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eafef5c13c5439cf/Desktop/EXCEL📝/RESUME PROJECTS/FINAL/Global EV Report 2026/"/>
    </mc:Choice>
  </mc:AlternateContent>
  <xr:revisionPtr revIDLastSave="125" documentId="8_{2EC113C0-71E5-49A7-8371-AA6FC7E08CAE}" xr6:coauthVersionLast="47" xr6:coauthVersionMax="47" xr10:uidLastSave="{27730DF2-69C9-488C-8BCD-218BBC0120B5}"/>
  <bookViews>
    <workbookView xWindow="-108" yWindow="-108" windowWidth="23256" windowHeight="12456" firstSheet="2" activeTab="4" xr2:uid="{70D27E2C-A89E-4075-91BF-F9BF9006D6C0}"/>
  </bookViews>
  <sheets>
    <sheet name="RAW DATA" sheetId="1" r:id="rId1"/>
    <sheet name="COPY" sheetId="2" r:id="rId2"/>
    <sheet name="KPI2" sheetId="7" r:id="rId3"/>
    <sheet name="PIVOT 2" sheetId="6" r:id="rId4"/>
    <sheet name="DASHBOARD" sheetId="5" r:id="rId5"/>
  </sheets>
  <definedNames>
    <definedName name="_xlnm._FilterDatabase" localSheetId="1" hidden="1">COPY!$A$1:$Q$1</definedName>
    <definedName name="Slicer_ev_brand">#N/A</definedName>
    <definedName name="Slicer_govt_incentives">#N/A</definedName>
    <definedName name="Slicer_region">#N/A</definedName>
    <definedName name="Slicer_vehicle_type">#N/A</definedName>
  </definedNames>
  <calcPr calcId="191028"/>
  <pivotCaches>
    <pivotCache cacheId="8"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 i="6" l="1"/>
  <c r="E1" i="6"/>
  <c r="D2" i="6"/>
  <c r="E2" i="6"/>
  <c r="D3" i="6"/>
  <c r="E3" i="6"/>
  <c r="D4" i="6"/>
  <c r="E4" i="6"/>
  <c r="D5" i="6"/>
  <c r="E5" i="6"/>
  <c r="D6" i="6"/>
  <c r="E6" i="6"/>
  <c r="D7" i="6"/>
  <c r="E7" i="6"/>
  <c r="D8" i="6"/>
  <c r="E8" i="6"/>
  <c r="D9" i="6"/>
  <c r="E9" i="6"/>
  <c r="D10" i="6"/>
  <c r="E10" i="6"/>
  <c r="D11" i="6"/>
  <c r="E11" i="6"/>
  <c r="C2" i="7"/>
  <c r="C26" i="7"/>
  <c r="C19" i="7"/>
  <c r="C15" i="7"/>
  <c r="C8" i="7"/>
  <c r="C5" i="7"/>
  <c r="R3" i="2"/>
  <c r="S3" i="2" s="1"/>
  <c r="R4" i="2"/>
  <c r="S4" i="2" s="1"/>
  <c r="R5" i="2"/>
  <c r="S5" i="2" s="1"/>
  <c r="R6" i="2"/>
  <c r="S6" i="2" s="1"/>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R509" i="2"/>
  <c r="S509" i="2" s="1"/>
  <c r="R510" i="2"/>
  <c r="S510" i="2" s="1"/>
  <c r="R511" i="2"/>
  <c r="S511" i="2" s="1"/>
  <c r="R512" i="2"/>
  <c r="S512" i="2" s="1"/>
  <c r="R513" i="2"/>
  <c r="S513" i="2" s="1"/>
  <c r="R514" i="2"/>
  <c r="S514" i="2" s="1"/>
  <c r="R515" i="2"/>
  <c r="S515" i="2" s="1"/>
  <c r="R516" i="2"/>
  <c r="S516" i="2" s="1"/>
  <c r="R517" i="2"/>
  <c r="S517" i="2" s="1"/>
  <c r="R518" i="2"/>
  <c r="S518" i="2" s="1"/>
  <c r="R519" i="2"/>
  <c r="S519" i="2" s="1"/>
  <c r="R520" i="2"/>
  <c r="S520" i="2" s="1"/>
  <c r="R521" i="2"/>
  <c r="S521" i="2" s="1"/>
  <c r="R522" i="2"/>
  <c r="S522" i="2" s="1"/>
  <c r="R523" i="2"/>
  <c r="S523" i="2" s="1"/>
  <c r="R524" i="2"/>
  <c r="S524" i="2" s="1"/>
  <c r="R525" i="2"/>
  <c r="S525" i="2" s="1"/>
  <c r="R526" i="2"/>
  <c r="S526" i="2" s="1"/>
  <c r="R527" i="2"/>
  <c r="S527" i="2" s="1"/>
  <c r="R528" i="2"/>
  <c r="S528" i="2" s="1"/>
  <c r="R529" i="2"/>
  <c r="S529" i="2" s="1"/>
  <c r="R530" i="2"/>
  <c r="S530" i="2" s="1"/>
  <c r="R531" i="2"/>
  <c r="S531" i="2" s="1"/>
  <c r="R532" i="2"/>
  <c r="S532" i="2" s="1"/>
  <c r="R533" i="2"/>
  <c r="S533" i="2" s="1"/>
  <c r="R534" i="2"/>
  <c r="S534" i="2" s="1"/>
  <c r="R535" i="2"/>
  <c r="S535" i="2" s="1"/>
  <c r="R536" i="2"/>
  <c r="S536" i="2" s="1"/>
  <c r="R537" i="2"/>
  <c r="S537" i="2" s="1"/>
  <c r="R538" i="2"/>
  <c r="S538" i="2" s="1"/>
  <c r="R539" i="2"/>
  <c r="S539" i="2" s="1"/>
  <c r="R540" i="2"/>
  <c r="S540" i="2" s="1"/>
  <c r="R541" i="2"/>
  <c r="S541" i="2" s="1"/>
  <c r="R542" i="2"/>
  <c r="S542" i="2" s="1"/>
  <c r="R543" i="2"/>
  <c r="S543" i="2" s="1"/>
  <c r="R544" i="2"/>
  <c r="S544" i="2" s="1"/>
  <c r="R545" i="2"/>
  <c r="S545" i="2" s="1"/>
  <c r="R546" i="2"/>
  <c r="S546" i="2" s="1"/>
  <c r="R547" i="2"/>
  <c r="S547" i="2" s="1"/>
  <c r="R548" i="2"/>
  <c r="S548" i="2" s="1"/>
  <c r="R549" i="2"/>
  <c r="S549" i="2" s="1"/>
  <c r="R550" i="2"/>
  <c r="S550" i="2" s="1"/>
  <c r="R551" i="2"/>
  <c r="S551" i="2" s="1"/>
  <c r="R552" i="2"/>
  <c r="S552" i="2" s="1"/>
  <c r="R553" i="2"/>
  <c r="S553" i="2" s="1"/>
  <c r="R554" i="2"/>
  <c r="S554" i="2" s="1"/>
  <c r="R555" i="2"/>
  <c r="S555" i="2" s="1"/>
  <c r="R556" i="2"/>
  <c r="S556" i="2" s="1"/>
  <c r="R557" i="2"/>
  <c r="S557" i="2" s="1"/>
  <c r="R558" i="2"/>
  <c r="S558" i="2" s="1"/>
  <c r="R559" i="2"/>
  <c r="S559" i="2" s="1"/>
  <c r="R560" i="2"/>
  <c r="S560" i="2" s="1"/>
  <c r="R561" i="2"/>
  <c r="S561" i="2" s="1"/>
  <c r="R562" i="2"/>
  <c r="S562" i="2" s="1"/>
  <c r="R563" i="2"/>
  <c r="S563" i="2" s="1"/>
  <c r="R564" i="2"/>
  <c r="S564" i="2" s="1"/>
  <c r="R565" i="2"/>
  <c r="S565" i="2" s="1"/>
  <c r="R566" i="2"/>
  <c r="S566" i="2" s="1"/>
  <c r="R567" i="2"/>
  <c r="S567" i="2" s="1"/>
  <c r="R568" i="2"/>
  <c r="S568" i="2" s="1"/>
  <c r="R569" i="2"/>
  <c r="S569" i="2" s="1"/>
  <c r="R570" i="2"/>
  <c r="S570" i="2" s="1"/>
  <c r="R571" i="2"/>
  <c r="S571" i="2" s="1"/>
  <c r="R572" i="2"/>
  <c r="S572" i="2" s="1"/>
  <c r="R573" i="2"/>
  <c r="S573" i="2" s="1"/>
  <c r="R574" i="2"/>
  <c r="S574" i="2" s="1"/>
  <c r="R575" i="2"/>
  <c r="S575" i="2" s="1"/>
  <c r="R576" i="2"/>
  <c r="S576" i="2" s="1"/>
  <c r="R577" i="2"/>
  <c r="S577" i="2" s="1"/>
  <c r="R578" i="2"/>
  <c r="S578" i="2" s="1"/>
  <c r="R579" i="2"/>
  <c r="S579" i="2" s="1"/>
  <c r="R580" i="2"/>
  <c r="S580" i="2" s="1"/>
  <c r="R581" i="2"/>
  <c r="S581" i="2" s="1"/>
  <c r="R582" i="2"/>
  <c r="S582" i="2" s="1"/>
  <c r="R583" i="2"/>
  <c r="S583" i="2" s="1"/>
  <c r="R584" i="2"/>
  <c r="S584" i="2" s="1"/>
  <c r="R585" i="2"/>
  <c r="S585" i="2" s="1"/>
  <c r="R586" i="2"/>
  <c r="S586" i="2" s="1"/>
  <c r="R587" i="2"/>
  <c r="S587" i="2" s="1"/>
  <c r="R588" i="2"/>
  <c r="S588" i="2" s="1"/>
  <c r="R589" i="2"/>
  <c r="S589" i="2" s="1"/>
  <c r="R590" i="2"/>
  <c r="S590" i="2" s="1"/>
  <c r="R591" i="2"/>
  <c r="S591" i="2" s="1"/>
  <c r="R592" i="2"/>
  <c r="S592" i="2" s="1"/>
  <c r="R593" i="2"/>
  <c r="S593" i="2" s="1"/>
  <c r="R594" i="2"/>
  <c r="S594" i="2" s="1"/>
  <c r="R595" i="2"/>
  <c r="S595" i="2" s="1"/>
  <c r="R596" i="2"/>
  <c r="S596" i="2" s="1"/>
  <c r="R597" i="2"/>
  <c r="S597" i="2" s="1"/>
  <c r="R598" i="2"/>
  <c r="S598" i="2" s="1"/>
  <c r="R599" i="2"/>
  <c r="S599" i="2" s="1"/>
  <c r="R600" i="2"/>
  <c r="S600" i="2" s="1"/>
  <c r="R601" i="2"/>
  <c r="S601" i="2" s="1"/>
  <c r="R602" i="2"/>
  <c r="S602" i="2" s="1"/>
  <c r="R603" i="2"/>
  <c r="S603" i="2" s="1"/>
  <c r="R604" i="2"/>
  <c r="S604" i="2" s="1"/>
  <c r="R605" i="2"/>
  <c r="S605" i="2" s="1"/>
  <c r="R606" i="2"/>
  <c r="S606" i="2" s="1"/>
  <c r="R607" i="2"/>
  <c r="S607" i="2" s="1"/>
  <c r="R608" i="2"/>
  <c r="S608" i="2" s="1"/>
  <c r="R609" i="2"/>
  <c r="S609" i="2" s="1"/>
  <c r="R610" i="2"/>
  <c r="S610" i="2" s="1"/>
  <c r="R611" i="2"/>
  <c r="S611" i="2" s="1"/>
  <c r="R612" i="2"/>
  <c r="S612" i="2" s="1"/>
  <c r="R613" i="2"/>
  <c r="S613" i="2" s="1"/>
  <c r="R614" i="2"/>
  <c r="S614" i="2" s="1"/>
  <c r="R615" i="2"/>
  <c r="S615" i="2" s="1"/>
  <c r="R616" i="2"/>
  <c r="S616" i="2" s="1"/>
  <c r="R617" i="2"/>
  <c r="S617" i="2" s="1"/>
  <c r="R618" i="2"/>
  <c r="S618" i="2" s="1"/>
  <c r="R619" i="2"/>
  <c r="S619" i="2" s="1"/>
  <c r="R620" i="2"/>
  <c r="S620" i="2" s="1"/>
  <c r="R621" i="2"/>
  <c r="S621" i="2" s="1"/>
  <c r="R622" i="2"/>
  <c r="S622" i="2" s="1"/>
  <c r="R623" i="2"/>
  <c r="S623" i="2" s="1"/>
  <c r="R624" i="2"/>
  <c r="S624" i="2" s="1"/>
  <c r="R625" i="2"/>
  <c r="S625" i="2" s="1"/>
  <c r="R626" i="2"/>
  <c r="S626" i="2" s="1"/>
  <c r="R627" i="2"/>
  <c r="S627" i="2" s="1"/>
  <c r="R628" i="2"/>
  <c r="S628" i="2" s="1"/>
  <c r="R629" i="2"/>
  <c r="S629" i="2" s="1"/>
  <c r="R630" i="2"/>
  <c r="S630" i="2" s="1"/>
  <c r="R631" i="2"/>
  <c r="S631" i="2" s="1"/>
  <c r="R632" i="2"/>
  <c r="S632" i="2" s="1"/>
  <c r="R633" i="2"/>
  <c r="S633" i="2" s="1"/>
  <c r="R634" i="2"/>
  <c r="S634" i="2" s="1"/>
  <c r="R635" i="2"/>
  <c r="S635" i="2" s="1"/>
  <c r="R636" i="2"/>
  <c r="S636" i="2" s="1"/>
  <c r="R637" i="2"/>
  <c r="S637" i="2" s="1"/>
  <c r="R638" i="2"/>
  <c r="S638" i="2" s="1"/>
  <c r="R639" i="2"/>
  <c r="S639" i="2" s="1"/>
  <c r="R640" i="2"/>
  <c r="S640" i="2" s="1"/>
  <c r="R641" i="2"/>
  <c r="S641" i="2" s="1"/>
  <c r="R642" i="2"/>
  <c r="S642" i="2" s="1"/>
  <c r="R643" i="2"/>
  <c r="S643" i="2" s="1"/>
  <c r="R644" i="2"/>
  <c r="S644" i="2" s="1"/>
  <c r="R645" i="2"/>
  <c r="S645" i="2" s="1"/>
  <c r="R646" i="2"/>
  <c r="S646" i="2" s="1"/>
  <c r="R647" i="2"/>
  <c r="S647" i="2" s="1"/>
  <c r="R648" i="2"/>
  <c r="S648" i="2" s="1"/>
  <c r="R649" i="2"/>
  <c r="S649" i="2" s="1"/>
  <c r="R650" i="2"/>
  <c r="S650" i="2" s="1"/>
  <c r="R651" i="2"/>
  <c r="S651" i="2" s="1"/>
  <c r="R652" i="2"/>
  <c r="S652" i="2" s="1"/>
  <c r="R653" i="2"/>
  <c r="S653" i="2" s="1"/>
  <c r="R654" i="2"/>
  <c r="S654" i="2" s="1"/>
  <c r="R655" i="2"/>
  <c r="S655" i="2" s="1"/>
  <c r="R656" i="2"/>
  <c r="S656" i="2" s="1"/>
  <c r="R657" i="2"/>
  <c r="S657" i="2" s="1"/>
  <c r="R658" i="2"/>
  <c r="S658" i="2" s="1"/>
  <c r="R659" i="2"/>
  <c r="S659" i="2" s="1"/>
  <c r="R660" i="2"/>
  <c r="S660" i="2" s="1"/>
  <c r="R661" i="2"/>
  <c r="S661" i="2" s="1"/>
  <c r="R662" i="2"/>
  <c r="S662" i="2" s="1"/>
  <c r="R663" i="2"/>
  <c r="S663" i="2" s="1"/>
  <c r="R664" i="2"/>
  <c r="S664" i="2" s="1"/>
  <c r="R665" i="2"/>
  <c r="S665" i="2" s="1"/>
  <c r="R666" i="2"/>
  <c r="S666" i="2" s="1"/>
  <c r="R667" i="2"/>
  <c r="S667" i="2" s="1"/>
  <c r="R668" i="2"/>
  <c r="S668" i="2" s="1"/>
  <c r="R669" i="2"/>
  <c r="S669" i="2" s="1"/>
  <c r="R670" i="2"/>
  <c r="S670" i="2" s="1"/>
  <c r="R671" i="2"/>
  <c r="S671" i="2" s="1"/>
  <c r="R672" i="2"/>
  <c r="S672" i="2" s="1"/>
  <c r="R673" i="2"/>
  <c r="S673" i="2" s="1"/>
  <c r="R674" i="2"/>
  <c r="S674" i="2" s="1"/>
  <c r="R675" i="2"/>
  <c r="S675" i="2" s="1"/>
  <c r="R676" i="2"/>
  <c r="S676" i="2" s="1"/>
  <c r="R677" i="2"/>
  <c r="S677" i="2" s="1"/>
  <c r="R678" i="2"/>
  <c r="S678" i="2" s="1"/>
  <c r="R679" i="2"/>
  <c r="S679" i="2" s="1"/>
  <c r="R680" i="2"/>
  <c r="S680" i="2" s="1"/>
  <c r="R681" i="2"/>
  <c r="S681" i="2" s="1"/>
  <c r="R682" i="2"/>
  <c r="S682" i="2" s="1"/>
  <c r="R683" i="2"/>
  <c r="S683" i="2" s="1"/>
  <c r="R684" i="2"/>
  <c r="S684" i="2" s="1"/>
  <c r="R685" i="2"/>
  <c r="S685" i="2" s="1"/>
  <c r="R686" i="2"/>
  <c r="S686" i="2" s="1"/>
  <c r="R687" i="2"/>
  <c r="S687" i="2" s="1"/>
  <c r="R688" i="2"/>
  <c r="S688" i="2" s="1"/>
  <c r="R689" i="2"/>
  <c r="S689" i="2" s="1"/>
  <c r="R690" i="2"/>
  <c r="S690" i="2" s="1"/>
  <c r="R691" i="2"/>
  <c r="S691" i="2" s="1"/>
  <c r="R692" i="2"/>
  <c r="S692" i="2" s="1"/>
  <c r="R693" i="2"/>
  <c r="S693" i="2" s="1"/>
  <c r="R694" i="2"/>
  <c r="S694" i="2" s="1"/>
  <c r="R695" i="2"/>
  <c r="S695" i="2" s="1"/>
  <c r="R696" i="2"/>
  <c r="S696" i="2" s="1"/>
  <c r="R697" i="2"/>
  <c r="S697" i="2" s="1"/>
  <c r="R698" i="2"/>
  <c r="S698" i="2" s="1"/>
  <c r="R699" i="2"/>
  <c r="S699" i="2" s="1"/>
  <c r="R700" i="2"/>
  <c r="S700" i="2" s="1"/>
  <c r="R701" i="2"/>
  <c r="S701" i="2" s="1"/>
  <c r="R702" i="2"/>
  <c r="S702" i="2" s="1"/>
  <c r="R703" i="2"/>
  <c r="S703" i="2" s="1"/>
  <c r="R704" i="2"/>
  <c r="S704" i="2" s="1"/>
  <c r="R705" i="2"/>
  <c r="S705" i="2" s="1"/>
  <c r="R706" i="2"/>
  <c r="S706" i="2" s="1"/>
  <c r="R707" i="2"/>
  <c r="S707" i="2" s="1"/>
  <c r="R708" i="2"/>
  <c r="S708" i="2" s="1"/>
  <c r="R709" i="2"/>
  <c r="S709" i="2" s="1"/>
  <c r="R710" i="2"/>
  <c r="S710" i="2" s="1"/>
  <c r="R711" i="2"/>
  <c r="S711" i="2" s="1"/>
  <c r="R712" i="2"/>
  <c r="S712" i="2" s="1"/>
  <c r="R713" i="2"/>
  <c r="S713" i="2" s="1"/>
  <c r="R714" i="2"/>
  <c r="S714" i="2" s="1"/>
  <c r="R715" i="2"/>
  <c r="S715" i="2" s="1"/>
  <c r="R716" i="2"/>
  <c r="S716" i="2" s="1"/>
  <c r="R717" i="2"/>
  <c r="S717" i="2" s="1"/>
  <c r="R718" i="2"/>
  <c r="S718" i="2" s="1"/>
  <c r="R719" i="2"/>
  <c r="S719" i="2" s="1"/>
  <c r="R720" i="2"/>
  <c r="S720" i="2" s="1"/>
  <c r="R721" i="2"/>
  <c r="S721" i="2" s="1"/>
  <c r="R722" i="2"/>
  <c r="S722" i="2" s="1"/>
  <c r="R723" i="2"/>
  <c r="S723" i="2" s="1"/>
  <c r="R724" i="2"/>
  <c r="S724" i="2" s="1"/>
  <c r="R725" i="2"/>
  <c r="S725" i="2" s="1"/>
  <c r="R726" i="2"/>
  <c r="S726" i="2" s="1"/>
  <c r="R727" i="2"/>
  <c r="S727" i="2" s="1"/>
  <c r="R728" i="2"/>
  <c r="S728" i="2" s="1"/>
  <c r="R729" i="2"/>
  <c r="S729" i="2" s="1"/>
  <c r="R730" i="2"/>
  <c r="S730" i="2" s="1"/>
  <c r="R731" i="2"/>
  <c r="S731" i="2" s="1"/>
  <c r="R732" i="2"/>
  <c r="S732" i="2" s="1"/>
  <c r="R733" i="2"/>
  <c r="S733" i="2" s="1"/>
  <c r="R734" i="2"/>
  <c r="S734" i="2" s="1"/>
  <c r="R735" i="2"/>
  <c r="S735" i="2" s="1"/>
  <c r="R736" i="2"/>
  <c r="S736" i="2" s="1"/>
  <c r="R737" i="2"/>
  <c r="S737" i="2" s="1"/>
  <c r="R738" i="2"/>
  <c r="S738" i="2" s="1"/>
  <c r="R739" i="2"/>
  <c r="S739" i="2" s="1"/>
  <c r="R740" i="2"/>
  <c r="S740" i="2" s="1"/>
  <c r="R741" i="2"/>
  <c r="S741" i="2" s="1"/>
  <c r="R742" i="2"/>
  <c r="S742" i="2" s="1"/>
  <c r="R743" i="2"/>
  <c r="S743" i="2" s="1"/>
  <c r="R744" i="2"/>
  <c r="S744" i="2" s="1"/>
  <c r="R745" i="2"/>
  <c r="S745" i="2" s="1"/>
  <c r="R746" i="2"/>
  <c r="S746" i="2" s="1"/>
  <c r="R747" i="2"/>
  <c r="S747" i="2" s="1"/>
  <c r="R748" i="2"/>
  <c r="S748" i="2" s="1"/>
  <c r="R749" i="2"/>
  <c r="S749" i="2" s="1"/>
  <c r="R750" i="2"/>
  <c r="S750" i="2" s="1"/>
  <c r="R751" i="2"/>
  <c r="S751" i="2" s="1"/>
  <c r="R752" i="2"/>
  <c r="S752" i="2" s="1"/>
  <c r="R753" i="2"/>
  <c r="S753" i="2" s="1"/>
  <c r="R754" i="2"/>
  <c r="S754" i="2" s="1"/>
  <c r="R755" i="2"/>
  <c r="S755" i="2" s="1"/>
  <c r="R756" i="2"/>
  <c r="S756" i="2" s="1"/>
  <c r="R757" i="2"/>
  <c r="S757" i="2" s="1"/>
  <c r="R758" i="2"/>
  <c r="S758" i="2" s="1"/>
  <c r="R759" i="2"/>
  <c r="S759" i="2" s="1"/>
  <c r="R760" i="2"/>
  <c r="S760" i="2" s="1"/>
  <c r="R761" i="2"/>
  <c r="S761" i="2" s="1"/>
  <c r="R762" i="2"/>
  <c r="S762" i="2" s="1"/>
  <c r="R763" i="2"/>
  <c r="S763" i="2" s="1"/>
  <c r="R764" i="2"/>
  <c r="S764" i="2" s="1"/>
  <c r="R765" i="2"/>
  <c r="S765" i="2" s="1"/>
  <c r="R766" i="2"/>
  <c r="S766" i="2" s="1"/>
  <c r="R767" i="2"/>
  <c r="S767" i="2" s="1"/>
  <c r="R768" i="2"/>
  <c r="S768" i="2" s="1"/>
  <c r="R769" i="2"/>
  <c r="S769" i="2" s="1"/>
  <c r="R770" i="2"/>
  <c r="S770" i="2" s="1"/>
  <c r="R771" i="2"/>
  <c r="S771" i="2" s="1"/>
  <c r="R772" i="2"/>
  <c r="S772" i="2" s="1"/>
  <c r="R773" i="2"/>
  <c r="S773" i="2" s="1"/>
  <c r="R774" i="2"/>
  <c r="S774" i="2" s="1"/>
  <c r="R775" i="2"/>
  <c r="S775" i="2" s="1"/>
  <c r="R776" i="2"/>
  <c r="S776" i="2" s="1"/>
  <c r="R777" i="2"/>
  <c r="S777" i="2" s="1"/>
  <c r="R778" i="2"/>
  <c r="S778" i="2" s="1"/>
  <c r="R779" i="2"/>
  <c r="S779" i="2" s="1"/>
  <c r="R780" i="2"/>
  <c r="S780" i="2" s="1"/>
  <c r="R781" i="2"/>
  <c r="S781" i="2" s="1"/>
  <c r="R782" i="2"/>
  <c r="S782" i="2" s="1"/>
  <c r="R783" i="2"/>
  <c r="S783" i="2" s="1"/>
  <c r="R784" i="2"/>
  <c r="S784" i="2" s="1"/>
  <c r="R785" i="2"/>
  <c r="S785" i="2" s="1"/>
  <c r="R786" i="2"/>
  <c r="S786" i="2" s="1"/>
  <c r="R787" i="2"/>
  <c r="S787" i="2" s="1"/>
  <c r="R788" i="2"/>
  <c r="S788" i="2" s="1"/>
  <c r="R789" i="2"/>
  <c r="S789" i="2" s="1"/>
  <c r="R790" i="2"/>
  <c r="S790" i="2" s="1"/>
  <c r="R791" i="2"/>
  <c r="S791" i="2" s="1"/>
  <c r="R792" i="2"/>
  <c r="S792" i="2" s="1"/>
  <c r="R793" i="2"/>
  <c r="S793" i="2" s="1"/>
  <c r="R794" i="2"/>
  <c r="S794" i="2" s="1"/>
  <c r="R795" i="2"/>
  <c r="S795" i="2" s="1"/>
  <c r="R796" i="2"/>
  <c r="S796" i="2" s="1"/>
  <c r="R797" i="2"/>
  <c r="S797" i="2" s="1"/>
  <c r="R798" i="2"/>
  <c r="S798" i="2" s="1"/>
  <c r="R799" i="2"/>
  <c r="S799" i="2" s="1"/>
  <c r="R800" i="2"/>
  <c r="S800" i="2" s="1"/>
  <c r="R801" i="2"/>
  <c r="S801" i="2" s="1"/>
  <c r="R802" i="2"/>
  <c r="S802" i="2" s="1"/>
  <c r="R803" i="2"/>
  <c r="S803" i="2" s="1"/>
  <c r="R804" i="2"/>
  <c r="S804" i="2" s="1"/>
  <c r="R805" i="2"/>
  <c r="S805" i="2" s="1"/>
  <c r="R806" i="2"/>
  <c r="S806" i="2" s="1"/>
  <c r="R807" i="2"/>
  <c r="S807" i="2" s="1"/>
  <c r="R808" i="2"/>
  <c r="S808" i="2" s="1"/>
  <c r="R809" i="2"/>
  <c r="S809" i="2" s="1"/>
  <c r="R810" i="2"/>
  <c r="S810" i="2" s="1"/>
  <c r="R811" i="2"/>
  <c r="S811" i="2" s="1"/>
  <c r="R812" i="2"/>
  <c r="S812" i="2" s="1"/>
  <c r="R813" i="2"/>
  <c r="S813" i="2" s="1"/>
  <c r="R814" i="2"/>
  <c r="S814" i="2" s="1"/>
  <c r="R815" i="2"/>
  <c r="S815" i="2" s="1"/>
  <c r="R816" i="2"/>
  <c r="S816" i="2" s="1"/>
  <c r="R817" i="2"/>
  <c r="S817" i="2" s="1"/>
  <c r="R818" i="2"/>
  <c r="S818" i="2" s="1"/>
  <c r="R819" i="2"/>
  <c r="S819" i="2" s="1"/>
  <c r="R820" i="2"/>
  <c r="S820" i="2" s="1"/>
  <c r="R821" i="2"/>
  <c r="S821" i="2" s="1"/>
  <c r="R822" i="2"/>
  <c r="S822" i="2" s="1"/>
  <c r="R823" i="2"/>
  <c r="S823" i="2" s="1"/>
  <c r="R824" i="2"/>
  <c r="S824" i="2" s="1"/>
  <c r="R825" i="2"/>
  <c r="S825" i="2" s="1"/>
  <c r="R826" i="2"/>
  <c r="S826" i="2" s="1"/>
  <c r="R827" i="2"/>
  <c r="S827" i="2" s="1"/>
  <c r="R828" i="2"/>
  <c r="S828" i="2" s="1"/>
  <c r="R829" i="2"/>
  <c r="S829" i="2" s="1"/>
  <c r="R830" i="2"/>
  <c r="S830" i="2" s="1"/>
  <c r="R831" i="2"/>
  <c r="S831" i="2" s="1"/>
  <c r="R832" i="2"/>
  <c r="S832" i="2" s="1"/>
  <c r="R833" i="2"/>
  <c r="S833" i="2" s="1"/>
  <c r="R834" i="2"/>
  <c r="S834" i="2" s="1"/>
  <c r="R835" i="2"/>
  <c r="S835" i="2" s="1"/>
  <c r="R836" i="2"/>
  <c r="S836" i="2" s="1"/>
  <c r="R837" i="2"/>
  <c r="S837" i="2" s="1"/>
  <c r="R838" i="2"/>
  <c r="S838" i="2" s="1"/>
  <c r="R839" i="2"/>
  <c r="S839" i="2" s="1"/>
  <c r="R840" i="2"/>
  <c r="S840" i="2" s="1"/>
  <c r="R841" i="2"/>
  <c r="S841" i="2" s="1"/>
  <c r="R842" i="2"/>
  <c r="S842" i="2" s="1"/>
  <c r="R843" i="2"/>
  <c r="S843" i="2" s="1"/>
  <c r="R844" i="2"/>
  <c r="S844" i="2" s="1"/>
  <c r="R845" i="2"/>
  <c r="S845" i="2" s="1"/>
  <c r="R846" i="2"/>
  <c r="S846" i="2" s="1"/>
  <c r="R847" i="2"/>
  <c r="S847" i="2" s="1"/>
  <c r="R848" i="2"/>
  <c r="S848" i="2" s="1"/>
  <c r="R849" i="2"/>
  <c r="S849" i="2" s="1"/>
  <c r="R850" i="2"/>
  <c r="S850" i="2" s="1"/>
  <c r="R851" i="2"/>
  <c r="S851" i="2" s="1"/>
  <c r="R852" i="2"/>
  <c r="S852" i="2" s="1"/>
  <c r="R853" i="2"/>
  <c r="S853" i="2" s="1"/>
  <c r="R854" i="2"/>
  <c r="S854" i="2" s="1"/>
  <c r="R855" i="2"/>
  <c r="S855" i="2" s="1"/>
  <c r="R856" i="2"/>
  <c r="S856" i="2" s="1"/>
  <c r="R857" i="2"/>
  <c r="S857" i="2" s="1"/>
  <c r="R858" i="2"/>
  <c r="S858" i="2" s="1"/>
  <c r="R859" i="2"/>
  <c r="S859" i="2" s="1"/>
  <c r="R860" i="2"/>
  <c r="S860" i="2" s="1"/>
  <c r="R861" i="2"/>
  <c r="S861" i="2" s="1"/>
  <c r="R862" i="2"/>
  <c r="S862" i="2" s="1"/>
  <c r="R863" i="2"/>
  <c r="S863" i="2" s="1"/>
  <c r="R864" i="2"/>
  <c r="S864" i="2" s="1"/>
  <c r="R865" i="2"/>
  <c r="S865" i="2" s="1"/>
  <c r="R866" i="2"/>
  <c r="S866" i="2" s="1"/>
  <c r="R867" i="2"/>
  <c r="S867" i="2" s="1"/>
  <c r="R868" i="2"/>
  <c r="S868" i="2" s="1"/>
  <c r="R869" i="2"/>
  <c r="S869" i="2" s="1"/>
  <c r="R870" i="2"/>
  <c r="S870" i="2" s="1"/>
  <c r="R871" i="2"/>
  <c r="S871" i="2" s="1"/>
  <c r="R872" i="2"/>
  <c r="S872" i="2" s="1"/>
  <c r="R873" i="2"/>
  <c r="S873" i="2" s="1"/>
  <c r="R874" i="2"/>
  <c r="S874" i="2" s="1"/>
  <c r="R875" i="2"/>
  <c r="S875" i="2" s="1"/>
  <c r="R876" i="2"/>
  <c r="S876" i="2" s="1"/>
  <c r="R877" i="2"/>
  <c r="S877" i="2" s="1"/>
  <c r="R878" i="2"/>
  <c r="S878" i="2" s="1"/>
  <c r="R879" i="2"/>
  <c r="S879" i="2" s="1"/>
  <c r="R880" i="2"/>
  <c r="S880" i="2" s="1"/>
  <c r="R881" i="2"/>
  <c r="S881" i="2" s="1"/>
  <c r="R882" i="2"/>
  <c r="S882" i="2" s="1"/>
  <c r="R883" i="2"/>
  <c r="S883" i="2" s="1"/>
  <c r="R884" i="2"/>
  <c r="S884" i="2" s="1"/>
  <c r="R885" i="2"/>
  <c r="S885" i="2" s="1"/>
  <c r="R886" i="2"/>
  <c r="S886" i="2" s="1"/>
  <c r="R887" i="2"/>
  <c r="S887" i="2" s="1"/>
  <c r="R888" i="2"/>
  <c r="S888" i="2" s="1"/>
  <c r="R889" i="2"/>
  <c r="S889" i="2" s="1"/>
  <c r="R890" i="2"/>
  <c r="S890" i="2" s="1"/>
  <c r="R891" i="2"/>
  <c r="S891" i="2" s="1"/>
  <c r="R892" i="2"/>
  <c r="S892" i="2" s="1"/>
  <c r="R893" i="2"/>
  <c r="S893" i="2" s="1"/>
  <c r="R894" i="2"/>
  <c r="S894" i="2" s="1"/>
  <c r="R895" i="2"/>
  <c r="S895" i="2" s="1"/>
  <c r="R896" i="2"/>
  <c r="S896" i="2" s="1"/>
  <c r="R897" i="2"/>
  <c r="S897" i="2" s="1"/>
  <c r="R898" i="2"/>
  <c r="S898" i="2" s="1"/>
  <c r="R899" i="2"/>
  <c r="S899" i="2" s="1"/>
  <c r="R900" i="2"/>
  <c r="S900" i="2" s="1"/>
  <c r="R901" i="2"/>
  <c r="S901" i="2" s="1"/>
  <c r="R902" i="2"/>
  <c r="S902" i="2" s="1"/>
  <c r="R903" i="2"/>
  <c r="S903" i="2" s="1"/>
  <c r="R904" i="2"/>
  <c r="S904" i="2" s="1"/>
  <c r="R905" i="2"/>
  <c r="S905" i="2" s="1"/>
  <c r="R906" i="2"/>
  <c r="S906" i="2" s="1"/>
  <c r="R907" i="2"/>
  <c r="S907" i="2" s="1"/>
  <c r="R908" i="2"/>
  <c r="S908" i="2" s="1"/>
  <c r="R909" i="2"/>
  <c r="S909" i="2" s="1"/>
  <c r="R910" i="2"/>
  <c r="S910" i="2" s="1"/>
  <c r="R911" i="2"/>
  <c r="S911" i="2" s="1"/>
  <c r="R912" i="2"/>
  <c r="S912" i="2" s="1"/>
  <c r="R913" i="2"/>
  <c r="S913" i="2" s="1"/>
  <c r="R914" i="2"/>
  <c r="S914" i="2" s="1"/>
  <c r="R915" i="2"/>
  <c r="S915" i="2" s="1"/>
  <c r="R916" i="2"/>
  <c r="S916" i="2" s="1"/>
  <c r="R917" i="2"/>
  <c r="S917" i="2" s="1"/>
  <c r="R918" i="2"/>
  <c r="S918" i="2" s="1"/>
  <c r="R919" i="2"/>
  <c r="S919" i="2" s="1"/>
  <c r="R920" i="2"/>
  <c r="S920" i="2" s="1"/>
  <c r="R921" i="2"/>
  <c r="S921" i="2" s="1"/>
  <c r="R922" i="2"/>
  <c r="S922" i="2" s="1"/>
  <c r="R923" i="2"/>
  <c r="S923" i="2" s="1"/>
  <c r="R924" i="2"/>
  <c r="S924" i="2" s="1"/>
  <c r="R925" i="2"/>
  <c r="S925" i="2" s="1"/>
  <c r="R926" i="2"/>
  <c r="S926" i="2" s="1"/>
  <c r="R927" i="2"/>
  <c r="S927" i="2" s="1"/>
  <c r="R928" i="2"/>
  <c r="S928" i="2" s="1"/>
  <c r="R929" i="2"/>
  <c r="S929" i="2" s="1"/>
  <c r="R930" i="2"/>
  <c r="S930" i="2" s="1"/>
  <c r="R931" i="2"/>
  <c r="S931" i="2" s="1"/>
  <c r="R932" i="2"/>
  <c r="S932" i="2" s="1"/>
  <c r="R933" i="2"/>
  <c r="S933" i="2" s="1"/>
  <c r="R934" i="2"/>
  <c r="S934" i="2" s="1"/>
  <c r="R935" i="2"/>
  <c r="S935" i="2" s="1"/>
  <c r="R936" i="2"/>
  <c r="S936" i="2" s="1"/>
  <c r="R937" i="2"/>
  <c r="S937" i="2" s="1"/>
  <c r="R938" i="2"/>
  <c r="S938" i="2" s="1"/>
  <c r="R939" i="2"/>
  <c r="S939" i="2" s="1"/>
  <c r="R940" i="2"/>
  <c r="S940" i="2" s="1"/>
  <c r="R941" i="2"/>
  <c r="S941" i="2" s="1"/>
  <c r="R942" i="2"/>
  <c r="S942" i="2" s="1"/>
  <c r="R943" i="2"/>
  <c r="S943" i="2" s="1"/>
  <c r="R944" i="2"/>
  <c r="S944" i="2" s="1"/>
  <c r="R945" i="2"/>
  <c r="S945" i="2" s="1"/>
  <c r="R946" i="2"/>
  <c r="S946" i="2" s="1"/>
  <c r="R947" i="2"/>
  <c r="S947" i="2" s="1"/>
  <c r="R948" i="2"/>
  <c r="S948" i="2" s="1"/>
  <c r="R949" i="2"/>
  <c r="S949" i="2" s="1"/>
  <c r="R950" i="2"/>
  <c r="S950" i="2" s="1"/>
  <c r="R951" i="2"/>
  <c r="S951" i="2" s="1"/>
  <c r="R952" i="2"/>
  <c r="S952" i="2" s="1"/>
  <c r="R953" i="2"/>
  <c r="S953" i="2" s="1"/>
  <c r="R954" i="2"/>
  <c r="S954" i="2" s="1"/>
  <c r="R955" i="2"/>
  <c r="S955" i="2" s="1"/>
  <c r="R956" i="2"/>
  <c r="S956" i="2" s="1"/>
  <c r="R957" i="2"/>
  <c r="S957" i="2" s="1"/>
  <c r="R958" i="2"/>
  <c r="S958" i="2" s="1"/>
  <c r="R959" i="2"/>
  <c r="S959" i="2" s="1"/>
  <c r="R960" i="2"/>
  <c r="S960" i="2" s="1"/>
  <c r="R961" i="2"/>
  <c r="S961" i="2" s="1"/>
  <c r="R962" i="2"/>
  <c r="S962" i="2" s="1"/>
  <c r="R963" i="2"/>
  <c r="S963" i="2" s="1"/>
  <c r="R964" i="2"/>
  <c r="S964" i="2" s="1"/>
  <c r="R965" i="2"/>
  <c r="S965" i="2" s="1"/>
  <c r="R966" i="2"/>
  <c r="S966" i="2" s="1"/>
  <c r="R967" i="2"/>
  <c r="S967" i="2" s="1"/>
  <c r="R968" i="2"/>
  <c r="S968" i="2" s="1"/>
  <c r="R969" i="2"/>
  <c r="S969" i="2" s="1"/>
  <c r="R970" i="2"/>
  <c r="S970" i="2" s="1"/>
  <c r="R971" i="2"/>
  <c r="S971" i="2" s="1"/>
  <c r="R972" i="2"/>
  <c r="S972" i="2" s="1"/>
  <c r="R973" i="2"/>
  <c r="S973" i="2" s="1"/>
  <c r="R974" i="2"/>
  <c r="S974" i="2" s="1"/>
  <c r="R975" i="2"/>
  <c r="S975" i="2" s="1"/>
  <c r="R976" i="2"/>
  <c r="S976" i="2" s="1"/>
  <c r="R977" i="2"/>
  <c r="S977" i="2" s="1"/>
  <c r="R978" i="2"/>
  <c r="S978" i="2" s="1"/>
  <c r="R979" i="2"/>
  <c r="S979" i="2" s="1"/>
  <c r="R980" i="2"/>
  <c r="S980" i="2" s="1"/>
  <c r="R981" i="2"/>
  <c r="S981" i="2" s="1"/>
  <c r="R982" i="2"/>
  <c r="S982" i="2" s="1"/>
  <c r="R983" i="2"/>
  <c r="S983" i="2" s="1"/>
  <c r="R984" i="2"/>
  <c r="S984" i="2" s="1"/>
  <c r="R985" i="2"/>
  <c r="S985" i="2" s="1"/>
  <c r="R986" i="2"/>
  <c r="S986" i="2" s="1"/>
  <c r="R987" i="2"/>
  <c r="S987" i="2" s="1"/>
  <c r="R988" i="2"/>
  <c r="S988" i="2" s="1"/>
  <c r="R989" i="2"/>
  <c r="S989" i="2" s="1"/>
  <c r="R990" i="2"/>
  <c r="S990" i="2" s="1"/>
  <c r="R991" i="2"/>
  <c r="S991" i="2" s="1"/>
  <c r="R992" i="2"/>
  <c r="S992" i="2" s="1"/>
  <c r="R993" i="2"/>
  <c r="S993" i="2" s="1"/>
  <c r="R994" i="2"/>
  <c r="S994" i="2" s="1"/>
  <c r="R995" i="2"/>
  <c r="S995" i="2" s="1"/>
  <c r="R996" i="2"/>
  <c r="S996" i="2" s="1"/>
  <c r="R997" i="2"/>
  <c r="S997" i="2" s="1"/>
  <c r="R998" i="2"/>
  <c r="S998" i="2" s="1"/>
  <c r="R999" i="2"/>
  <c r="S999" i="2" s="1"/>
  <c r="R1000" i="2"/>
  <c r="S1000" i="2" s="1"/>
  <c r="R1001" i="2"/>
  <c r="S1001" i="2" s="1"/>
  <c r="R1002" i="2"/>
  <c r="S1002" i="2" s="1"/>
  <c r="R1003" i="2"/>
  <c r="S1003" i="2" s="1"/>
  <c r="R1004" i="2"/>
  <c r="S1004" i="2" s="1"/>
  <c r="R1005" i="2"/>
  <c r="S1005" i="2" s="1"/>
  <c r="R1006" i="2"/>
  <c r="S1006" i="2" s="1"/>
  <c r="R1007" i="2"/>
  <c r="S1007" i="2" s="1"/>
  <c r="R1008" i="2"/>
  <c r="S1008" i="2" s="1"/>
  <c r="R1009" i="2"/>
  <c r="S1009" i="2" s="1"/>
  <c r="R1010" i="2"/>
  <c r="S1010" i="2" s="1"/>
  <c r="R1011" i="2"/>
  <c r="S1011" i="2" s="1"/>
  <c r="R1012" i="2"/>
  <c r="S1012" i="2" s="1"/>
  <c r="R1013" i="2"/>
  <c r="S1013" i="2" s="1"/>
  <c r="R1014" i="2"/>
  <c r="S1014" i="2" s="1"/>
  <c r="R1015" i="2"/>
  <c r="S1015" i="2" s="1"/>
  <c r="R1016" i="2"/>
  <c r="S1016" i="2" s="1"/>
  <c r="R1017" i="2"/>
  <c r="S1017" i="2" s="1"/>
  <c r="R1018" i="2"/>
  <c r="S1018" i="2" s="1"/>
  <c r="R1019" i="2"/>
  <c r="S1019" i="2" s="1"/>
  <c r="R1020" i="2"/>
  <c r="S1020" i="2" s="1"/>
  <c r="R1021" i="2"/>
  <c r="S1021" i="2" s="1"/>
  <c r="R1022" i="2"/>
  <c r="S1022" i="2" s="1"/>
  <c r="R1023" i="2"/>
  <c r="S1023" i="2" s="1"/>
  <c r="R1024" i="2"/>
  <c r="S1024" i="2" s="1"/>
  <c r="R1025" i="2"/>
  <c r="S1025" i="2" s="1"/>
  <c r="R1026" i="2"/>
  <c r="S1026" i="2" s="1"/>
  <c r="R1027" i="2"/>
  <c r="S1027" i="2" s="1"/>
  <c r="R1028" i="2"/>
  <c r="S1028" i="2" s="1"/>
  <c r="R1029" i="2"/>
  <c r="S1029" i="2" s="1"/>
  <c r="R1030" i="2"/>
  <c r="S1030" i="2" s="1"/>
  <c r="R1031" i="2"/>
  <c r="S1031" i="2" s="1"/>
  <c r="R1032" i="2"/>
  <c r="S1032" i="2" s="1"/>
  <c r="R1033" i="2"/>
  <c r="S1033" i="2" s="1"/>
  <c r="R1034" i="2"/>
  <c r="S1034" i="2" s="1"/>
  <c r="R1035" i="2"/>
  <c r="S1035" i="2" s="1"/>
  <c r="R1036" i="2"/>
  <c r="S1036" i="2" s="1"/>
  <c r="R1037" i="2"/>
  <c r="S1037" i="2" s="1"/>
  <c r="R1038" i="2"/>
  <c r="S1038" i="2" s="1"/>
  <c r="R1039" i="2"/>
  <c r="S1039" i="2" s="1"/>
  <c r="R1040" i="2"/>
  <c r="S1040" i="2" s="1"/>
  <c r="R1041" i="2"/>
  <c r="S1041" i="2" s="1"/>
  <c r="R1042" i="2"/>
  <c r="S1042" i="2" s="1"/>
  <c r="R1043" i="2"/>
  <c r="S1043" i="2" s="1"/>
  <c r="R1044" i="2"/>
  <c r="S1044" i="2" s="1"/>
  <c r="R1045" i="2"/>
  <c r="S1045" i="2" s="1"/>
  <c r="R1046" i="2"/>
  <c r="S1046" i="2" s="1"/>
  <c r="R1047" i="2"/>
  <c r="S1047" i="2" s="1"/>
  <c r="R1048" i="2"/>
  <c r="S1048" i="2" s="1"/>
  <c r="R1049" i="2"/>
  <c r="S1049" i="2" s="1"/>
  <c r="R1050" i="2"/>
  <c r="S1050" i="2" s="1"/>
  <c r="R1051" i="2"/>
  <c r="S1051" i="2" s="1"/>
  <c r="R1052" i="2"/>
  <c r="S1052" i="2" s="1"/>
  <c r="R1053" i="2"/>
  <c r="S1053" i="2" s="1"/>
  <c r="R1054" i="2"/>
  <c r="S1054" i="2" s="1"/>
  <c r="R1055" i="2"/>
  <c r="S1055" i="2" s="1"/>
  <c r="R1056" i="2"/>
  <c r="S1056" i="2" s="1"/>
  <c r="R1057" i="2"/>
  <c r="S1057" i="2" s="1"/>
  <c r="R1058" i="2"/>
  <c r="S1058" i="2" s="1"/>
  <c r="R1059" i="2"/>
  <c r="S1059" i="2" s="1"/>
  <c r="R1060" i="2"/>
  <c r="S1060" i="2" s="1"/>
  <c r="R1061" i="2"/>
  <c r="S1061" i="2" s="1"/>
  <c r="R1062" i="2"/>
  <c r="S1062" i="2" s="1"/>
  <c r="R1063" i="2"/>
  <c r="S1063" i="2" s="1"/>
  <c r="R1064" i="2"/>
  <c r="S1064" i="2" s="1"/>
  <c r="R1065" i="2"/>
  <c r="S1065" i="2" s="1"/>
  <c r="R1066" i="2"/>
  <c r="S1066" i="2" s="1"/>
  <c r="R1067" i="2"/>
  <c r="S1067" i="2" s="1"/>
  <c r="R1068" i="2"/>
  <c r="S1068" i="2" s="1"/>
  <c r="R1069" i="2"/>
  <c r="S1069" i="2" s="1"/>
  <c r="R1070" i="2"/>
  <c r="S1070" i="2" s="1"/>
  <c r="R1071" i="2"/>
  <c r="S1071" i="2" s="1"/>
  <c r="R1072" i="2"/>
  <c r="S1072" i="2" s="1"/>
  <c r="R1073" i="2"/>
  <c r="S1073" i="2" s="1"/>
  <c r="R1074" i="2"/>
  <c r="S1074" i="2" s="1"/>
  <c r="R1075" i="2"/>
  <c r="S1075" i="2" s="1"/>
  <c r="R1076" i="2"/>
  <c r="S1076" i="2" s="1"/>
  <c r="R1077" i="2"/>
  <c r="S1077" i="2" s="1"/>
  <c r="R1078" i="2"/>
  <c r="S1078" i="2" s="1"/>
  <c r="R1079" i="2"/>
  <c r="S1079" i="2" s="1"/>
  <c r="R1080" i="2"/>
  <c r="S1080" i="2" s="1"/>
  <c r="R1081" i="2"/>
  <c r="S1081" i="2" s="1"/>
  <c r="R1082" i="2"/>
  <c r="S1082" i="2" s="1"/>
  <c r="R1083" i="2"/>
  <c r="S1083" i="2" s="1"/>
  <c r="R1084" i="2"/>
  <c r="S1084" i="2" s="1"/>
  <c r="R1085" i="2"/>
  <c r="S1085" i="2" s="1"/>
  <c r="R1086" i="2"/>
  <c r="S1086" i="2" s="1"/>
  <c r="R1087" i="2"/>
  <c r="S1087" i="2" s="1"/>
  <c r="R1088" i="2"/>
  <c r="S1088" i="2" s="1"/>
  <c r="R1089" i="2"/>
  <c r="S1089" i="2" s="1"/>
  <c r="R1090" i="2"/>
  <c r="S1090" i="2" s="1"/>
  <c r="R1091" i="2"/>
  <c r="S1091" i="2" s="1"/>
  <c r="R1092" i="2"/>
  <c r="S1092" i="2" s="1"/>
  <c r="R1093" i="2"/>
  <c r="S1093" i="2" s="1"/>
  <c r="R1094" i="2"/>
  <c r="S1094" i="2" s="1"/>
  <c r="R1095" i="2"/>
  <c r="S1095" i="2" s="1"/>
  <c r="R1096" i="2"/>
  <c r="S1096" i="2" s="1"/>
  <c r="R1097" i="2"/>
  <c r="S1097" i="2" s="1"/>
  <c r="R1098" i="2"/>
  <c r="S1098" i="2" s="1"/>
  <c r="R1099" i="2"/>
  <c r="S1099" i="2" s="1"/>
  <c r="R1100" i="2"/>
  <c r="S1100" i="2" s="1"/>
  <c r="R1101" i="2"/>
  <c r="S1101" i="2" s="1"/>
  <c r="R1102" i="2"/>
  <c r="S1102" i="2" s="1"/>
  <c r="R1103" i="2"/>
  <c r="S1103" i="2" s="1"/>
  <c r="R1104" i="2"/>
  <c r="S1104" i="2" s="1"/>
  <c r="R1105" i="2"/>
  <c r="S1105" i="2" s="1"/>
  <c r="R1106" i="2"/>
  <c r="S1106" i="2" s="1"/>
  <c r="R1107" i="2"/>
  <c r="S1107" i="2" s="1"/>
  <c r="R1108" i="2"/>
  <c r="S1108" i="2" s="1"/>
  <c r="R1109" i="2"/>
  <c r="S1109" i="2" s="1"/>
  <c r="R1110" i="2"/>
  <c r="S1110" i="2" s="1"/>
  <c r="R1111" i="2"/>
  <c r="S1111" i="2" s="1"/>
  <c r="R1112" i="2"/>
  <c r="S1112" i="2" s="1"/>
  <c r="R1113" i="2"/>
  <c r="S1113" i="2" s="1"/>
  <c r="R1114" i="2"/>
  <c r="S1114" i="2" s="1"/>
  <c r="R1115" i="2"/>
  <c r="S1115" i="2" s="1"/>
  <c r="R1116" i="2"/>
  <c r="S1116" i="2" s="1"/>
  <c r="R1117" i="2"/>
  <c r="S1117" i="2" s="1"/>
  <c r="R1118" i="2"/>
  <c r="S1118" i="2" s="1"/>
  <c r="R1119" i="2"/>
  <c r="S1119" i="2" s="1"/>
  <c r="R1120" i="2"/>
  <c r="S1120" i="2" s="1"/>
  <c r="R1121" i="2"/>
  <c r="S1121" i="2" s="1"/>
  <c r="R1122" i="2"/>
  <c r="S1122" i="2" s="1"/>
  <c r="R1123" i="2"/>
  <c r="S1123" i="2" s="1"/>
  <c r="R1124" i="2"/>
  <c r="S1124" i="2" s="1"/>
  <c r="R1125" i="2"/>
  <c r="S1125" i="2" s="1"/>
  <c r="R1126" i="2"/>
  <c r="S1126" i="2" s="1"/>
  <c r="R1127" i="2"/>
  <c r="S1127" i="2" s="1"/>
  <c r="R1128" i="2"/>
  <c r="S1128" i="2" s="1"/>
  <c r="R1129" i="2"/>
  <c r="S1129" i="2" s="1"/>
  <c r="R1130" i="2"/>
  <c r="S1130" i="2" s="1"/>
  <c r="R1131" i="2"/>
  <c r="S1131" i="2" s="1"/>
  <c r="R1132" i="2"/>
  <c r="S1132" i="2" s="1"/>
  <c r="R1133" i="2"/>
  <c r="S1133" i="2" s="1"/>
  <c r="R1134" i="2"/>
  <c r="S1134" i="2" s="1"/>
  <c r="R1135" i="2"/>
  <c r="S1135" i="2" s="1"/>
  <c r="R1136" i="2"/>
  <c r="S1136" i="2" s="1"/>
  <c r="R1137" i="2"/>
  <c r="S1137" i="2" s="1"/>
  <c r="R1138" i="2"/>
  <c r="S1138" i="2" s="1"/>
  <c r="R1139" i="2"/>
  <c r="S1139" i="2" s="1"/>
  <c r="R1140" i="2"/>
  <c r="S1140" i="2" s="1"/>
  <c r="R1141" i="2"/>
  <c r="S1141" i="2" s="1"/>
  <c r="R1142" i="2"/>
  <c r="S1142" i="2" s="1"/>
  <c r="R1143" i="2"/>
  <c r="S1143" i="2" s="1"/>
  <c r="R1144" i="2"/>
  <c r="S1144" i="2" s="1"/>
  <c r="R1145" i="2"/>
  <c r="S1145" i="2" s="1"/>
  <c r="R1146" i="2"/>
  <c r="S1146" i="2" s="1"/>
  <c r="R1147" i="2"/>
  <c r="S1147" i="2" s="1"/>
  <c r="R1148" i="2"/>
  <c r="S1148" i="2" s="1"/>
  <c r="R1149" i="2"/>
  <c r="S1149" i="2" s="1"/>
  <c r="R1150" i="2"/>
  <c r="S1150" i="2" s="1"/>
  <c r="R1151" i="2"/>
  <c r="S1151" i="2" s="1"/>
  <c r="R1152" i="2"/>
  <c r="S1152" i="2" s="1"/>
  <c r="R1153" i="2"/>
  <c r="S1153" i="2" s="1"/>
  <c r="R1154" i="2"/>
  <c r="S1154" i="2" s="1"/>
  <c r="R1155" i="2"/>
  <c r="S1155" i="2" s="1"/>
  <c r="R1156" i="2"/>
  <c r="S1156" i="2" s="1"/>
  <c r="R1157" i="2"/>
  <c r="S1157" i="2" s="1"/>
  <c r="R1158" i="2"/>
  <c r="S1158" i="2" s="1"/>
  <c r="R1159" i="2"/>
  <c r="S1159" i="2" s="1"/>
  <c r="R1160" i="2"/>
  <c r="S1160" i="2" s="1"/>
  <c r="R1161" i="2"/>
  <c r="S1161" i="2" s="1"/>
  <c r="R1162" i="2"/>
  <c r="S1162" i="2" s="1"/>
  <c r="R1163" i="2"/>
  <c r="S1163" i="2" s="1"/>
  <c r="R1164" i="2"/>
  <c r="S1164" i="2" s="1"/>
  <c r="R1165" i="2"/>
  <c r="S1165" i="2" s="1"/>
  <c r="R1166" i="2"/>
  <c r="S1166" i="2" s="1"/>
  <c r="R1167" i="2"/>
  <c r="S1167" i="2" s="1"/>
  <c r="R1168" i="2"/>
  <c r="S1168" i="2" s="1"/>
  <c r="R1169" i="2"/>
  <c r="S1169" i="2" s="1"/>
  <c r="R1170" i="2"/>
  <c r="S1170" i="2" s="1"/>
  <c r="R1171" i="2"/>
  <c r="S1171" i="2" s="1"/>
  <c r="R1172" i="2"/>
  <c r="S1172" i="2" s="1"/>
  <c r="R1173" i="2"/>
  <c r="S1173" i="2" s="1"/>
  <c r="R1174" i="2"/>
  <c r="S1174" i="2" s="1"/>
  <c r="R1175" i="2"/>
  <c r="S1175" i="2" s="1"/>
  <c r="R1176" i="2"/>
  <c r="S1176" i="2" s="1"/>
  <c r="R1177" i="2"/>
  <c r="S1177" i="2" s="1"/>
  <c r="R1178" i="2"/>
  <c r="S1178" i="2" s="1"/>
  <c r="R1179" i="2"/>
  <c r="S1179" i="2" s="1"/>
  <c r="R1180" i="2"/>
  <c r="S1180" i="2" s="1"/>
  <c r="R1181" i="2"/>
  <c r="S1181" i="2" s="1"/>
  <c r="R1182" i="2"/>
  <c r="S1182" i="2" s="1"/>
  <c r="R1183" i="2"/>
  <c r="S1183" i="2" s="1"/>
  <c r="R1184" i="2"/>
  <c r="S1184" i="2" s="1"/>
  <c r="R1185" i="2"/>
  <c r="S1185" i="2" s="1"/>
  <c r="R1186" i="2"/>
  <c r="S1186" i="2" s="1"/>
  <c r="R1187" i="2"/>
  <c r="S1187" i="2" s="1"/>
  <c r="R1188" i="2"/>
  <c r="S1188" i="2" s="1"/>
  <c r="R1189" i="2"/>
  <c r="S1189" i="2" s="1"/>
  <c r="R1190" i="2"/>
  <c r="S1190" i="2" s="1"/>
  <c r="R1191" i="2"/>
  <c r="S1191" i="2" s="1"/>
  <c r="R1192" i="2"/>
  <c r="S1192" i="2" s="1"/>
  <c r="R1193" i="2"/>
  <c r="S1193" i="2" s="1"/>
  <c r="R1194" i="2"/>
  <c r="S1194" i="2" s="1"/>
  <c r="R1195" i="2"/>
  <c r="S1195" i="2" s="1"/>
  <c r="R1196" i="2"/>
  <c r="S1196" i="2" s="1"/>
  <c r="R1197" i="2"/>
  <c r="S1197" i="2" s="1"/>
  <c r="R1198" i="2"/>
  <c r="S1198" i="2" s="1"/>
  <c r="R1199" i="2"/>
  <c r="S1199" i="2" s="1"/>
  <c r="R1200" i="2"/>
  <c r="S1200" i="2" s="1"/>
  <c r="R1201" i="2"/>
  <c r="S1201" i="2" s="1"/>
  <c r="R1202" i="2"/>
  <c r="S1202" i="2" s="1"/>
  <c r="R1203" i="2"/>
  <c r="S1203" i="2" s="1"/>
  <c r="R1204" i="2"/>
  <c r="S1204" i="2" s="1"/>
  <c r="R1205" i="2"/>
  <c r="S1205" i="2" s="1"/>
  <c r="R1206" i="2"/>
  <c r="S1206" i="2" s="1"/>
  <c r="R1207" i="2"/>
  <c r="S1207" i="2" s="1"/>
  <c r="R1208" i="2"/>
  <c r="S1208" i="2" s="1"/>
  <c r="R1209" i="2"/>
  <c r="S1209" i="2" s="1"/>
  <c r="R1210" i="2"/>
  <c r="S1210" i="2" s="1"/>
  <c r="R1211" i="2"/>
  <c r="S1211" i="2" s="1"/>
  <c r="R1212" i="2"/>
  <c r="S1212" i="2" s="1"/>
  <c r="R1213" i="2"/>
  <c r="S1213" i="2" s="1"/>
  <c r="R1214" i="2"/>
  <c r="S1214" i="2" s="1"/>
  <c r="R1215" i="2"/>
  <c r="S1215" i="2" s="1"/>
  <c r="R1216" i="2"/>
  <c r="S1216" i="2" s="1"/>
  <c r="R1217" i="2"/>
  <c r="S1217" i="2" s="1"/>
  <c r="R1218" i="2"/>
  <c r="S1218" i="2" s="1"/>
  <c r="R1219" i="2"/>
  <c r="S1219" i="2" s="1"/>
  <c r="R1220" i="2"/>
  <c r="S1220" i="2" s="1"/>
  <c r="R1221" i="2"/>
  <c r="S1221" i="2" s="1"/>
  <c r="R1222" i="2"/>
  <c r="S1222" i="2" s="1"/>
  <c r="R1223" i="2"/>
  <c r="S1223" i="2" s="1"/>
  <c r="R1224" i="2"/>
  <c r="S1224" i="2" s="1"/>
  <c r="R1225" i="2"/>
  <c r="S1225" i="2" s="1"/>
  <c r="R1226" i="2"/>
  <c r="S1226" i="2" s="1"/>
  <c r="R1227" i="2"/>
  <c r="S1227" i="2" s="1"/>
  <c r="R1228" i="2"/>
  <c r="S1228" i="2" s="1"/>
  <c r="R1229" i="2"/>
  <c r="S1229" i="2" s="1"/>
  <c r="R1230" i="2"/>
  <c r="S1230" i="2" s="1"/>
  <c r="R1231" i="2"/>
  <c r="S1231" i="2" s="1"/>
  <c r="R1232" i="2"/>
  <c r="S1232" i="2" s="1"/>
  <c r="R1233" i="2"/>
  <c r="S1233" i="2" s="1"/>
  <c r="R1234" i="2"/>
  <c r="S1234" i="2" s="1"/>
  <c r="R1235" i="2"/>
  <c r="S1235" i="2" s="1"/>
  <c r="R1236" i="2"/>
  <c r="S1236" i="2" s="1"/>
  <c r="R1237" i="2"/>
  <c r="S1237" i="2" s="1"/>
  <c r="R1238" i="2"/>
  <c r="S1238" i="2" s="1"/>
  <c r="R1239" i="2"/>
  <c r="S1239" i="2" s="1"/>
  <c r="R1240" i="2"/>
  <c r="S1240" i="2" s="1"/>
  <c r="R1241" i="2"/>
  <c r="S1241" i="2" s="1"/>
  <c r="R1242" i="2"/>
  <c r="S1242" i="2" s="1"/>
  <c r="R1243" i="2"/>
  <c r="S1243" i="2" s="1"/>
  <c r="R1244" i="2"/>
  <c r="S1244" i="2" s="1"/>
  <c r="R1245" i="2"/>
  <c r="S1245" i="2" s="1"/>
  <c r="R1246" i="2"/>
  <c r="S1246" i="2" s="1"/>
  <c r="R1247" i="2"/>
  <c r="S1247" i="2" s="1"/>
  <c r="R1248" i="2"/>
  <c r="S1248" i="2" s="1"/>
  <c r="R1249" i="2"/>
  <c r="S1249" i="2" s="1"/>
  <c r="R1250" i="2"/>
  <c r="S1250" i="2" s="1"/>
  <c r="R1251" i="2"/>
  <c r="S1251" i="2" s="1"/>
  <c r="R1252" i="2"/>
  <c r="S1252" i="2" s="1"/>
  <c r="R1253" i="2"/>
  <c r="S1253" i="2" s="1"/>
  <c r="R1254" i="2"/>
  <c r="S1254" i="2" s="1"/>
  <c r="R1255" i="2"/>
  <c r="S1255" i="2" s="1"/>
  <c r="R1256" i="2"/>
  <c r="S1256" i="2" s="1"/>
  <c r="R1257" i="2"/>
  <c r="S1257" i="2" s="1"/>
  <c r="R1258" i="2"/>
  <c r="S1258" i="2" s="1"/>
  <c r="R1259" i="2"/>
  <c r="S1259" i="2" s="1"/>
  <c r="R1260" i="2"/>
  <c r="S1260" i="2" s="1"/>
  <c r="R1261" i="2"/>
  <c r="S1261" i="2" s="1"/>
  <c r="R1262" i="2"/>
  <c r="S1262" i="2" s="1"/>
  <c r="R1263" i="2"/>
  <c r="S1263" i="2" s="1"/>
  <c r="R1264" i="2"/>
  <c r="S1264" i="2" s="1"/>
  <c r="R1265" i="2"/>
  <c r="S1265" i="2" s="1"/>
  <c r="R1266" i="2"/>
  <c r="S1266" i="2" s="1"/>
  <c r="R1267" i="2"/>
  <c r="S1267" i="2" s="1"/>
  <c r="R1268" i="2"/>
  <c r="S1268" i="2" s="1"/>
  <c r="R1269" i="2"/>
  <c r="S1269" i="2" s="1"/>
  <c r="R1270" i="2"/>
  <c r="S1270" i="2" s="1"/>
  <c r="R1271" i="2"/>
  <c r="S1271" i="2" s="1"/>
  <c r="R1272" i="2"/>
  <c r="S1272" i="2" s="1"/>
  <c r="R1273" i="2"/>
  <c r="S1273" i="2" s="1"/>
  <c r="R1274" i="2"/>
  <c r="S1274" i="2" s="1"/>
  <c r="R1275" i="2"/>
  <c r="S1275" i="2" s="1"/>
  <c r="R1276" i="2"/>
  <c r="S1276" i="2" s="1"/>
  <c r="R1277" i="2"/>
  <c r="S1277" i="2" s="1"/>
  <c r="R1278" i="2"/>
  <c r="S1278" i="2" s="1"/>
  <c r="R1279" i="2"/>
  <c r="S1279" i="2" s="1"/>
  <c r="R1280" i="2"/>
  <c r="S1280" i="2" s="1"/>
  <c r="R1281" i="2"/>
  <c r="S1281" i="2" s="1"/>
  <c r="R1282" i="2"/>
  <c r="S1282" i="2" s="1"/>
  <c r="R1283" i="2"/>
  <c r="S1283" i="2" s="1"/>
  <c r="R1284" i="2"/>
  <c r="S1284" i="2" s="1"/>
  <c r="R1285" i="2"/>
  <c r="S1285" i="2" s="1"/>
  <c r="R1286" i="2"/>
  <c r="S1286" i="2" s="1"/>
  <c r="R1287" i="2"/>
  <c r="S1287" i="2" s="1"/>
  <c r="R1288" i="2"/>
  <c r="S1288" i="2" s="1"/>
  <c r="R1289" i="2"/>
  <c r="S1289" i="2" s="1"/>
  <c r="R1290" i="2"/>
  <c r="S1290" i="2" s="1"/>
  <c r="R1291" i="2"/>
  <c r="S1291" i="2" s="1"/>
  <c r="R1292" i="2"/>
  <c r="S1292" i="2" s="1"/>
  <c r="R1293" i="2"/>
  <c r="S1293" i="2" s="1"/>
  <c r="R1294" i="2"/>
  <c r="S1294" i="2" s="1"/>
  <c r="R1295" i="2"/>
  <c r="S1295" i="2" s="1"/>
  <c r="R1296" i="2"/>
  <c r="S1296" i="2" s="1"/>
  <c r="R1297" i="2"/>
  <c r="S1297" i="2" s="1"/>
  <c r="R1298" i="2"/>
  <c r="S1298" i="2" s="1"/>
  <c r="R1299" i="2"/>
  <c r="S1299" i="2" s="1"/>
  <c r="R1300" i="2"/>
  <c r="S1300" i="2" s="1"/>
  <c r="R1301" i="2"/>
  <c r="S1301" i="2" s="1"/>
  <c r="R1302" i="2"/>
  <c r="S1302" i="2" s="1"/>
  <c r="R1303" i="2"/>
  <c r="S1303" i="2" s="1"/>
  <c r="R1304" i="2"/>
  <c r="S1304" i="2" s="1"/>
  <c r="R1305" i="2"/>
  <c r="S1305" i="2" s="1"/>
  <c r="R1306" i="2"/>
  <c r="S1306" i="2" s="1"/>
  <c r="R1307" i="2"/>
  <c r="S1307" i="2" s="1"/>
  <c r="R1308" i="2"/>
  <c r="S1308" i="2" s="1"/>
  <c r="R1309" i="2"/>
  <c r="S1309" i="2" s="1"/>
  <c r="R1310" i="2"/>
  <c r="S1310" i="2" s="1"/>
  <c r="R1311" i="2"/>
  <c r="S1311" i="2" s="1"/>
  <c r="R1312" i="2"/>
  <c r="S1312" i="2" s="1"/>
  <c r="R1313" i="2"/>
  <c r="S1313" i="2" s="1"/>
  <c r="R1314" i="2"/>
  <c r="S1314" i="2" s="1"/>
  <c r="R1315" i="2"/>
  <c r="S1315" i="2" s="1"/>
  <c r="R1316" i="2"/>
  <c r="S1316" i="2" s="1"/>
  <c r="R1317" i="2"/>
  <c r="S1317" i="2" s="1"/>
  <c r="R1318" i="2"/>
  <c r="S1318" i="2" s="1"/>
  <c r="R1319" i="2"/>
  <c r="S1319" i="2" s="1"/>
  <c r="R1320" i="2"/>
  <c r="S1320" i="2" s="1"/>
  <c r="R1321" i="2"/>
  <c r="S1321" i="2" s="1"/>
  <c r="R1322" i="2"/>
  <c r="S1322" i="2" s="1"/>
  <c r="R1323" i="2"/>
  <c r="S1323" i="2" s="1"/>
  <c r="R1324" i="2"/>
  <c r="S1324" i="2" s="1"/>
  <c r="R1325" i="2"/>
  <c r="S1325" i="2" s="1"/>
  <c r="R1326" i="2"/>
  <c r="S1326" i="2" s="1"/>
  <c r="R1327" i="2"/>
  <c r="S1327" i="2" s="1"/>
  <c r="R1328" i="2"/>
  <c r="S1328" i="2" s="1"/>
  <c r="R1329" i="2"/>
  <c r="S1329" i="2" s="1"/>
  <c r="R1330" i="2"/>
  <c r="S1330" i="2" s="1"/>
  <c r="R1331" i="2"/>
  <c r="S1331" i="2" s="1"/>
  <c r="R1332" i="2"/>
  <c r="S1332" i="2" s="1"/>
  <c r="R1333" i="2"/>
  <c r="S1333" i="2" s="1"/>
  <c r="R1334" i="2"/>
  <c r="S1334" i="2" s="1"/>
  <c r="R1335" i="2"/>
  <c r="S1335" i="2" s="1"/>
  <c r="R1336" i="2"/>
  <c r="S1336" i="2" s="1"/>
  <c r="R1337" i="2"/>
  <c r="S1337" i="2" s="1"/>
  <c r="R1338" i="2"/>
  <c r="S1338" i="2" s="1"/>
  <c r="R1339" i="2"/>
  <c r="S1339" i="2" s="1"/>
  <c r="R1340" i="2"/>
  <c r="S1340" i="2" s="1"/>
  <c r="R1341" i="2"/>
  <c r="S1341" i="2" s="1"/>
  <c r="R1342" i="2"/>
  <c r="S1342" i="2" s="1"/>
  <c r="R1343" i="2"/>
  <c r="S1343" i="2" s="1"/>
  <c r="R1344" i="2"/>
  <c r="S1344" i="2" s="1"/>
  <c r="R1345" i="2"/>
  <c r="S1345" i="2" s="1"/>
  <c r="R1346" i="2"/>
  <c r="S1346" i="2" s="1"/>
  <c r="R1347" i="2"/>
  <c r="S1347" i="2" s="1"/>
  <c r="R1348" i="2"/>
  <c r="S1348" i="2" s="1"/>
  <c r="R1349" i="2"/>
  <c r="S1349" i="2" s="1"/>
  <c r="R1350" i="2"/>
  <c r="S1350" i="2" s="1"/>
  <c r="R1351" i="2"/>
  <c r="S1351" i="2" s="1"/>
  <c r="R1352" i="2"/>
  <c r="S1352" i="2" s="1"/>
  <c r="R1353" i="2"/>
  <c r="S1353" i="2" s="1"/>
  <c r="R1354" i="2"/>
  <c r="S1354" i="2" s="1"/>
  <c r="R1355" i="2"/>
  <c r="S1355" i="2" s="1"/>
  <c r="R1356" i="2"/>
  <c r="S1356" i="2" s="1"/>
  <c r="R1357" i="2"/>
  <c r="S1357" i="2" s="1"/>
  <c r="R1358" i="2"/>
  <c r="S1358" i="2" s="1"/>
  <c r="R1359" i="2"/>
  <c r="S1359" i="2" s="1"/>
  <c r="R1360" i="2"/>
  <c r="S1360" i="2" s="1"/>
  <c r="R1361" i="2"/>
  <c r="S1361" i="2" s="1"/>
  <c r="R1362" i="2"/>
  <c r="S1362" i="2" s="1"/>
  <c r="R1363" i="2"/>
  <c r="S1363" i="2" s="1"/>
  <c r="R1364" i="2"/>
  <c r="S1364" i="2" s="1"/>
  <c r="R1365" i="2"/>
  <c r="S1365" i="2" s="1"/>
  <c r="R1366" i="2"/>
  <c r="S1366" i="2" s="1"/>
  <c r="R1367" i="2"/>
  <c r="S1367" i="2" s="1"/>
  <c r="R1368" i="2"/>
  <c r="S1368" i="2" s="1"/>
  <c r="R1369" i="2"/>
  <c r="S1369" i="2" s="1"/>
  <c r="R1370" i="2"/>
  <c r="S1370" i="2" s="1"/>
  <c r="R1371" i="2"/>
  <c r="S1371" i="2" s="1"/>
  <c r="R1372" i="2"/>
  <c r="S1372" i="2" s="1"/>
  <c r="R1373" i="2"/>
  <c r="S1373" i="2" s="1"/>
  <c r="R1374" i="2"/>
  <c r="S1374" i="2" s="1"/>
  <c r="R1375" i="2"/>
  <c r="S1375" i="2" s="1"/>
  <c r="R1376" i="2"/>
  <c r="S1376" i="2" s="1"/>
  <c r="R1377" i="2"/>
  <c r="S1377" i="2" s="1"/>
  <c r="R1378" i="2"/>
  <c r="S1378" i="2" s="1"/>
  <c r="R1379" i="2"/>
  <c r="S1379" i="2" s="1"/>
  <c r="R1380" i="2"/>
  <c r="S1380" i="2" s="1"/>
  <c r="R1381" i="2"/>
  <c r="S1381" i="2" s="1"/>
  <c r="R1382" i="2"/>
  <c r="S1382" i="2" s="1"/>
  <c r="R1383" i="2"/>
  <c r="S1383" i="2" s="1"/>
  <c r="R1384" i="2"/>
  <c r="S1384" i="2" s="1"/>
  <c r="R1385" i="2"/>
  <c r="S1385" i="2" s="1"/>
  <c r="R1386" i="2"/>
  <c r="S1386" i="2" s="1"/>
  <c r="R1387" i="2"/>
  <c r="S1387" i="2" s="1"/>
  <c r="R1388" i="2"/>
  <c r="S1388" i="2" s="1"/>
  <c r="R1389" i="2"/>
  <c r="S1389" i="2" s="1"/>
  <c r="R1390" i="2"/>
  <c r="S1390" i="2" s="1"/>
  <c r="R1391" i="2"/>
  <c r="S1391" i="2" s="1"/>
  <c r="R1392" i="2"/>
  <c r="S1392" i="2" s="1"/>
  <c r="R1393" i="2"/>
  <c r="S1393" i="2" s="1"/>
  <c r="R1394" i="2"/>
  <c r="S1394" i="2" s="1"/>
  <c r="R1395" i="2"/>
  <c r="S1395" i="2" s="1"/>
  <c r="R1396" i="2"/>
  <c r="S1396" i="2" s="1"/>
  <c r="R1397" i="2"/>
  <c r="S1397" i="2" s="1"/>
  <c r="R1398" i="2"/>
  <c r="S1398" i="2" s="1"/>
  <c r="R1399" i="2"/>
  <c r="S1399" i="2" s="1"/>
  <c r="R1400" i="2"/>
  <c r="S1400" i="2" s="1"/>
  <c r="R1401" i="2"/>
  <c r="S1401" i="2" s="1"/>
  <c r="R1402" i="2"/>
  <c r="S1402" i="2" s="1"/>
  <c r="R1403" i="2"/>
  <c r="S1403" i="2" s="1"/>
  <c r="R1404" i="2"/>
  <c r="S1404" i="2" s="1"/>
  <c r="R1405" i="2"/>
  <c r="S1405" i="2" s="1"/>
  <c r="R1406" i="2"/>
  <c r="S1406" i="2" s="1"/>
  <c r="R1407" i="2"/>
  <c r="S1407" i="2" s="1"/>
  <c r="R1408" i="2"/>
  <c r="S1408" i="2" s="1"/>
  <c r="R1409" i="2"/>
  <c r="S1409" i="2" s="1"/>
  <c r="R1410" i="2"/>
  <c r="S1410" i="2" s="1"/>
  <c r="R1411" i="2"/>
  <c r="S1411" i="2" s="1"/>
  <c r="R1412" i="2"/>
  <c r="S1412" i="2" s="1"/>
  <c r="R1413" i="2"/>
  <c r="S1413" i="2" s="1"/>
  <c r="R1414" i="2"/>
  <c r="S1414" i="2" s="1"/>
  <c r="R1415" i="2"/>
  <c r="S1415" i="2" s="1"/>
  <c r="R1416" i="2"/>
  <c r="S1416" i="2" s="1"/>
  <c r="R1417" i="2"/>
  <c r="S1417" i="2" s="1"/>
  <c r="R1418" i="2"/>
  <c r="S1418" i="2" s="1"/>
  <c r="R1419" i="2"/>
  <c r="S1419" i="2" s="1"/>
  <c r="R1420" i="2"/>
  <c r="S1420" i="2" s="1"/>
  <c r="R1421" i="2"/>
  <c r="S1421" i="2" s="1"/>
  <c r="R1422" i="2"/>
  <c r="S1422" i="2" s="1"/>
  <c r="R1423" i="2"/>
  <c r="S1423" i="2" s="1"/>
  <c r="R1424" i="2"/>
  <c r="S1424" i="2" s="1"/>
  <c r="R1425" i="2"/>
  <c r="S1425" i="2" s="1"/>
  <c r="R1426" i="2"/>
  <c r="S1426" i="2" s="1"/>
  <c r="R1427" i="2"/>
  <c r="S1427" i="2" s="1"/>
  <c r="R1428" i="2"/>
  <c r="S1428" i="2" s="1"/>
  <c r="R1429" i="2"/>
  <c r="S1429" i="2" s="1"/>
  <c r="R1430" i="2"/>
  <c r="S1430" i="2" s="1"/>
  <c r="R1431" i="2"/>
  <c r="S1431" i="2" s="1"/>
  <c r="R1432" i="2"/>
  <c r="S1432" i="2" s="1"/>
  <c r="R1433" i="2"/>
  <c r="S1433" i="2" s="1"/>
  <c r="R1434" i="2"/>
  <c r="S1434" i="2" s="1"/>
  <c r="R1435" i="2"/>
  <c r="S1435" i="2" s="1"/>
  <c r="R1436" i="2"/>
  <c r="S1436" i="2" s="1"/>
  <c r="R1437" i="2"/>
  <c r="S1437" i="2" s="1"/>
  <c r="R1438" i="2"/>
  <c r="S1438" i="2" s="1"/>
  <c r="R1439" i="2"/>
  <c r="S1439" i="2" s="1"/>
  <c r="R1440" i="2"/>
  <c r="S1440" i="2" s="1"/>
  <c r="R1441" i="2"/>
  <c r="S1441" i="2" s="1"/>
  <c r="R1442" i="2"/>
  <c r="S1442" i="2" s="1"/>
  <c r="R1443" i="2"/>
  <c r="S1443" i="2" s="1"/>
  <c r="R1444" i="2"/>
  <c r="S1444" i="2" s="1"/>
  <c r="R1445" i="2"/>
  <c r="S1445" i="2" s="1"/>
  <c r="R1446" i="2"/>
  <c r="S1446" i="2" s="1"/>
  <c r="R1447" i="2"/>
  <c r="S1447" i="2" s="1"/>
  <c r="R1448" i="2"/>
  <c r="S1448" i="2" s="1"/>
  <c r="R1449" i="2"/>
  <c r="S1449" i="2" s="1"/>
  <c r="R1450" i="2"/>
  <c r="S1450" i="2" s="1"/>
  <c r="R1451" i="2"/>
  <c r="S1451" i="2" s="1"/>
  <c r="R1452" i="2"/>
  <c r="S1452" i="2" s="1"/>
  <c r="R1453" i="2"/>
  <c r="S1453" i="2" s="1"/>
  <c r="R1454" i="2"/>
  <c r="S1454" i="2" s="1"/>
  <c r="R1455" i="2"/>
  <c r="S1455" i="2" s="1"/>
  <c r="R1456" i="2"/>
  <c r="S1456" i="2" s="1"/>
  <c r="R1457" i="2"/>
  <c r="S1457" i="2" s="1"/>
  <c r="R1458" i="2"/>
  <c r="S1458" i="2" s="1"/>
  <c r="R1459" i="2"/>
  <c r="S1459" i="2" s="1"/>
  <c r="R1460" i="2"/>
  <c r="S1460" i="2" s="1"/>
  <c r="R1461" i="2"/>
  <c r="S1461" i="2" s="1"/>
  <c r="R1462" i="2"/>
  <c r="S1462" i="2" s="1"/>
  <c r="R1463" i="2"/>
  <c r="S1463" i="2" s="1"/>
  <c r="R1464" i="2"/>
  <c r="S1464" i="2" s="1"/>
  <c r="R1465" i="2"/>
  <c r="S1465" i="2" s="1"/>
  <c r="R1466" i="2"/>
  <c r="S1466" i="2" s="1"/>
  <c r="R1467" i="2"/>
  <c r="S1467" i="2" s="1"/>
  <c r="R1468" i="2"/>
  <c r="S1468" i="2" s="1"/>
  <c r="R1469" i="2"/>
  <c r="S1469" i="2" s="1"/>
  <c r="R1470" i="2"/>
  <c r="S1470" i="2" s="1"/>
  <c r="R1471" i="2"/>
  <c r="S1471" i="2" s="1"/>
  <c r="R1472" i="2"/>
  <c r="S1472" i="2" s="1"/>
  <c r="R1473" i="2"/>
  <c r="S1473" i="2" s="1"/>
  <c r="R1474" i="2"/>
  <c r="S1474" i="2" s="1"/>
  <c r="R1475" i="2"/>
  <c r="S1475" i="2" s="1"/>
  <c r="R1476" i="2"/>
  <c r="S1476" i="2" s="1"/>
  <c r="R1477" i="2"/>
  <c r="S1477" i="2" s="1"/>
  <c r="R1478" i="2"/>
  <c r="S1478" i="2" s="1"/>
  <c r="R1479" i="2"/>
  <c r="S1479" i="2" s="1"/>
  <c r="R1480" i="2"/>
  <c r="S1480" i="2" s="1"/>
  <c r="R1481" i="2"/>
  <c r="S1481" i="2" s="1"/>
  <c r="R1482" i="2"/>
  <c r="S1482" i="2" s="1"/>
  <c r="R1483" i="2"/>
  <c r="S1483" i="2" s="1"/>
  <c r="R1484" i="2"/>
  <c r="S1484" i="2" s="1"/>
  <c r="R1485" i="2"/>
  <c r="S1485" i="2" s="1"/>
  <c r="R1486" i="2"/>
  <c r="S1486" i="2" s="1"/>
  <c r="R1487" i="2"/>
  <c r="S1487" i="2" s="1"/>
  <c r="R1488" i="2"/>
  <c r="S1488" i="2" s="1"/>
  <c r="R1489" i="2"/>
  <c r="S1489" i="2" s="1"/>
  <c r="R1490" i="2"/>
  <c r="S1490" i="2" s="1"/>
  <c r="R1491" i="2"/>
  <c r="S1491" i="2" s="1"/>
  <c r="R1492" i="2"/>
  <c r="S1492" i="2" s="1"/>
  <c r="R1493" i="2"/>
  <c r="S1493" i="2" s="1"/>
  <c r="R1494" i="2"/>
  <c r="S1494" i="2" s="1"/>
  <c r="R1495" i="2"/>
  <c r="S1495" i="2" s="1"/>
  <c r="R1496" i="2"/>
  <c r="S1496" i="2" s="1"/>
  <c r="R1497" i="2"/>
  <c r="S1497" i="2" s="1"/>
  <c r="R1498" i="2"/>
  <c r="S1498" i="2" s="1"/>
  <c r="R1499" i="2"/>
  <c r="S1499" i="2" s="1"/>
  <c r="R1500" i="2"/>
  <c r="S1500" i="2" s="1"/>
  <c r="R1501" i="2"/>
  <c r="S1501" i="2" s="1"/>
  <c r="R1502" i="2"/>
  <c r="S1502" i="2" s="1"/>
  <c r="R1503" i="2"/>
  <c r="S1503" i="2" s="1"/>
  <c r="R1504" i="2"/>
  <c r="S1504" i="2" s="1"/>
  <c r="R1505" i="2"/>
  <c r="S1505" i="2" s="1"/>
  <c r="R1506" i="2"/>
  <c r="S1506" i="2" s="1"/>
  <c r="R1507" i="2"/>
  <c r="S1507" i="2" s="1"/>
  <c r="R1508" i="2"/>
  <c r="S1508" i="2" s="1"/>
  <c r="R1509" i="2"/>
  <c r="S1509" i="2" s="1"/>
  <c r="R1510" i="2"/>
  <c r="S1510" i="2" s="1"/>
  <c r="R1511" i="2"/>
  <c r="S1511" i="2" s="1"/>
  <c r="R1512" i="2"/>
  <c r="S1512" i="2" s="1"/>
  <c r="R1513" i="2"/>
  <c r="S1513" i="2" s="1"/>
  <c r="R1514" i="2"/>
  <c r="S1514" i="2" s="1"/>
  <c r="R1515" i="2"/>
  <c r="S1515" i="2" s="1"/>
  <c r="R1516" i="2"/>
  <c r="S1516" i="2" s="1"/>
  <c r="R1517" i="2"/>
  <c r="S1517" i="2" s="1"/>
  <c r="R1518" i="2"/>
  <c r="S1518" i="2" s="1"/>
  <c r="R1519" i="2"/>
  <c r="S1519" i="2" s="1"/>
  <c r="R1520" i="2"/>
  <c r="S1520" i="2" s="1"/>
  <c r="R1521" i="2"/>
  <c r="S1521" i="2" s="1"/>
  <c r="R1522" i="2"/>
  <c r="S1522" i="2" s="1"/>
  <c r="R1523" i="2"/>
  <c r="S1523" i="2" s="1"/>
  <c r="R1524" i="2"/>
  <c r="S1524" i="2" s="1"/>
  <c r="R1525" i="2"/>
  <c r="S1525" i="2" s="1"/>
  <c r="R1526" i="2"/>
  <c r="S1526" i="2" s="1"/>
  <c r="R1527" i="2"/>
  <c r="S1527" i="2" s="1"/>
  <c r="R1528" i="2"/>
  <c r="S1528" i="2" s="1"/>
  <c r="R1529" i="2"/>
  <c r="S1529" i="2" s="1"/>
  <c r="R1530" i="2"/>
  <c r="S1530" i="2" s="1"/>
  <c r="R1531" i="2"/>
  <c r="S1531" i="2" s="1"/>
  <c r="R1532" i="2"/>
  <c r="S1532" i="2" s="1"/>
  <c r="R1533" i="2"/>
  <c r="S1533" i="2" s="1"/>
  <c r="R1534" i="2"/>
  <c r="S1534" i="2" s="1"/>
  <c r="R1535" i="2"/>
  <c r="S1535" i="2" s="1"/>
  <c r="R1536" i="2"/>
  <c r="S1536" i="2" s="1"/>
  <c r="R1537" i="2"/>
  <c r="S1537" i="2" s="1"/>
  <c r="R1538" i="2"/>
  <c r="S1538" i="2" s="1"/>
  <c r="R1539" i="2"/>
  <c r="S1539" i="2" s="1"/>
  <c r="R1540" i="2"/>
  <c r="S1540" i="2" s="1"/>
  <c r="R1541" i="2"/>
  <c r="S1541" i="2" s="1"/>
  <c r="R1542" i="2"/>
  <c r="S1542" i="2" s="1"/>
  <c r="R1543" i="2"/>
  <c r="S1543" i="2" s="1"/>
  <c r="R1544" i="2"/>
  <c r="S1544" i="2" s="1"/>
  <c r="R1545" i="2"/>
  <c r="S1545" i="2" s="1"/>
  <c r="R1546" i="2"/>
  <c r="S1546" i="2" s="1"/>
  <c r="R1547" i="2"/>
  <c r="S1547" i="2" s="1"/>
  <c r="R1548" i="2"/>
  <c r="S1548" i="2" s="1"/>
  <c r="R1549" i="2"/>
  <c r="S1549" i="2" s="1"/>
  <c r="R1550" i="2"/>
  <c r="S1550" i="2" s="1"/>
  <c r="R1551" i="2"/>
  <c r="S1551" i="2" s="1"/>
  <c r="R1552" i="2"/>
  <c r="S1552" i="2" s="1"/>
  <c r="R1553" i="2"/>
  <c r="S1553" i="2" s="1"/>
  <c r="R1554" i="2"/>
  <c r="S1554" i="2" s="1"/>
  <c r="R1555" i="2"/>
  <c r="S1555" i="2" s="1"/>
  <c r="R1556" i="2"/>
  <c r="S1556" i="2" s="1"/>
  <c r="R1557" i="2"/>
  <c r="S1557" i="2" s="1"/>
  <c r="R1558" i="2"/>
  <c r="S1558" i="2" s="1"/>
  <c r="R1559" i="2"/>
  <c r="S1559" i="2" s="1"/>
  <c r="R1560" i="2"/>
  <c r="S1560" i="2" s="1"/>
  <c r="R1561" i="2"/>
  <c r="S1561" i="2" s="1"/>
  <c r="R1562" i="2"/>
  <c r="S1562" i="2" s="1"/>
  <c r="R1563" i="2"/>
  <c r="S1563" i="2" s="1"/>
  <c r="R1564" i="2"/>
  <c r="S1564" i="2" s="1"/>
  <c r="R1565" i="2"/>
  <c r="S1565" i="2" s="1"/>
  <c r="R1566" i="2"/>
  <c r="S1566" i="2" s="1"/>
  <c r="R1567" i="2"/>
  <c r="S1567" i="2" s="1"/>
  <c r="R1568" i="2"/>
  <c r="S1568" i="2" s="1"/>
  <c r="R1569" i="2"/>
  <c r="S1569" i="2" s="1"/>
  <c r="R1570" i="2"/>
  <c r="S1570" i="2" s="1"/>
  <c r="R1571" i="2"/>
  <c r="S1571" i="2" s="1"/>
  <c r="R1572" i="2"/>
  <c r="S1572" i="2" s="1"/>
  <c r="R1573" i="2"/>
  <c r="S1573" i="2" s="1"/>
  <c r="R1574" i="2"/>
  <c r="S1574" i="2" s="1"/>
  <c r="R1575" i="2"/>
  <c r="S1575" i="2" s="1"/>
  <c r="R1576" i="2"/>
  <c r="S1576" i="2" s="1"/>
  <c r="R1577" i="2"/>
  <c r="S1577" i="2" s="1"/>
  <c r="R1578" i="2"/>
  <c r="S1578" i="2" s="1"/>
  <c r="R1579" i="2"/>
  <c r="S1579" i="2" s="1"/>
  <c r="R1580" i="2"/>
  <c r="S1580" i="2" s="1"/>
  <c r="R1581" i="2"/>
  <c r="S1581" i="2" s="1"/>
  <c r="R1582" i="2"/>
  <c r="S1582" i="2" s="1"/>
  <c r="R1583" i="2"/>
  <c r="S1583" i="2" s="1"/>
  <c r="R1584" i="2"/>
  <c r="S1584" i="2" s="1"/>
  <c r="R1585" i="2"/>
  <c r="S1585" i="2" s="1"/>
  <c r="R1586" i="2"/>
  <c r="S1586" i="2" s="1"/>
  <c r="R1587" i="2"/>
  <c r="S1587" i="2" s="1"/>
  <c r="R1588" i="2"/>
  <c r="S1588" i="2" s="1"/>
  <c r="R1589" i="2"/>
  <c r="S1589" i="2" s="1"/>
  <c r="R1590" i="2"/>
  <c r="S1590" i="2" s="1"/>
  <c r="R1591" i="2"/>
  <c r="S1591" i="2" s="1"/>
  <c r="R1592" i="2"/>
  <c r="S1592" i="2" s="1"/>
  <c r="R1593" i="2"/>
  <c r="S1593" i="2" s="1"/>
  <c r="R1594" i="2"/>
  <c r="S1594" i="2" s="1"/>
  <c r="R1595" i="2"/>
  <c r="S1595" i="2" s="1"/>
  <c r="R1596" i="2"/>
  <c r="S1596" i="2" s="1"/>
  <c r="R1597" i="2"/>
  <c r="S1597" i="2" s="1"/>
  <c r="R1598" i="2"/>
  <c r="S1598" i="2" s="1"/>
  <c r="R1599" i="2"/>
  <c r="S1599" i="2" s="1"/>
  <c r="R1600" i="2"/>
  <c r="S1600" i="2" s="1"/>
  <c r="R1601" i="2"/>
  <c r="S1601" i="2" s="1"/>
  <c r="R1602" i="2"/>
  <c r="S1602" i="2" s="1"/>
  <c r="R1603" i="2"/>
  <c r="S1603" i="2" s="1"/>
  <c r="R1604" i="2"/>
  <c r="S1604" i="2" s="1"/>
  <c r="R1605" i="2"/>
  <c r="S1605" i="2" s="1"/>
  <c r="R1606" i="2"/>
  <c r="S1606" i="2" s="1"/>
  <c r="R1607" i="2"/>
  <c r="S1607" i="2" s="1"/>
  <c r="R1608" i="2"/>
  <c r="S1608" i="2" s="1"/>
  <c r="R1609" i="2"/>
  <c r="S1609" i="2" s="1"/>
  <c r="R1610" i="2"/>
  <c r="S1610" i="2" s="1"/>
  <c r="R1611" i="2"/>
  <c r="S1611" i="2" s="1"/>
  <c r="R1612" i="2"/>
  <c r="S1612" i="2" s="1"/>
  <c r="R1613" i="2"/>
  <c r="S1613" i="2" s="1"/>
  <c r="R1614" i="2"/>
  <c r="S1614" i="2" s="1"/>
  <c r="R1615" i="2"/>
  <c r="S1615" i="2" s="1"/>
  <c r="R1616" i="2"/>
  <c r="S1616" i="2" s="1"/>
  <c r="R1617" i="2"/>
  <c r="S1617" i="2" s="1"/>
  <c r="R1618" i="2"/>
  <c r="S1618" i="2" s="1"/>
  <c r="R1619" i="2"/>
  <c r="S1619" i="2" s="1"/>
  <c r="R1620" i="2"/>
  <c r="S1620" i="2" s="1"/>
  <c r="R1621" i="2"/>
  <c r="S1621" i="2" s="1"/>
  <c r="R1622" i="2"/>
  <c r="S1622" i="2" s="1"/>
  <c r="R1623" i="2"/>
  <c r="S1623" i="2" s="1"/>
  <c r="R1624" i="2"/>
  <c r="S1624" i="2" s="1"/>
  <c r="R1625" i="2"/>
  <c r="S1625" i="2" s="1"/>
  <c r="R1626" i="2"/>
  <c r="S1626" i="2" s="1"/>
  <c r="R1627" i="2"/>
  <c r="S1627" i="2" s="1"/>
  <c r="R1628" i="2"/>
  <c r="S1628" i="2" s="1"/>
  <c r="R1629" i="2"/>
  <c r="S1629" i="2" s="1"/>
  <c r="R1630" i="2"/>
  <c r="S1630" i="2" s="1"/>
  <c r="R1631" i="2"/>
  <c r="S1631" i="2" s="1"/>
  <c r="R1632" i="2"/>
  <c r="S1632" i="2" s="1"/>
  <c r="R1633" i="2"/>
  <c r="S1633" i="2" s="1"/>
  <c r="R1634" i="2"/>
  <c r="S1634" i="2" s="1"/>
  <c r="R1635" i="2"/>
  <c r="S1635" i="2" s="1"/>
  <c r="R1636" i="2"/>
  <c r="S1636" i="2" s="1"/>
  <c r="R1637" i="2"/>
  <c r="S1637" i="2" s="1"/>
  <c r="R1638" i="2"/>
  <c r="S1638" i="2" s="1"/>
  <c r="R1639" i="2"/>
  <c r="S1639" i="2" s="1"/>
  <c r="R1640" i="2"/>
  <c r="S1640" i="2" s="1"/>
  <c r="R1641" i="2"/>
  <c r="S1641" i="2" s="1"/>
  <c r="R1642" i="2"/>
  <c r="S1642" i="2" s="1"/>
  <c r="R1643" i="2"/>
  <c r="S1643" i="2" s="1"/>
  <c r="R1644" i="2"/>
  <c r="S1644" i="2" s="1"/>
  <c r="R1645" i="2"/>
  <c r="S1645" i="2" s="1"/>
  <c r="R1646" i="2"/>
  <c r="S1646" i="2" s="1"/>
  <c r="R1647" i="2"/>
  <c r="S1647" i="2" s="1"/>
  <c r="R1648" i="2"/>
  <c r="S1648" i="2" s="1"/>
  <c r="R1649" i="2"/>
  <c r="S1649" i="2" s="1"/>
  <c r="R1650" i="2"/>
  <c r="S1650" i="2" s="1"/>
  <c r="R1651" i="2"/>
  <c r="S1651" i="2" s="1"/>
  <c r="R1652" i="2"/>
  <c r="S1652" i="2" s="1"/>
  <c r="R1653" i="2"/>
  <c r="S1653" i="2" s="1"/>
  <c r="R1654" i="2"/>
  <c r="S1654" i="2" s="1"/>
  <c r="R1655" i="2"/>
  <c r="S1655" i="2" s="1"/>
  <c r="R1656" i="2"/>
  <c r="S1656" i="2" s="1"/>
  <c r="R1657" i="2"/>
  <c r="S1657" i="2" s="1"/>
  <c r="R1658" i="2"/>
  <c r="S1658" i="2" s="1"/>
  <c r="R1659" i="2"/>
  <c r="S1659" i="2" s="1"/>
  <c r="R1660" i="2"/>
  <c r="S1660" i="2" s="1"/>
  <c r="R1661" i="2"/>
  <c r="S1661" i="2" s="1"/>
  <c r="R1662" i="2"/>
  <c r="S1662" i="2" s="1"/>
  <c r="R1663" i="2"/>
  <c r="S1663" i="2" s="1"/>
  <c r="R1664" i="2"/>
  <c r="S1664" i="2" s="1"/>
  <c r="R1665" i="2"/>
  <c r="S1665" i="2" s="1"/>
  <c r="R1666" i="2"/>
  <c r="S1666" i="2" s="1"/>
  <c r="R1667" i="2"/>
  <c r="S1667" i="2" s="1"/>
  <c r="R1668" i="2"/>
  <c r="S1668" i="2" s="1"/>
  <c r="R1669" i="2"/>
  <c r="S1669" i="2" s="1"/>
  <c r="R1670" i="2"/>
  <c r="S1670" i="2" s="1"/>
  <c r="R1671" i="2"/>
  <c r="S1671" i="2" s="1"/>
  <c r="R1672" i="2"/>
  <c r="S1672" i="2" s="1"/>
  <c r="R1673" i="2"/>
  <c r="S1673" i="2" s="1"/>
  <c r="R1674" i="2"/>
  <c r="S1674" i="2" s="1"/>
  <c r="R1675" i="2"/>
  <c r="S1675" i="2" s="1"/>
  <c r="R1676" i="2"/>
  <c r="S1676" i="2" s="1"/>
  <c r="R1677" i="2"/>
  <c r="S1677" i="2" s="1"/>
  <c r="R1678" i="2"/>
  <c r="S1678" i="2" s="1"/>
  <c r="R1679" i="2"/>
  <c r="S1679" i="2" s="1"/>
  <c r="R1680" i="2"/>
  <c r="S1680" i="2" s="1"/>
  <c r="R1681" i="2"/>
  <c r="S1681" i="2" s="1"/>
  <c r="R1682" i="2"/>
  <c r="S1682" i="2" s="1"/>
  <c r="R1683" i="2"/>
  <c r="S1683" i="2" s="1"/>
  <c r="R1684" i="2"/>
  <c r="S1684" i="2" s="1"/>
  <c r="R1685" i="2"/>
  <c r="S1685" i="2" s="1"/>
  <c r="R1686" i="2"/>
  <c r="S1686" i="2" s="1"/>
  <c r="R1687" i="2"/>
  <c r="S1687" i="2" s="1"/>
  <c r="R1688" i="2"/>
  <c r="S1688" i="2" s="1"/>
  <c r="R1689" i="2"/>
  <c r="S1689" i="2" s="1"/>
  <c r="R1690" i="2"/>
  <c r="S1690" i="2" s="1"/>
  <c r="R1691" i="2"/>
  <c r="S1691" i="2" s="1"/>
  <c r="R1692" i="2"/>
  <c r="S1692" i="2" s="1"/>
  <c r="R1693" i="2"/>
  <c r="S1693" i="2" s="1"/>
  <c r="R1694" i="2"/>
  <c r="S1694" i="2" s="1"/>
  <c r="R1695" i="2"/>
  <c r="S1695" i="2" s="1"/>
  <c r="R1696" i="2"/>
  <c r="S1696" i="2" s="1"/>
  <c r="R1697" i="2"/>
  <c r="S1697" i="2" s="1"/>
  <c r="R1698" i="2"/>
  <c r="S1698" i="2" s="1"/>
  <c r="R1699" i="2"/>
  <c r="S1699" i="2" s="1"/>
  <c r="R1700" i="2"/>
  <c r="S1700" i="2" s="1"/>
  <c r="R1701" i="2"/>
  <c r="S1701" i="2" s="1"/>
  <c r="R1702" i="2"/>
  <c r="S1702" i="2" s="1"/>
  <c r="R1703" i="2"/>
  <c r="S1703" i="2" s="1"/>
  <c r="R1704" i="2"/>
  <c r="S1704" i="2" s="1"/>
  <c r="R1705" i="2"/>
  <c r="S1705" i="2" s="1"/>
  <c r="R1706" i="2"/>
  <c r="S1706" i="2" s="1"/>
  <c r="R1707" i="2"/>
  <c r="S1707" i="2" s="1"/>
  <c r="R1708" i="2"/>
  <c r="S1708" i="2" s="1"/>
  <c r="R1709" i="2"/>
  <c r="S1709" i="2" s="1"/>
  <c r="R1710" i="2"/>
  <c r="S1710" i="2" s="1"/>
  <c r="R1711" i="2"/>
  <c r="S1711" i="2" s="1"/>
  <c r="R1712" i="2"/>
  <c r="S1712" i="2" s="1"/>
  <c r="R1713" i="2"/>
  <c r="S1713" i="2" s="1"/>
  <c r="R1714" i="2"/>
  <c r="S1714" i="2" s="1"/>
  <c r="R1715" i="2"/>
  <c r="S1715" i="2" s="1"/>
  <c r="R1716" i="2"/>
  <c r="S1716" i="2" s="1"/>
  <c r="R1717" i="2"/>
  <c r="S1717" i="2" s="1"/>
  <c r="R1718" i="2"/>
  <c r="S1718" i="2" s="1"/>
  <c r="R1719" i="2"/>
  <c r="S1719" i="2" s="1"/>
  <c r="R1720" i="2"/>
  <c r="S1720" i="2" s="1"/>
  <c r="R1721" i="2"/>
  <c r="S1721" i="2" s="1"/>
  <c r="R1722" i="2"/>
  <c r="S1722" i="2" s="1"/>
  <c r="R1723" i="2"/>
  <c r="S1723" i="2" s="1"/>
  <c r="R1724" i="2"/>
  <c r="S1724" i="2" s="1"/>
  <c r="R1725" i="2"/>
  <c r="S1725" i="2" s="1"/>
  <c r="R1726" i="2"/>
  <c r="S1726" i="2" s="1"/>
  <c r="R1727" i="2"/>
  <c r="S1727" i="2" s="1"/>
  <c r="R1728" i="2"/>
  <c r="S1728" i="2" s="1"/>
  <c r="R1729" i="2"/>
  <c r="S1729" i="2" s="1"/>
  <c r="R1730" i="2"/>
  <c r="S1730" i="2" s="1"/>
  <c r="R1731" i="2"/>
  <c r="S1731" i="2" s="1"/>
  <c r="R1732" i="2"/>
  <c r="S1732" i="2" s="1"/>
  <c r="R1733" i="2"/>
  <c r="S1733" i="2" s="1"/>
  <c r="R1734" i="2"/>
  <c r="S1734" i="2" s="1"/>
  <c r="R1735" i="2"/>
  <c r="S1735" i="2" s="1"/>
  <c r="R1736" i="2"/>
  <c r="S1736" i="2" s="1"/>
  <c r="R1737" i="2"/>
  <c r="S1737" i="2" s="1"/>
  <c r="R1738" i="2"/>
  <c r="S1738" i="2" s="1"/>
  <c r="R1739" i="2"/>
  <c r="S1739" i="2" s="1"/>
  <c r="R1740" i="2"/>
  <c r="S1740" i="2" s="1"/>
  <c r="R1741" i="2"/>
  <c r="S1741" i="2" s="1"/>
  <c r="R1742" i="2"/>
  <c r="S1742" i="2" s="1"/>
  <c r="R1743" i="2"/>
  <c r="S1743" i="2" s="1"/>
  <c r="R1744" i="2"/>
  <c r="S1744" i="2" s="1"/>
  <c r="R1745" i="2"/>
  <c r="S1745" i="2" s="1"/>
  <c r="R1746" i="2"/>
  <c r="S1746" i="2" s="1"/>
  <c r="R1747" i="2"/>
  <c r="S1747" i="2" s="1"/>
  <c r="R1748" i="2"/>
  <c r="S1748" i="2" s="1"/>
  <c r="R1749" i="2"/>
  <c r="S1749" i="2" s="1"/>
  <c r="R1750" i="2"/>
  <c r="S1750" i="2" s="1"/>
  <c r="R1751" i="2"/>
  <c r="S1751" i="2" s="1"/>
  <c r="R1752" i="2"/>
  <c r="S1752" i="2" s="1"/>
  <c r="R1753" i="2"/>
  <c r="S1753" i="2" s="1"/>
  <c r="R1754" i="2"/>
  <c r="S1754" i="2" s="1"/>
  <c r="R1755" i="2"/>
  <c r="S1755" i="2" s="1"/>
  <c r="R1756" i="2"/>
  <c r="S1756" i="2" s="1"/>
  <c r="R1757" i="2"/>
  <c r="S1757" i="2" s="1"/>
  <c r="R1758" i="2"/>
  <c r="S1758" i="2" s="1"/>
  <c r="R1759" i="2"/>
  <c r="S1759" i="2" s="1"/>
  <c r="R1760" i="2"/>
  <c r="S1760" i="2" s="1"/>
  <c r="R1761" i="2"/>
  <c r="S1761" i="2" s="1"/>
  <c r="R1762" i="2"/>
  <c r="S1762" i="2" s="1"/>
  <c r="R1763" i="2"/>
  <c r="S1763" i="2" s="1"/>
  <c r="R1764" i="2"/>
  <c r="S1764" i="2" s="1"/>
  <c r="R1765" i="2"/>
  <c r="S1765" i="2" s="1"/>
  <c r="R1766" i="2"/>
  <c r="S1766" i="2" s="1"/>
  <c r="R1767" i="2"/>
  <c r="S1767" i="2" s="1"/>
  <c r="R1768" i="2"/>
  <c r="S1768" i="2" s="1"/>
  <c r="R1769" i="2"/>
  <c r="S1769" i="2" s="1"/>
  <c r="R1770" i="2"/>
  <c r="S1770" i="2" s="1"/>
  <c r="R1771" i="2"/>
  <c r="S1771" i="2" s="1"/>
  <c r="R1772" i="2"/>
  <c r="S1772" i="2" s="1"/>
  <c r="R1773" i="2"/>
  <c r="S1773" i="2" s="1"/>
  <c r="R1774" i="2"/>
  <c r="S1774" i="2" s="1"/>
  <c r="R1775" i="2"/>
  <c r="S1775" i="2" s="1"/>
  <c r="R1776" i="2"/>
  <c r="S1776" i="2" s="1"/>
  <c r="R1777" i="2"/>
  <c r="S1777" i="2" s="1"/>
  <c r="R1778" i="2"/>
  <c r="S1778" i="2" s="1"/>
  <c r="R1779" i="2"/>
  <c r="S1779" i="2" s="1"/>
  <c r="R1780" i="2"/>
  <c r="S1780" i="2" s="1"/>
  <c r="R1781" i="2"/>
  <c r="S1781" i="2" s="1"/>
  <c r="R1782" i="2"/>
  <c r="S1782" i="2" s="1"/>
  <c r="R1783" i="2"/>
  <c r="S1783" i="2" s="1"/>
  <c r="R1784" i="2"/>
  <c r="S1784" i="2" s="1"/>
  <c r="R1785" i="2"/>
  <c r="S1785" i="2" s="1"/>
  <c r="R1786" i="2"/>
  <c r="S1786" i="2" s="1"/>
  <c r="R1787" i="2"/>
  <c r="S1787" i="2" s="1"/>
  <c r="R1788" i="2"/>
  <c r="S1788" i="2" s="1"/>
  <c r="R1789" i="2"/>
  <c r="S1789" i="2" s="1"/>
  <c r="R1790" i="2"/>
  <c r="S1790" i="2" s="1"/>
  <c r="R1791" i="2"/>
  <c r="S1791" i="2" s="1"/>
  <c r="R1792" i="2"/>
  <c r="S1792" i="2" s="1"/>
  <c r="R1793" i="2"/>
  <c r="S1793" i="2" s="1"/>
  <c r="R1794" i="2"/>
  <c r="S1794" i="2" s="1"/>
  <c r="R1795" i="2"/>
  <c r="S1795" i="2" s="1"/>
  <c r="R1796" i="2"/>
  <c r="S1796" i="2" s="1"/>
  <c r="R1797" i="2"/>
  <c r="S1797" i="2" s="1"/>
  <c r="R1798" i="2"/>
  <c r="S1798" i="2" s="1"/>
  <c r="R1799" i="2"/>
  <c r="S1799" i="2" s="1"/>
  <c r="R1800" i="2"/>
  <c r="S1800" i="2" s="1"/>
  <c r="R1801" i="2"/>
  <c r="S1801" i="2" s="1"/>
  <c r="R1802" i="2"/>
  <c r="S1802" i="2" s="1"/>
  <c r="R1803" i="2"/>
  <c r="S1803" i="2" s="1"/>
  <c r="R1804" i="2"/>
  <c r="S1804" i="2" s="1"/>
  <c r="R1805" i="2"/>
  <c r="S1805" i="2" s="1"/>
  <c r="R1806" i="2"/>
  <c r="S1806" i="2" s="1"/>
  <c r="R1807" i="2"/>
  <c r="S1807" i="2" s="1"/>
  <c r="R1808" i="2"/>
  <c r="S1808" i="2" s="1"/>
  <c r="R1809" i="2"/>
  <c r="S1809" i="2" s="1"/>
  <c r="R1810" i="2"/>
  <c r="S1810" i="2" s="1"/>
  <c r="R1811" i="2"/>
  <c r="S1811" i="2" s="1"/>
  <c r="R1812" i="2"/>
  <c r="S1812" i="2" s="1"/>
  <c r="R1813" i="2"/>
  <c r="S1813" i="2" s="1"/>
  <c r="R1814" i="2"/>
  <c r="S1814" i="2" s="1"/>
  <c r="R1815" i="2"/>
  <c r="S1815" i="2" s="1"/>
  <c r="R1816" i="2"/>
  <c r="S1816" i="2" s="1"/>
  <c r="R1817" i="2"/>
  <c r="S1817" i="2" s="1"/>
  <c r="R1818" i="2"/>
  <c r="S1818" i="2" s="1"/>
  <c r="R1819" i="2"/>
  <c r="S1819" i="2" s="1"/>
  <c r="R1820" i="2"/>
  <c r="S1820" i="2" s="1"/>
  <c r="R1821" i="2"/>
  <c r="S1821" i="2" s="1"/>
  <c r="R1822" i="2"/>
  <c r="S1822" i="2" s="1"/>
  <c r="R1823" i="2"/>
  <c r="S1823" i="2" s="1"/>
  <c r="R1824" i="2"/>
  <c r="S1824" i="2" s="1"/>
  <c r="R1825" i="2"/>
  <c r="S1825" i="2" s="1"/>
  <c r="R1826" i="2"/>
  <c r="S1826" i="2" s="1"/>
  <c r="R1827" i="2"/>
  <c r="S1827" i="2" s="1"/>
  <c r="R1828" i="2"/>
  <c r="S1828" i="2" s="1"/>
  <c r="R1829" i="2"/>
  <c r="S1829" i="2" s="1"/>
  <c r="R1830" i="2"/>
  <c r="S1830" i="2" s="1"/>
  <c r="R1831" i="2"/>
  <c r="S1831" i="2" s="1"/>
  <c r="R1832" i="2"/>
  <c r="S1832" i="2" s="1"/>
  <c r="R1833" i="2"/>
  <c r="S1833" i="2" s="1"/>
  <c r="R1834" i="2"/>
  <c r="S1834" i="2" s="1"/>
  <c r="R1835" i="2"/>
  <c r="S1835" i="2" s="1"/>
  <c r="R1836" i="2"/>
  <c r="S1836" i="2" s="1"/>
  <c r="R1837" i="2"/>
  <c r="S1837" i="2" s="1"/>
  <c r="R1838" i="2"/>
  <c r="S1838" i="2" s="1"/>
  <c r="R1839" i="2"/>
  <c r="S1839" i="2" s="1"/>
  <c r="R1840" i="2"/>
  <c r="S1840" i="2" s="1"/>
  <c r="R1841" i="2"/>
  <c r="S1841" i="2" s="1"/>
  <c r="R1842" i="2"/>
  <c r="S1842" i="2" s="1"/>
  <c r="R1843" i="2"/>
  <c r="S1843" i="2" s="1"/>
  <c r="R1844" i="2"/>
  <c r="S1844" i="2" s="1"/>
  <c r="R1845" i="2"/>
  <c r="S1845" i="2" s="1"/>
  <c r="R1846" i="2"/>
  <c r="S1846" i="2" s="1"/>
  <c r="R1847" i="2"/>
  <c r="S1847" i="2" s="1"/>
  <c r="R1848" i="2"/>
  <c r="S1848" i="2" s="1"/>
  <c r="R1849" i="2"/>
  <c r="S1849" i="2" s="1"/>
  <c r="R1850" i="2"/>
  <c r="S1850" i="2" s="1"/>
  <c r="R1851" i="2"/>
  <c r="S1851" i="2" s="1"/>
  <c r="R1852" i="2"/>
  <c r="S1852" i="2" s="1"/>
  <c r="R1853" i="2"/>
  <c r="S1853" i="2" s="1"/>
  <c r="R1854" i="2"/>
  <c r="S1854" i="2" s="1"/>
  <c r="R1855" i="2"/>
  <c r="S1855" i="2" s="1"/>
  <c r="R1856" i="2"/>
  <c r="S1856" i="2" s="1"/>
  <c r="R1857" i="2"/>
  <c r="S1857" i="2" s="1"/>
  <c r="R1858" i="2"/>
  <c r="S1858" i="2" s="1"/>
  <c r="R1859" i="2"/>
  <c r="S1859" i="2" s="1"/>
  <c r="R1860" i="2"/>
  <c r="S1860" i="2" s="1"/>
  <c r="R1861" i="2"/>
  <c r="S1861" i="2" s="1"/>
  <c r="R1862" i="2"/>
  <c r="S1862" i="2" s="1"/>
  <c r="R1863" i="2"/>
  <c r="S1863" i="2" s="1"/>
  <c r="R1864" i="2"/>
  <c r="S1864" i="2" s="1"/>
  <c r="R1865" i="2"/>
  <c r="S1865" i="2" s="1"/>
  <c r="R1866" i="2"/>
  <c r="S1866" i="2" s="1"/>
  <c r="R1867" i="2"/>
  <c r="S1867" i="2" s="1"/>
  <c r="R1868" i="2"/>
  <c r="S1868" i="2" s="1"/>
  <c r="R1869" i="2"/>
  <c r="S1869" i="2" s="1"/>
  <c r="R1870" i="2"/>
  <c r="S1870" i="2" s="1"/>
  <c r="R1871" i="2"/>
  <c r="S1871" i="2" s="1"/>
  <c r="R1872" i="2"/>
  <c r="S1872" i="2" s="1"/>
  <c r="R1873" i="2"/>
  <c r="S1873" i="2" s="1"/>
  <c r="R1874" i="2"/>
  <c r="S1874" i="2" s="1"/>
  <c r="R1875" i="2"/>
  <c r="S1875" i="2" s="1"/>
  <c r="R1876" i="2"/>
  <c r="S1876" i="2" s="1"/>
  <c r="R1877" i="2"/>
  <c r="S1877" i="2" s="1"/>
  <c r="R1878" i="2"/>
  <c r="S1878" i="2" s="1"/>
  <c r="R1879" i="2"/>
  <c r="S1879" i="2" s="1"/>
  <c r="R1880" i="2"/>
  <c r="S1880" i="2" s="1"/>
  <c r="R1881" i="2"/>
  <c r="S1881" i="2" s="1"/>
  <c r="R1882" i="2"/>
  <c r="S1882" i="2" s="1"/>
  <c r="R1883" i="2"/>
  <c r="S1883" i="2" s="1"/>
  <c r="R1884" i="2"/>
  <c r="S1884" i="2" s="1"/>
  <c r="R1885" i="2"/>
  <c r="S1885" i="2" s="1"/>
  <c r="R1886" i="2"/>
  <c r="S1886" i="2" s="1"/>
  <c r="R1887" i="2"/>
  <c r="S1887" i="2" s="1"/>
  <c r="R1888" i="2"/>
  <c r="S1888" i="2" s="1"/>
  <c r="R1889" i="2"/>
  <c r="S1889" i="2" s="1"/>
  <c r="R1890" i="2"/>
  <c r="S1890" i="2" s="1"/>
  <c r="R1891" i="2"/>
  <c r="S1891" i="2" s="1"/>
  <c r="R1892" i="2"/>
  <c r="S1892" i="2" s="1"/>
  <c r="R1893" i="2"/>
  <c r="S1893" i="2" s="1"/>
  <c r="R1894" i="2"/>
  <c r="S1894" i="2" s="1"/>
  <c r="R1895" i="2"/>
  <c r="S1895" i="2" s="1"/>
  <c r="R1896" i="2"/>
  <c r="S1896" i="2" s="1"/>
  <c r="R1897" i="2"/>
  <c r="S1897" i="2" s="1"/>
  <c r="R1898" i="2"/>
  <c r="S1898" i="2" s="1"/>
  <c r="R1899" i="2"/>
  <c r="S1899" i="2" s="1"/>
  <c r="R1900" i="2"/>
  <c r="S1900" i="2" s="1"/>
  <c r="R1901" i="2"/>
  <c r="S1901" i="2" s="1"/>
  <c r="R1902" i="2"/>
  <c r="S1902" i="2" s="1"/>
  <c r="R1903" i="2"/>
  <c r="S1903" i="2" s="1"/>
  <c r="R1904" i="2"/>
  <c r="S1904" i="2" s="1"/>
  <c r="R1905" i="2"/>
  <c r="S1905" i="2" s="1"/>
  <c r="R1906" i="2"/>
  <c r="S1906" i="2" s="1"/>
  <c r="R1907" i="2"/>
  <c r="S1907" i="2" s="1"/>
  <c r="R1908" i="2"/>
  <c r="S1908" i="2" s="1"/>
  <c r="R1909" i="2"/>
  <c r="S1909" i="2" s="1"/>
  <c r="R1910" i="2"/>
  <c r="S1910" i="2" s="1"/>
  <c r="R1911" i="2"/>
  <c r="S1911" i="2" s="1"/>
  <c r="R1912" i="2"/>
  <c r="S1912" i="2" s="1"/>
  <c r="R1913" i="2"/>
  <c r="S1913" i="2" s="1"/>
  <c r="R1914" i="2"/>
  <c r="S1914" i="2" s="1"/>
  <c r="R1915" i="2"/>
  <c r="S1915" i="2" s="1"/>
  <c r="R1916" i="2"/>
  <c r="S1916" i="2" s="1"/>
  <c r="R1917" i="2"/>
  <c r="S1917" i="2" s="1"/>
  <c r="R1918" i="2"/>
  <c r="S1918" i="2" s="1"/>
  <c r="R1919" i="2"/>
  <c r="S1919" i="2" s="1"/>
  <c r="R1920" i="2"/>
  <c r="S1920" i="2" s="1"/>
  <c r="R1921" i="2"/>
  <c r="S1921" i="2" s="1"/>
  <c r="R1922" i="2"/>
  <c r="S1922" i="2" s="1"/>
  <c r="R1923" i="2"/>
  <c r="S1923" i="2" s="1"/>
  <c r="R1924" i="2"/>
  <c r="S1924" i="2" s="1"/>
  <c r="R1925" i="2"/>
  <c r="S1925" i="2" s="1"/>
  <c r="R1926" i="2"/>
  <c r="S1926" i="2" s="1"/>
  <c r="R1927" i="2"/>
  <c r="S1927" i="2" s="1"/>
  <c r="R1928" i="2"/>
  <c r="S1928" i="2" s="1"/>
  <c r="R1929" i="2"/>
  <c r="S1929" i="2" s="1"/>
  <c r="R1930" i="2"/>
  <c r="S1930" i="2" s="1"/>
  <c r="R1931" i="2"/>
  <c r="S1931" i="2" s="1"/>
  <c r="R1932" i="2"/>
  <c r="S1932" i="2" s="1"/>
  <c r="R1933" i="2"/>
  <c r="S1933" i="2" s="1"/>
  <c r="R1934" i="2"/>
  <c r="S1934" i="2" s="1"/>
  <c r="R1935" i="2"/>
  <c r="S1935" i="2" s="1"/>
  <c r="R1936" i="2"/>
  <c r="S1936" i="2" s="1"/>
  <c r="R1937" i="2"/>
  <c r="S1937" i="2" s="1"/>
  <c r="R1938" i="2"/>
  <c r="S1938" i="2" s="1"/>
  <c r="R1939" i="2"/>
  <c r="S1939" i="2" s="1"/>
  <c r="R1940" i="2"/>
  <c r="S1940" i="2" s="1"/>
  <c r="R1941" i="2"/>
  <c r="S1941" i="2" s="1"/>
  <c r="R1942" i="2"/>
  <c r="S1942" i="2" s="1"/>
  <c r="R1943" i="2"/>
  <c r="S1943" i="2" s="1"/>
  <c r="R1944" i="2"/>
  <c r="S1944" i="2" s="1"/>
  <c r="R1945" i="2"/>
  <c r="S1945" i="2" s="1"/>
  <c r="R1946" i="2"/>
  <c r="S1946" i="2" s="1"/>
  <c r="R1947" i="2"/>
  <c r="S1947" i="2" s="1"/>
  <c r="R1948" i="2"/>
  <c r="S1948" i="2" s="1"/>
  <c r="R1949" i="2"/>
  <c r="S1949" i="2" s="1"/>
  <c r="R1950" i="2"/>
  <c r="S1950" i="2" s="1"/>
  <c r="R1951" i="2"/>
  <c r="S1951" i="2" s="1"/>
  <c r="R1952" i="2"/>
  <c r="S1952" i="2" s="1"/>
  <c r="R1953" i="2"/>
  <c r="S1953" i="2" s="1"/>
  <c r="R1954" i="2"/>
  <c r="S1954" i="2" s="1"/>
  <c r="R1955" i="2"/>
  <c r="S1955" i="2" s="1"/>
  <c r="R1956" i="2"/>
  <c r="S1956" i="2" s="1"/>
  <c r="R1957" i="2"/>
  <c r="S1957" i="2" s="1"/>
  <c r="R1958" i="2"/>
  <c r="S1958" i="2" s="1"/>
  <c r="R1959" i="2"/>
  <c r="S1959" i="2" s="1"/>
  <c r="R1960" i="2"/>
  <c r="S1960" i="2" s="1"/>
  <c r="R1961" i="2"/>
  <c r="S1961" i="2" s="1"/>
  <c r="R1962" i="2"/>
  <c r="S1962" i="2" s="1"/>
  <c r="R1963" i="2"/>
  <c r="S1963" i="2" s="1"/>
  <c r="R1964" i="2"/>
  <c r="S1964" i="2" s="1"/>
  <c r="R1965" i="2"/>
  <c r="S1965" i="2" s="1"/>
  <c r="R1966" i="2"/>
  <c r="S1966" i="2" s="1"/>
  <c r="R1967" i="2"/>
  <c r="S1967" i="2" s="1"/>
  <c r="R1968" i="2"/>
  <c r="S1968" i="2" s="1"/>
  <c r="R1969" i="2"/>
  <c r="S1969" i="2" s="1"/>
  <c r="R1970" i="2"/>
  <c r="S1970" i="2" s="1"/>
  <c r="R1971" i="2"/>
  <c r="S1971" i="2" s="1"/>
  <c r="R1972" i="2"/>
  <c r="S1972" i="2" s="1"/>
  <c r="R1973" i="2"/>
  <c r="S1973" i="2" s="1"/>
  <c r="R1974" i="2"/>
  <c r="S1974" i="2" s="1"/>
  <c r="R1975" i="2"/>
  <c r="S1975" i="2" s="1"/>
  <c r="R1976" i="2"/>
  <c r="S1976" i="2" s="1"/>
  <c r="R1977" i="2"/>
  <c r="S1977" i="2" s="1"/>
  <c r="R1978" i="2"/>
  <c r="S1978" i="2" s="1"/>
  <c r="R1979" i="2"/>
  <c r="S1979" i="2" s="1"/>
  <c r="R1980" i="2"/>
  <c r="S1980" i="2" s="1"/>
  <c r="R1981" i="2"/>
  <c r="S1981" i="2" s="1"/>
  <c r="R1982" i="2"/>
  <c r="S1982" i="2" s="1"/>
  <c r="R1983" i="2"/>
  <c r="S1983" i="2" s="1"/>
  <c r="R1984" i="2"/>
  <c r="S1984" i="2" s="1"/>
  <c r="R1985" i="2"/>
  <c r="S1985" i="2" s="1"/>
  <c r="R1986" i="2"/>
  <c r="S1986" i="2" s="1"/>
  <c r="R1987" i="2"/>
  <c r="S1987" i="2" s="1"/>
  <c r="R1988" i="2"/>
  <c r="S1988" i="2" s="1"/>
  <c r="R1989" i="2"/>
  <c r="S1989" i="2" s="1"/>
  <c r="R1990" i="2"/>
  <c r="S1990" i="2" s="1"/>
  <c r="R1991" i="2"/>
  <c r="S1991" i="2" s="1"/>
  <c r="R1992" i="2"/>
  <c r="S1992" i="2" s="1"/>
  <c r="R1993" i="2"/>
  <c r="S1993" i="2" s="1"/>
  <c r="R1994" i="2"/>
  <c r="S1994" i="2" s="1"/>
  <c r="R1995" i="2"/>
  <c r="S1995" i="2" s="1"/>
  <c r="R1996" i="2"/>
  <c r="S1996" i="2" s="1"/>
  <c r="R1997" i="2"/>
  <c r="S1997" i="2" s="1"/>
  <c r="R1998" i="2"/>
  <c r="S1998" i="2" s="1"/>
  <c r="R1999" i="2"/>
  <c r="S1999" i="2" s="1"/>
  <c r="R2000" i="2"/>
  <c r="S2000" i="2" s="1"/>
  <c r="R2001" i="2"/>
  <c r="S2001" i="2" s="1"/>
  <c r="R2002" i="2"/>
  <c r="S2002" i="2" s="1"/>
  <c r="R2003" i="2"/>
  <c r="S2003" i="2" s="1"/>
  <c r="R2004" i="2"/>
  <c r="S2004" i="2" s="1"/>
  <c r="R2005" i="2"/>
  <c r="S2005" i="2" s="1"/>
  <c r="R2006" i="2"/>
  <c r="S2006" i="2" s="1"/>
  <c r="R2007" i="2"/>
  <c r="S2007" i="2" s="1"/>
  <c r="R2008" i="2"/>
  <c r="S2008" i="2" s="1"/>
  <c r="R2009" i="2"/>
  <c r="S2009" i="2" s="1"/>
  <c r="R2010" i="2"/>
  <c r="S2010" i="2" s="1"/>
  <c r="R2011" i="2"/>
  <c r="S2011" i="2" s="1"/>
  <c r="R2012" i="2"/>
  <c r="S2012" i="2" s="1"/>
  <c r="R2013" i="2"/>
  <c r="S2013" i="2" s="1"/>
  <c r="R2014" i="2"/>
  <c r="S2014" i="2" s="1"/>
  <c r="R2015" i="2"/>
  <c r="S2015" i="2" s="1"/>
  <c r="R2016" i="2"/>
  <c r="S2016" i="2" s="1"/>
  <c r="R2017" i="2"/>
  <c r="S2017" i="2" s="1"/>
  <c r="R2018" i="2"/>
  <c r="S2018" i="2" s="1"/>
  <c r="R2019" i="2"/>
  <c r="S2019" i="2" s="1"/>
  <c r="R2020" i="2"/>
  <c r="S2020" i="2" s="1"/>
  <c r="R2021" i="2"/>
  <c r="S2021" i="2" s="1"/>
  <c r="R2022" i="2"/>
  <c r="S2022" i="2" s="1"/>
  <c r="R2023" i="2"/>
  <c r="S2023" i="2" s="1"/>
  <c r="R2024" i="2"/>
  <c r="S2024" i="2" s="1"/>
  <c r="R2025" i="2"/>
  <c r="S2025" i="2" s="1"/>
  <c r="R2026" i="2"/>
  <c r="S2026" i="2" s="1"/>
  <c r="R2027" i="2"/>
  <c r="S2027" i="2" s="1"/>
  <c r="R2028" i="2"/>
  <c r="S2028" i="2" s="1"/>
  <c r="R2029" i="2"/>
  <c r="S2029" i="2" s="1"/>
  <c r="R2030" i="2"/>
  <c r="S2030" i="2" s="1"/>
  <c r="R2031" i="2"/>
  <c r="S2031" i="2" s="1"/>
  <c r="R2032" i="2"/>
  <c r="S2032" i="2" s="1"/>
  <c r="R2033" i="2"/>
  <c r="S2033" i="2" s="1"/>
  <c r="R2034" i="2"/>
  <c r="S2034" i="2" s="1"/>
  <c r="R2035" i="2"/>
  <c r="S2035" i="2" s="1"/>
  <c r="R2036" i="2"/>
  <c r="S2036" i="2" s="1"/>
  <c r="R2037" i="2"/>
  <c r="S2037" i="2" s="1"/>
  <c r="R2038" i="2"/>
  <c r="S2038" i="2" s="1"/>
  <c r="R2039" i="2"/>
  <c r="S2039" i="2" s="1"/>
  <c r="R2040" i="2"/>
  <c r="S2040" i="2" s="1"/>
  <c r="R2041" i="2"/>
  <c r="S2041" i="2" s="1"/>
  <c r="R2042" i="2"/>
  <c r="S2042" i="2" s="1"/>
  <c r="R2043" i="2"/>
  <c r="S2043" i="2" s="1"/>
  <c r="R2044" i="2"/>
  <c r="S2044" i="2" s="1"/>
  <c r="R2045" i="2"/>
  <c r="S2045" i="2" s="1"/>
  <c r="R2046" i="2"/>
  <c r="S2046" i="2" s="1"/>
  <c r="R2047" i="2"/>
  <c r="S2047" i="2" s="1"/>
  <c r="R2048" i="2"/>
  <c r="S2048" i="2" s="1"/>
  <c r="R2049" i="2"/>
  <c r="S2049" i="2" s="1"/>
  <c r="R2050" i="2"/>
  <c r="S2050" i="2" s="1"/>
  <c r="R2051" i="2"/>
  <c r="S2051" i="2" s="1"/>
  <c r="R2052" i="2"/>
  <c r="S2052" i="2" s="1"/>
  <c r="R2053" i="2"/>
  <c r="S2053" i="2" s="1"/>
  <c r="R2054" i="2"/>
  <c r="S2054" i="2" s="1"/>
  <c r="R2055" i="2"/>
  <c r="S2055" i="2" s="1"/>
  <c r="R2056" i="2"/>
  <c r="S2056" i="2" s="1"/>
  <c r="R2057" i="2"/>
  <c r="S2057" i="2" s="1"/>
  <c r="R2058" i="2"/>
  <c r="S2058" i="2" s="1"/>
  <c r="R2059" i="2"/>
  <c r="S2059" i="2" s="1"/>
  <c r="R2060" i="2"/>
  <c r="S2060" i="2" s="1"/>
  <c r="R2061" i="2"/>
  <c r="S2061" i="2" s="1"/>
  <c r="R2062" i="2"/>
  <c r="S2062" i="2" s="1"/>
  <c r="R2063" i="2"/>
  <c r="S2063" i="2" s="1"/>
  <c r="R2064" i="2"/>
  <c r="S2064" i="2" s="1"/>
  <c r="R2065" i="2"/>
  <c r="S2065" i="2" s="1"/>
  <c r="R2066" i="2"/>
  <c r="S2066" i="2" s="1"/>
  <c r="R2067" i="2"/>
  <c r="S2067" i="2" s="1"/>
  <c r="R2068" i="2"/>
  <c r="S2068" i="2" s="1"/>
  <c r="R2069" i="2"/>
  <c r="S2069" i="2" s="1"/>
  <c r="R2070" i="2"/>
  <c r="S2070" i="2" s="1"/>
  <c r="R2071" i="2"/>
  <c r="S2071" i="2" s="1"/>
  <c r="R2072" i="2"/>
  <c r="S2072" i="2" s="1"/>
  <c r="R2073" i="2"/>
  <c r="S2073" i="2" s="1"/>
  <c r="R2074" i="2"/>
  <c r="S2074" i="2" s="1"/>
  <c r="R2075" i="2"/>
  <c r="S2075" i="2" s="1"/>
  <c r="R2076" i="2"/>
  <c r="S2076" i="2" s="1"/>
  <c r="R2077" i="2"/>
  <c r="S2077" i="2" s="1"/>
  <c r="R2078" i="2"/>
  <c r="S2078" i="2" s="1"/>
  <c r="R2079" i="2"/>
  <c r="S2079" i="2" s="1"/>
  <c r="R2080" i="2"/>
  <c r="S2080" i="2" s="1"/>
  <c r="R2081" i="2"/>
  <c r="S2081" i="2" s="1"/>
  <c r="R2082" i="2"/>
  <c r="S2082" i="2" s="1"/>
  <c r="R2083" i="2"/>
  <c r="S2083" i="2" s="1"/>
  <c r="R2084" i="2"/>
  <c r="S2084" i="2" s="1"/>
  <c r="R2085" i="2"/>
  <c r="S2085" i="2" s="1"/>
  <c r="R2086" i="2"/>
  <c r="S2086" i="2" s="1"/>
  <c r="R2087" i="2"/>
  <c r="S2087" i="2" s="1"/>
  <c r="R2088" i="2"/>
  <c r="S2088" i="2" s="1"/>
  <c r="R2089" i="2"/>
  <c r="S2089" i="2" s="1"/>
  <c r="R2090" i="2"/>
  <c r="S2090" i="2" s="1"/>
  <c r="R2091" i="2"/>
  <c r="S2091" i="2" s="1"/>
  <c r="R2092" i="2"/>
  <c r="S2092" i="2" s="1"/>
  <c r="R2093" i="2"/>
  <c r="S2093" i="2" s="1"/>
  <c r="R2094" i="2"/>
  <c r="S2094" i="2" s="1"/>
  <c r="R2095" i="2"/>
  <c r="S2095" i="2" s="1"/>
  <c r="R2096" i="2"/>
  <c r="S2096" i="2" s="1"/>
  <c r="R2097" i="2"/>
  <c r="S2097" i="2" s="1"/>
  <c r="R2098" i="2"/>
  <c r="S2098" i="2" s="1"/>
  <c r="R2099" i="2"/>
  <c r="S2099" i="2" s="1"/>
  <c r="R2100" i="2"/>
  <c r="S2100" i="2" s="1"/>
  <c r="R2101" i="2"/>
  <c r="S2101" i="2" s="1"/>
  <c r="R2102" i="2"/>
  <c r="S2102" i="2" s="1"/>
  <c r="R2103" i="2"/>
  <c r="S2103" i="2" s="1"/>
  <c r="R2104" i="2"/>
  <c r="S2104" i="2" s="1"/>
  <c r="R2105" i="2"/>
  <c r="S2105" i="2" s="1"/>
  <c r="R2106" i="2"/>
  <c r="S2106" i="2" s="1"/>
  <c r="R2107" i="2"/>
  <c r="S2107" i="2" s="1"/>
  <c r="R2108" i="2"/>
  <c r="S2108" i="2" s="1"/>
  <c r="R2109" i="2"/>
  <c r="S2109" i="2" s="1"/>
  <c r="R2110" i="2"/>
  <c r="S2110" i="2" s="1"/>
  <c r="R2111" i="2"/>
  <c r="S2111" i="2" s="1"/>
  <c r="R2112" i="2"/>
  <c r="S2112" i="2" s="1"/>
  <c r="R2113" i="2"/>
  <c r="S2113" i="2" s="1"/>
  <c r="R2114" i="2"/>
  <c r="S2114" i="2" s="1"/>
  <c r="R2115" i="2"/>
  <c r="S2115" i="2" s="1"/>
  <c r="R2116" i="2"/>
  <c r="S2116" i="2" s="1"/>
  <c r="R2117" i="2"/>
  <c r="S2117" i="2" s="1"/>
  <c r="R2118" i="2"/>
  <c r="S2118" i="2" s="1"/>
  <c r="R2119" i="2"/>
  <c r="S2119" i="2" s="1"/>
  <c r="R2120" i="2"/>
  <c r="S2120" i="2" s="1"/>
  <c r="R2121" i="2"/>
  <c r="S2121" i="2" s="1"/>
  <c r="R2122" i="2"/>
  <c r="S2122" i="2" s="1"/>
  <c r="R2123" i="2"/>
  <c r="S2123" i="2" s="1"/>
  <c r="R2124" i="2"/>
  <c r="S2124" i="2" s="1"/>
  <c r="R2125" i="2"/>
  <c r="S2125" i="2" s="1"/>
  <c r="R2126" i="2"/>
  <c r="S2126" i="2" s="1"/>
  <c r="R2127" i="2"/>
  <c r="S2127" i="2" s="1"/>
  <c r="R2128" i="2"/>
  <c r="S2128" i="2" s="1"/>
  <c r="R2129" i="2"/>
  <c r="S2129" i="2" s="1"/>
  <c r="R2130" i="2"/>
  <c r="S2130" i="2" s="1"/>
  <c r="R2131" i="2"/>
  <c r="S2131" i="2" s="1"/>
  <c r="R2132" i="2"/>
  <c r="S2132" i="2" s="1"/>
  <c r="R2133" i="2"/>
  <c r="S2133" i="2" s="1"/>
  <c r="R2134" i="2"/>
  <c r="S2134" i="2" s="1"/>
  <c r="R2135" i="2"/>
  <c r="S2135" i="2" s="1"/>
  <c r="R2136" i="2"/>
  <c r="S2136" i="2" s="1"/>
  <c r="R2137" i="2"/>
  <c r="S2137" i="2" s="1"/>
  <c r="R2138" i="2"/>
  <c r="S2138" i="2" s="1"/>
  <c r="R2139" i="2"/>
  <c r="S2139" i="2" s="1"/>
  <c r="R2140" i="2"/>
  <c r="S2140" i="2" s="1"/>
  <c r="R2141" i="2"/>
  <c r="S2141" i="2" s="1"/>
  <c r="R2142" i="2"/>
  <c r="S2142" i="2" s="1"/>
  <c r="R2143" i="2"/>
  <c r="S2143" i="2" s="1"/>
  <c r="R2144" i="2"/>
  <c r="S2144" i="2" s="1"/>
  <c r="R2145" i="2"/>
  <c r="S2145" i="2" s="1"/>
  <c r="R2146" i="2"/>
  <c r="S2146" i="2" s="1"/>
  <c r="R2147" i="2"/>
  <c r="S2147" i="2" s="1"/>
  <c r="R2148" i="2"/>
  <c r="S2148" i="2" s="1"/>
  <c r="R2149" i="2"/>
  <c r="S2149" i="2" s="1"/>
  <c r="R2150" i="2"/>
  <c r="S2150" i="2" s="1"/>
  <c r="R2151" i="2"/>
  <c r="S2151" i="2" s="1"/>
  <c r="R2152" i="2"/>
  <c r="S2152" i="2" s="1"/>
  <c r="R2153" i="2"/>
  <c r="S2153" i="2" s="1"/>
  <c r="R2154" i="2"/>
  <c r="S2154" i="2" s="1"/>
  <c r="R2155" i="2"/>
  <c r="S2155" i="2" s="1"/>
  <c r="R2156" i="2"/>
  <c r="S2156" i="2" s="1"/>
  <c r="R2157" i="2"/>
  <c r="S2157" i="2" s="1"/>
  <c r="R2158" i="2"/>
  <c r="S2158" i="2" s="1"/>
  <c r="R2159" i="2"/>
  <c r="S2159" i="2" s="1"/>
  <c r="R2160" i="2"/>
  <c r="S2160" i="2" s="1"/>
  <c r="R2161" i="2"/>
  <c r="S2161" i="2" s="1"/>
  <c r="R2162" i="2"/>
  <c r="S2162" i="2" s="1"/>
  <c r="R2163" i="2"/>
  <c r="S2163" i="2" s="1"/>
  <c r="R2164" i="2"/>
  <c r="S2164" i="2" s="1"/>
  <c r="R2165" i="2"/>
  <c r="S2165" i="2" s="1"/>
  <c r="R2166" i="2"/>
  <c r="S2166" i="2" s="1"/>
  <c r="R2167" i="2"/>
  <c r="S2167" i="2" s="1"/>
  <c r="R2168" i="2"/>
  <c r="S2168" i="2" s="1"/>
  <c r="R2169" i="2"/>
  <c r="S2169" i="2" s="1"/>
  <c r="R2170" i="2"/>
  <c r="S2170" i="2" s="1"/>
  <c r="R2171" i="2"/>
  <c r="S2171" i="2" s="1"/>
  <c r="R2172" i="2"/>
  <c r="S2172" i="2" s="1"/>
  <c r="R2173" i="2"/>
  <c r="S2173" i="2" s="1"/>
  <c r="R2174" i="2"/>
  <c r="S2174" i="2" s="1"/>
  <c r="R2175" i="2"/>
  <c r="S2175" i="2" s="1"/>
  <c r="R2176" i="2"/>
  <c r="S2176" i="2" s="1"/>
  <c r="R2177" i="2"/>
  <c r="S2177" i="2" s="1"/>
  <c r="R2178" i="2"/>
  <c r="S2178" i="2" s="1"/>
  <c r="R2179" i="2"/>
  <c r="S2179" i="2" s="1"/>
  <c r="R2180" i="2"/>
  <c r="S2180" i="2" s="1"/>
  <c r="R2181" i="2"/>
  <c r="S2181" i="2" s="1"/>
  <c r="R2182" i="2"/>
  <c r="S2182" i="2" s="1"/>
  <c r="R2183" i="2"/>
  <c r="S2183" i="2" s="1"/>
  <c r="R2184" i="2"/>
  <c r="S2184" i="2" s="1"/>
  <c r="R2185" i="2"/>
  <c r="S2185" i="2" s="1"/>
  <c r="R2186" i="2"/>
  <c r="S2186" i="2" s="1"/>
  <c r="R2187" i="2"/>
  <c r="S2187" i="2" s="1"/>
  <c r="R2188" i="2"/>
  <c r="S2188" i="2" s="1"/>
  <c r="R2189" i="2"/>
  <c r="S2189" i="2" s="1"/>
  <c r="R2190" i="2"/>
  <c r="S2190" i="2" s="1"/>
  <c r="R2191" i="2"/>
  <c r="S2191" i="2" s="1"/>
  <c r="R2192" i="2"/>
  <c r="S2192" i="2" s="1"/>
  <c r="R2193" i="2"/>
  <c r="S2193" i="2" s="1"/>
  <c r="R2194" i="2"/>
  <c r="S2194" i="2" s="1"/>
  <c r="R2195" i="2"/>
  <c r="S2195" i="2" s="1"/>
  <c r="R2196" i="2"/>
  <c r="S2196" i="2" s="1"/>
  <c r="R2197" i="2"/>
  <c r="S2197" i="2" s="1"/>
  <c r="R2198" i="2"/>
  <c r="S2198" i="2" s="1"/>
  <c r="R2199" i="2"/>
  <c r="S2199" i="2" s="1"/>
  <c r="R2200" i="2"/>
  <c r="S2200" i="2" s="1"/>
  <c r="R2201" i="2"/>
  <c r="S2201" i="2" s="1"/>
  <c r="R2202" i="2"/>
  <c r="S2202" i="2" s="1"/>
  <c r="R2203" i="2"/>
  <c r="S2203" i="2" s="1"/>
  <c r="R2204" i="2"/>
  <c r="S2204" i="2" s="1"/>
  <c r="R2205" i="2"/>
  <c r="S2205" i="2" s="1"/>
  <c r="R2206" i="2"/>
  <c r="S2206" i="2" s="1"/>
  <c r="R2207" i="2"/>
  <c r="S2207" i="2" s="1"/>
  <c r="R2208" i="2"/>
  <c r="S2208" i="2" s="1"/>
  <c r="R2209" i="2"/>
  <c r="S2209" i="2" s="1"/>
  <c r="R2210" i="2"/>
  <c r="S2210" i="2" s="1"/>
  <c r="R2211" i="2"/>
  <c r="S2211" i="2" s="1"/>
  <c r="R2212" i="2"/>
  <c r="S2212" i="2" s="1"/>
  <c r="R2213" i="2"/>
  <c r="S2213" i="2" s="1"/>
  <c r="R2214" i="2"/>
  <c r="S2214" i="2" s="1"/>
  <c r="R2215" i="2"/>
  <c r="S2215" i="2" s="1"/>
  <c r="R2216" i="2"/>
  <c r="S2216" i="2" s="1"/>
  <c r="R2217" i="2"/>
  <c r="S2217" i="2" s="1"/>
  <c r="R2218" i="2"/>
  <c r="S2218" i="2" s="1"/>
  <c r="R2219" i="2"/>
  <c r="S2219" i="2" s="1"/>
  <c r="R2220" i="2"/>
  <c r="S2220" i="2" s="1"/>
  <c r="R2221" i="2"/>
  <c r="S2221" i="2" s="1"/>
  <c r="R2222" i="2"/>
  <c r="S2222" i="2" s="1"/>
  <c r="R2223" i="2"/>
  <c r="S2223" i="2" s="1"/>
  <c r="R2224" i="2"/>
  <c r="S2224" i="2" s="1"/>
  <c r="R2225" i="2"/>
  <c r="S2225" i="2" s="1"/>
  <c r="R2226" i="2"/>
  <c r="S2226" i="2" s="1"/>
  <c r="R2227" i="2"/>
  <c r="S2227" i="2" s="1"/>
  <c r="R2228" i="2"/>
  <c r="S2228" i="2" s="1"/>
  <c r="R2229" i="2"/>
  <c r="S2229" i="2" s="1"/>
  <c r="R2230" i="2"/>
  <c r="S2230" i="2" s="1"/>
  <c r="R2231" i="2"/>
  <c r="S2231" i="2" s="1"/>
  <c r="R2232" i="2"/>
  <c r="S2232" i="2" s="1"/>
  <c r="R2233" i="2"/>
  <c r="S2233" i="2" s="1"/>
  <c r="R2234" i="2"/>
  <c r="S2234" i="2" s="1"/>
  <c r="R2235" i="2"/>
  <c r="S2235" i="2" s="1"/>
  <c r="R2236" i="2"/>
  <c r="S2236" i="2" s="1"/>
  <c r="R2237" i="2"/>
  <c r="S2237" i="2" s="1"/>
  <c r="R2238" i="2"/>
  <c r="S2238" i="2" s="1"/>
  <c r="R2239" i="2"/>
  <c r="S2239" i="2" s="1"/>
  <c r="R2240" i="2"/>
  <c r="S2240" i="2" s="1"/>
  <c r="R2241" i="2"/>
  <c r="S2241" i="2" s="1"/>
  <c r="R2242" i="2"/>
  <c r="S2242" i="2" s="1"/>
  <c r="R2243" i="2"/>
  <c r="S2243" i="2" s="1"/>
  <c r="R2244" i="2"/>
  <c r="S2244" i="2" s="1"/>
  <c r="R2245" i="2"/>
  <c r="S2245" i="2" s="1"/>
  <c r="R2246" i="2"/>
  <c r="S2246" i="2" s="1"/>
  <c r="R2247" i="2"/>
  <c r="S2247" i="2" s="1"/>
  <c r="R2248" i="2"/>
  <c r="S2248" i="2" s="1"/>
  <c r="R2249" i="2"/>
  <c r="S2249" i="2" s="1"/>
  <c r="R2250" i="2"/>
  <c r="S2250" i="2" s="1"/>
  <c r="R2251" i="2"/>
  <c r="S2251" i="2" s="1"/>
  <c r="R2252" i="2"/>
  <c r="S2252" i="2" s="1"/>
  <c r="R2253" i="2"/>
  <c r="S2253" i="2" s="1"/>
  <c r="R2254" i="2"/>
  <c r="S2254" i="2" s="1"/>
  <c r="R2255" i="2"/>
  <c r="S2255" i="2" s="1"/>
  <c r="R2256" i="2"/>
  <c r="S2256" i="2" s="1"/>
  <c r="R2257" i="2"/>
  <c r="S2257" i="2" s="1"/>
  <c r="R2258" i="2"/>
  <c r="S2258" i="2" s="1"/>
  <c r="R2259" i="2"/>
  <c r="S2259" i="2" s="1"/>
  <c r="R2260" i="2"/>
  <c r="S2260" i="2" s="1"/>
  <c r="R2261" i="2"/>
  <c r="S2261" i="2" s="1"/>
  <c r="R2262" i="2"/>
  <c r="S2262" i="2" s="1"/>
  <c r="R2263" i="2"/>
  <c r="S2263" i="2" s="1"/>
  <c r="R2264" i="2"/>
  <c r="S2264" i="2" s="1"/>
  <c r="R2265" i="2"/>
  <c r="S2265" i="2" s="1"/>
  <c r="R2266" i="2"/>
  <c r="S2266" i="2" s="1"/>
  <c r="R2267" i="2"/>
  <c r="S2267" i="2" s="1"/>
  <c r="R2268" i="2"/>
  <c r="S2268" i="2" s="1"/>
  <c r="R2269" i="2"/>
  <c r="S2269" i="2" s="1"/>
  <c r="R2270" i="2"/>
  <c r="S2270" i="2" s="1"/>
  <c r="R2271" i="2"/>
  <c r="S2271" i="2" s="1"/>
  <c r="R2272" i="2"/>
  <c r="S2272" i="2" s="1"/>
  <c r="R2273" i="2"/>
  <c r="S2273" i="2" s="1"/>
  <c r="R2274" i="2"/>
  <c r="S2274" i="2" s="1"/>
  <c r="R2275" i="2"/>
  <c r="S2275" i="2" s="1"/>
  <c r="R2276" i="2"/>
  <c r="S2276" i="2" s="1"/>
  <c r="R2277" i="2"/>
  <c r="S2277" i="2" s="1"/>
  <c r="R2278" i="2"/>
  <c r="S2278" i="2" s="1"/>
  <c r="R2279" i="2"/>
  <c r="S2279" i="2" s="1"/>
  <c r="R2280" i="2"/>
  <c r="S2280" i="2" s="1"/>
  <c r="R2281" i="2"/>
  <c r="S2281" i="2" s="1"/>
  <c r="R2282" i="2"/>
  <c r="S2282" i="2" s="1"/>
  <c r="R2283" i="2"/>
  <c r="S2283" i="2" s="1"/>
  <c r="R2284" i="2"/>
  <c r="S2284" i="2" s="1"/>
  <c r="R2285" i="2"/>
  <c r="S2285" i="2" s="1"/>
  <c r="R2286" i="2"/>
  <c r="S2286" i="2" s="1"/>
  <c r="R2287" i="2"/>
  <c r="S2287" i="2" s="1"/>
  <c r="R2288" i="2"/>
  <c r="S2288" i="2" s="1"/>
  <c r="R2289" i="2"/>
  <c r="S2289" i="2" s="1"/>
  <c r="R2290" i="2"/>
  <c r="S2290" i="2" s="1"/>
  <c r="R2291" i="2"/>
  <c r="S2291" i="2" s="1"/>
  <c r="R2292" i="2"/>
  <c r="S2292" i="2" s="1"/>
  <c r="R2293" i="2"/>
  <c r="S2293" i="2" s="1"/>
  <c r="R2294" i="2"/>
  <c r="S2294" i="2" s="1"/>
  <c r="R2295" i="2"/>
  <c r="S2295" i="2" s="1"/>
  <c r="R2296" i="2"/>
  <c r="S2296" i="2" s="1"/>
  <c r="R2297" i="2"/>
  <c r="S2297" i="2" s="1"/>
  <c r="R2298" i="2"/>
  <c r="S2298" i="2" s="1"/>
  <c r="R2299" i="2"/>
  <c r="S2299" i="2" s="1"/>
  <c r="R2300" i="2"/>
  <c r="S2300" i="2" s="1"/>
  <c r="R2301" i="2"/>
  <c r="S2301" i="2" s="1"/>
  <c r="R2302" i="2"/>
  <c r="S2302" i="2" s="1"/>
  <c r="R2303" i="2"/>
  <c r="S2303" i="2" s="1"/>
  <c r="R2304" i="2"/>
  <c r="S2304" i="2" s="1"/>
  <c r="R2305" i="2"/>
  <c r="S2305" i="2" s="1"/>
  <c r="R2306" i="2"/>
  <c r="S2306" i="2" s="1"/>
  <c r="R2307" i="2"/>
  <c r="S2307" i="2" s="1"/>
  <c r="R2308" i="2"/>
  <c r="S2308" i="2" s="1"/>
  <c r="R2309" i="2"/>
  <c r="S2309" i="2" s="1"/>
  <c r="R2310" i="2"/>
  <c r="S2310" i="2" s="1"/>
  <c r="R2311" i="2"/>
  <c r="S2311" i="2" s="1"/>
  <c r="R2312" i="2"/>
  <c r="S2312" i="2" s="1"/>
  <c r="R2313" i="2"/>
  <c r="S2313" i="2" s="1"/>
  <c r="R2314" i="2"/>
  <c r="S2314" i="2" s="1"/>
  <c r="R2315" i="2"/>
  <c r="S2315" i="2" s="1"/>
  <c r="R2316" i="2"/>
  <c r="S2316" i="2" s="1"/>
  <c r="R2317" i="2"/>
  <c r="S2317" i="2" s="1"/>
  <c r="R2318" i="2"/>
  <c r="S2318" i="2" s="1"/>
  <c r="R2319" i="2"/>
  <c r="S2319" i="2" s="1"/>
  <c r="R2320" i="2"/>
  <c r="S2320" i="2" s="1"/>
  <c r="R2321" i="2"/>
  <c r="S2321" i="2" s="1"/>
  <c r="R2322" i="2"/>
  <c r="S2322" i="2" s="1"/>
  <c r="R2323" i="2"/>
  <c r="S2323" i="2" s="1"/>
  <c r="R2324" i="2"/>
  <c r="S2324" i="2" s="1"/>
  <c r="R2325" i="2"/>
  <c r="S2325" i="2" s="1"/>
  <c r="R2326" i="2"/>
  <c r="S2326" i="2" s="1"/>
  <c r="R2327" i="2"/>
  <c r="S2327" i="2" s="1"/>
  <c r="R2328" i="2"/>
  <c r="S2328" i="2" s="1"/>
  <c r="R2329" i="2"/>
  <c r="S2329" i="2" s="1"/>
  <c r="R2330" i="2"/>
  <c r="S2330" i="2" s="1"/>
  <c r="R2331" i="2"/>
  <c r="S2331" i="2" s="1"/>
  <c r="R2332" i="2"/>
  <c r="S2332" i="2" s="1"/>
  <c r="R2333" i="2"/>
  <c r="S2333" i="2" s="1"/>
  <c r="R2334" i="2"/>
  <c r="S2334" i="2" s="1"/>
  <c r="R2335" i="2"/>
  <c r="S2335" i="2" s="1"/>
  <c r="R2336" i="2"/>
  <c r="S2336" i="2" s="1"/>
  <c r="R2337" i="2"/>
  <c r="S2337" i="2" s="1"/>
  <c r="R2338" i="2"/>
  <c r="S2338" i="2" s="1"/>
  <c r="R2339" i="2"/>
  <c r="S2339" i="2" s="1"/>
  <c r="R2340" i="2"/>
  <c r="S2340" i="2" s="1"/>
  <c r="R2341" i="2"/>
  <c r="S2341" i="2" s="1"/>
  <c r="R2342" i="2"/>
  <c r="S2342" i="2" s="1"/>
  <c r="R2343" i="2"/>
  <c r="S2343" i="2" s="1"/>
  <c r="R2344" i="2"/>
  <c r="S2344" i="2" s="1"/>
  <c r="R2345" i="2"/>
  <c r="S2345" i="2" s="1"/>
  <c r="R2346" i="2"/>
  <c r="S2346" i="2" s="1"/>
  <c r="R2347" i="2"/>
  <c r="S2347" i="2" s="1"/>
  <c r="R2348" i="2"/>
  <c r="S2348" i="2" s="1"/>
  <c r="R2349" i="2"/>
  <c r="S2349" i="2" s="1"/>
  <c r="R2350" i="2"/>
  <c r="S2350" i="2" s="1"/>
  <c r="R2351" i="2"/>
  <c r="S2351" i="2" s="1"/>
  <c r="R2352" i="2"/>
  <c r="S2352" i="2" s="1"/>
  <c r="R2353" i="2"/>
  <c r="S2353" i="2" s="1"/>
  <c r="R2354" i="2"/>
  <c r="S2354" i="2" s="1"/>
  <c r="R2355" i="2"/>
  <c r="S2355" i="2" s="1"/>
  <c r="R2356" i="2"/>
  <c r="S2356" i="2" s="1"/>
  <c r="R2357" i="2"/>
  <c r="S2357" i="2" s="1"/>
  <c r="R2358" i="2"/>
  <c r="S2358" i="2" s="1"/>
  <c r="R2359" i="2"/>
  <c r="S2359" i="2" s="1"/>
  <c r="R2360" i="2"/>
  <c r="S2360" i="2" s="1"/>
  <c r="R2361" i="2"/>
  <c r="S2361" i="2" s="1"/>
  <c r="R2362" i="2"/>
  <c r="S2362" i="2" s="1"/>
  <c r="R2363" i="2"/>
  <c r="S2363" i="2" s="1"/>
  <c r="R2364" i="2"/>
  <c r="S2364" i="2" s="1"/>
  <c r="R2365" i="2"/>
  <c r="S2365" i="2" s="1"/>
  <c r="R2366" i="2"/>
  <c r="S2366" i="2" s="1"/>
  <c r="R2367" i="2"/>
  <c r="S2367" i="2" s="1"/>
  <c r="R2368" i="2"/>
  <c r="S2368" i="2" s="1"/>
  <c r="R2369" i="2"/>
  <c r="S2369" i="2" s="1"/>
  <c r="R2370" i="2"/>
  <c r="S2370" i="2" s="1"/>
  <c r="R2371" i="2"/>
  <c r="S2371" i="2" s="1"/>
  <c r="R2372" i="2"/>
  <c r="S2372" i="2" s="1"/>
  <c r="R2373" i="2"/>
  <c r="S2373" i="2" s="1"/>
  <c r="R2374" i="2"/>
  <c r="S2374" i="2" s="1"/>
  <c r="R2375" i="2"/>
  <c r="S2375" i="2" s="1"/>
  <c r="R2376" i="2"/>
  <c r="S2376" i="2" s="1"/>
  <c r="R2377" i="2"/>
  <c r="S2377" i="2" s="1"/>
  <c r="R2378" i="2"/>
  <c r="S2378" i="2" s="1"/>
  <c r="R2379" i="2"/>
  <c r="S2379" i="2" s="1"/>
  <c r="R2380" i="2"/>
  <c r="S2380" i="2" s="1"/>
  <c r="R2381" i="2"/>
  <c r="S2381" i="2" s="1"/>
  <c r="R2382" i="2"/>
  <c r="S2382" i="2" s="1"/>
  <c r="R2383" i="2"/>
  <c r="S2383" i="2" s="1"/>
  <c r="R2384" i="2"/>
  <c r="S2384" i="2" s="1"/>
  <c r="R2385" i="2"/>
  <c r="S2385" i="2" s="1"/>
  <c r="R2386" i="2"/>
  <c r="S2386" i="2" s="1"/>
  <c r="R2387" i="2"/>
  <c r="S2387" i="2" s="1"/>
  <c r="R2388" i="2"/>
  <c r="S2388" i="2" s="1"/>
  <c r="R2389" i="2"/>
  <c r="S2389" i="2" s="1"/>
  <c r="R2390" i="2"/>
  <c r="S2390" i="2" s="1"/>
  <c r="R2391" i="2"/>
  <c r="S2391" i="2" s="1"/>
  <c r="R2392" i="2"/>
  <c r="S2392" i="2" s="1"/>
  <c r="R2393" i="2"/>
  <c r="S2393" i="2" s="1"/>
  <c r="R2394" i="2"/>
  <c r="S2394" i="2" s="1"/>
  <c r="R2395" i="2"/>
  <c r="S2395" i="2" s="1"/>
  <c r="R2396" i="2"/>
  <c r="S2396" i="2" s="1"/>
  <c r="R2397" i="2"/>
  <c r="S2397" i="2" s="1"/>
  <c r="R2398" i="2"/>
  <c r="S2398" i="2" s="1"/>
  <c r="R2399" i="2"/>
  <c r="S2399" i="2" s="1"/>
  <c r="R2400" i="2"/>
  <c r="S2400" i="2" s="1"/>
  <c r="R2401" i="2"/>
  <c r="S2401" i="2" s="1"/>
  <c r="R2402" i="2"/>
  <c r="S2402" i="2" s="1"/>
  <c r="R2403" i="2"/>
  <c r="S2403" i="2" s="1"/>
  <c r="R2404" i="2"/>
  <c r="S2404" i="2" s="1"/>
  <c r="R2405" i="2"/>
  <c r="S2405" i="2" s="1"/>
  <c r="R2406" i="2"/>
  <c r="S2406" i="2" s="1"/>
  <c r="R2407" i="2"/>
  <c r="S2407" i="2" s="1"/>
  <c r="R2408" i="2"/>
  <c r="S2408" i="2" s="1"/>
  <c r="R2409" i="2"/>
  <c r="S2409" i="2" s="1"/>
  <c r="R2410" i="2"/>
  <c r="S2410" i="2" s="1"/>
  <c r="R2411" i="2"/>
  <c r="S2411" i="2" s="1"/>
  <c r="R2412" i="2"/>
  <c r="S2412" i="2" s="1"/>
  <c r="R2413" i="2"/>
  <c r="S2413" i="2" s="1"/>
  <c r="R2414" i="2"/>
  <c r="S2414" i="2" s="1"/>
  <c r="R2415" i="2"/>
  <c r="S2415" i="2" s="1"/>
  <c r="R2416" i="2"/>
  <c r="S2416" i="2" s="1"/>
  <c r="R2417" i="2"/>
  <c r="S2417" i="2" s="1"/>
  <c r="R2418" i="2"/>
  <c r="S2418" i="2" s="1"/>
  <c r="R2419" i="2"/>
  <c r="S2419" i="2" s="1"/>
  <c r="R2420" i="2"/>
  <c r="S2420" i="2" s="1"/>
  <c r="R2421" i="2"/>
  <c r="S2421" i="2" s="1"/>
  <c r="R2422" i="2"/>
  <c r="S2422" i="2" s="1"/>
  <c r="R2423" i="2"/>
  <c r="S2423" i="2" s="1"/>
  <c r="R2424" i="2"/>
  <c r="S2424" i="2" s="1"/>
  <c r="R2425" i="2"/>
  <c r="S2425" i="2" s="1"/>
  <c r="R2426" i="2"/>
  <c r="S2426" i="2" s="1"/>
  <c r="R2427" i="2"/>
  <c r="S2427" i="2" s="1"/>
  <c r="R2428" i="2"/>
  <c r="S2428" i="2" s="1"/>
  <c r="R2429" i="2"/>
  <c r="S2429" i="2" s="1"/>
  <c r="R2430" i="2"/>
  <c r="S2430" i="2" s="1"/>
  <c r="R2431" i="2"/>
  <c r="S2431" i="2" s="1"/>
  <c r="R2432" i="2"/>
  <c r="S2432" i="2" s="1"/>
  <c r="R2433" i="2"/>
  <c r="S2433" i="2" s="1"/>
  <c r="R2434" i="2"/>
  <c r="S2434" i="2" s="1"/>
  <c r="R2435" i="2"/>
  <c r="S2435" i="2" s="1"/>
  <c r="R2436" i="2"/>
  <c r="S2436" i="2" s="1"/>
  <c r="R2437" i="2"/>
  <c r="S2437" i="2" s="1"/>
  <c r="R2438" i="2"/>
  <c r="S2438" i="2" s="1"/>
  <c r="R2439" i="2"/>
  <c r="S2439" i="2" s="1"/>
  <c r="R2440" i="2"/>
  <c r="S2440" i="2" s="1"/>
  <c r="R2441" i="2"/>
  <c r="S2441" i="2" s="1"/>
  <c r="R2442" i="2"/>
  <c r="S2442" i="2" s="1"/>
  <c r="R2443" i="2"/>
  <c r="S2443" i="2" s="1"/>
  <c r="R2444" i="2"/>
  <c r="S2444" i="2" s="1"/>
  <c r="R2445" i="2"/>
  <c r="S2445" i="2" s="1"/>
  <c r="R2446" i="2"/>
  <c r="S2446" i="2" s="1"/>
  <c r="R2447" i="2"/>
  <c r="S2447" i="2" s="1"/>
  <c r="R2448" i="2"/>
  <c r="S2448" i="2" s="1"/>
  <c r="R2449" i="2"/>
  <c r="S2449" i="2" s="1"/>
  <c r="R2450" i="2"/>
  <c r="S2450" i="2" s="1"/>
  <c r="R2451" i="2"/>
  <c r="S2451" i="2" s="1"/>
  <c r="R2452" i="2"/>
  <c r="S2452" i="2" s="1"/>
  <c r="R2453" i="2"/>
  <c r="S2453" i="2" s="1"/>
  <c r="R2454" i="2"/>
  <c r="S2454" i="2" s="1"/>
  <c r="R2455" i="2"/>
  <c r="S2455" i="2" s="1"/>
  <c r="R2456" i="2"/>
  <c r="S2456" i="2" s="1"/>
  <c r="R2457" i="2"/>
  <c r="S2457" i="2" s="1"/>
  <c r="R2458" i="2"/>
  <c r="S2458" i="2" s="1"/>
  <c r="R2459" i="2"/>
  <c r="S2459" i="2" s="1"/>
  <c r="R2460" i="2"/>
  <c r="S2460" i="2" s="1"/>
  <c r="R2461" i="2"/>
  <c r="S2461" i="2" s="1"/>
  <c r="R2462" i="2"/>
  <c r="S2462" i="2" s="1"/>
  <c r="R2463" i="2"/>
  <c r="S2463" i="2" s="1"/>
  <c r="R2464" i="2"/>
  <c r="S2464" i="2" s="1"/>
  <c r="R2465" i="2"/>
  <c r="S2465" i="2" s="1"/>
  <c r="R2466" i="2"/>
  <c r="S2466" i="2" s="1"/>
  <c r="R2467" i="2"/>
  <c r="S2467" i="2" s="1"/>
  <c r="R2468" i="2"/>
  <c r="S2468" i="2" s="1"/>
  <c r="R2469" i="2"/>
  <c r="S2469" i="2" s="1"/>
  <c r="R2470" i="2"/>
  <c r="S2470" i="2" s="1"/>
  <c r="R2471" i="2"/>
  <c r="S2471" i="2" s="1"/>
  <c r="R2472" i="2"/>
  <c r="S2472" i="2" s="1"/>
  <c r="R2473" i="2"/>
  <c r="S2473" i="2" s="1"/>
  <c r="R2474" i="2"/>
  <c r="S2474" i="2" s="1"/>
  <c r="R2475" i="2"/>
  <c r="S2475" i="2" s="1"/>
  <c r="R2476" i="2"/>
  <c r="S2476" i="2" s="1"/>
  <c r="R2477" i="2"/>
  <c r="S2477" i="2" s="1"/>
  <c r="R2478" i="2"/>
  <c r="S2478" i="2" s="1"/>
  <c r="R2479" i="2"/>
  <c r="S2479" i="2" s="1"/>
  <c r="R2480" i="2"/>
  <c r="S2480" i="2" s="1"/>
  <c r="R2481" i="2"/>
  <c r="S2481" i="2" s="1"/>
  <c r="R2482" i="2"/>
  <c r="S2482" i="2" s="1"/>
  <c r="R2483" i="2"/>
  <c r="S2483" i="2" s="1"/>
  <c r="R2484" i="2"/>
  <c r="S2484" i="2" s="1"/>
  <c r="R2485" i="2"/>
  <c r="S2485" i="2" s="1"/>
  <c r="R2486" i="2"/>
  <c r="S2486" i="2" s="1"/>
  <c r="R2487" i="2"/>
  <c r="S2487" i="2" s="1"/>
  <c r="R2488" i="2"/>
  <c r="S2488" i="2" s="1"/>
  <c r="R2489" i="2"/>
  <c r="S2489" i="2" s="1"/>
  <c r="R2490" i="2"/>
  <c r="S2490" i="2" s="1"/>
  <c r="R2491" i="2"/>
  <c r="S2491" i="2" s="1"/>
  <c r="R2492" i="2"/>
  <c r="S2492" i="2" s="1"/>
  <c r="R2493" i="2"/>
  <c r="S2493" i="2" s="1"/>
  <c r="R2494" i="2"/>
  <c r="S2494" i="2" s="1"/>
  <c r="R2495" i="2"/>
  <c r="S2495" i="2" s="1"/>
  <c r="R2496" i="2"/>
  <c r="S2496" i="2" s="1"/>
  <c r="R2497" i="2"/>
  <c r="S2497" i="2" s="1"/>
  <c r="R2498" i="2"/>
  <c r="S2498" i="2" s="1"/>
  <c r="R2499" i="2"/>
  <c r="S2499" i="2" s="1"/>
  <c r="R2500" i="2"/>
  <c r="S2500" i="2" s="1"/>
  <c r="R2501" i="2"/>
  <c r="S2501" i="2" s="1"/>
  <c r="R2502" i="2"/>
  <c r="S2502" i="2" s="1"/>
  <c r="R2503" i="2"/>
  <c r="S2503" i="2" s="1"/>
  <c r="R2504" i="2"/>
  <c r="S2504" i="2" s="1"/>
  <c r="R2505" i="2"/>
  <c r="S2505" i="2" s="1"/>
  <c r="R2506" i="2"/>
  <c r="S2506" i="2" s="1"/>
  <c r="R2507" i="2"/>
  <c r="S2507" i="2" s="1"/>
  <c r="R2508" i="2"/>
  <c r="S2508" i="2" s="1"/>
  <c r="R2509" i="2"/>
  <c r="S2509" i="2" s="1"/>
  <c r="R2510" i="2"/>
  <c r="S2510" i="2" s="1"/>
  <c r="R2511" i="2"/>
  <c r="S2511" i="2" s="1"/>
  <c r="R2512" i="2"/>
  <c r="S2512" i="2" s="1"/>
  <c r="R2513" i="2"/>
  <c r="S2513" i="2" s="1"/>
  <c r="R2514" i="2"/>
  <c r="S2514" i="2" s="1"/>
  <c r="R2515" i="2"/>
  <c r="S2515" i="2" s="1"/>
  <c r="R2516" i="2"/>
  <c r="S2516" i="2" s="1"/>
  <c r="R2517" i="2"/>
  <c r="S2517" i="2" s="1"/>
  <c r="R2518" i="2"/>
  <c r="S2518" i="2" s="1"/>
  <c r="R2519" i="2"/>
  <c r="S2519" i="2" s="1"/>
  <c r="R2520" i="2"/>
  <c r="S2520" i="2" s="1"/>
  <c r="R2521" i="2"/>
  <c r="S2521" i="2" s="1"/>
  <c r="R2522" i="2"/>
  <c r="S2522" i="2" s="1"/>
  <c r="R2523" i="2"/>
  <c r="S2523" i="2" s="1"/>
  <c r="R2524" i="2"/>
  <c r="S2524" i="2" s="1"/>
  <c r="R2525" i="2"/>
  <c r="S2525" i="2" s="1"/>
  <c r="R2526" i="2"/>
  <c r="S2526" i="2" s="1"/>
  <c r="R2527" i="2"/>
  <c r="S2527" i="2" s="1"/>
  <c r="R2528" i="2"/>
  <c r="S2528" i="2" s="1"/>
  <c r="R2529" i="2"/>
  <c r="S2529" i="2" s="1"/>
  <c r="R2530" i="2"/>
  <c r="S2530" i="2" s="1"/>
  <c r="R2531" i="2"/>
  <c r="S2531" i="2" s="1"/>
  <c r="R2532" i="2"/>
  <c r="S2532" i="2" s="1"/>
  <c r="R2533" i="2"/>
  <c r="S2533" i="2" s="1"/>
  <c r="R2534" i="2"/>
  <c r="S2534" i="2" s="1"/>
  <c r="R2535" i="2"/>
  <c r="S2535" i="2" s="1"/>
  <c r="R2536" i="2"/>
  <c r="S2536" i="2" s="1"/>
  <c r="R2537" i="2"/>
  <c r="S2537" i="2" s="1"/>
  <c r="R2538" i="2"/>
  <c r="S2538" i="2" s="1"/>
  <c r="R2539" i="2"/>
  <c r="S2539" i="2" s="1"/>
  <c r="R2540" i="2"/>
  <c r="S2540" i="2" s="1"/>
  <c r="R2541" i="2"/>
  <c r="S2541" i="2" s="1"/>
  <c r="R2542" i="2"/>
  <c r="S2542" i="2" s="1"/>
  <c r="R2543" i="2"/>
  <c r="S2543" i="2" s="1"/>
  <c r="R2544" i="2"/>
  <c r="S2544" i="2" s="1"/>
  <c r="R2545" i="2"/>
  <c r="S2545" i="2" s="1"/>
  <c r="R2546" i="2"/>
  <c r="S2546" i="2" s="1"/>
  <c r="R2547" i="2"/>
  <c r="S2547" i="2" s="1"/>
  <c r="R2548" i="2"/>
  <c r="S2548" i="2" s="1"/>
  <c r="R2549" i="2"/>
  <c r="S2549" i="2" s="1"/>
  <c r="R2550" i="2"/>
  <c r="S2550" i="2" s="1"/>
  <c r="R2551" i="2"/>
  <c r="S2551" i="2" s="1"/>
  <c r="R2552" i="2"/>
  <c r="S2552" i="2" s="1"/>
  <c r="R2553" i="2"/>
  <c r="S2553" i="2" s="1"/>
  <c r="R2554" i="2"/>
  <c r="S2554" i="2" s="1"/>
  <c r="R2555" i="2"/>
  <c r="S2555" i="2" s="1"/>
  <c r="R2556" i="2"/>
  <c r="S2556" i="2" s="1"/>
  <c r="R2557" i="2"/>
  <c r="S2557" i="2" s="1"/>
  <c r="R2558" i="2"/>
  <c r="S2558" i="2" s="1"/>
  <c r="R2559" i="2"/>
  <c r="S2559" i="2" s="1"/>
  <c r="R2560" i="2"/>
  <c r="S2560" i="2" s="1"/>
  <c r="R2561" i="2"/>
  <c r="S2561" i="2" s="1"/>
  <c r="R2562" i="2"/>
  <c r="S2562" i="2" s="1"/>
  <c r="R2563" i="2"/>
  <c r="S2563" i="2" s="1"/>
  <c r="R2564" i="2"/>
  <c r="S2564" i="2" s="1"/>
  <c r="R2565" i="2"/>
  <c r="S2565" i="2" s="1"/>
  <c r="R2566" i="2"/>
  <c r="S2566" i="2" s="1"/>
  <c r="R2567" i="2"/>
  <c r="S2567" i="2" s="1"/>
  <c r="R2568" i="2"/>
  <c r="S2568" i="2" s="1"/>
  <c r="R2569" i="2"/>
  <c r="S2569" i="2" s="1"/>
  <c r="R2570" i="2"/>
  <c r="S2570" i="2" s="1"/>
  <c r="R2571" i="2"/>
  <c r="S2571" i="2" s="1"/>
  <c r="R2572" i="2"/>
  <c r="S2572" i="2" s="1"/>
  <c r="R2573" i="2"/>
  <c r="S2573" i="2" s="1"/>
  <c r="R2574" i="2"/>
  <c r="S2574" i="2" s="1"/>
  <c r="R2575" i="2"/>
  <c r="S2575" i="2" s="1"/>
  <c r="R2576" i="2"/>
  <c r="S2576" i="2" s="1"/>
  <c r="R2577" i="2"/>
  <c r="S2577" i="2" s="1"/>
  <c r="R2578" i="2"/>
  <c r="S2578" i="2" s="1"/>
  <c r="R2579" i="2"/>
  <c r="S2579" i="2" s="1"/>
  <c r="R2580" i="2"/>
  <c r="S2580" i="2" s="1"/>
  <c r="R2581" i="2"/>
  <c r="S2581" i="2" s="1"/>
  <c r="R2582" i="2"/>
  <c r="S2582" i="2" s="1"/>
  <c r="R2583" i="2"/>
  <c r="S2583" i="2" s="1"/>
  <c r="R2584" i="2"/>
  <c r="S2584" i="2" s="1"/>
  <c r="R2585" i="2"/>
  <c r="S2585" i="2" s="1"/>
  <c r="R2586" i="2"/>
  <c r="S2586" i="2" s="1"/>
  <c r="R2587" i="2"/>
  <c r="S2587" i="2" s="1"/>
  <c r="R2588" i="2"/>
  <c r="S2588" i="2" s="1"/>
  <c r="R2589" i="2"/>
  <c r="S2589" i="2" s="1"/>
  <c r="R2590" i="2"/>
  <c r="S2590" i="2" s="1"/>
  <c r="R2591" i="2"/>
  <c r="S2591" i="2" s="1"/>
  <c r="R2592" i="2"/>
  <c r="S2592" i="2" s="1"/>
  <c r="R2593" i="2"/>
  <c r="S2593" i="2" s="1"/>
  <c r="R2594" i="2"/>
  <c r="S2594" i="2" s="1"/>
  <c r="R2595" i="2"/>
  <c r="S2595" i="2" s="1"/>
  <c r="R2596" i="2"/>
  <c r="S2596" i="2" s="1"/>
  <c r="R2597" i="2"/>
  <c r="S2597" i="2" s="1"/>
  <c r="R2598" i="2"/>
  <c r="S2598" i="2" s="1"/>
  <c r="R2599" i="2"/>
  <c r="S2599" i="2" s="1"/>
  <c r="R2600" i="2"/>
  <c r="S2600" i="2" s="1"/>
  <c r="R2601" i="2"/>
  <c r="S2601" i="2" s="1"/>
  <c r="R2602" i="2"/>
  <c r="S2602" i="2" s="1"/>
  <c r="R2603" i="2"/>
  <c r="S2603" i="2" s="1"/>
  <c r="R2604" i="2"/>
  <c r="S2604" i="2" s="1"/>
  <c r="R2605" i="2"/>
  <c r="S2605" i="2" s="1"/>
  <c r="R2606" i="2"/>
  <c r="S2606" i="2" s="1"/>
  <c r="R2607" i="2"/>
  <c r="S2607" i="2" s="1"/>
  <c r="R2608" i="2"/>
  <c r="S2608" i="2" s="1"/>
  <c r="R2609" i="2"/>
  <c r="S2609" i="2" s="1"/>
  <c r="R2610" i="2"/>
  <c r="S2610" i="2" s="1"/>
  <c r="R2611" i="2"/>
  <c r="S2611" i="2" s="1"/>
  <c r="R2612" i="2"/>
  <c r="S2612" i="2" s="1"/>
  <c r="R2613" i="2"/>
  <c r="S2613" i="2" s="1"/>
  <c r="R2614" i="2"/>
  <c r="S2614" i="2" s="1"/>
  <c r="R2615" i="2"/>
  <c r="S2615" i="2" s="1"/>
  <c r="R2616" i="2"/>
  <c r="S2616" i="2" s="1"/>
  <c r="R2617" i="2"/>
  <c r="S2617" i="2" s="1"/>
  <c r="R2618" i="2"/>
  <c r="S2618" i="2" s="1"/>
  <c r="R2619" i="2"/>
  <c r="S2619" i="2" s="1"/>
  <c r="R2620" i="2"/>
  <c r="S2620" i="2" s="1"/>
  <c r="R2621" i="2"/>
  <c r="S2621" i="2" s="1"/>
  <c r="R2622" i="2"/>
  <c r="S2622" i="2" s="1"/>
  <c r="R2623" i="2"/>
  <c r="S2623" i="2" s="1"/>
  <c r="R2624" i="2"/>
  <c r="S2624" i="2" s="1"/>
  <c r="R2625" i="2"/>
  <c r="S2625" i="2" s="1"/>
  <c r="R2626" i="2"/>
  <c r="S2626" i="2" s="1"/>
  <c r="R2627" i="2"/>
  <c r="S2627" i="2" s="1"/>
  <c r="R2628" i="2"/>
  <c r="S2628" i="2" s="1"/>
  <c r="R2629" i="2"/>
  <c r="S2629" i="2" s="1"/>
  <c r="R2630" i="2"/>
  <c r="S2630" i="2" s="1"/>
  <c r="R2631" i="2"/>
  <c r="S2631" i="2" s="1"/>
  <c r="R2632" i="2"/>
  <c r="S2632" i="2" s="1"/>
  <c r="R2633" i="2"/>
  <c r="S2633" i="2" s="1"/>
  <c r="R2634" i="2"/>
  <c r="S2634" i="2" s="1"/>
  <c r="R2635" i="2"/>
  <c r="S2635" i="2" s="1"/>
  <c r="R2636" i="2"/>
  <c r="S2636" i="2" s="1"/>
  <c r="R2637" i="2"/>
  <c r="S2637" i="2" s="1"/>
  <c r="R2638" i="2"/>
  <c r="S2638" i="2" s="1"/>
  <c r="R2639" i="2"/>
  <c r="S2639" i="2" s="1"/>
  <c r="R2640" i="2"/>
  <c r="S2640" i="2" s="1"/>
  <c r="R2641" i="2"/>
  <c r="S2641" i="2" s="1"/>
  <c r="R2642" i="2"/>
  <c r="S2642" i="2" s="1"/>
  <c r="R2643" i="2"/>
  <c r="S2643" i="2" s="1"/>
  <c r="R2644" i="2"/>
  <c r="S2644" i="2" s="1"/>
  <c r="R2645" i="2"/>
  <c r="S2645" i="2" s="1"/>
  <c r="R2646" i="2"/>
  <c r="S2646" i="2" s="1"/>
  <c r="R2647" i="2"/>
  <c r="S2647" i="2" s="1"/>
  <c r="R2648" i="2"/>
  <c r="S2648" i="2" s="1"/>
  <c r="R2649" i="2"/>
  <c r="S2649" i="2" s="1"/>
  <c r="R2650" i="2"/>
  <c r="S2650" i="2" s="1"/>
  <c r="R2651" i="2"/>
  <c r="S2651" i="2" s="1"/>
  <c r="R2652" i="2"/>
  <c r="S2652" i="2" s="1"/>
  <c r="R2653" i="2"/>
  <c r="S2653" i="2" s="1"/>
  <c r="R2654" i="2"/>
  <c r="S2654" i="2" s="1"/>
  <c r="R2655" i="2"/>
  <c r="S2655" i="2" s="1"/>
  <c r="R2656" i="2"/>
  <c r="S2656" i="2" s="1"/>
  <c r="R2657" i="2"/>
  <c r="S2657" i="2" s="1"/>
  <c r="R2658" i="2"/>
  <c r="S2658" i="2" s="1"/>
  <c r="R2659" i="2"/>
  <c r="S2659" i="2" s="1"/>
  <c r="R2660" i="2"/>
  <c r="S2660" i="2" s="1"/>
  <c r="R2661" i="2"/>
  <c r="S2661" i="2" s="1"/>
  <c r="R2662" i="2"/>
  <c r="S2662" i="2" s="1"/>
  <c r="R2663" i="2"/>
  <c r="S2663" i="2" s="1"/>
  <c r="R2664" i="2"/>
  <c r="S2664" i="2" s="1"/>
  <c r="R2665" i="2"/>
  <c r="S2665" i="2" s="1"/>
  <c r="R2666" i="2"/>
  <c r="S2666" i="2" s="1"/>
  <c r="R2667" i="2"/>
  <c r="S2667" i="2" s="1"/>
  <c r="R2668" i="2"/>
  <c r="S2668" i="2" s="1"/>
  <c r="R2669" i="2"/>
  <c r="S2669" i="2" s="1"/>
  <c r="R2670" i="2"/>
  <c r="S2670" i="2" s="1"/>
  <c r="R2671" i="2"/>
  <c r="S2671" i="2" s="1"/>
  <c r="R2672" i="2"/>
  <c r="S2672" i="2" s="1"/>
  <c r="R2673" i="2"/>
  <c r="S2673" i="2" s="1"/>
  <c r="R2674" i="2"/>
  <c r="S2674" i="2" s="1"/>
  <c r="R2675" i="2"/>
  <c r="S2675" i="2" s="1"/>
  <c r="R2676" i="2"/>
  <c r="S2676" i="2" s="1"/>
  <c r="R2677" i="2"/>
  <c r="S2677" i="2" s="1"/>
  <c r="R2678" i="2"/>
  <c r="S2678" i="2" s="1"/>
  <c r="R2679" i="2"/>
  <c r="S2679" i="2" s="1"/>
  <c r="R2680" i="2"/>
  <c r="S2680" i="2" s="1"/>
  <c r="R2681" i="2"/>
  <c r="S2681" i="2" s="1"/>
  <c r="R2682" i="2"/>
  <c r="S2682" i="2" s="1"/>
  <c r="R2683" i="2"/>
  <c r="S2683" i="2" s="1"/>
  <c r="R2684" i="2"/>
  <c r="S2684" i="2" s="1"/>
  <c r="R2685" i="2"/>
  <c r="S2685" i="2" s="1"/>
  <c r="R2686" i="2"/>
  <c r="S2686" i="2" s="1"/>
  <c r="R2687" i="2"/>
  <c r="S2687" i="2" s="1"/>
  <c r="R2688" i="2"/>
  <c r="S2688" i="2" s="1"/>
  <c r="R2689" i="2"/>
  <c r="S2689" i="2" s="1"/>
  <c r="R2690" i="2"/>
  <c r="S2690" i="2" s="1"/>
  <c r="R2691" i="2"/>
  <c r="S2691" i="2" s="1"/>
  <c r="R2692" i="2"/>
  <c r="S2692" i="2" s="1"/>
  <c r="R2693" i="2"/>
  <c r="S2693" i="2" s="1"/>
  <c r="R2694" i="2"/>
  <c r="S2694" i="2" s="1"/>
  <c r="R2695" i="2"/>
  <c r="S2695" i="2" s="1"/>
  <c r="R2696" i="2"/>
  <c r="S2696" i="2" s="1"/>
  <c r="R2697" i="2"/>
  <c r="S2697" i="2" s="1"/>
  <c r="R2698" i="2"/>
  <c r="S2698" i="2" s="1"/>
  <c r="R2699" i="2"/>
  <c r="S2699" i="2" s="1"/>
  <c r="R2700" i="2"/>
  <c r="S2700" i="2" s="1"/>
  <c r="R2701" i="2"/>
  <c r="S2701" i="2" s="1"/>
  <c r="R2702" i="2"/>
  <c r="S2702" i="2" s="1"/>
  <c r="R2703" i="2"/>
  <c r="S2703" i="2" s="1"/>
  <c r="R2704" i="2"/>
  <c r="S2704" i="2" s="1"/>
  <c r="R2705" i="2"/>
  <c r="S2705" i="2" s="1"/>
  <c r="R2706" i="2"/>
  <c r="S2706" i="2" s="1"/>
  <c r="R2707" i="2"/>
  <c r="S2707" i="2" s="1"/>
  <c r="R2708" i="2"/>
  <c r="S2708" i="2" s="1"/>
  <c r="R2709" i="2"/>
  <c r="S2709" i="2" s="1"/>
  <c r="R2710" i="2"/>
  <c r="S2710" i="2" s="1"/>
  <c r="R2711" i="2"/>
  <c r="S2711" i="2" s="1"/>
  <c r="R2712" i="2"/>
  <c r="S2712" i="2" s="1"/>
  <c r="R2713" i="2"/>
  <c r="S2713" i="2" s="1"/>
  <c r="R2714" i="2"/>
  <c r="S2714" i="2" s="1"/>
  <c r="R2715" i="2"/>
  <c r="S2715" i="2" s="1"/>
  <c r="R2716" i="2"/>
  <c r="S2716" i="2" s="1"/>
  <c r="R2717" i="2"/>
  <c r="S2717" i="2" s="1"/>
  <c r="R2718" i="2"/>
  <c r="S2718" i="2" s="1"/>
  <c r="R2719" i="2"/>
  <c r="S2719" i="2" s="1"/>
  <c r="R2720" i="2"/>
  <c r="S2720" i="2" s="1"/>
  <c r="R2721" i="2"/>
  <c r="S2721" i="2" s="1"/>
  <c r="R2722" i="2"/>
  <c r="S2722" i="2" s="1"/>
  <c r="R2723" i="2"/>
  <c r="S2723" i="2" s="1"/>
  <c r="R2724" i="2"/>
  <c r="S2724" i="2" s="1"/>
  <c r="R2725" i="2"/>
  <c r="S2725" i="2" s="1"/>
  <c r="R2726" i="2"/>
  <c r="S2726" i="2" s="1"/>
  <c r="R2727" i="2"/>
  <c r="S2727" i="2" s="1"/>
  <c r="R2728" i="2"/>
  <c r="S2728" i="2" s="1"/>
  <c r="R2729" i="2"/>
  <c r="S2729" i="2" s="1"/>
  <c r="R2730" i="2"/>
  <c r="S2730" i="2" s="1"/>
  <c r="R2731" i="2"/>
  <c r="S2731" i="2" s="1"/>
  <c r="R2732" i="2"/>
  <c r="S2732" i="2" s="1"/>
  <c r="R2733" i="2"/>
  <c r="S2733" i="2" s="1"/>
  <c r="R2734" i="2"/>
  <c r="S2734" i="2" s="1"/>
  <c r="R2735" i="2"/>
  <c r="S2735" i="2" s="1"/>
  <c r="R2736" i="2"/>
  <c r="S2736" i="2" s="1"/>
  <c r="R2737" i="2"/>
  <c r="S2737" i="2" s="1"/>
  <c r="R2738" i="2"/>
  <c r="S2738" i="2" s="1"/>
  <c r="R2739" i="2"/>
  <c r="S2739" i="2" s="1"/>
  <c r="R2740" i="2"/>
  <c r="S2740" i="2" s="1"/>
  <c r="R2741" i="2"/>
  <c r="S2741" i="2" s="1"/>
  <c r="R2742" i="2"/>
  <c r="S2742" i="2" s="1"/>
  <c r="R2743" i="2"/>
  <c r="S2743" i="2" s="1"/>
  <c r="R2744" i="2"/>
  <c r="S2744" i="2" s="1"/>
  <c r="R2745" i="2"/>
  <c r="S2745" i="2" s="1"/>
  <c r="R2746" i="2"/>
  <c r="S2746" i="2" s="1"/>
  <c r="R2747" i="2"/>
  <c r="S2747" i="2" s="1"/>
  <c r="R2748" i="2"/>
  <c r="S2748" i="2" s="1"/>
  <c r="R2749" i="2"/>
  <c r="S2749" i="2" s="1"/>
  <c r="R2750" i="2"/>
  <c r="S2750" i="2" s="1"/>
  <c r="R2751" i="2"/>
  <c r="S2751" i="2" s="1"/>
  <c r="R2752" i="2"/>
  <c r="S2752" i="2" s="1"/>
  <c r="R2753" i="2"/>
  <c r="S2753" i="2" s="1"/>
  <c r="R2754" i="2"/>
  <c r="S2754" i="2" s="1"/>
  <c r="R2755" i="2"/>
  <c r="S2755" i="2" s="1"/>
  <c r="R2756" i="2"/>
  <c r="S2756" i="2" s="1"/>
  <c r="R2757" i="2"/>
  <c r="S2757" i="2" s="1"/>
  <c r="R2758" i="2"/>
  <c r="S2758" i="2" s="1"/>
  <c r="R2759" i="2"/>
  <c r="S2759" i="2" s="1"/>
  <c r="R2760" i="2"/>
  <c r="S2760" i="2" s="1"/>
  <c r="R2761" i="2"/>
  <c r="S2761" i="2" s="1"/>
  <c r="R2762" i="2"/>
  <c r="S2762" i="2" s="1"/>
  <c r="R2763" i="2"/>
  <c r="S2763" i="2" s="1"/>
  <c r="R2764" i="2"/>
  <c r="S2764" i="2" s="1"/>
  <c r="R2765" i="2"/>
  <c r="S2765" i="2" s="1"/>
  <c r="R2766" i="2"/>
  <c r="S2766" i="2" s="1"/>
  <c r="R2767" i="2"/>
  <c r="S2767" i="2" s="1"/>
  <c r="R2768" i="2"/>
  <c r="S2768" i="2" s="1"/>
  <c r="R2769" i="2"/>
  <c r="S2769" i="2" s="1"/>
  <c r="R2770" i="2"/>
  <c r="S2770" i="2" s="1"/>
  <c r="R2771" i="2"/>
  <c r="S2771" i="2" s="1"/>
  <c r="R2772" i="2"/>
  <c r="S2772" i="2" s="1"/>
  <c r="R2773" i="2"/>
  <c r="S2773" i="2" s="1"/>
  <c r="R2774" i="2"/>
  <c r="S2774" i="2" s="1"/>
  <c r="R2775" i="2"/>
  <c r="S2775" i="2" s="1"/>
  <c r="R2776" i="2"/>
  <c r="S2776" i="2" s="1"/>
  <c r="R2777" i="2"/>
  <c r="S2777" i="2" s="1"/>
  <c r="R2778" i="2"/>
  <c r="S2778" i="2" s="1"/>
  <c r="R2779" i="2"/>
  <c r="S2779" i="2" s="1"/>
  <c r="R2780" i="2"/>
  <c r="S2780" i="2" s="1"/>
  <c r="R2781" i="2"/>
  <c r="S2781" i="2" s="1"/>
  <c r="R2782" i="2"/>
  <c r="S2782" i="2" s="1"/>
  <c r="R2783" i="2"/>
  <c r="S2783" i="2" s="1"/>
  <c r="R2784" i="2"/>
  <c r="S2784" i="2" s="1"/>
  <c r="R2785" i="2"/>
  <c r="S2785" i="2" s="1"/>
  <c r="R2786" i="2"/>
  <c r="S2786" i="2" s="1"/>
  <c r="R2787" i="2"/>
  <c r="S2787" i="2" s="1"/>
  <c r="R2788" i="2"/>
  <c r="S2788" i="2" s="1"/>
  <c r="R2789" i="2"/>
  <c r="S2789" i="2" s="1"/>
  <c r="R2790" i="2"/>
  <c r="S2790" i="2" s="1"/>
  <c r="R2791" i="2"/>
  <c r="S2791" i="2" s="1"/>
  <c r="R2792" i="2"/>
  <c r="S2792" i="2" s="1"/>
  <c r="R2793" i="2"/>
  <c r="S2793" i="2" s="1"/>
  <c r="R2794" i="2"/>
  <c r="S2794" i="2" s="1"/>
  <c r="R2795" i="2"/>
  <c r="S2795" i="2" s="1"/>
  <c r="R2796" i="2"/>
  <c r="S2796" i="2" s="1"/>
  <c r="R2797" i="2"/>
  <c r="S2797" i="2" s="1"/>
  <c r="R2798" i="2"/>
  <c r="S2798" i="2" s="1"/>
  <c r="R2799" i="2"/>
  <c r="S2799" i="2" s="1"/>
  <c r="R2800" i="2"/>
  <c r="S2800" i="2" s="1"/>
  <c r="R2801" i="2"/>
  <c r="S2801" i="2" s="1"/>
  <c r="R2802" i="2"/>
  <c r="S2802" i="2" s="1"/>
  <c r="R2803" i="2"/>
  <c r="S2803" i="2" s="1"/>
  <c r="R2804" i="2"/>
  <c r="S2804" i="2" s="1"/>
  <c r="R2805" i="2"/>
  <c r="S2805" i="2" s="1"/>
  <c r="R2806" i="2"/>
  <c r="S2806" i="2" s="1"/>
  <c r="R2807" i="2"/>
  <c r="S2807" i="2" s="1"/>
  <c r="R2808" i="2"/>
  <c r="S2808" i="2" s="1"/>
  <c r="R2809" i="2"/>
  <c r="S2809" i="2" s="1"/>
  <c r="R2810" i="2"/>
  <c r="S2810" i="2" s="1"/>
  <c r="R2811" i="2"/>
  <c r="S2811" i="2" s="1"/>
  <c r="R2812" i="2"/>
  <c r="S2812" i="2" s="1"/>
  <c r="R2813" i="2"/>
  <c r="S2813" i="2" s="1"/>
  <c r="R2814" i="2"/>
  <c r="S2814" i="2" s="1"/>
  <c r="R2815" i="2"/>
  <c r="S2815" i="2" s="1"/>
  <c r="R2816" i="2"/>
  <c r="S2816" i="2" s="1"/>
  <c r="R2817" i="2"/>
  <c r="S2817" i="2" s="1"/>
  <c r="R2818" i="2"/>
  <c r="S2818" i="2" s="1"/>
  <c r="R2819" i="2"/>
  <c r="S2819" i="2" s="1"/>
  <c r="R2820" i="2"/>
  <c r="S2820" i="2" s="1"/>
  <c r="R2821" i="2"/>
  <c r="S2821" i="2" s="1"/>
  <c r="R2822" i="2"/>
  <c r="S2822" i="2" s="1"/>
  <c r="R2823" i="2"/>
  <c r="S2823" i="2" s="1"/>
  <c r="R2824" i="2"/>
  <c r="S2824" i="2" s="1"/>
  <c r="R2825" i="2"/>
  <c r="S2825" i="2" s="1"/>
  <c r="R2826" i="2"/>
  <c r="S2826" i="2" s="1"/>
  <c r="R2827" i="2"/>
  <c r="S2827" i="2" s="1"/>
  <c r="R2828" i="2"/>
  <c r="S2828" i="2" s="1"/>
  <c r="R2829" i="2"/>
  <c r="S2829" i="2" s="1"/>
  <c r="R2830" i="2"/>
  <c r="S2830" i="2" s="1"/>
  <c r="R2831" i="2"/>
  <c r="S2831" i="2" s="1"/>
  <c r="R2832" i="2"/>
  <c r="S2832" i="2" s="1"/>
  <c r="R2833" i="2"/>
  <c r="S2833" i="2" s="1"/>
  <c r="R2834" i="2"/>
  <c r="S2834" i="2" s="1"/>
  <c r="R2835" i="2"/>
  <c r="S2835" i="2" s="1"/>
  <c r="R2836" i="2"/>
  <c r="S2836" i="2" s="1"/>
  <c r="R2837" i="2"/>
  <c r="S2837" i="2" s="1"/>
  <c r="R2838" i="2"/>
  <c r="S2838" i="2" s="1"/>
  <c r="R2839" i="2"/>
  <c r="S2839" i="2" s="1"/>
  <c r="R2840" i="2"/>
  <c r="S2840" i="2" s="1"/>
  <c r="R2841" i="2"/>
  <c r="S2841" i="2" s="1"/>
  <c r="R2842" i="2"/>
  <c r="S2842" i="2" s="1"/>
  <c r="R2843" i="2"/>
  <c r="S2843" i="2" s="1"/>
  <c r="R2844" i="2"/>
  <c r="S2844" i="2" s="1"/>
  <c r="R2845" i="2"/>
  <c r="S2845" i="2" s="1"/>
  <c r="R2846" i="2"/>
  <c r="S2846" i="2" s="1"/>
  <c r="R2847" i="2"/>
  <c r="S2847" i="2" s="1"/>
  <c r="R2848" i="2"/>
  <c r="S2848" i="2" s="1"/>
  <c r="R2849" i="2"/>
  <c r="S2849" i="2" s="1"/>
  <c r="R2850" i="2"/>
  <c r="S2850" i="2" s="1"/>
  <c r="R2851" i="2"/>
  <c r="S2851" i="2" s="1"/>
  <c r="R2852" i="2"/>
  <c r="S2852" i="2" s="1"/>
  <c r="R2853" i="2"/>
  <c r="S2853" i="2" s="1"/>
  <c r="R2854" i="2"/>
  <c r="S2854" i="2" s="1"/>
  <c r="R2855" i="2"/>
  <c r="S2855" i="2" s="1"/>
  <c r="R2856" i="2"/>
  <c r="S2856" i="2" s="1"/>
  <c r="R2857" i="2"/>
  <c r="S2857" i="2" s="1"/>
  <c r="R2858" i="2"/>
  <c r="S2858" i="2" s="1"/>
  <c r="R2859" i="2"/>
  <c r="S2859" i="2" s="1"/>
  <c r="R2860" i="2"/>
  <c r="S2860" i="2" s="1"/>
  <c r="R2861" i="2"/>
  <c r="S2861" i="2" s="1"/>
  <c r="R2862" i="2"/>
  <c r="S2862" i="2" s="1"/>
  <c r="R2863" i="2"/>
  <c r="S2863" i="2" s="1"/>
  <c r="R2864" i="2"/>
  <c r="S2864" i="2" s="1"/>
  <c r="R2865" i="2"/>
  <c r="S2865" i="2" s="1"/>
  <c r="R2866" i="2"/>
  <c r="S2866" i="2" s="1"/>
  <c r="R2867" i="2"/>
  <c r="S2867" i="2" s="1"/>
  <c r="R2868" i="2"/>
  <c r="S2868" i="2" s="1"/>
  <c r="R2869" i="2"/>
  <c r="S2869" i="2" s="1"/>
  <c r="R2870" i="2"/>
  <c r="S2870" i="2" s="1"/>
  <c r="R2871" i="2"/>
  <c r="S2871" i="2" s="1"/>
  <c r="R2872" i="2"/>
  <c r="S2872" i="2" s="1"/>
  <c r="R2873" i="2"/>
  <c r="S2873" i="2" s="1"/>
  <c r="R2874" i="2"/>
  <c r="S2874" i="2" s="1"/>
  <c r="R2875" i="2"/>
  <c r="S2875" i="2" s="1"/>
  <c r="R2876" i="2"/>
  <c r="S2876" i="2" s="1"/>
  <c r="R2877" i="2"/>
  <c r="S2877" i="2" s="1"/>
  <c r="R2878" i="2"/>
  <c r="S2878" i="2" s="1"/>
  <c r="R2879" i="2"/>
  <c r="S2879" i="2" s="1"/>
  <c r="R2880" i="2"/>
  <c r="S2880" i="2" s="1"/>
  <c r="R2881" i="2"/>
  <c r="S2881" i="2" s="1"/>
  <c r="R2882" i="2"/>
  <c r="S2882" i="2" s="1"/>
  <c r="R2883" i="2"/>
  <c r="S2883" i="2" s="1"/>
  <c r="R2884" i="2"/>
  <c r="S2884" i="2" s="1"/>
  <c r="R2885" i="2"/>
  <c r="S2885" i="2" s="1"/>
  <c r="R2886" i="2"/>
  <c r="S2886" i="2" s="1"/>
  <c r="R2887" i="2"/>
  <c r="S2887" i="2" s="1"/>
  <c r="R2888" i="2"/>
  <c r="S2888" i="2" s="1"/>
  <c r="R2889" i="2"/>
  <c r="S2889" i="2" s="1"/>
  <c r="R2890" i="2"/>
  <c r="S2890" i="2" s="1"/>
  <c r="R2891" i="2"/>
  <c r="S2891" i="2" s="1"/>
  <c r="R2892" i="2"/>
  <c r="S2892" i="2" s="1"/>
  <c r="R2893" i="2"/>
  <c r="S2893" i="2" s="1"/>
  <c r="R2894" i="2"/>
  <c r="S2894" i="2" s="1"/>
  <c r="R2895" i="2"/>
  <c r="S2895" i="2" s="1"/>
  <c r="R2896" i="2"/>
  <c r="S2896" i="2" s="1"/>
  <c r="R2897" i="2"/>
  <c r="S2897" i="2" s="1"/>
  <c r="R2898" i="2"/>
  <c r="S2898" i="2" s="1"/>
  <c r="R2899" i="2"/>
  <c r="S2899" i="2" s="1"/>
  <c r="R2900" i="2"/>
  <c r="S2900" i="2" s="1"/>
  <c r="R2901" i="2"/>
  <c r="S2901" i="2" s="1"/>
  <c r="R2902" i="2"/>
  <c r="S2902" i="2" s="1"/>
  <c r="R2903" i="2"/>
  <c r="S2903" i="2" s="1"/>
  <c r="R2904" i="2"/>
  <c r="S2904" i="2" s="1"/>
  <c r="R2905" i="2"/>
  <c r="S2905" i="2" s="1"/>
  <c r="R2906" i="2"/>
  <c r="S2906" i="2" s="1"/>
  <c r="R2907" i="2"/>
  <c r="S2907" i="2" s="1"/>
  <c r="R2908" i="2"/>
  <c r="S2908" i="2" s="1"/>
  <c r="R2909" i="2"/>
  <c r="S2909" i="2" s="1"/>
  <c r="R2910" i="2"/>
  <c r="S2910" i="2" s="1"/>
  <c r="R2911" i="2"/>
  <c r="S2911" i="2" s="1"/>
  <c r="R2912" i="2"/>
  <c r="S2912" i="2" s="1"/>
  <c r="R2913" i="2"/>
  <c r="S2913" i="2" s="1"/>
  <c r="R2914" i="2"/>
  <c r="S2914" i="2" s="1"/>
  <c r="R2915" i="2"/>
  <c r="S2915" i="2" s="1"/>
  <c r="R2916" i="2"/>
  <c r="S2916" i="2" s="1"/>
  <c r="R2917" i="2"/>
  <c r="S2917" i="2" s="1"/>
  <c r="R2918" i="2"/>
  <c r="S2918" i="2" s="1"/>
  <c r="R2919" i="2"/>
  <c r="S2919" i="2" s="1"/>
  <c r="R2920" i="2"/>
  <c r="S2920" i="2" s="1"/>
  <c r="R2921" i="2"/>
  <c r="S2921" i="2" s="1"/>
  <c r="R2922" i="2"/>
  <c r="S2922" i="2" s="1"/>
  <c r="R2923" i="2"/>
  <c r="S2923" i="2" s="1"/>
  <c r="R2924" i="2"/>
  <c r="S2924" i="2" s="1"/>
  <c r="R2925" i="2"/>
  <c r="S2925" i="2" s="1"/>
  <c r="R2926" i="2"/>
  <c r="S2926" i="2" s="1"/>
  <c r="R2927" i="2"/>
  <c r="S2927" i="2" s="1"/>
  <c r="R2928" i="2"/>
  <c r="S2928" i="2" s="1"/>
  <c r="R2929" i="2"/>
  <c r="S2929" i="2" s="1"/>
  <c r="R2930" i="2"/>
  <c r="S2930" i="2" s="1"/>
  <c r="R2931" i="2"/>
  <c r="S2931" i="2" s="1"/>
  <c r="R2932" i="2"/>
  <c r="S2932" i="2" s="1"/>
  <c r="R2933" i="2"/>
  <c r="S2933" i="2" s="1"/>
  <c r="R2934" i="2"/>
  <c r="S2934" i="2" s="1"/>
  <c r="R2935" i="2"/>
  <c r="S2935" i="2" s="1"/>
  <c r="R2936" i="2"/>
  <c r="S2936" i="2" s="1"/>
  <c r="R2937" i="2"/>
  <c r="S2937" i="2" s="1"/>
  <c r="R2938" i="2"/>
  <c r="S2938" i="2" s="1"/>
  <c r="R2939" i="2"/>
  <c r="S2939" i="2" s="1"/>
  <c r="R2940" i="2"/>
  <c r="S2940" i="2" s="1"/>
  <c r="R2941" i="2"/>
  <c r="S2941" i="2" s="1"/>
  <c r="R2942" i="2"/>
  <c r="S2942" i="2" s="1"/>
  <c r="R2943" i="2"/>
  <c r="S2943" i="2" s="1"/>
  <c r="R2944" i="2"/>
  <c r="S2944" i="2" s="1"/>
  <c r="R2945" i="2"/>
  <c r="S2945" i="2" s="1"/>
  <c r="R2946" i="2"/>
  <c r="S2946" i="2" s="1"/>
  <c r="R2947" i="2"/>
  <c r="S2947" i="2" s="1"/>
  <c r="R2948" i="2"/>
  <c r="S2948" i="2" s="1"/>
  <c r="R2949" i="2"/>
  <c r="S2949" i="2" s="1"/>
  <c r="R2950" i="2"/>
  <c r="S2950" i="2" s="1"/>
  <c r="R2951" i="2"/>
  <c r="S2951" i="2" s="1"/>
  <c r="R2952" i="2"/>
  <c r="S2952" i="2" s="1"/>
  <c r="R2953" i="2"/>
  <c r="S2953" i="2" s="1"/>
  <c r="R2954" i="2"/>
  <c r="S2954" i="2" s="1"/>
  <c r="R2955" i="2"/>
  <c r="S2955" i="2" s="1"/>
  <c r="R2956" i="2"/>
  <c r="S2956" i="2" s="1"/>
  <c r="R2957" i="2"/>
  <c r="S2957" i="2" s="1"/>
  <c r="R2958" i="2"/>
  <c r="S2958" i="2" s="1"/>
  <c r="R2959" i="2"/>
  <c r="S2959" i="2" s="1"/>
  <c r="R2960" i="2"/>
  <c r="S2960" i="2" s="1"/>
  <c r="R2961" i="2"/>
  <c r="S2961" i="2" s="1"/>
  <c r="R2962" i="2"/>
  <c r="S2962" i="2" s="1"/>
  <c r="R2963" i="2"/>
  <c r="S2963" i="2" s="1"/>
  <c r="R2964" i="2"/>
  <c r="S2964" i="2" s="1"/>
  <c r="R2965" i="2"/>
  <c r="S2965" i="2" s="1"/>
  <c r="R2966" i="2"/>
  <c r="S2966" i="2" s="1"/>
  <c r="R2967" i="2"/>
  <c r="S2967" i="2" s="1"/>
  <c r="R2968" i="2"/>
  <c r="S2968" i="2" s="1"/>
  <c r="R2969" i="2"/>
  <c r="S2969" i="2" s="1"/>
  <c r="R2970" i="2"/>
  <c r="S2970" i="2" s="1"/>
  <c r="R2971" i="2"/>
  <c r="S2971" i="2" s="1"/>
  <c r="R2972" i="2"/>
  <c r="S2972" i="2" s="1"/>
  <c r="R2973" i="2"/>
  <c r="S2973" i="2" s="1"/>
  <c r="R2974" i="2"/>
  <c r="S2974" i="2" s="1"/>
  <c r="R2975" i="2"/>
  <c r="S2975" i="2" s="1"/>
  <c r="R2976" i="2"/>
  <c r="S2976" i="2" s="1"/>
  <c r="R2977" i="2"/>
  <c r="S2977" i="2" s="1"/>
  <c r="R2978" i="2"/>
  <c r="S2978" i="2" s="1"/>
  <c r="R2979" i="2"/>
  <c r="S2979" i="2" s="1"/>
  <c r="R2980" i="2"/>
  <c r="S2980" i="2" s="1"/>
  <c r="R2981" i="2"/>
  <c r="S2981" i="2" s="1"/>
  <c r="R2982" i="2"/>
  <c r="S2982" i="2" s="1"/>
  <c r="R2983" i="2"/>
  <c r="S2983" i="2" s="1"/>
  <c r="R2984" i="2"/>
  <c r="S2984" i="2" s="1"/>
  <c r="R2985" i="2"/>
  <c r="S2985" i="2" s="1"/>
  <c r="R2986" i="2"/>
  <c r="S2986" i="2" s="1"/>
  <c r="R2987" i="2"/>
  <c r="S2987" i="2" s="1"/>
  <c r="R2988" i="2"/>
  <c r="S2988" i="2" s="1"/>
  <c r="R2989" i="2"/>
  <c r="S2989" i="2" s="1"/>
  <c r="R2990" i="2"/>
  <c r="S2990" i="2" s="1"/>
  <c r="R2991" i="2"/>
  <c r="S2991" i="2" s="1"/>
  <c r="R2992" i="2"/>
  <c r="S2992" i="2" s="1"/>
  <c r="R2993" i="2"/>
  <c r="S2993" i="2" s="1"/>
  <c r="R2994" i="2"/>
  <c r="S2994" i="2" s="1"/>
  <c r="R2995" i="2"/>
  <c r="S2995" i="2" s="1"/>
  <c r="R2996" i="2"/>
  <c r="S2996" i="2" s="1"/>
  <c r="R2997" i="2"/>
  <c r="S2997" i="2" s="1"/>
  <c r="R2998" i="2"/>
  <c r="S2998" i="2" s="1"/>
  <c r="R2999" i="2"/>
  <c r="S2999" i="2" s="1"/>
  <c r="R3000" i="2"/>
  <c r="S3000" i="2" s="1"/>
  <c r="R3001" i="2"/>
  <c r="S3001" i="2" s="1"/>
  <c r="R3002" i="2"/>
  <c r="S3002" i="2" s="1"/>
  <c r="R3003" i="2"/>
  <c r="S3003" i="2" s="1"/>
  <c r="R3004" i="2"/>
  <c r="S3004" i="2" s="1"/>
  <c r="R3005" i="2"/>
  <c r="S3005" i="2" s="1"/>
  <c r="R3006" i="2"/>
  <c r="S3006" i="2" s="1"/>
  <c r="R3007" i="2"/>
  <c r="S3007" i="2" s="1"/>
  <c r="R3008" i="2"/>
  <c r="S3008" i="2" s="1"/>
  <c r="R3009" i="2"/>
  <c r="S3009" i="2" s="1"/>
  <c r="R3010" i="2"/>
  <c r="S3010" i="2" s="1"/>
  <c r="R3011" i="2"/>
  <c r="S3011" i="2" s="1"/>
  <c r="R3012" i="2"/>
  <c r="S3012" i="2" s="1"/>
  <c r="R3013" i="2"/>
  <c r="S3013" i="2" s="1"/>
  <c r="R3014" i="2"/>
  <c r="S3014" i="2" s="1"/>
  <c r="R3015" i="2"/>
  <c r="S3015" i="2" s="1"/>
  <c r="R3016" i="2"/>
  <c r="S3016" i="2" s="1"/>
  <c r="R3017" i="2"/>
  <c r="S3017" i="2" s="1"/>
  <c r="R3018" i="2"/>
  <c r="S3018" i="2" s="1"/>
  <c r="R3019" i="2"/>
  <c r="S3019" i="2" s="1"/>
  <c r="R3020" i="2"/>
  <c r="S3020" i="2" s="1"/>
  <c r="R3021" i="2"/>
  <c r="S3021" i="2" s="1"/>
  <c r="R3022" i="2"/>
  <c r="S3022" i="2" s="1"/>
  <c r="R3023" i="2"/>
  <c r="S3023" i="2" s="1"/>
  <c r="R3024" i="2"/>
  <c r="S3024" i="2" s="1"/>
  <c r="R3025" i="2"/>
  <c r="S3025" i="2" s="1"/>
  <c r="R3026" i="2"/>
  <c r="S3026" i="2" s="1"/>
  <c r="R3027" i="2"/>
  <c r="S3027" i="2" s="1"/>
  <c r="R3028" i="2"/>
  <c r="S3028" i="2" s="1"/>
  <c r="R3029" i="2"/>
  <c r="S3029" i="2" s="1"/>
  <c r="R3030" i="2"/>
  <c r="S3030" i="2" s="1"/>
  <c r="R3031" i="2"/>
  <c r="S3031" i="2" s="1"/>
  <c r="R3032" i="2"/>
  <c r="S3032" i="2" s="1"/>
  <c r="R3033" i="2"/>
  <c r="S3033" i="2" s="1"/>
  <c r="R3034" i="2"/>
  <c r="S3034" i="2" s="1"/>
  <c r="R3035" i="2"/>
  <c r="S3035" i="2" s="1"/>
  <c r="R3036" i="2"/>
  <c r="S3036" i="2" s="1"/>
  <c r="R3037" i="2"/>
  <c r="S3037" i="2" s="1"/>
  <c r="R3038" i="2"/>
  <c r="S3038" i="2" s="1"/>
  <c r="R3039" i="2"/>
  <c r="S3039" i="2" s="1"/>
  <c r="R3040" i="2"/>
  <c r="S3040" i="2" s="1"/>
  <c r="R3041" i="2"/>
  <c r="S3041" i="2" s="1"/>
  <c r="R3042" i="2"/>
  <c r="S3042" i="2" s="1"/>
  <c r="R3043" i="2"/>
  <c r="S3043" i="2" s="1"/>
  <c r="R3044" i="2"/>
  <c r="S3044" i="2" s="1"/>
  <c r="R3045" i="2"/>
  <c r="S3045" i="2" s="1"/>
  <c r="R3046" i="2"/>
  <c r="S3046" i="2" s="1"/>
  <c r="R3047" i="2"/>
  <c r="S3047" i="2" s="1"/>
  <c r="R3048" i="2"/>
  <c r="S3048" i="2" s="1"/>
  <c r="R3049" i="2"/>
  <c r="S3049" i="2" s="1"/>
  <c r="R3050" i="2"/>
  <c r="S3050" i="2" s="1"/>
  <c r="R3051" i="2"/>
  <c r="S3051" i="2" s="1"/>
  <c r="R3052" i="2"/>
  <c r="S3052" i="2" s="1"/>
  <c r="R3053" i="2"/>
  <c r="S3053" i="2" s="1"/>
  <c r="R3054" i="2"/>
  <c r="S3054" i="2" s="1"/>
  <c r="R3055" i="2"/>
  <c r="S3055" i="2" s="1"/>
  <c r="R3056" i="2"/>
  <c r="S3056" i="2" s="1"/>
  <c r="R3057" i="2"/>
  <c r="S3057" i="2" s="1"/>
  <c r="R3058" i="2"/>
  <c r="S3058" i="2" s="1"/>
  <c r="R3059" i="2"/>
  <c r="S3059" i="2" s="1"/>
  <c r="R3060" i="2"/>
  <c r="S3060" i="2" s="1"/>
  <c r="R3061" i="2"/>
  <c r="S3061" i="2" s="1"/>
  <c r="R3062" i="2"/>
  <c r="S3062" i="2" s="1"/>
  <c r="R3063" i="2"/>
  <c r="S3063" i="2" s="1"/>
  <c r="R3064" i="2"/>
  <c r="S3064" i="2" s="1"/>
  <c r="R3065" i="2"/>
  <c r="S3065" i="2" s="1"/>
  <c r="R3066" i="2"/>
  <c r="S3066" i="2" s="1"/>
  <c r="R3067" i="2"/>
  <c r="S3067" i="2" s="1"/>
  <c r="R3068" i="2"/>
  <c r="S3068" i="2" s="1"/>
  <c r="R3069" i="2"/>
  <c r="S3069" i="2" s="1"/>
  <c r="R3070" i="2"/>
  <c r="S3070" i="2" s="1"/>
  <c r="R3071" i="2"/>
  <c r="S3071" i="2" s="1"/>
  <c r="R3072" i="2"/>
  <c r="S3072" i="2" s="1"/>
  <c r="R3073" i="2"/>
  <c r="S3073" i="2" s="1"/>
  <c r="R3074" i="2"/>
  <c r="S3074" i="2" s="1"/>
  <c r="R3075" i="2"/>
  <c r="S3075" i="2" s="1"/>
  <c r="R3076" i="2"/>
  <c r="S3076" i="2" s="1"/>
  <c r="R3077" i="2"/>
  <c r="S3077" i="2" s="1"/>
  <c r="R3078" i="2"/>
  <c r="S3078" i="2" s="1"/>
  <c r="R3079" i="2"/>
  <c r="S3079" i="2" s="1"/>
  <c r="R3080" i="2"/>
  <c r="S3080" i="2" s="1"/>
  <c r="R3081" i="2"/>
  <c r="S3081" i="2" s="1"/>
  <c r="R3082" i="2"/>
  <c r="S3082" i="2" s="1"/>
  <c r="R3083" i="2"/>
  <c r="S3083" i="2" s="1"/>
  <c r="R3084" i="2"/>
  <c r="S3084" i="2" s="1"/>
  <c r="R3085" i="2"/>
  <c r="S3085" i="2" s="1"/>
  <c r="R3086" i="2"/>
  <c r="S3086" i="2" s="1"/>
  <c r="R3087" i="2"/>
  <c r="S3087" i="2" s="1"/>
  <c r="R3088" i="2"/>
  <c r="S3088" i="2" s="1"/>
  <c r="R3089" i="2"/>
  <c r="S3089" i="2" s="1"/>
  <c r="R3090" i="2"/>
  <c r="S3090" i="2" s="1"/>
  <c r="R3091" i="2"/>
  <c r="S3091" i="2" s="1"/>
  <c r="R3092" i="2"/>
  <c r="S3092" i="2" s="1"/>
  <c r="R3093" i="2"/>
  <c r="S3093" i="2" s="1"/>
  <c r="R3094" i="2"/>
  <c r="S3094" i="2" s="1"/>
  <c r="R3095" i="2"/>
  <c r="S3095" i="2" s="1"/>
  <c r="R3096" i="2"/>
  <c r="S3096" i="2" s="1"/>
  <c r="R3097" i="2"/>
  <c r="S3097" i="2" s="1"/>
  <c r="R3098" i="2"/>
  <c r="S3098" i="2" s="1"/>
  <c r="R3099" i="2"/>
  <c r="S3099" i="2" s="1"/>
  <c r="R3100" i="2"/>
  <c r="S3100" i="2" s="1"/>
  <c r="R3101" i="2"/>
  <c r="S3101" i="2" s="1"/>
  <c r="R3102" i="2"/>
  <c r="S3102" i="2" s="1"/>
  <c r="R3103" i="2"/>
  <c r="S3103" i="2" s="1"/>
  <c r="R3104" i="2"/>
  <c r="S3104" i="2" s="1"/>
  <c r="R3105" i="2"/>
  <c r="S3105" i="2" s="1"/>
  <c r="R3106" i="2"/>
  <c r="S3106" i="2" s="1"/>
  <c r="R3107" i="2"/>
  <c r="S3107" i="2" s="1"/>
  <c r="R3108" i="2"/>
  <c r="S3108" i="2" s="1"/>
  <c r="R3109" i="2"/>
  <c r="S3109" i="2" s="1"/>
  <c r="R3110" i="2"/>
  <c r="S3110" i="2" s="1"/>
  <c r="R3111" i="2"/>
  <c r="S3111" i="2" s="1"/>
  <c r="R3112" i="2"/>
  <c r="S3112" i="2" s="1"/>
  <c r="R3113" i="2"/>
  <c r="S3113" i="2" s="1"/>
  <c r="R3114" i="2"/>
  <c r="S3114" i="2" s="1"/>
  <c r="R3115" i="2"/>
  <c r="S3115" i="2" s="1"/>
  <c r="R3116" i="2"/>
  <c r="S3116" i="2" s="1"/>
  <c r="R3117" i="2"/>
  <c r="S3117" i="2" s="1"/>
  <c r="R3118" i="2"/>
  <c r="S3118" i="2" s="1"/>
  <c r="R3119" i="2"/>
  <c r="S3119" i="2" s="1"/>
  <c r="R3120" i="2"/>
  <c r="S3120" i="2" s="1"/>
  <c r="R3121" i="2"/>
  <c r="S3121" i="2" s="1"/>
  <c r="R3122" i="2"/>
  <c r="S3122" i="2" s="1"/>
  <c r="R3123" i="2"/>
  <c r="S3123" i="2" s="1"/>
  <c r="R3124" i="2"/>
  <c r="S3124" i="2" s="1"/>
  <c r="R3125" i="2"/>
  <c r="S3125" i="2" s="1"/>
  <c r="R3126" i="2"/>
  <c r="S3126" i="2" s="1"/>
  <c r="R3127" i="2"/>
  <c r="S3127" i="2" s="1"/>
  <c r="R3128" i="2"/>
  <c r="S3128" i="2" s="1"/>
  <c r="R3129" i="2"/>
  <c r="S3129" i="2" s="1"/>
  <c r="R3130" i="2"/>
  <c r="S3130" i="2" s="1"/>
  <c r="R3131" i="2"/>
  <c r="S3131" i="2" s="1"/>
  <c r="R3132" i="2"/>
  <c r="S3132" i="2" s="1"/>
  <c r="R3133" i="2"/>
  <c r="S3133" i="2" s="1"/>
  <c r="R3134" i="2"/>
  <c r="S3134" i="2" s="1"/>
  <c r="R3135" i="2"/>
  <c r="S3135" i="2" s="1"/>
  <c r="R3136" i="2"/>
  <c r="S3136" i="2" s="1"/>
  <c r="R3137" i="2"/>
  <c r="S3137" i="2" s="1"/>
  <c r="R3138" i="2"/>
  <c r="S3138" i="2" s="1"/>
  <c r="R3139" i="2"/>
  <c r="S3139" i="2" s="1"/>
  <c r="R3140" i="2"/>
  <c r="S3140" i="2" s="1"/>
  <c r="R3141" i="2"/>
  <c r="S3141" i="2" s="1"/>
  <c r="R3142" i="2"/>
  <c r="S3142" i="2" s="1"/>
  <c r="R3143" i="2"/>
  <c r="S3143" i="2" s="1"/>
  <c r="R3144" i="2"/>
  <c r="S3144" i="2" s="1"/>
  <c r="R3145" i="2"/>
  <c r="S3145" i="2" s="1"/>
  <c r="R3146" i="2"/>
  <c r="S3146" i="2" s="1"/>
  <c r="R3147" i="2"/>
  <c r="S3147" i="2" s="1"/>
  <c r="R3148" i="2"/>
  <c r="S3148" i="2" s="1"/>
  <c r="R3149" i="2"/>
  <c r="S3149" i="2" s="1"/>
  <c r="R3150" i="2"/>
  <c r="S3150" i="2" s="1"/>
  <c r="R3151" i="2"/>
  <c r="S3151" i="2" s="1"/>
  <c r="R3152" i="2"/>
  <c r="S3152" i="2" s="1"/>
  <c r="R3153" i="2"/>
  <c r="S3153" i="2" s="1"/>
  <c r="R3154" i="2"/>
  <c r="S3154" i="2" s="1"/>
  <c r="R3155" i="2"/>
  <c r="S3155" i="2" s="1"/>
  <c r="R3156" i="2"/>
  <c r="S3156" i="2" s="1"/>
  <c r="R3157" i="2"/>
  <c r="S3157" i="2" s="1"/>
  <c r="R3158" i="2"/>
  <c r="S3158" i="2" s="1"/>
  <c r="R3159" i="2"/>
  <c r="S3159" i="2" s="1"/>
  <c r="R3160" i="2"/>
  <c r="S3160" i="2" s="1"/>
  <c r="R3161" i="2"/>
  <c r="S3161" i="2" s="1"/>
  <c r="R3162" i="2"/>
  <c r="S3162" i="2" s="1"/>
  <c r="R3163" i="2"/>
  <c r="S3163" i="2" s="1"/>
  <c r="R3164" i="2"/>
  <c r="S3164" i="2" s="1"/>
  <c r="R3165" i="2"/>
  <c r="S3165" i="2" s="1"/>
  <c r="R3166" i="2"/>
  <c r="S3166" i="2" s="1"/>
  <c r="R3167" i="2"/>
  <c r="S3167" i="2" s="1"/>
  <c r="R3168" i="2"/>
  <c r="S3168" i="2" s="1"/>
  <c r="R3169" i="2"/>
  <c r="S3169" i="2" s="1"/>
  <c r="R3170" i="2"/>
  <c r="S3170" i="2" s="1"/>
  <c r="R3171" i="2"/>
  <c r="S3171" i="2" s="1"/>
  <c r="R3172" i="2"/>
  <c r="S3172" i="2" s="1"/>
  <c r="R3173" i="2"/>
  <c r="S3173" i="2" s="1"/>
  <c r="R3174" i="2"/>
  <c r="S3174" i="2" s="1"/>
  <c r="R3175" i="2"/>
  <c r="S3175" i="2" s="1"/>
  <c r="R3176" i="2"/>
  <c r="S3176" i="2" s="1"/>
  <c r="R3177" i="2"/>
  <c r="S3177" i="2" s="1"/>
  <c r="R3178" i="2"/>
  <c r="S3178" i="2" s="1"/>
  <c r="R3179" i="2"/>
  <c r="S3179" i="2" s="1"/>
  <c r="R3180" i="2"/>
  <c r="S3180" i="2" s="1"/>
  <c r="R3181" i="2"/>
  <c r="S3181" i="2" s="1"/>
  <c r="R3182" i="2"/>
  <c r="S3182" i="2" s="1"/>
  <c r="R3183" i="2"/>
  <c r="S3183" i="2" s="1"/>
  <c r="R3184" i="2"/>
  <c r="S3184" i="2" s="1"/>
  <c r="R3185" i="2"/>
  <c r="S3185" i="2" s="1"/>
  <c r="R3186" i="2"/>
  <c r="S3186" i="2" s="1"/>
  <c r="R3187" i="2"/>
  <c r="S3187" i="2" s="1"/>
  <c r="R3188" i="2"/>
  <c r="S3188" i="2" s="1"/>
  <c r="R3189" i="2"/>
  <c r="S3189" i="2" s="1"/>
  <c r="R3190" i="2"/>
  <c r="S3190" i="2" s="1"/>
  <c r="R3191" i="2"/>
  <c r="S3191" i="2" s="1"/>
  <c r="R3192" i="2"/>
  <c r="S3192" i="2" s="1"/>
  <c r="R3193" i="2"/>
  <c r="S3193" i="2" s="1"/>
  <c r="R3194" i="2"/>
  <c r="S3194" i="2" s="1"/>
  <c r="R3195" i="2"/>
  <c r="S3195" i="2" s="1"/>
  <c r="R3196" i="2"/>
  <c r="S3196" i="2" s="1"/>
  <c r="R3197" i="2"/>
  <c r="S3197" i="2" s="1"/>
  <c r="R3198" i="2"/>
  <c r="S3198" i="2" s="1"/>
  <c r="R3199" i="2"/>
  <c r="S3199" i="2" s="1"/>
  <c r="R3200" i="2"/>
  <c r="S3200" i="2" s="1"/>
  <c r="R3201" i="2"/>
  <c r="S3201" i="2" s="1"/>
  <c r="R3202" i="2"/>
  <c r="S3202" i="2" s="1"/>
  <c r="R3203" i="2"/>
  <c r="S3203" i="2" s="1"/>
  <c r="R3204" i="2"/>
  <c r="S3204" i="2" s="1"/>
  <c r="R3205" i="2"/>
  <c r="S3205" i="2" s="1"/>
  <c r="R3206" i="2"/>
  <c r="S3206" i="2" s="1"/>
  <c r="R3207" i="2"/>
  <c r="S3207" i="2" s="1"/>
  <c r="R3208" i="2"/>
  <c r="S3208" i="2" s="1"/>
  <c r="R3209" i="2"/>
  <c r="S3209" i="2" s="1"/>
  <c r="R3210" i="2"/>
  <c r="S3210" i="2" s="1"/>
  <c r="R3211" i="2"/>
  <c r="S3211" i="2" s="1"/>
  <c r="R3212" i="2"/>
  <c r="S3212" i="2" s="1"/>
  <c r="R3213" i="2"/>
  <c r="S3213" i="2" s="1"/>
  <c r="R3214" i="2"/>
  <c r="S3214" i="2" s="1"/>
  <c r="R3215" i="2"/>
  <c r="S3215" i="2" s="1"/>
  <c r="R3216" i="2"/>
  <c r="S3216" i="2" s="1"/>
  <c r="R3217" i="2"/>
  <c r="S3217" i="2" s="1"/>
  <c r="R3218" i="2"/>
  <c r="S3218" i="2" s="1"/>
  <c r="R3219" i="2"/>
  <c r="S3219" i="2" s="1"/>
  <c r="R3220" i="2"/>
  <c r="S3220" i="2" s="1"/>
  <c r="R3221" i="2"/>
  <c r="S3221" i="2" s="1"/>
  <c r="R3222" i="2"/>
  <c r="S3222" i="2" s="1"/>
  <c r="R3223" i="2"/>
  <c r="S3223" i="2" s="1"/>
  <c r="R3224" i="2"/>
  <c r="S3224" i="2" s="1"/>
  <c r="R3225" i="2"/>
  <c r="S3225" i="2" s="1"/>
  <c r="R3226" i="2"/>
  <c r="S3226" i="2" s="1"/>
  <c r="R3227" i="2"/>
  <c r="S3227" i="2" s="1"/>
  <c r="R3228" i="2"/>
  <c r="S3228" i="2" s="1"/>
  <c r="R3229" i="2"/>
  <c r="S3229" i="2" s="1"/>
  <c r="R3230" i="2"/>
  <c r="S3230" i="2" s="1"/>
  <c r="R3231" i="2"/>
  <c r="S3231" i="2" s="1"/>
  <c r="R3232" i="2"/>
  <c r="S3232" i="2" s="1"/>
  <c r="R3233" i="2"/>
  <c r="S3233" i="2" s="1"/>
  <c r="R3234" i="2"/>
  <c r="S3234" i="2" s="1"/>
  <c r="R3235" i="2"/>
  <c r="S3235" i="2" s="1"/>
  <c r="R3236" i="2"/>
  <c r="S3236" i="2" s="1"/>
  <c r="R3237" i="2"/>
  <c r="S3237" i="2" s="1"/>
  <c r="R3238" i="2"/>
  <c r="S3238" i="2" s="1"/>
  <c r="R3239" i="2"/>
  <c r="S3239" i="2" s="1"/>
  <c r="R3240" i="2"/>
  <c r="S3240" i="2" s="1"/>
  <c r="R3241" i="2"/>
  <c r="S3241" i="2" s="1"/>
  <c r="R3242" i="2"/>
  <c r="S3242" i="2" s="1"/>
  <c r="R3243" i="2"/>
  <c r="S3243" i="2" s="1"/>
  <c r="R3244" i="2"/>
  <c r="S3244" i="2" s="1"/>
  <c r="R3245" i="2"/>
  <c r="S3245" i="2" s="1"/>
  <c r="R3246" i="2"/>
  <c r="S3246" i="2" s="1"/>
  <c r="R3247" i="2"/>
  <c r="S3247" i="2" s="1"/>
  <c r="R3248" i="2"/>
  <c r="S3248" i="2" s="1"/>
  <c r="R3249" i="2"/>
  <c r="S3249" i="2" s="1"/>
  <c r="R3250" i="2"/>
  <c r="S3250" i="2" s="1"/>
  <c r="R3251" i="2"/>
  <c r="S3251" i="2" s="1"/>
  <c r="R3252" i="2"/>
  <c r="S3252" i="2" s="1"/>
  <c r="R3253" i="2"/>
  <c r="S3253" i="2" s="1"/>
  <c r="R3254" i="2"/>
  <c r="S3254" i="2" s="1"/>
  <c r="R3255" i="2"/>
  <c r="S3255" i="2" s="1"/>
  <c r="R3256" i="2"/>
  <c r="S3256" i="2" s="1"/>
  <c r="R3257" i="2"/>
  <c r="S3257" i="2" s="1"/>
  <c r="R3258" i="2"/>
  <c r="S3258" i="2" s="1"/>
  <c r="R3259" i="2"/>
  <c r="S3259" i="2" s="1"/>
  <c r="R3260" i="2"/>
  <c r="S3260" i="2" s="1"/>
  <c r="R3261" i="2"/>
  <c r="S3261" i="2" s="1"/>
  <c r="R3262" i="2"/>
  <c r="S3262" i="2" s="1"/>
  <c r="R3263" i="2"/>
  <c r="S3263" i="2" s="1"/>
  <c r="R3264" i="2"/>
  <c r="S3264" i="2" s="1"/>
  <c r="R3265" i="2"/>
  <c r="S3265" i="2" s="1"/>
  <c r="R3266" i="2"/>
  <c r="S3266" i="2" s="1"/>
  <c r="R3267" i="2"/>
  <c r="S3267" i="2" s="1"/>
  <c r="R3268" i="2"/>
  <c r="S3268" i="2" s="1"/>
  <c r="R3269" i="2"/>
  <c r="S3269" i="2" s="1"/>
  <c r="R3270" i="2"/>
  <c r="S3270" i="2" s="1"/>
  <c r="R3271" i="2"/>
  <c r="S3271" i="2" s="1"/>
  <c r="R3272" i="2"/>
  <c r="S3272" i="2" s="1"/>
  <c r="R3273" i="2"/>
  <c r="S3273" i="2" s="1"/>
  <c r="R3274" i="2"/>
  <c r="S3274" i="2" s="1"/>
  <c r="R3275" i="2"/>
  <c r="S3275" i="2" s="1"/>
  <c r="R3276" i="2"/>
  <c r="S3276" i="2" s="1"/>
  <c r="R3277" i="2"/>
  <c r="S3277" i="2" s="1"/>
  <c r="R3278" i="2"/>
  <c r="S3278" i="2" s="1"/>
  <c r="R3279" i="2"/>
  <c r="S3279" i="2" s="1"/>
  <c r="R3280" i="2"/>
  <c r="S3280" i="2" s="1"/>
  <c r="R3281" i="2"/>
  <c r="S3281" i="2" s="1"/>
  <c r="R3282" i="2"/>
  <c r="S3282" i="2" s="1"/>
  <c r="R3283" i="2"/>
  <c r="S3283" i="2" s="1"/>
  <c r="R3284" i="2"/>
  <c r="S3284" i="2" s="1"/>
  <c r="R3285" i="2"/>
  <c r="S3285" i="2" s="1"/>
  <c r="R3286" i="2"/>
  <c r="S3286" i="2" s="1"/>
  <c r="R3287" i="2"/>
  <c r="S3287" i="2" s="1"/>
  <c r="R3288" i="2"/>
  <c r="S3288" i="2" s="1"/>
  <c r="R3289" i="2"/>
  <c r="S3289" i="2" s="1"/>
  <c r="R3290" i="2"/>
  <c r="S3290" i="2" s="1"/>
  <c r="R3291" i="2"/>
  <c r="S3291" i="2" s="1"/>
  <c r="R3292" i="2"/>
  <c r="S3292" i="2" s="1"/>
  <c r="R3293" i="2"/>
  <c r="S3293" i="2" s="1"/>
  <c r="R3294" i="2"/>
  <c r="S3294" i="2" s="1"/>
  <c r="R3295" i="2"/>
  <c r="S3295" i="2" s="1"/>
  <c r="R3296" i="2"/>
  <c r="S3296" i="2" s="1"/>
  <c r="R3297" i="2"/>
  <c r="S3297" i="2" s="1"/>
  <c r="R3298" i="2"/>
  <c r="S3298" i="2" s="1"/>
  <c r="R3299" i="2"/>
  <c r="S3299" i="2" s="1"/>
  <c r="R3300" i="2"/>
  <c r="S3300" i="2" s="1"/>
  <c r="R3301" i="2"/>
  <c r="S3301" i="2" s="1"/>
  <c r="R3302" i="2"/>
  <c r="S3302" i="2" s="1"/>
  <c r="R3303" i="2"/>
  <c r="S3303" i="2" s="1"/>
  <c r="R3304" i="2"/>
  <c r="S3304" i="2" s="1"/>
  <c r="R3305" i="2"/>
  <c r="S3305" i="2" s="1"/>
  <c r="R3306" i="2"/>
  <c r="S3306" i="2" s="1"/>
  <c r="R3307" i="2"/>
  <c r="S3307" i="2" s="1"/>
  <c r="R3308" i="2"/>
  <c r="S3308" i="2" s="1"/>
  <c r="R3309" i="2"/>
  <c r="S3309" i="2" s="1"/>
  <c r="R3310" i="2"/>
  <c r="S3310" i="2" s="1"/>
  <c r="R3311" i="2"/>
  <c r="S3311" i="2" s="1"/>
  <c r="R3312" i="2"/>
  <c r="S3312" i="2" s="1"/>
  <c r="R3313" i="2"/>
  <c r="S3313" i="2" s="1"/>
  <c r="R3314" i="2"/>
  <c r="S3314" i="2" s="1"/>
  <c r="R3315" i="2"/>
  <c r="S3315" i="2" s="1"/>
  <c r="R3316" i="2"/>
  <c r="S3316" i="2" s="1"/>
  <c r="R3317" i="2"/>
  <c r="S3317" i="2" s="1"/>
  <c r="R3318" i="2"/>
  <c r="S3318" i="2" s="1"/>
  <c r="R3319" i="2"/>
  <c r="S3319" i="2" s="1"/>
  <c r="R3320" i="2"/>
  <c r="S3320" i="2" s="1"/>
  <c r="R3321" i="2"/>
  <c r="S3321" i="2" s="1"/>
  <c r="R3322" i="2"/>
  <c r="S3322" i="2" s="1"/>
  <c r="R3323" i="2"/>
  <c r="S3323" i="2" s="1"/>
  <c r="R3324" i="2"/>
  <c r="S3324" i="2" s="1"/>
  <c r="R3325" i="2"/>
  <c r="S3325" i="2" s="1"/>
  <c r="R3326" i="2"/>
  <c r="S3326" i="2" s="1"/>
  <c r="R3327" i="2"/>
  <c r="S3327" i="2" s="1"/>
  <c r="R3328" i="2"/>
  <c r="S3328" i="2" s="1"/>
  <c r="R3329" i="2"/>
  <c r="S3329" i="2" s="1"/>
  <c r="R3330" i="2"/>
  <c r="S3330" i="2" s="1"/>
  <c r="R3331" i="2"/>
  <c r="S3331" i="2" s="1"/>
  <c r="R3332" i="2"/>
  <c r="S3332" i="2" s="1"/>
  <c r="R3333" i="2"/>
  <c r="S3333" i="2" s="1"/>
  <c r="R3334" i="2"/>
  <c r="S3334" i="2" s="1"/>
  <c r="R3335" i="2"/>
  <c r="S3335" i="2" s="1"/>
  <c r="R3336" i="2"/>
  <c r="S3336" i="2" s="1"/>
  <c r="R3337" i="2"/>
  <c r="S3337" i="2" s="1"/>
  <c r="R3338" i="2"/>
  <c r="S3338" i="2" s="1"/>
  <c r="R3339" i="2"/>
  <c r="S3339" i="2" s="1"/>
  <c r="R3340" i="2"/>
  <c r="S3340" i="2" s="1"/>
  <c r="R3341" i="2"/>
  <c r="S3341" i="2" s="1"/>
  <c r="R3342" i="2"/>
  <c r="S3342" i="2" s="1"/>
  <c r="R3343" i="2"/>
  <c r="S3343" i="2" s="1"/>
  <c r="R3344" i="2"/>
  <c r="S3344" i="2" s="1"/>
  <c r="R3345" i="2"/>
  <c r="S3345" i="2" s="1"/>
  <c r="R3346" i="2"/>
  <c r="S3346" i="2" s="1"/>
  <c r="R3347" i="2"/>
  <c r="S3347" i="2" s="1"/>
  <c r="R3348" i="2"/>
  <c r="S3348" i="2" s="1"/>
  <c r="R3349" i="2"/>
  <c r="S3349" i="2" s="1"/>
  <c r="R3350" i="2"/>
  <c r="S3350" i="2" s="1"/>
  <c r="R3351" i="2"/>
  <c r="S3351" i="2" s="1"/>
  <c r="R3352" i="2"/>
  <c r="S3352" i="2" s="1"/>
  <c r="R3353" i="2"/>
  <c r="S3353" i="2" s="1"/>
  <c r="R3354" i="2"/>
  <c r="S3354" i="2" s="1"/>
  <c r="R3355" i="2"/>
  <c r="S3355" i="2" s="1"/>
  <c r="R3356" i="2"/>
  <c r="S3356" i="2" s="1"/>
  <c r="R3357" i="2"/>
  <c r="S3357" i="2" s="1"/>
  <c r="R3358" i="2"/>
  <c r="S3358" i="2" s="1"/>
  <c r="R3359" i="2"/>
  <c r="S3359" i="2" s="1"/>
  <c r="R3360" i="2"/>
  <c r="S3360" i="2" s="1"/>
  <c r="R3361" i="2"/>
  <c r="S3361" i="2" s="1"/>
  <c r="R3362" i="2"/>
  <c r="S3362" i="2" s="1"/>
  <c r="R3363" i="2"/>
  <c r="S3363" i="2" s="1"/>
  <c r="R3364" i="2"/>
  <c r="S3364" i="2" s="1"/>
  <c r="R3365" i="2"/>
  <c r="S3365" i="2" s="1"/>
  <c r="R3366" i="2"/>
  <c r="S3366" i="2" s="1"/>
  <c r="R3367" i="2"/>
  <c r="S3367" i="2" s="1"/>
  <c r="R3368" i="2"/>
  <c r="S3368" i="2" s="1"/>
  <c r="R3369" i="2"/>
  <c r="S3369" i="2" s="1"/>
  <c r="R3370" i="2"/>
  <c r="S3370" i="2" s="1"/>
  <c r="R3371" i="2"/>
  <c r="S3371" i="2" s="1"/>
  <c r="R3372" i="2"/>
  <c r="S3372" i="2" s="1"/>
  <c r="R3373" i="2"/>
  <c r="S3373" i="2" s="1"/>
  <c r="R3374" i="2"/>
  <c r="S3374" i="2" s="1"/>
  <c r="R3375" i="2"/>
  <c r="S3375" i="2" s="1"/>
  <c r="R3376" i="2"/>
  <c r="S3376" i="2" s="1"/>
  <c r="R3377" i="2"/>
  <c r="S3377" i="2" s="1"/>
  <c r="R3378" i="2"/>
  <c r="S3378" i="2" s="1"/>
  <c r="R3379" i="2"/>
  <c r="S3379" i="2" s="1"/>
  <c r="R3380" i="2"/>
  <c r="S3380" i="2" s="1"/>
  <c r="R3381" i="2"/>
  <c r="S3381" i="2" s="1"/>
  <c r="R3382" i="2"/>
  <c r="S3382" i="2" s="1"/>
  <c r="R3383" i="2"/>
  <c r="S3383" i="2" s="1"/>
  <c r="R3384" i="2"/>
  <c r="S3384" i="2" s="1"/>
  <c r="R3385" i="2"/>
  <c r="S3385" i="2" s="1"/>
  <c r="R3386" i="2"/>
  <c r="S3386" i="2" s="1"/>
  <c r="R3387" i="2"/>
  <c r="S3387" i="2" s="1"/>
  <c r="R3388" i="2"/>
  <c r="S3388" i="2" s="1"/>
  <c r="R3389" i="2"/>
  <c r="S3389" i="2" s="1"/>
  <c r="R3390" i="2"/>
  <c r="S3390" i="2" s="1"/>
  <c r="R3391" i="2"/>
  <c r="S3391" i="2" s="1"/>
  <c r="R3392" i="2"/>
  <c r="S3392" i="2" s="1"/>
  <c r="R3393" i="2"/>
  <c r="S3393" i="2" s="1"/>
  <c r="R3394" i="2"/>
  <c r="S3394" i="2" s="1"/>
  <c r="R3395" i="2"/>
  <c r="S3395" i="2" s="1"/>
  <c r="R3396" i="2"/>
  <c r="S3396" i="2" s="1"/>
  <c r="R3397" i="2"/>
  <c r="S3397" i="2" s="1"/>
  <c r="R3398" i="2"/>
  <c r="S3398" i="2" s="1"/>
  <c r="R3399" i="2"/>
  <c r="S3399" i="2" s="1"/>
  <c r="R3400" i="2"/>
  <c r="S3400" i="2" s="1"/>
  <c r="R3401" i="2"/>
  <c r="S3401" i="2" s="1"/>
  <c r="R3402" i="2"/>
  <c r="S3402" i="2" s="1"/>
  <c r="R3403" i="2"/>
  <c r="S3403" i="2" s="1"/>
  <c r="R3404" i="2"/>
  <c r="S3404" i="2" s="1"/>
  <c r="R3405" i="2"/>
  <c r="S3405" i="2" s="1"/>
  <c r="R3406" i="2"/>
  <c r="S3406" i="2" s="1"/>
  <c r="R3407" i="2"/>
  <c r="S3407" i="2" s="1"/>
  <c r="R3408" i="2"/>
  <c r="S3408" i="2" s="1"/>
  <c r="R3409" i="2"/>
  <c r="S3409" i="2" s="1"/>
  <c r="R3410" i="2"/>
  <c r="S3410" i="2" s="1"/>
  <c r="R3411" i="2"/>
  <c r="S3411" i="2" s="1"/>
  <c r="R3412" i="2"/>
  <c r="S3412" i="2" s="1"/>
  <c r="R3413" i="2"/>
  <c r="S3413" i="2" s="1"/>
  <c r="R3414" i="2"/>
  <c r="S3414" i="2" s="1"/>
  <c r="R3415" i="2"/>
  <c r="S3415" i="2" s="1"/>
  <c r="R3416" i="2"/>
  <c r="S3416" i="2" s="1"/>
  <c r="R3417" i="2"/>
  <c r="S3417" i="2" s="1"/>
  <c r="R3418" i="2"/>
  <c r="S3418" i="2" s="1"/>
  <c r="R3419" i="2"/>
  <c r="S3419" i="2" s="1"/>
  <c r="R3420" i="2"/>
  <c r="S3420" i="2" s="1"/>
  <c r="R3421" i="2"/>
  <c r="S3421" i="2" s="1"/>
  <c r="R3422" i="2"/>
  <c r="S3422" i="2" s="1"/>
  <c r="R3423" i="2"/>
  <c r="S3423" i="2" s="1"/>
  <c r="R3424" i="2"/>
  <c r="S3424" i="2" s="1"/>
  <c r="R3425" i="2"/>
  <c r="S3425" i="2" s="1"/>
  <c r="R3426" i="2"/>
  <c r="S3426" i="2" s="1"/>
  <c r="R3427" i="2"/>
  <c r="S3427" i="2" s="1"/>
  <c r="R3428" i="2"/>
  <c r="S3428" i="2" s="1"/>
  <c r="R3429" i="2"/>
  <c r="S3429" i="2" s="1"/>
  <c r="R3430" i="2"/>
  <c r="S3430" i="2" s="1"/>
  <c r="R3431" i="2"/>
  <c r="S3431" i="2" s="1"/>
  <c r="R3432" i="2"/>
  <c r="S3432" i="2" s="1"/>
  <c r="R3433" i="2"/>
  <c r="S3433" i="2" s="1"/>
  <c r="R3434" i="2"/>
  <c r="S3434" i="2" s="1"/>
  <c r="R3435" i="2"/>
  <c r="S3435" i="2" s="1"/>
  <c r="R3436" i="2"/>
  <c r="S3436" i="2" s="1"/>
  <c r="R3437" i="2"/>
  <c r="S3437" i="2" s="1"/>
  <c r="R3438" i="2"/>
  <c r="S3438" i="2" s="1"/>
  <c r="R3439" i="2"/>
  <c r="S3439" i="2" s="1"/>
  <c r="R3440" i="2"/>
  <c r="S3440" i="2" s="1"/>
  <c r="R3441" i="2"/>
  <c r="S3441" i="2" s="1"/>
  <c r="R3442" i="2"/>
  <c r="S3442" i="2" s="1"/>
  <c r="R3443" i="2"/>
  <c r="S3443" i="2" s="1"/>
  <c r="R3444" i="2"/>
  <c r="S3444" i="2" s="1"/>
  <c r="R3445" i="2"/>
  <c r="S3445" i="2" s="1"/>
  <c r="R3446" i="2"/>
  <c r="S3446" i="2" s="1"/>
  <c r="R3447" i="2"/>
  <c r="S3447" i="2" s="1"/>
  <c r="R3448" i="2"/>
  <c r="S3448" i="2" s="1"/>
  <c r="R3449" i="2"/>
  <c r="S3449" i="2" s="1"/>
  <c r="R3450" i="2"/>
  <c r="S3450" i="2" s="1"/>
  <c r="R3451" i="2"/>
  <c r="S3451" i="2" s="1"/>
  <c r="R3452" i="2"/>
  <c r="S3452" i="2" s="1"/>
  <c r="R3453" i="2"/>
  <c r="S3453" i="2" s="1"/>
  <c r="R3454" i="2"/>
  <c r="S3454" i="2" s="1"/>
  <c r="R3455" i="2"/>
  <c r="S3455" i="2" s="1"/>
  <c r="R3456" i="2"/>
  <c r="S3456" i="2" s="1"/>
  <c r="R3457" i="2"/>
  <c r="S3457" i="2" s="1"/>
  <c r="R3458" i="2"/>
  <c r="S3458" i="2" s="1"/>
  <c r="R3459" i="2"/>
  <c r="S3459" i="2" s="1"/>
  <c r="R3460" i="2"/>
  <c r="S3460" i="2" s="1"/>
  <c r="R3461" i="2"/>
  <c r="S3461" i="2" s="1"/>
  <c r="R3462" i="2"/>
  <c r="S3462" i="2" s="1"/>
  <c r="R3463" i="2"/>
  <c r="S3463" i="2" s="1"/>
  <c r="R3464" i="2"/>
  <c r="S3464" i="2" s="1"/>
  <c r="R3465" i="2"/>
  <c r="S3465" i="2" s="1"/>
  <c r="R3466" i="2"/>
  <c r="S3466" i="2" s="1"/>
  <c r="R3467" i="2"/>
  <c r="S3467" i="2" s="1"/>
  <c r="R3468" i="2"/>
  <c r="S3468" i="2" s="1"/>
  <c r="R3469" i="2"/>
  <c r="S3469" i="2" s="1"/>
  <c r="R3470" i="2"/>
  <c r="S3470" i="2" s="1"/>
  <c r="R3471" i="2"/>
  <c r="S3471" i="2" s="1"/>
  <c r="R3472" i="2"/>
  <c r="S3472" i="2" s="1"/>
  <c r="R3473" i="2"/>
  <c r="S3473" i="2" s="1"/>
  <c r="R3474" i="2"/>
  <c r="S3474" i="2" s="1"/>
  <c r="R3475" i="2"/>
  <c r="S3475" i="2" s="1"/>
  <c r="R3476" i="2"/>
  <c r="S3476" i="2" s="1"/>
  <c r="R3477" i="2"/>
  <c r="S3477" i="2" s="1"/>
  <c r="R3478" i="2"/>
  <c r="S3478" i="2" s="1"/>
  <c r="R3479" i="2"/>
  <c r="S3479" i="2" s="1"/>
  <c r="R3480" i="2"/>
  <c r="S3480" i="2" s="1"/>
  <c r="R3481" i="2"/>
  <c r="S3481" i="2" s="1"/>
  <c r="R3482" i="2"/>
  <c r="S3482" i="2" s="1"/>
  <c r="R3483" i="2"/>
  <c r="S3483" i="2" s="1"/>
  <c r="R3484" i="2"/>
  <c r="S3484" i="2" s="1"/>
  <c r="R3485" i="2"/>
  <c r="S3485" i="2" s="1"/>
  <c r="R3486" i="2"/>
  <c r="S3486" i="2" s="1"/>
  <c r="R3487" i="2"/>
  <c r="S3487" i="2" s="1"/>
  <c r="R3488" i="2"/>
  <c r="S3488" i="2" s="1"/>
  <c r="R3489" i="2"/>
  <c r="S3489" i="2" s="1"/>
  <c r="R3490" i="2"/>
  <c r="S3490" i="2" s="1"/>
  <c r="R3491" i="2"/>
  <c r="S3491" i="2" s="1"/>
  <c r="R3492" i="2"/>
  <c r="S3492" i="2" s="1"/>
  <c r="R3493" i="2"/>
  <c r="S3493" i="2" s="1"/>
  <c r="R3494" i="2"/>
  <c r="S3494" i="2" s="1"/>
  <c r="R3495" i="2"/>
  <c r="S3495" i="2" s="1"/>
  <c r="R3496" i="2"/>
  <c r="S3496" i="2" s="1"/>
  <c r="R3497" i="2"/>
  <c r="S3497" i="2" s="1"/>
  <c r="R3498" i="2"/>
  <c r="S3498" i="2" s="1"/>
  <c r="R3499" i="2"/>
  <c r="S3499" i="2" s="1"/>
  <c r="R3500" i="2"/>
  <c r="S3500" i="2" s="1"/>
  <c r="R3501" i="2"/>
  <c r="S3501" i="2" s="1"/>
  <c r="R3502" i="2"/>
  <c r="S3502" i="2" s="1"/>
  <c r="R3503" i="2"/>
  <c r="S3503" i="2" s="1"/>
  <c r="R3504" i="2"/>
  <c r="S3504" i="2" s="1"/>
  <c r="R3505" i="2"/>
  <c r="S3505" i="2" s="1"/>
  <c r="R3506" i="2"/>
  <c r="S3506" i="2" s="1"/>
  <c r="R3507" i="2"/>
  <c r="S3507" i="2" s="1"/>
  <c r="R3508" i="2"/>
  <c r="S3508" i="2" s="1"/>
  <c r="R3509" i="2"/>
  <c r="S3509" i="2" s="1"/>
  <c r="R3510" i="2"/>
  <c r="S3510" i="2" s="1"/>
  <c r="R3511" i="2"/>
  <c r="S3511" i="2" s="1"/>
  <c r="R3512" i="2"/>
  <c r="S3512" i="2" s="1"/>
  <c r="R3513" i="2"/>
  <c r="S3513" i="2" s="1"/>
  <c r="R3514" i="2"/>
  <c r="S3514" i="2" s="1"/>
  <c r="R3515" i="2"/>
  <c r="S3515" i="2" s="1"/>
  <c r="R3516" i="2"/>
  <c r="S3516" i="2" s="1"/>
  <c r="R3517" i="2"/>
  <c r="S3517" i="2" s="1"/>
  <c r="R3518" i="2"/>
  <c r="S3518" i="2" s="1"/>
  <c r="R3519" i="2"/>
  <c r="S3519" i="2" s="1"/>
  <c r="R3520" i="2"/>
  <c r="S3520" i="2" s="1"/>
  <c r="R3521" i="2"/>
  <c r="S3521" i="2" s="1"/>
  <c r="R3522" i="2"/>
  <c r="S3522" i="2" s="1"/>
  <c r="R3523" i="2"/>
  <c r="S3523" i="2" s="1"/>
  <c r="R3524" i="2"/>
  <c r="S3524" i="2" s="1"/>
  <c r="R3525" i="2"/>
  <c r="S3525" i="2" s="1"/>
  <c r="R3526" i="2"/>
  <c r="S3526" i="2" s="1"/>
  <c r="R3527" i="2"/>
  <c r="S3527" i="2" s="1"/>
  <c r="R3528" i="2"/>
  <c r="S3528" i="2" s="1"/>
  <c r="R3529" i="2"/>
  <c r="S3529" i="2" s="1"/>
  <c r="R3530" i="2"/>
  <c r="S3530" i="2" s="1"/>
  <c r="R3531" i="2"/>
  <c r="S3531" i="2" s="1"/>
  <c r="R3532" i="2"/>
  <c r="S3532" i="2" s="1"/>
  <c r="R3533" i="2"/>
  <c r="S3533" i="2" s="1"/>
  <c r="R3534" i="2"/>
  <c r="S3534" i="2" s="1"/>
  <c r="R3535" i="2"/>
  <c r="S3535" i="2" s="1"/>
  <c r="R3536" i="2"/>
  <c r="S3536" i="2" s="1"/>
  <c r="R3537" i="2"/>
  <c r="S3537" i="2" s="1"/>
  <c r="R3538" i="2"/>
  <c r="S3538" i="2" s="1"/>
  <c r="R3539" i="2"/>
  <c r="S3539" i="2" s="1"/>
  <c r="R3540" i="2"/>
  <c r="S3540" i="2" s="1"/>
  <c r="R3541" i="2"/>
  <c r="S3541" i="2" s="1"/>
  <c r="R3542" i="2"/>
  <c r="S3542" i="2" s="1"/>
  <c r="R3543" i="2"/>
  <c r="S3543" i="2" s="1"/>
  <c r="R3544" i="2"/>
  <c r="S3544" i="2" s="1"/>
  <c r="R3545" i="2"/>
  <c r="S3545" i="2" s="1"/>
  <c r="R3546" i="2"/>
  <c r="S3546" i="2" s="1"/>
  <c r="R3547" i="2"/>
  <c r="S3547" i="2" s="1"/>
  <c r="R3548" i="2"/>
  <c r="S3548" i="2" s="1"/>
  <c r="R3549" i="2"/>
  <c r="S3549" i="2" s="1"/>
  <c r="R3550" i="2"/>
  <c r="S3550" i="2" s="1"/>
  <c r="R3551" i="2"/>
  <c r="S3551" i="2" s="1"/>
  <c r="R3552" i="2"/>
  <c r="S3552" i="2" s="1"/>
  <c r="R3553" i="2"/>
  <c r="S3553" i="2" s="1"/>
  <c r="R3554" i="2"/>
  <c r="S3554" i="2" s="1"/>
  <c r="R3555" i="2"/>
  <c r="S3555" i="2" s="1"/>
  <c r="R3556" i="2"/>
  <c r="S3556" i="2" s="1"/>
  <c r="R3557" i="2"/>
  <c r="S3557" i="2" s="1"/>
  <c r="R3558" i="2"/>
  <c r="S3558" i="2" s="1"/>
  <c r="R3559" i="2"/>
  <c r="S3559" i="2" s="1"/>
  <c r="R3560" i="2"/>
  <c r="S3560" i="2" s="1"/>
  <c r="R3561" i="2"/>
  <c r="S3561" i="2" s="1"/>
  <c r="R3562" i="2"/>
  <c r="S3562" i="2" s="1"/>
  <c r="R3563" i="2"/>
  <c r="S3563" i="2" s="1"/>
  <c r="R3564" i="2"/>
  <c r="S3564" i="2" s="1"/>
  <c r="R3565" i="2"/>
  <c r="S3565" i="2" s="1"/>
  <c r="R3566" i="2"/>
  <c r="S3566" i="2" s="1"/>
  <c r="R3567" i="2"/>
  <c r="S3567" i="2" s="1"/>
  <c r="R3568" i="2"/>
  <c r="S3568" i="2" s="1"/>
  <c r="R3569" i="2"/>
  <c r="S3569" i="2" s="1"/>
  <c r="R3570" i="2"/>
  <c r="S3570" i="2" s="1"/>
  <c r="R3571" i="2"/>
  <c r="S3571" i="2" s="1"/>
  <c r="R3572" i="2"/>
  <c r="S3572" i="2" s="1"/>
  <c r="R3573" i="2"/>
  <c r="S3573" i="2" s="1"/>
  <c r="R3574" i="2"/>
  <c r="S3574" i="2" s="1"/>
  <c r="R3575" i="2"/>
  <c r="S3575" i="2" s="1"/>
  <c r="R3576" i="2"/>
  <c r="S3576" i="2" s="1"/>
  <c r="R3577" i="2"/>
  <c r="S3577" i="2" s="1"/>
  <c r="R3578" i="2"/>
  <c r="S3578" i="2" s="1"/>
  <c r="R3579" i="2"/>
  <c r="S3579" i="2" s="1"/>
  <c r="R3580" i="2"/>
  <c r="S3580" i="2" s="1"/>
  <c r="R3581" i="2"/>
  <c r="S3581" i="2" s="1"/>
  <c r="R3582" i="2"/>
  <c r="S3582" i="2" s="1"/>
  <c r="R3583" i="2"/>
  <c r="S3583" i="2" s="1"/>
  <c r="R3584" i="2"/>
  <c r="S3584" i="2" s="1"/>
  <c r="R3585" i="2"/>
  <c r="S3585" i="2" s="1"/>
  <c r="R3586" i="2"/>
  <c r="S3586" i="2" s="1"/>
  <c r="R3587" i="2"/>
  <c r="S3587" i="2" s="1"/>
  <c r="R3588" i="2"/>
  <c r="S3588" i="2" s="1"/>
  <c r="R3589" i="2"/>
  <c r="S3589" i="2" s="1"/>
  <c r="R3590" i="2"/>
  <c r="S3590" i="2" s="1"/>
  <c r="R3591" i="2"/>
  <c r="S3591" i="2" s="1"/>
  <c r="R3592" i="2"/>
  <c r="S3592" i="2" s="1"/>
  <c r="R3593" i="2"/>
  <c r="S3593" i="2" s="1"/>
  <c r="R3594" i="2"/>
  <c r="S3594" i="2" s="1"/>
  <c r="R3595" i="2"/>
  <c r="S3595" i="2" s="1"/>
  <c r="R3596" i="2"/>
  <c r="S3596" i="2" s="1"/>
  <c r="R3597" i="2"/>
  <c r="S3597" i="2" s="1"/>
  <c r="R3598" i="2"/>
  <c r="S3598" i="2" s="1"/>
  <c r="R3599" i="2"/>
  <c r="S3599" i="2" s="1"/>
  <c r="R3600" i="2"/>
  <c r="S3600" i="2" s="1"/>
  <c r="R3601" i="2"/>
  <c r="S3601" i="2" s="1"/>
  <c r="R3602" i="2"/>
  <c r="S3602" i="2" s="1"/>
  <c r="R3603" i="2"/>
  <c r="S3603" i="2" s="1"/>
  <c r="R3604" i="2"/>
  <c r="S3604" i="2" s="1"/>
  <c r="R3605" i="2"/>
  <c r="S3605" i="2" s="1"/>
  <c r="R3606" i="2"/>
  <c r="S3606" i="2" s="1"/>
  <c r="R3607" i="2"/>
  <c r="S3607" i="2" s="1"/>
  <c r="R3608" i="2"/>
  <c r="S3608" i="2" s="1"/>
  <c r="R3609" i="2"/>
  <c r="S3609" i="2" s="1"/>
  <c r="R3610" i="2"/>
  <c r="S3610" i="2" s="1"/>
  <c r="R3611" i="2"/>
  <c r="S3611" i="2" s="1"/>
  <c r="R3612" i="2"/>
  <c r="S3612" i="2" s="1"/>
  <c r="R3613" i="2"/>
  <c r="S3613" i="2" s="1"/>
  <c r="R3614" i="2"/>
  <c r="S3614" i="2" s="1"/>
  <c r="R3615" i="2"/>
  <c r="S3615" i="2" s="1"/>
  <c r="R3616" i="2"/>
  <c r="S3616" i="2" s="1"/>
  <c r="R3617" i="2"/>
  <c r="S3617" i="2" s="1"/>
  <c r="R3618" i="2"/>
  <c r="S3618" i="2" s="1"/>
  <c r="R3619" i="2"/>
  <c r="S3619" i="2" s="1"/>
  <c r="R3620" i="2"/>
  <c r="S3620" i="2" s="1"/>
  <c r="R3621" i="2"/>
  <c r="S3621" i="2" s="1"/>
  <c r="R3622" i="2"/>
  <c r="S3622" i="2" s="1"/>
  <c r="R3623" i="2"/>
  <c r="S3623" i="2" s="1"/>
  <c r="R3624" i="2"/>
  <c r="S3624" i="2" s="1"/>
  <c r="R3625" i="2"/>
  <c r="S3625" i="2" s="1"/>
  <c r="R3626" i="2"/>
  <c r="S3626" i="2" s="1"/>
  <c r="R3627" i="2"/>
  <c r="S3627" i="2" s="1"/>
  <c r="R3628" i="2"/>
  <c r="S3628" i="2" s="1"/>
  <c r="R3629" i="2"/>
  <c r="S3629" i="2" s="1"/>
  <c r="R3630" i="2"/>
  <c r="S3630" i="2" s="1"/>
  <c r="R3631" i="2"/>
  <c r="S3631" i="2" s="1"/>
  <c r="R3632" i="2"/>
  <c r="S3632" i="2" s="1"/>
  <c r="R3633" i="2"/>
  <c r="S3633" i="2" s="1"/>
  <c r="R3634" i="2"/>
  <c r="S3634" i="2" s="1"/>
  <c r="R3635" i="2"/>
  <c r="S3635" i="2" s="1"/>
  <c r="R3636" i="2"/>
  <c r="S3636" i="2" s="1"/>
  <c r="R3637" i="2"/>
  <c r="S3637" i="2" s="1"/>
  <c r="R3638" i="2"/>
  <c r="S3638" i="2" s="1"/>
  <c r="R3639" i="2"/>
  <c r="S3639" i="2" s="1"/>
  <c r="R3640" i="2"/>
  <c r="S3640" i="2" s="1"/>
  <c r="R3641" i="2"/>
  <c r="S3641" i="2" s="1"/>
  <c r="R3642" i="2"/>
  <c r="S3642" i="2" s="1"/>
  <c r="R3643" i="2"/>
  <c r="S3643" i="2" s="1"/>
  <c r="R3644" i="2"/>
  <c r="S3644" i="2" s="1"/>
  <c r="R3645" i="2"/>
  <c r="S3645" i="2" s="1"/>
  <c r="R3646" i="2"/>
  <c r="S3646" i="2" s="1"/>
  <c r="R3647" i="2"/>
  <c r="S3647" i="2" s="1"/>
  <c r="R3648" i="2"/>
  <c r="S3648" i="2" s="1"/>
  <c r="R3649" i="2"/>
  <c r="S3649" i="2" s="1"/>
  <c r="R3650" i="2"/>
  <c r="S3650" i="2" s="1"/>
  <c r="R3651" i="2"/>
  <c r="S3651" i="2" s="1"/>
  <c r="R3652" i="2"/>
  <c r="S3652" i="2" s="1"/>
  <c r="R3653" i="2"/>
  <c r="S3653" i="2" s="1"/>
  <c r="R3654" i="2"/>
  <c r="S3654" i="2" s="1"/>
  <c r="R3655" i="2"/>
  <c r="S3655" i="2" s="1"/>
  <c r="R3656" i="2"/>
  <c r="S3656" i="2" s="1"/>
  <c r="R3657" i="2"/>
  <c r="S3657" i="2" s="1"/>
  <c r="R3658" i="2"/>
  <c r="S3658" i="2" s="1"/>
  <c r="R3659" i="2"/>
  <c r="S3659" i="2" s="1"/>
  <c r="R3660" i="2"/>
  <c r="S3660" i="2" s="1"/>
  <c r="R3661" i="2"/>
  <c r="S3661" i="2" s="1"/>
  <c r="R3662" i="2"/>
  <c r="S3662" i="2" s="1"/>
  <c r="R3663" i="2"/>
  <c r="S3663" i="2" s="1"/>
  <c r="R3664" i="2"/>
  <c r="S3664" i="2" s="1"/>
  <c r="R3665" i="2"/>
  <c r="S3665" i="2" s="1"/>
  <c r="R3666" i="2"/>
  <c r="S3666" i="2" s="1"/>
  <c r="R3667" i="2"/>
  <c r="S3667" i="2" s="1"/>
  <c r="R3668" i="2"/>
  <c r="S3668" i="2" s="1"/>
  <c r="R3669" i="2"/>
  <c r="S3669" i="2" s="1"/>
  <c r="R3670" i="2"/>
  <c r="S3670" i="2" s="1"/>
  <c r="R3671" i="2"/>
  <c r="S3671" i="2" s="1"/>
  <c r="R3672" i="2"/>
  <c r="S3672" i="2" s="1"/>
  <c r="R3673" i="2"/>
  <c r="S3673" i="2" s="1"/>
  <c r="R3674" i="2"/>
  <c r="S3674" i="2" s="1"/>
  <c r="R3675" i="2"/>
  <c r="S3675" i="2" s="1"/>
  <c r="R3676" i="2"/>
  <c r="S3676" i="2" s="1"/>
  <c r="R3677" i="2"/>
  <c r="S3677" i="2" s="1"/>
  <c r="R3678" i="2"/>
  <c r="S3678" i="2" s="1"/>
  <c r="R3679" i="2"/>
  <c r="S3679" i="2" s="1"/>
  <c r="R3680" i="2"/>
  <c r="S3680" i="2" s="1"/>
  <c r="R3681" i="2"/>
  <c r="S3681" i="2" s="1"/>
  <c r="R3682" i="2"/>
  <c r="S3682" i="2" s="1"/>
  <c r="R3683" i="2"/>
  <c r="S3683" i="2" s="1"/>
  <c r="R3684" i="2"/>
  <c r="S3684" i="2" s="1"/>
  <c r="R3685" i="2"/>
  <c r="S3685" i="2" s="1"/>
  <c r="R3686" i="2"/>
  <c r="S3686" i="2" s="1"/>
  <c r="R3687" i="2"/>
  <c r="S3687" i="2" s="1"/>
  <c r="R3688" i="2"/>
  <c r="S3688" i="2" s="1"/>
  <c r="R3689" i="2"/>
  <c r="S3689" i="2" s="1"/>
  <c r="R3690" i="2"/>
  <c r="S3690" i="2" s="1"/>
  <c r="R3691" i="2"/>
  <c r="S3691" i="2" s="1"/>
  <c r="R3692" i="2"/>
  <c r="S3692" i="2" s="1"/>
  <c r="R3693" i="2"/>
  <c r="S3693" i="2" s="1"/>
  <c r="R3694" i="2"/>
  <c r="S3694" i="2" s="1"/>
  <c r="R3695" i="2"/>
  <c r="S3695" i="2" s="1"/>
  <c r="R3696" i="2"/>
  <c r="S3696" i="2" s="1"/>
  <c r="R3697" i="2"/>
  <c r="S3697" i="2" s="1"/>
  <c r="R3698" i="2"/>
  <c r="S3698" i="2" s="1"/>
  <c r="R3699" i="2"/>
  <c r="S3699" i="2" s="1"/>
  <c r="R3700" i="2"/>
  <c r="S3700" i="2" s="1"/>
  <c r="R3701" i="2"/>
  <c r="S3701" i="2" s="1"/>
  <c r="R3702" i="2"/>
  <c r="S3702" i="2" s="1"/>
  <c r="R3703" i="2"/>
  <c r="S3703" i="2" s="1"/>
  <c r="R3704" i="2"/>
  <c r="S3704" i="2" s="1"/>
  <c r="R3705" i="2"/>
  <c r="S3705" i="2" s="1"/>
  <c r="R3706" i="2"/>
  <c r="S3706" i="2" s="1"/>
  <c r="R3707" i="2"/>
  <c r="S3707" i="2" s="1"/>
  <c r="R3708" i="2"/>
  <c r="S3708" i="2" s="1"/>
  <c r="R3709" i="2"/>
  <c r="S3709" i="2" s="1"/>
  <c r="R3710" i="2"/>
  <c r="S3710" i="2" s="1"/>
  <c r="R3711" i="2"/>
  <c r="S3711" i="2" s="1"/>
  <c r="R3712" i="2"/>
  <c r="S3712" i="2" s="1"/>
  <c r="R3713" i="2"/>
  <c r="S3713" i="2" s="1"/>
  <c r="R3714" i="2"/>
  <c r="S3714" i="2" s="1"/>
  <c r="R3715" i="2"/>
  <c r="S3715" i="2" s="1"/>
  <c r="R3716" i="2"/>
  <c r="S3716" i="2" s="1"/>
  <c r="R3717" i="2"/>
  <c r="S3717" i="2" s="1"/>
  <c r="R3718" i="2"/>
  <c r="S3718" i="2" s="1"/>
  <c r="R3719" i="2"/>
  <c r="S3719" i="2" s="1"/>
  <c r="R3720" i="2"/>
  <c r="S3720" i="2" s="1"/>
  <c r="R3721" i="2"/>
  <c r="S3721" i="2" s="1"/>
  <c r="R3722" i="2"/>
  <c r="S3722" i="2" s="1"/>
  <c r="R3723" i="2"/>
  <c r="S3723" i="2" s="1"/>
  <c r="R3724" i="2"/>
  <c r="S3724" i="2" s="1"/>
  <c r="R3725" i="2"/>
  <c r="S3725" i="2" s="1"/>
  <c r="R3726" i="2"/>
  <c r="S3726" i="2" s="1"/>
  <c r="R3727" i="2"/>
  <c r="S3727" i="2" s="1"/>
  <c r="R3728" i="2"/>
  <c r="S3728" i="2" s="1"/>
  <c r="R3729" i="2"/>
  <c r="S3729" i="2" s="1"/>
  <c r="R3730" i="2"/>
  <c r="S3730" i="2" s="1"/>
  <c r="R3731" i="2"/>
  <c r="S3731" i="2" s="1"/>
  <c r="R3732" i="2"/>
  <c r="S3732" i="2" s="1"/>
  <c r="R3733" i="2"/>
  <c r="S3733" i="2" s="1"/>
  <c r="R3734" i="2"/>
  <c r="S3734" i="2" s="1"/>
  <c r="R3735" i="2"/>
  <c r="S3735" i="2" s="1"/>
  <c r="R3736" i="2"/>
  <c r="S3736" i="2" s="1"/>
  <c r="R3737" i="2"/>
  <c r="S3737" i="2" s="1"/>
  <c r="R3738" i="2"/>
  <c r="S3738" i="2" s="1"/>
  <c r="R3739" i="2"/>
  <c r="S3739" i="2" s="1"/>
  <c r="R3740" i="2"/>
  <c r="S3740" i="2" s="1"/>
  <c r="R3741" i="2"/>
  <c r="S3741" i="2" s="1"/>
  <c r="R3742" i="2"/>
  <c r="S3742" i="2" s="1"/>
  <c r="R3743" i="2"/>
  <c r="S3743" i="2" s="1"/>
  <c r="R3744" i="2"/>
  <c r="S3744" i="2" s="1"/>
  <c r="R3745" i="2"/>
  <c r="S3745" i="2" s="1"/>
  <c r="R3746" i="2"/>
  <c r="S3746" i="2" s="1"/>
  <c r="R3747" i="2"/>
  <c r="S3747" i="2" s="1"/>
  <c r="R3748" i="2"/>
  <c r="S3748" i="2" s="1"/>
  <c r="R3749" i="2"/>
  <c r="S3749" i="2" s="1"/>
  <c r="R3750" i="2"/>
  <c r="S3750" i="2" s="1"/>
  <c r="R3751" i="2"/>
  <c r="S3751" i="2" s="1"/>
  <c r="R3752" i="2"/>
  <c r="S3752" i="2" s="1"/>
  <c r="R3753" i="2"/>
  <c r="S3753" i="2" s="1"/>
  <c r="R3754" i="2"/>
  <c r="S3754" i="2" s="1"/>
  <c r="R3755" i="2"/>
  <c r="S3755" i="2" s="1"/>
  <c r="R3756" i="2"/>
  <c r="S3756" i="2" s="1"/>
  <c r="R3757" i="2"/>
  <c r="S3757" i="2" s="1"/>
  <c r="R3758" i="2"/>
  <c r="S3758" i="2" s="1"/>
  <c r="R3759" i="2"/>
  <c r="S3759" i="2" s="1"/>
  <c r="R3760" i="2"/>
  <c r="S3760" i="2" s="1"/>
  <c r="R3761" i="2"/>
  <c r="S3761" i="2" s="1"/>
  <c r="R3762" i="2"/>
  <c r="S3762" i="2" s="1"/>
  <c r="R3763" i="2"/>
  <c r="S3763" i="2" s="1"/>
  <c r="R3764" i="2"/>
  <c r="S3764" i="2" s="1"/>
  <c r="R3765" i="2"/>
  <c r="S3765" i="2" s="1"/>
  <c r="R3766" i="2"/>
  <c r="S3766" i="2" s="1"/>
  <c r="R3767" i="2"/>
  <c r="S3767" i="2" s="1"/>
  <c r="R3768" i="2"/>
  <c r="S3768" i="2" s="1"/>
  <c r="R3769" i="2"/>
  <c r="S3769" i="2" s="1"/>
  <c r="R3770" i="2"/>
  <c r="S3770" i="2" s="1"/>
  <c r="R3771" i="2"/>
  <c r="S3771" i="2" s="1"/>
  <c r="R3772" i="2"/>
  <c r="S3772" i="2" s="1"/>
  <c r="R3773" i="2"/>
  <c r="S3773" i="2" s="1"/>
  <c r="R3774" i="2"/>
  <c r="S3774" i="2" s="1"/>
  <c r="R3775" i="2"/>
  <c r="S3775" i="2" s="1"/>
  <c r="R3776" i="2"/>
  <c r="S3776" i="2" s="1"/>
  <c r="R3777" i="2"/>
  <c r="S3777" i="2" s="1"/>
  <c r="R3778" i="2"/>
  <c r="S3778" i="2" s="1"/>
  <c r="R3779" i="2"/>
  <c r="S3779" i="2" s="1"/>
  <c r="R3780" i="2"/>
  <c r="S3780" i="2" s="1"/>
  <c r="R3781" i="2"/>
  <c r="S3781" i="2" s="1"/>
  <c r="R3782" i="2"/>
  <c r="S3782" i="2" s="1"/>
  <c r="R3783" i="2"/>
  <c r="S3783" i="2" s="1"/>
  <c r="R3784" i="2"/>
  <c r="S3784" i="2" s="1"/>
  <c r="R3785" i="2"/>
  <c r="S3785" i="2" s="1"/>
  <c r="R3786" i="2"/>
  <c r="S3786" i="2" s="1"/>
  <c r="R3787" i="2"/>
  <c r="S3787" i="2" s="1"/>
  <c r="R3788" i="2"/>
  <c r="S3788" i="2" s="1"/>
  <c r="R3789" i="2"/>
  <c r="S3789" i="2" s="1"/>
  <c r="R3790" i="2"/>
  <c r="S3790" i="2" s="1"/>
  <c r="R3791" i="2"/>
  <c r="S3791" i="2" s="1"/>
  <c r="R3792" i="2"/>
  <c r="S3792" i="2" s="1"/>
  <c r="R3793" i="2"/>
  <c r="S3793" i="2" s="1"/>
  <c r="R3794" i="2"/>
  <c r="S3794" i="2" s="1"/>
  <c r="R3795" i="2"/>
  <c r="S3795" i="2" s="1"/>
  <c r="R3796" i="2"/>
  <c r="S3796" i="2" s="1"/>
  <c r="R3797" i="2"/>
  <c r="S3797" i="2" s="1"/>
  <c r="R3798" i="2"/>
  <c r="S3798" i="2" s="1"/>
  <c r="R3799" i="2"/>
  <c r="S3799" i="2" s="1"/>
  <c r="R3800" i="2"/>
  <c r="S3800" i="2" s="1"/>
  <c r="R3801" i="2"/>
  <c r="S3801" i="2" s="1"/>
  <c r="R3802" i="2"/>
  <c r="S3802" i="2" s="1"/>
  <c r="R3803" i="2"/>
  <c r="S3803" i="2" s="1"/>
  <c r="R3804" i="2"/>
  <c r="S3804" i="2" s="1"/>
  <c r="R3805" i="2"/>
  <c r="S3805" i="2" s="1"/>
  <c r="R3806" i="2"/>
  <c r="S3806" i="2" s="1"/>
  <c r="R3807" i="2"/>
  <c r="S3807" i="2" s="1"/>
  <c r="R3808" i="2"/>
  <c r="S3808" i="2" s="1"/>
  <c r="R3809" i="2"/>
  <c r="S3809" i="2" s="1"/>
  <c r="R3810" i="2"/>
  <c r="S3810" i="2" s="1"/>
  <c r="R3811" i="2"/>
  <c r="S3811" i="2" s="1"/>
  <c r="R3812" i="2"/>
  <c r="S3812" i="2" s="1"/>
  <c r="R3813" i="2"/>
  <c r="S3813" i="2" s="1"/>
  <c r="R3814" i="2"/>
  <c r="S3814" i="2" s="1"/>
  <c r="R3815" i="2"/>
  <c r="S3815" i="2" s="1"/>
  <c r="R3816" i="2"/>
  <c r="S3816" i="2" s="1"/>
  <c r="R3817" i="2"/>
  <c r="S3817" i="2" s="1"/>
  <c r="R3818" i="2"/>
  <c r="S3818" i="2" s="1"/>
  <c r="R3819" i="2"/>
  <c r="S3819" i="2" s="1"/>
  <c r="R3820" i="2"/>
  <c r="S3820" i="2" s="1"/>
  <c r="R3821" i="2"/>
  <c r="S3821" i="2" s="1"/>
  <c r="R3822" i="2"/>
  <c r="S3822" i="2" s="1"/>
  <c r="R3823" i="2"/>
  <c r="S3823" i="2" s="1"/>
  <c r="R3824" i="2"/>
  <c r="S3824" i="2" s="1"/>
  <c r="R3825" i="2"/>
  <c r="S3825" i="2" s="1"/>
  <c r="R3826" i="2"/>
  <c r="S3826" i="2" s="1"/>
  <c r="R3827" i="2"/>
  <c r="S3827" i="2" s="1"/>
  <c r="R3828" i="2"/>
  <c r="S3828" i="2" s="1"/>
  <c r="R3829" i="2"/>
  <c r="S3829" i="2" s="1"/>
  <c r="R3830" i="2"/>
  <c r="S3830" i="2" s="1"/>
  <c r="R3831" i="2"/>
  <c r="S3831" i="2" s="1"/>
  <c r="R3832" i="2"/>
  <c r="S3832" i="2" s="1"/>
  <c r="R3833" i="2"/>
  <c r="S3833" i="2" s="1"/>
  <c r="R3834" i="2"/>
  <c r="S3834" i="2" s="1"/>
  <c r="R3835" i="2"/>
  <c r="S3835" i="2" s="1"/>
  <c r="R3836" i="2"/>
  <c r="S3836" i="2" s="1"/>
  <c r="R3837" i="2"/>
  <c r="S3837" i="2" s="1"/>
  <c r="R3838" i="2"/>
  <c r="S3838" i="2" s="1"/>
  <c r="R3839" i="2"/>
  <c r="S3839" i="2" s="1"/>
  <c r="R3840" i="2"/>
  <c r="S3840" i="2" s="1"/>
  <c r="R3841" i="2"/>
  <c r="S3841" i="2" s="1"/>
  <c r="R3842" i="2"/>
  <c r="S3842" i="2" s="1"/>
  <c r="R3843" i="2"/>
  <c r="S3843" i="2" s="1"/>
  <c r="R3844" i="2"/>
  <c r="S3844" i="2" s="1"/>
  <c r="R3845" i="2"/>
  <c r="S3845" i="2" s="1"/>
  <c r="R3846" i="2"/>
  <c r="S3846" i="2" s="1"/>
  <c r="R3847" i="2"/>
  <c r="S3847" i="2" s="1"/>
  <c r="R3848" i="2"/>
  <c r="S3848" i="2" s="1"/>
  <c r="R3849" i="2"/>
  <c r="S3849" i="2" s="1"/>
  <c r="R3850" i="2"/>
  <c r="S3850" i="2" s="1"/>
  <c r="R3851" i="2"/>
  <c r="S3851" i="2" s="1"/>
  <c r="R3852" i="2"/>
  <c r="S3852" i="2" s="1"/>
  <c r="R3853" i="2"/>
  <c r="S3853" i="2" s="1"/>
  <c r="R3854" i="2"/>
  <c r="S3854" i="2" s="1"/>
  <c r="R3855" i="2"/>
  <c r="S3855" i="2" s="1"/>
  <c r="R3856" i="2"/>
  <c r="S3856" i="2" s="1"/>
  <c r="R3857" i="2"/>
  <c r="S3857" i="2" s="1"/>
  <c r="R3858" i="2"/>
  <c r="S3858" i="2" s="1"/>
  <c r="R3859" i="2"/>
  <c r="S3859" i="2" s="1"/>
  <c r="R3860" i="2"/>
  <c r="S3860" i="2" s="1"/>
  <c r="R3861" i="2"/>
  <c r="S3861" i="2" s="1"/>
  <c r="R3862" i="2"/>
  <c r="S3862" i="2" s="1"/>
  <c r="R3863" i="2"/>
  <c r="S3863" i="2" s="1"/>
  <c r="R3864" i="2"/>
  <c r="S3864" i="2" s="1"/>
  <c r="R3865" i="2"/>
  <c r="S3865" i="2" s="1"/>
  <c r="R3866" i="2"/>
  <c r="S3866" i="2" s="1"/>
  <c r="R3867" i="2"/>
  <c r="S3867" i="2" s="1"/>
  <c r="R3868" i="2"/>
  <c r="S3868" i="2" s="1"/>
  <c r="R3869" i="2"/>
  <c r="S3869" i="2" s="1"/>
  <c r="R3870" i="2"/>
  <c r="S3870" i="2" s="1"/>
  <c r="R3871" i="2"/>
  <c r="S3871" i="2" s="1"/>
  <c r="R3872" i="2"/>
  <c r="S3872" i="2" s="1"/>
  <c r="R3873" i="2"/>
  <c r="S3873" i="2" s="1"/>
  <c r="R3874" i="2"/>
  <c r="S3874" i="2" s="1"/>
  <c r="R3875" i="2"/>
  <c r="S3875" i="2" s="1"/>
  <c r="R3876" i="2"/>
  <c r="S3876" i="2" s="1"/>
  <c r="R3877" i="2"/>
  <c r="S3877" i="2" s="1"/>
  <c r="R3878" i="2"/>
  <c r="S3878" i="2" s="1"/>
  <c r="R3879" i="2"/>
  <c r="S3879" i="2" s="1"/>
  <c r="R3880" i="2"/>
  <c r="S3880" i="2" s="1"/>
  <c r="R3881" i="2"/>
  <c r="S3881" i="2" s="1"/>
  <c r="R3882" i="2"/>
  <c r="S3882" i="2" s="1"/>
  <c r="R3883" i="2"/>
  <c r="S3883" i="2" s="1"/>
  <c r="R3884" i="2"/>
  <c r="S3884" i="2" s="1"/>
  <c r="R3885" i="2"/>
  <c r="S3885" i="2" s="1"/>
  <c r="R3886" i="2"/>
  <c r="S3886" i="2" s="1"/>
  <c r="R3887" i="2"/>
  <c r="S3887" i="2" s="1"/>
  <c r="R3888" i="2"/>
  <c r="S3888" i="2" s="1"/>
  <c r="R3889" i="2"/>
  <c r="S3889" i="2" s="1"/>
  <c r="R3890" i="2"/>
  <c r="S3890" i="2" s="1"/>
  <c r="R3891" i="2"/>
  <c r="S3891" i="2" s="1"/>
  <c r="R3892" i="2"/>
  <c r="S3892" i="2" s="1"/>
  <c r="R3893" i="2"/>
  <c r="S3893" i="2" s="1"/>
  <c r="R3894" i="2"/>
  <c r="S3894" i="2" s="1"/>
  <c r="R3895" i="2"/>
  <c r="S3895" i="2" s="1"/>
  <c r="R3896" i="2"/>
  <c r="S3896" i="2" s="1"/>
  <c r="R3897" i="2"/>
  <c r="S3897" i="2" s="1"/>
  <c r="R3898" i="2"/>
  <c r="S3898" i="2" s="1"/>
  <c r="R3899" i="2"/>
  <c r="S3899" i="2" s="1"/>
  <c r="R3900" i="2"/>
  <c r="S3900" i="2" s="1"/>
  <c r="R3901" i="2"/>
  <c r="S3901" i="2" s="1"/>
  <c r="R3902" i="2"/>
  <c r="S3902" i="2" s="1"/>
  <c r="R3903" i="2"/>
  <c r="S3903" i="2" s="1"/>
  <c r="R3904" i="2"/>
  <c r="S3904" i="2" s="1"/>
  <c r="R3905" i="2"/>
  <c r="S3905" i="2" s="1"/>
  <c r="R3906" i="2"/>
  <c r="S3906" i="2" s="1"/>
  <c r="R3907" i="2"/>
  <c r="S3907" i="2" s="1"/>
  <c r="R3908" i="2"/>
  <c r="S3908" i="2" s="1"/>
  <c r="R3909" i="2"/>
  <c r="S3909" i="2" s="1"/>
  <c r="R3910" i="2"/>
  <c r="S3910" i="2" s="1"/>
  <c r="R3911" i="2"/>
  <c r="S3911" i="2" s="1"/>
  <c r="R3912" i="2"/>
  <c r="S3912" i="2" s="1"/>
  <c r="R3913" i="2"/>
  <c r="S3913" i="2" s="1"/>
  <c r="R3914" i="2"/>
  <c r="S3914" i="2" s="1"/>
  <c r="R3915" i="2"/>
  <c r="S3915" i="2" s="1"/>
  <c r="R3916" i="2"/>
  <c r="S3916" i="2" s="1"/>
  <c r="R3917" i="2"/>
  <c r="S3917" i="2" s="1"/>
  <c r="R3918" i="2"/>
  <c r="S3918" i="2" s="1"/>
  <c r="R3919" i="2"/>
  <c r="S3919" i="2" s="1"/>
  <c r="R3920" i="2"/>
  <c r="S3920" i="2" s="1"/>
  <c r="R3921" i="2"/>
  <c r="S3921" i="2" s="1"/>
  <c r="R3922" i="2"/>
  <c r="S3922" i="2" s="1"/>
  <c r="R3923" i="2"/>
  <c r="S3923" i="2" s="1"/>
  <c r="R3924" i="2"/>
  <c r="S3924" i="2" s="1"/>
  <c r="R3925" i="2"/>
  <c r="S3925" i="2" s="1"/>
  <c r="R3926" i="2"/>
  <c r="S3926" i="2" s="1"/>
  <c r="R3927" i="2"/>
  <c r="S3927" i="2" s="1"/>
  <c r="R3928" i="2"/>
  <c r="S3928" i="2" s="1"/>
  <c r="R3929" i="2"/>
  <c r="S3929" i="2" s="1"/>
  <c r="R3930" i="2"/>
  <c r="S3930" i="2" s="1"/>
  <c r="R3931" i="2"/>
  <c r="S3931" i="2" s="1"/>
  <c r="R3932" i="2"/>
  <c r="S3932" i="2" s="1"/>
  <c r="R3933" i="2"/>
  <c r="S3933" i="2" s="1"/>
  <c r="R3934" i="2"/>
  <c r="S3934" i="2" s="1"/>
  <c r="R3935" i="2"/>
  <c r="S3935" i="2" s="1"/>
  <c r="R3936" i="2"/>
  <c r="S3936" i="2" s="1"/>
  <c r="R3937" i="2"/>
  <c r="S3937" i="2" s="1"/>
  <c r="R3938" i="2"/>
  <c r="S3938" i="2" s="1"/>
  <c r="R3939" i="2"/>
  <c r="S3939" i="2" s="1"/>
  <c r="R3940" i="2"/>
  <c r="S3940" i="2" s="1"/>
  <c r="R3941" i="2"/>
  <c r="S3941" i="2" s="1"/>
  <c r="R3942" i="2"/>
  <c r="S3942" i="2" s="1"/>
  <c r="R3943" i="2"/>
  <c r="S3943" i="2" s="1"/>
  <c r="R3944" i="2"/>
  <c r="S3944" i="2" s="1"/>
  <c r="R3945" i="2"/>
  <c r="S3945" i="2" s="1"/>
  <c r="R3946" i="2"/>
  <c r="S3946" i="2" s="1"/>
  <c r="R3947" i="2"/>
  <c r="S3947" i="2" s="1"/>
  <c r="R3948" i="2"/>
  <c r="S3948" i="2" s="1"/>
  <c r="R3949" i="2"/>
  <c r="S3949" i="2" s="1"/>
  <c r="R3950" i="2"/>
  <c r="S3950" i="2" s="1"/>
  <c r="R3951" i="2"/>
  <c r="S3951" i="2" s="1"/>
  <c r="R3952" i="2"/>
  <c r="S3952" i="2" s="1"/>
  <c r="R3953" i="2"/>
  <c r="S3953" i="2" s="1"/>
  <c r="R3954" i="2"/>
  <c r="S3954" i="2" s="1"/>
  <c r="R3955" i="2"/>
  <c r="S3955" i="2" s="1"/>
  <c r="R3956" i="2"/>
  <c r="S3956" i="2" s="1"/>
  <c r="R3957" i="2"/>
  <c r="S3957" i="2" s="1"/>
  <c r="R3958" i="2"/>
  <c r="S3958" i="2" s="1"/>
  <c r="R3959" i="2"/>
  <c r="S3959" i="2" s="1"/>
  <c r="R3960" i="2"/>
  <c r="S3960" i="2" s="1"/>
  <c r="R3961" i="2"/>
  <c r="S3961" i="2" s="1"/>
  <c r="R3962" i="2"/>
  <c r="S3962" i="2" s="1"/>
  <c r="R3963" i="2"/>
  <c r="S3963" i="2" s="1"/>
  <c r="R3964" i="2"/>
  <c r="S3964" i="2" s="1"/>
  <c r="R3965" i="2"/>
  <c r="S3965" i="2" s="1"/>
  <c r="R3966" i="2"/>
  <c r="S3966" i="2" s="1"/>
  <c r="R3967" i="2"/>
  <c r="S3967" i="2" s="1"/>
  <c r="R3968" i="2"/>
  <c r="S3968" i="2" s="1"/>
  <c r="R3969" i="2"/>
  <c r="S3969" i="2" s="1"/>
  <c r="R3970" i="2"/>
  <c r="S3970" i="2" s="1"/>
  <c r="R3971" i="2"/>
  <c r="S3971" i="2" s="1"/>
  <c r="R3972" i="2"/>
  <c r="S3972" i="2" s="1"/>
  <c r="R3973" i="2"/>
  <c r="S3973" i="2" s="1"/>
  <c r="R3974" i="2"/>
  <c r="S3974" i="2" s="1"/>
  <c r="R3975" i="2"/>
  <c r="S3975" i="2" s="1"/>
  <c r="R3976" i="2"/>
  <c r="S3976" i="2" s="1"/>
  <c r="R3977" i="2"/>
  <c r="S3977" i="2" s="1"/>
  <c r="R3978" i="2"/>
  <c r="S3978" i="2" s="1"/>
  <c r="R3979" i="2"/>
  <c r="S3979" i="2" s="1"/>
  <c r="R3980" i="2"/>
  <c r="S3980" i="2" s="1"/>
  <c r="R3981" i="2"/>
  <c r="S3981" i="2" s="1"/>
  <c r="R3982" i="2"/>
  <c r="S3982" i="2" s="1"/>
  <c r="R3983" i="2"/>
  <c r="S3983" i="2" s="1"/>
  <c r="R3984" i="2"/>
  <c r="S3984" i="2" s="1"/>
  <c r="R3985" i="2"/>
  <c r="S3985" i="2" s="1"/>
  <c r="R3986" i="2"/>
  <c r="S3986" i="2" s="1"/>
  <c r="R3987" i="2"/>
  <c r="S3987" i="2" s="1"/>
  <c r="R3988" i="2"/>
  <c r="S3988" i="2" s="1"/>
  <c r="R3989" i="2"/>
  <c r="S3989" i="2" s="1"/>
  <c r="R3990" i="2"/>
  <c r="S3990" i="2" s="1"/>
  <c r="R3991" i="2"/>
  <c r="S3991" i="2" s="1"/>
  <c r="R3992" i="2"/>
  <c r="S3992" i="2" s="1"/>
  <c r="R3993" i="2"/>
  <c r="S3993" i="2" s="1"/>
  <c r="R3994" i="2"/>
  <c r="S3994" i="2" s="1"/>
  <c r="R3995" i="2"/>
  <c r="S3995" i="2" s="1"/>
  <c r="R3996" i="2"/>
  <c r="S3996" i="2" s="1"/>
  <c r="R3997" i="2"/>
  <c r="S3997" i="2" s="1"/>
  <c r="R3998" i="2"/>
  <c r="S3998" i="2" s="1"/>
  <c r="R3999" i="2"/>
  <c r="S3999" i="2" s="1"/>
  <c r="R4000" i="2"/>
  <c r="S4000" i="2" s="1"/>
  <c r="R4001" i="2"/>
  <c r="S4001" i="2" s="1"/>
  <c r="R4002" i="2"/>
  <c r="S4002" i="2" s="1"/>
  <c r="R4003" i="2"/>
  <c r="S4003" i="2" s="1"/>
  <c r="R4004" i="2"/>
  <c r="S4004" i="2" s="1"/>
  <c r="R4005" i="2"/>
  <c r="S4005" i="2" s="1"/>
  <c r="R4006" i="2"/>
  <c r="S4006" i="2" s="1"/>
  <c r="R4007" i="2"/>
  <c r="S4007" i="2" s="1"/>
  <c r="R4008" i="2"/>
  <c r="S4008" i="2" s="1"/>
  <c r="R4009" i="2"/>
  <c r="S4009" i="2" s="1"/>
  <c r="R4010" i="2"/>
  <c r="S4010" i="2" s="1"/>
  <c r="R4011" i="2"/>
  <c r="S4011" i="2" s="1"/>
  <c r="R4012" i="2"/>
  <c r="S4012" i="2" s="1"/>
  <c r="R4013" i="2"/>
  <c r="S4013" i="2" s="1"/>
  <c r="R4014" i="2"/>
  <c r="S4014" i="2" s="1"/>
  <c r="R4015" i="2"/>
  <c r="S4015" i="2" s="1"/>
  <c r="R4016" i="2"/>
  <c r="S4016" i="2" s="1"/>
  <c r="R4017" i="2"/>
  <c r="S4017" i="2" s="1"/>
  <c r="R4018" i="2"/>
  <c r="S4018" i="2" s="1"/>
  <c r="R4019" i="2"/>
  <c r="S4019" i="2" s="1"/>
  <c r="R4020" i="2"/>
  <c r="S4020" i="2" s="1"/>
  <c r="R4021" i="2"/>
  <c r="S4021" i="2" s="1"/>
  <c r="R4022" i="2"/>
  <c r="S4022" i="2" s="1"/>
  <c r="R4023" i="2"/>
  <c r="S4023" i="2" s="1"/>
  <c r="R4024" i="2"/>
  <c r="S4024" i="2" s="1"/>
  <c r="R4025" i="2"/>
  <c r="S4025" i="2" s="1"/>
  <c r="R4026" i="2"/>
  <c r="S4026" i="2" s="1"/>
  <c r="R4027" i="2"/>
  <c r="S4027" i="2" s="1"/>
  <c r="R4028" i="2"/>
  <c r="S4028" i="2" s="1"/>
  <c r="R4029" i="2"/>
  <c r="S4029" i="2" s="1"/>
  <c r="R4030" i="2"/>
  <c r="S4030" i="2" s="1"/>
  <c r="R4031" i="2"/>
  <c r="S4031" i="2" s="1"/>
  <c r="R4032" i="2"/>
  <c r="S4032" i="2" s="1"/>
  <c r="R4033" i="2"/>
  <c r="S4033" i="2" s="1"/>
  <c r="R4034" i="2"/>
  <c r="S4034" i="2" s="1"/>
  <c r="R4035" i="2"/>
  <c r="S4035" i="2" s="1"/>
  <c r="R4036" i="2"/>
  <c r="S4036" i="2" s="1"/>
  <c r="R4037" i="2"/>
  <c r="S4037" i="2" s="1"/>
  <c r="R4038" i="2"/>
  <c r="S4038" i="2" s="1"/>
  <c r="R4039" i="2"/>
  <c r="S4039" i="2" s="1"/>
  <c r="R4040" i="2"/>
  <c r="S4040" i="2" s="1"/>
  <c r="R4041" i="2"/>
  <c r="S4041" i="2" s="1"/>
  <c r="R4042" i="2"/>
  <c r="S4042" i="2" s="1"/>
  <c r="R4043" i="2"/>
  <c r="S4043" i="2" s="1"/>
  <c r="R4044" i="2"/>
  <c r="S4044" i="2" s="1"/>
  <c r="R4045" i="2"/>
  <c r="S4045" i="2" s="1"/>
  <c r="R4046" i="2"/>
  <c r="S4046" i="2" s="1"/>
  <c r="R4047" i="2"/>
  <c r="S4047" i="2" s="1"/>
  <c r="R4048" i="2"/>
  <c r="S4048" i="2" s="1"/>
  <c r="R4049" i="2"/>
  <c r="S4049" i="2" s="1"/>
  <c r="R4050" i="2"/>
  <c r="S4050" i="2" s="1"/>
  <c r="R4051" i="2"/>
  <c r="S4051" i="2" s="1"/>
  <c r="R4052" i="2"/>
  <c r="S4052" i="2" s="1"/>
  <c r="R4053" i="2"/>
  <c r="S4053" i="2" s="1"/>
  <c r="R4054" i="2"/>
  <c r="S4054" i="2" s="1"/>
  <c r="R4055" i="2"/>
  <c r="S4055" i="2" s="1"/>
  <c r="R4056" i="2"/>
  <c r="S4056" i="2" s="1"/>
  <c r="R4057" i="2"/>
  <c r="S4057" i="2" s="1"/>
  <c r="R4058" i="2"/>
  <c r="S4058" i="2" s="1"/>
  <c r="R4059" i="2"/>
  <c r="S4059" i="2" s="1"/>
  <c r="R4060" i="2"/>
  <c r="S4060" i="2" s="1"/>
  <c r="R4061" i="2"/>
  <c r="S4061" i="2" s="1"/>
  <c r="R4062" i="2"/>
  <c r="S4062" i="2" s="1"/>
  <c r="R4063" i="2"/>
  <c r="S4063" i="2" s="1"/>
  <c r="R4064" i="2"/>
  <c r="S4064" i="2" s="1"/>
  <c r="R4065" i="2"/>
  <c r="S4065" i="2" s="1"/>
  <c r="R4066" i="2"/>
  <c r="S4066" i="2" s="1"/>
  <c r="R4067" i="2"/>
  <c r="S4067" i="2" s="1"/>
  <c r="R4068" i="2"/>
  <c r="S4068" i="2" s="1"/>
  <c r="R4069" i="2"/>
  <c r="S4069" i="2" s="1"/>
  <c r="R4070" i="2"/>
  <c r="S4070" i="2" s="1"/>
  <c r="R4071" i="2"/>
  <c r="S4071" i="2" s="1"/>
  <c r="R4072" i="2"/>
  <c r="S4072" i="2" s="1"/>
  <c r="R4073" i="2"/>
  <c r="S4073" i="2" s="1"/>
  <c r="R4074" i="2"/>
  <c r="S4074" i="2" s="1"/>
  <c r="R4075" i="2"/>
  <c r="S4075" i="2" s="1"/>
  <c r="R4076" i="2"/>
  <c r="S4076" i="2" s="1"/>
  <c r="R4077" i="2"/>
  <c r="S4077" i="2" s="1"/>
  <c r="R4078" i="2"/>
  <c r="S4078" i="2" s="1"/>
  <c r="R4079" i="2"/>
  <c r="S4079" i="2" s="1"/>
  <c r="R4080" i="2"/>
  <c r="S4080" i="2" s="1"/>
  <c r="R4081" i="2"/>
  <c r="S4081" i="2" s="1"/>
  <c r="R4082" i="2"/>
  <c r="S4082" i="2" s="1"/>
  <c r="R4083" i="2"/>
  <c r="S4083" i="2" s="1"/>
  <c r="R4084" i="2"/>
  <c r="S4084" i="2" s="1"/>
  <c r="R4085" i="2"/>
  <c r="S4085" i="2" s="1"/>
  <c r="R4086" i="2"/>
  <c r="S4086" i="2" s="1"/>
  <c r="R4087" i="2"/>
  <c r="S4087" i="2" s="1"/>
  <c r="R4088" i="2"/>
  <c r="S4088" i="2" s="1"/>
  <c r="R4089" i="2"/>
  <c r="S4089" i="2" s="1"/>
  <c r="R4090" i="2"/>
  <c r="S4090" i="2" s="1"/>
  <c r="R4091" i="2"/>
  <c r="S4091" i="2" s="1"/>
  <c r="R4092" i="2"/>
  <c r="S4092" i="2" s="1"/>
  <c r="R4093" i="2"/>
  <c r="S4093" i="2" s="1"/>
  <c r="R4094" i="2"/>
  <c r="S4094" i="2" s="1"/>
  <c r="R4095" i="2"/>
  <c r="S4095" i="2" s="1"/>
  <c r="R4096" i="2"/>
  <c r="S4096" i="2" s="1"/>
  <c r="R4097" i="2"/>
  <c r="S4097" i="2" s="1"/>
  <c r="R4098" i="2"/>
  <c r="S4098" i="2" s="1"/>
  <c r="R4099" i="2"/>
  <c r="S4099" i="2" s="1"/>
  <c r="R4100" i="2"/>
  <c r="S4100" i="2" s="1"/>
  <c r="R4101" i="2"/>
  <c r="S4101" i="2" s="1"/>
  <c r="R4102" i="2"/>
  <c r="S4102" i="2" s="1"/>
  <c r="R4103" i="2"/>
  <c r="S4103" i="2" s="1"/>
  <c r="R4104" i="2"/>
  <c r="S4104" i="2" s="1"/>
  <c r="R4105" i="2"/>
  <c r="S4105" i="2" s="1"/>
  <c r="R4106" i="2"/>
  <c r="S4106" i="2" s="1"/>
  <c r="R4107" i="2"/>
  <c r="S4107" i="2" s="1"/>
  <c r="R4108" i="2"/>
  <c r="S4108" i="2" s="1"/>
  <c r="R4109" i="2"/>
  <c r="S4109" i="2" s="1"/>
  <c r="R4110" i="2"/>
  <c r="S4110" i="2" s="1"/>
  <c r="R4111" i="2"/>
  <c r="S4111" i="2" s="1"/>
  <c r="R4112" i="2"/>
  <c r="S4112" i="2" s="1"/>
  <c r="R4113" i="2"/>
  <c r="S4113" i="2" s="1"/>
  <c r="R4114" i="2"/>
  <c r="S4114" i="2" s="1"/>
  <c r="R4115" i="2"/>
  <c r="S4115" i="2" s="1"/>
  <c r="R4116" i="2"/>
  <c r="S4116" i="2" s="1"/>
  <c r="R4117" i="2"/>
  <c r="S4117" i="2" s="1"/>
  <c r="R4118" i="2"/>
  <c r="S4118" i="2" s="1"/>
  <c r="R4119" i="2"/>
  <c r="S4119" i="2" s="1"/>
  <c r="R4120" i="2"/>
  <c r="S4120" i="2" s="1"/>
  <c r="R4121" i="2"/>
  <c r="S4121" i="2" s="1"/>
  <c r="R4122" i="2"/>
  <c r="S4122" i="2" s="1"/>
  <c r="R4123" i="2"/>
  <c r="S4123" i="2" s="1"/>
  <c r="R4124" i="2"/>
  <c r="S4124" i="2" s="1"/>
  <c r="R4125" i="2"/>
  <c r="S4125" i="2" s="1"/>
  <c r="R4126" i="2"/>
  <c r="S4126" i="2" s="1"/>
  <c r="R4127" i="2"/>
  <c r="S4127" i="2" s="1"/>
  <c r="R4128" i="2"/>
  <c r="S4128" i="2" s="1"/>
  <c r="R4129" i="2"/>
  <c r="S4129" i="2" s="1"/>
  <c r="R4130" i="2"/>
  <c r="S4130" i="2" s="1"/>
  <c r="R4131" i="2"/>
  <c r="S4131" i="2" s="1"/>
  <c r="R4132" i="2"/>
  <c r="S4132" i="2" s="1"/>
  <c r="R4133" i="2"/>
  <c r="S4133" i="2" s="1"/>
  <c r="R4134" i="2"/>
  <c r="S4134" i="2" s="1"/>
  <c r="R4135" i="2"/>
  <c r="S4135" i="2" s="1"/>
  <c r="R4136" i="2"/>
  <c r="S4136" i="2" s="1"/>
  <c r="R4137" i="2"/>
  <c r="S4137" i="2" s="1"/>
  <c r="R4138" i="2"/>
  <c r="S4138" i="2" s="1"/>
  <c r="R4139" i="2"/>
  <c r="S4139" i="2" s="1"/>
  <c r="R4140" i="2"/>
  <c r="S4140" i="2" s="1"/>
  <c r="R4141" i="2"/>
  <c r="S4141" i="2" s="1"/>
  <c r="R4142" i="2"/>
  <c r="S4142" i="2" s="1"/>
  <c r="R4143" i="2"/>
  <c r="S4143" i="2" s="1"/>
  <c r="R4144" i="2"/>
  <c r="S4144" i="2" s="1"/>
  <c r="R4145" i="2"/>
  <c r="S4145" i="2" s="1"/>
  <c r="R4146" i="2"/>
  <c r="S4146" i="2" s="1"/>
  <c r="R4147" i="2"/>
  <c r="S4147" i="2" s="1"/>
  <c r="R4148" i="2"/>
  <c r="S4148" i="2" s="1"/>
  <c r="R4149" i="2"/>
  <c r="S4149" i="2" s="1"/>
  <c r="R4150" i="2"/>
  <c r="S4150" i="2" s="1"/>
  <c r="R4151" i="2"/>
  <c r="S4151" i="2" s="1"/>
  <c r="R4152" i="2"/>
  <c r="S4152" i="2" s="1"/>
  <c r="R4153" i="2"/>
  <c r="S4153" i="2" s="1"/>
  <c r="R4154" i="2"/>
  <c r="S4154" i="2" s="1"/>
  <c r="R4155" i="2"/>
  <c r="S4155" i="2" s="1"/>
  <c r="R4156" i="2"/>
  <c r="S4156" i="2" s="1"/>
  <c r="R4157" i="2"/>
  <c r="S4157" i="2" s="1"/>
  <c r="R4158" i="2"/>
  <c r="S4158" i="2" s="1"/>
  <c r="R4159" i="2"/>
  <c r="S4159" i="2" s="1"/>
  <c r="R4160" i="2"/>
  <c r="S4160" i="2" s="1"/>
  <c r="R4161" i="2"/>
  <c r="S4161" i="2" s="1"/>
  <c r="R4162" i="2"/>
  <c r="S4162" i="2" s="1"/>
  <c r="R4163" i="2"/>
  <c r="S4163" i="2" s="1"/>
  <c r="R4164" i="2"/>
  <c r="S4164" i="2" s="1"/>
  <c r="R4165" i="2"/>
  <c r="S4165" i="2" s="1"/>
  <c r="R4166" i="2"/>
  <c r="S4166" i="2" s="1"/>
  <c r="R4167" i="2"/>
  <c r="S4167" i="2" s="1"/>
  <c r="R4168" i="2"/>
  <c r="S4168" i="2" s="1"/>
  <c r="R4169" i="2"/>
  <c r="S4169" i="2" s="1"/>
  <c r="R4170" i="2"/>
  <c r="S4170" i="2" s="1"/>
  <c r="R4171" i="2"/>
  <c r="S4171" i="2" s="1"/>
  <c r="R4172" i="2"/>
  <c r="S4172" i="2" s="1"/>
  <c r="R4173" i="2"/>
  <c r="S4173" i="2" s="1"/>
  <c r="R4174" i="2"/>
  <c r="S4174" i="2" s="1"/>
  <c r="R4175" i="2"/>
  <c r="S4175" i="2" s="1"/>
  <c r="R4176" i="2"/>
  <c r="S4176" i="2" s="1"/>
  <c r="R4177" i="2"/>
  <c r="S4177" i="2" s="1"/>
  <c r="R4178" i="2"/>
  <c r="S4178" i="2" s="1"/>
  <c r="R4179" i="2"/>
  <c r="S4179" i="2" s="1"/>
  <c r="R4180" i="2"/>
  <c r="S4180" i="2" s="1"/>
  <c r="R4181" i="2"/>
  <c r="S4181" i="2" s="1"/>
  <c r="R4182" i="2"/>
  <c r="S4182" i="2" s="1"/>
  <c r="R4183" i="2"/>
  <c r="S4183" i="2" s="1"/>
  <c r="R4184" i="2"/>
  <c r="S4184" i="2" s="1"/>
  <c r="R4185" i="2"/>
  <c r="S4185" i="2" s="1"/>
  <c r="R4186" i="2"/>
  <c r="S4186" i="2" s="1"/>
  <c r="R4187" i="2"/>
  <c r="S4187" i="2" s="1"/>
  <c r="R4188" i="2"/>
  <c r="S4188" i="2" s="1"/>
  <c r="R4189" i="2"/>
  <c r="S4189" i="2" s="1"/>
  <c r="R4190" i="2"/>
  <c r="S4190" i="2" s="1"/>
  <c r="R4191" i="2"/>
  <c r="S4191" i="2" s="1"/>
  <c r="R4192" i="2"/>
  <c r="S4192" i="2" s="1"/>
  <c r="R4193" i="2"/>
  <c r="S4193" i="2" s="1"/>
  <c r="R4194" i="2"/>
  <c r="S4194" i="2" s="1"/>
  <c r="R4195" i="2"/>
  <c r="S4195" i="2" s="1"/>
  <c r="R4196" i="2"/>
  <c r="S4196" i="2" s="1"/>
  <c r="R4197" i="2"/>
  <c r="S4197" i="2" s="1"/>
  <c r="R4198" i="2"/>
  <c r="S4198" i="2" s="1"/>
  <c r="R4199" i="2"/>
  <c r="S4199" i="2" s="1"/>
  <c r="R4200" i="2"/>
  <c r="S4200" i="2" s="1"/>
  <c r="R4201" i="2"/>
  <c r="S4201" i="2" s="1"/>
  <c r="R4202" i="2"/>
  <c r="S4202" i="2" s="1"/>
  <c r="R4203" i="2"/>
  <c r="S4203" i="2" s="1"/>
  <c r="R4204" i="2"/>
  <c r="S4204" i="2" s="1"/>
  <c r="R4205" i="2"/>
  <c r="S4205" i="2" s="1"/>
  <c r="R4206" i="2"/>
  <c r="S4206" i="2" s="1"/>
  <c r="R4207" i="2"/>
  <c r="S4207" i="2" s="1"/>
  <c r="R4208" i="2"/>
  <c r="S4208" i="2" s="1"/>
  <c r="R4209" i="2"/>
  <c r="S4209" i="2" s="1"/>
  <c r="R4210" i="2"/>
  <c r="S4210" i="2" s="1"/>
  <c r="R4211" i="2"/>
  <c r="S4211" i="2" s="1"/>
  <c r="R4212" i="2"/>
  <c r="S4212" i="2" s="1"/>
  <c r="R4213" i="2"/>
  <c r="S4213" i="2" s="1"/>
  <c r="R4214" i="2"/>
  <c r="S4214" i="2" s="1"/>
  <c r="R4215" i="2"/>
  <c r="S4215" i="2" s="1"/>
  <c r="R4216" i="2"/>
  <c r="S4216" i="2" s="1"/>
  <c r="R4217" i="2"/>
  <c r="S4217" i="2" s="1"/>
  <c r="R4218" i="2"/>
  <c r="S4218" i="2" s="1"/>
  <c r="R4219" i="2"/>
  <c r="S4219" i="2" s="1"/>
  <c r="R4220" i="2"/>
  <c r="S4220" i="2" s="1"/>
  <c r="R4221" i="2"/>
  <c r="S4221" i="2" s="1"/>
  <c r="R4222" i="2"/>
  <c r="S4222" i="2" s="1"/>
  <c r="R4223" i="2"/>
  <c r="S4223" i="2" s="1"/>
  <c r="R4224" i="2"/>
  <c r="S4224" i="2" s="1"/>
  <c r="R4225" i="2"/>
  <c r="S4225" i="2" s="1"/>
  <c r="R4226" i="2"/>
  <c r="S4226" i="2" s="1"/>
  <c r="R4227" i="2"/>
  <c r="S4227" i="2" s="1"/>
  <c r="R4228" i="2"/>
  <c r="S4228" i="2" s="1"/>
  <c r="R4229" i="2"/>
  <c r="S4229" i="2" s="1"/>
  <c r="R4230" i="2"/>
  <c r="S4230" i="2" s="1"/>
  <c r="R4231" i="2"/>
  <c r="S4231" i="2" s="1"/>
  <c r="R4232" i="2"/>
  <c r="S4232" i="2" s="1"/>
  <c r="R4233" i="2"/>
  <c r="S4233" i="2" s="1"/>
  <c r="R4234" i="2"/>
  <c r="S4234" i="2" s="1"/>
  <c r="R4235" i="2"/>
  <c r="S4235" i="2" s="1"/>
  <c r="R4236" i="2"/>
  <c r="S4236" i="2" s="1"/>
  <c r="R4237" i="2"/>
  <c r="S4237" i="2" s="1"/>
  <c r="R4238" i="2"/>
  <c r="S4238" i="2" s="1"/>
  <c r="R4239" i="2"/>
  <c r="S4239" i="2" s="1"/>
  <c r="R4240" i="2"/>
  <c r="S4240" i="2" s="1"/>
  <c r="R4241" i="2"/>
  <c r="S4241" i="2" s="1"/>
  <c r="R4242" i="2"/>
  <c r="S4242" i="2" s="1"/>
  <c r="R4243" i="2"/>
  <c r="S4243" i="2" s="1"/>
  <c r="R4244" i="2"/>
  <c r="S4244" i="2" s="1"/>
  <c r="R4245" i="2"/>
  <c r="S4245" i="2" s="1"/>
  <c r="R4246" i="2"/>
  <c r="S4246" i="2" s="1"/>
  <c r="R4247" i="2"/>
  <c r="S4247" i="2" s="1"/>
  <c r="R4248" i="2"/>
  <c r="S4248" i="2" s="1"/>
  <c r="R4249" i="2"/>
  <c r="S4249" i="2" s="1"/>
  <c r="R4250" i="2"/>
  <c r="S4250" i="2" s="1"/>
  <c r="R4251" i="2"/>
  <c r="S4251" i="2" s="1"/>
  <c r="R4252" i="2"/>
  <c r="S4252" i="2" s="1"/>
  <c r="R4253" i="2"/>
  <c r="S4253" i="2" s="1"/>
  <c r="R4254" i="2"/>
  <c r="S4254" i="2" s="1"/>
  <c r="R4255" i="2"/>
  <c r="S4255" i="2" s="1"/>
  <c r="R4256" i="2"/>
  <c r="S4256" i="2" s="1"/>
  <c r="R4257" i="2"/>
  <c r="S4257" i="2" s="1"/>
  <c r="R4258" i="2"/>
  <c r="S4258" i="2" s="1"/>
  <c r="R4259" i="2"/>
  <c r="S4259" i="2" s="1"/>
  <c r="R4260" i="2"/>
  <c r="S4260" i="2" s="1"/>
  <c r="R4261" i="2"/>
  <c r="S4261" i="2" s="1"/>
  <c r="R4262" i="2"/>
  <c r="S4262" i="2" s="1"/>
  <c r="R4263" i="2"/>
  <c r="S4263" i="2" s="1"/>
  <c r="R4264" i="2"/>
  <c r="S4264" i="2" s="1"/>
  <c r="R4265" i="2"/>
  <c r="S4265" i="2" s="1"/>
  <c r="R4266" i="2"/>
  <c r="S4266" i="2" s="1"/>
  <c r="R4267" i="2"/>
  <c r="S4267" i="2" s="1"/>
  <c r="R4268" i="2"/>
  <c r="S4268" i="2" s="1"/>
  <c r="R4269" i="2"/>
  <c r="S4269" i="2" s="1"/>
  <c r="R4270" i="2"/>
  <c r="S4270" i="2" s="1"/>
  <c r="R4271" i="2"/>
  <c r="S4271" i="2" s="1"/>
  <c r="R4272" i="2"/>
  <c r="S4272" i="2" s="1"/>
  <c r="R4273" i="2"/>
  <c r="S4273" i="2" s="1"/>
  <c r="R4274" i="2"/>
  <c r="S4274" i="2" s="1"/>
  <c r="R4275" i="2"/>
  <c r="S4275" i="2" s="1"/>
  <c r="R4276" i="2"/>
  <c r="S4276" i="2" s="1"/>
  <c r="R4277" i="2"/>
  <c r="S4277" i="2" s="1"/>
  <c r="R4278" i="2"/>
  <c r="S4278" i="2" s="1"/>
  <c r="R4279" i="2"/>
  <c r="S4279" i="2" s="1"/>
  <c r="R4280" i="2"/>
  <c r="S4280" i="2" s="1"/>
  <c r="R4281" i="2"/>
  <c r="S4281" i="2" s="1"/>
  <c r="R4282" i="2"/>
  <c r="S4282" i="2" s="1"/>
  <c r="R4283" i="2"/>
  <c r="S4283" i="2" s="1"/>
  <c r="R4284" i="2"/>
  <c r="S4284" i="2" s="1"/>
  <c r="R4285" i="2"/>
  <c r="S4285" i="2" s="1"/>
  <c r="R4286" i="2"/>
  <c r="S4286" i="2" s="1"/>
  <c r="R4287" i="2"/>
  <c r="S4287" i="2" s="1"/>
  <c r="R4288" i="2"/>
  <c r="S4288" i="2" s="1"/>
  <c r="R4289" i="2"/>
  <c r="S4289" i="2" s="1"/>
  <c r="R4290" i="2"/>
  <c r="S4290" i="2" s="1"/>
  <c r="R4291" i="2"/>
  <c r="S4291" i="2" s="1"/>
  <c r="R4292" i="2"/>
  <c r="S4292" i="2" s="1"/>
  <c r="R4293" i="2"/>
  <c r="S4293" i="2" s="1"/>
  <c r="R4294" i="2"/>
  <c r="S4294" i="2" s="1"/>
  <c r="R4295" i="2"/>
  <c r="S4295" i="2" s="1"/>
  <c r="R4296" i="2"/>
  <c r="S4296" i="2" s="1"/>
  <c r="R4297" i="2"/>
  <c r="S4297" i="2" s="1"/>
  <c r="R4298" i="2"/>
  <c r="S4298" i="2" s="1"/>
  <c r="R4299" i="2"/>
  <c r="S4299" i="2" s="1"/>
  <c r="R4300" i="2"/>
  <c r="S4300" i="2" s="1"/>
  <c r="R4301" i="2"/>
  <c r="S4301" i="2" s="1"/>
  <c r="R4302" i="2"/>
  <c r="S4302" i="2" s="1"/>
  <c r="R4303" i="2"/>
  <c r="S4303" i="2" s="1"/>
  <c r="R4304" i="2"/>
  <c r="S4304" i="2" s="1"/>
  <c r="R4305" i="2"/>
  <c r="S4305" i="2" s="1"/>
  <c r="R4306" i="2"/>
  <c r="S4306" i="2" s="1"/>
  <c r="R4307" i="2"/>
  <c r="S4307" i="2" s="1"/>
  <c r="R4308" i="2"/>
  <c r="S4308" i="2" s="1"/>
  <c r="R4309" i="2"/>
  <c r="S4309" i="2" s="1"/>
  <c r="R4310" i="2"/>
  <c r="S4310" i="2" s="1"/>
  <c r="R4311" i="2"/>
  <c r="S4311" i="2" s="1"/>
  <c r="R4312" i="2"/>
  <c r="S4312" i="2" s="1"/>
  <c r="R4313" i="2"/>
  <c r="S4313" i="2" s="1"/>
  <c r="R4314" i="2"/>
  <c r="S4314" i="2" s="1"/>
  <c r="R4315" i="2"/>
  <c r="S4315" i="2" s="1"/>
  <c r="R4316" i="2"/>
  <c r="S4316" i="2" s="1"/>
  <c r="R4317" i="2"/>
  <c r="S4317" i="2" s="1"/>
  <c r="R4318" i="2"/>
  <c r="S4318" i="2" s="1"/>
  <c r="R4319" i="2"/>
  <c r="S4319" i="2" s="1"/>
  <c r="R4320" i="2"/>
  <c r="S4320" i="2" s="1"/>
  <c r="R4321" i="2"/>
  <c r="S4321" i="2" s="1"/>
  <c r="R4322" i="2"/>
  <c r="S4322" i="2" s="1"/>
  <c r="R4323" i="2"/>
  <c r="S4323" i="2" s="1"/>
  <c r="R4324" i="2"/>
  <c r="S4324" i="2" s="1"/>
  <c r="R4325" i="2"/>
  <c r="S4325" i="2" s="1"/>
  <c r="R4326" i="2"/>
  <c r="S4326" i="2" s="1"/>
  <c r="R4327" i="2"/>
  <c r="S4327" i="2" s="1"/>
  <c r="R4328" i="2"/>
  <c r="S4328" i="2" s="1"/>
  <c r="R4329" i="2"/>
  <c r="S4329" i="2" s="1"/>
  <c r="R4330" i="2"/>
  <c r="S4330" i="2" s="1"/>
  <c r="R4331" i="2"/>
  <c r="S4331" i="2" s="1"/>
  <c r="R4332" i="2"/>
  <c r="S4332" i="2" s="1"/>
  <c r="R4333" i="2"/>
  <c r="S4333" i="2" s="1"/>
  <c r="R4334" i="2"/>
  <c r="S4334" i="2" s="1"/>
  <c r="R4335" i="2"/>
  <c r="S4335" i="2" s="1"/>
  <c r="R4336" i="2"/>
  <c r="S4336" i="2" s="1"/>
  <c r="R4337" i="2"/>
  <c r="S4337" i="2" s="1"/>
  <c r="R4338" i="2"/>
  <c r="S4338" i="2" s="1"/>
  <c r="R4339" i="2"/>
  <c r="S4339" i="2" s="1"/>
  <c r="R4340" i="2"/>
  <c r="S4340" i="2" s="1"/>
  <c r="R4341" i="2"/>
  <c r="S4341" i="2" s="1"/>
  <c r="R4342" i="2"/>
  <c r="S4342" i="2" s="1"/>
  <c r="R4343" i="2"/>
  <c r="S4343" i="2" s="1"/>
  <c r="R4344" i="2"/>
  <c r="S4344" i="2" s="1"/>
  <c r="R4345" i="2"/>
  <c r="S4345" i="2" s="1"/>
  <c r="R4346" i="2"/>
  <c r="S4346" i="2" s="1"/>
  <c r="R4347" i="2"/>
  <c r="S4347" i="2" s="1"/>
  <c r="R4348" i="2"/>
  <c r="S4348" i="2" s="1"/>
  <c r="R4349" i="2"/>
  <c r="S4349" i="2" s="1"/>
  <c r="R4350" i="2"/>
  <c r="S4350" i="2" s="1"/>
  <c r="R4351" i="2"/>
  <c r="S4351" i="2" s="1"/>
  <c r="R4352" i="2"/>
  <c r="S4352" i="2" s="1"/>
  <c r="R4353" i="2"/>
  <c r="S4353" i="2" s="1"/>
  <c r="R4354" i="2"/>
  <c r="S4354" i="2" s="1"/>
  <c r="R4355" i="2"/>
  <c r="S4355" i="2" s="1"/>
  <c r="R4356" i="2"/>
  <c r="S4356" i="2" s="1"/>
  <c r="R4357" i="2"/>
  <c r="S4357" i="2" s="1"/>
  <c r="R4358" i="2"/>
  <c r="S4358" i="2" s="1"/>
  <c r="R4359" i="2"/>
  <c r="S4359" i="2" s="1"/>
  <c r="R4360" i="2"/>
  <c r="S4360" i="2" s="1"/>
  <c r="R4361" i="2"/>
  <c r="S4361" i="2" s="1"/>
  <c r="R4362" i="2"/>
  <c r="S4362" i="2" s="1"/>
  <c r="R4363" i="2"/>
  <c r="S4363" i="2" s="1"/>
  <c r="R4364" i="2"/>
  <c r="S4364" i="2" s="1"/>
  <c r="R4365" i="2"/>
  <c r="S4365" i="2" s="1"/>
  <c r="R4366" i="2"/>
  <c r="S4366" i="2" s="1"/>
  <c r="R4367" i="2"/>
  <c r="S4367" i="2" s="1"/>
  <c r="R4368" i="2"/>
  <c r="S4368" i="2" s="1"/>
  <c r="R4369" i="2"/>
  <c r="S4369" i="2" s="1"/>
  <c r="R4370" i="2"/>
  <c r="S4370" i="2" s="1"/>
  <c r="R4371" i="2"/>
  <c r="S4371" i="2" s="1"/>
  <c r="R4372" i="2"/>
  <c r="S4372" i="2" s="1"/>
  <c r="R4373" i="2"/>
  <c r="S4373" i="2" s="1"/>
  <c r="R4374" i="2"/>
  <c r="S4374" i="2" s="1"/>
  <c r="R4375" i="2"/>
  <c r="S4375" i="2" s="1"/>
  <c r="R4376" i="2"/>
  <c r="S4376" i="2" s="1"/>
  <c r="R4377" i="2"/>
  <c r="S4377" i="2" s="1"/>
  <c r="R4378" i="2"/>
  <c r="S4378" i="2" s="1"/>
  <c r="R4379" i="2"/>
  <c r="S4379" i="2" s="1"/>
  <c r="R4380" i="2"/>
  <c r="S4380" i="2" s="1"/>
  <c r="R4381" i="2"/>
  <c r="S4381" i="2" s="1"/>
  <c r="R4382" i="2"/>
  <c r="S4382" i="2" s="1"/>
  <c r="R4383" i="2"/>
  <c r="S4383" i="2" s="1"/>
  <c r="R4384" i="2"/>
  <c r="S4384" i="2" s="1"/>
  <c r="R4385" i="2"/>
  <c r="S4385" i="2" s="1"/>
  <c r="R4386" i="2"/>
  <c r="S4386" i="2" s="1"/>
  <c r="R4387" i="2"/>
  <c r="S4387" i="2" s="1"/>
  <c r="R4388" i="2"/>
  <c r="S4388" i="2" s="1"/>
  <c r="R4389" i="2"/>
  <c r="S4389" i="2" s="1"/>
  <c r="R4390" i="2"/>
  <c r="S4390" i="2" s="1"/>
  <c r="R4391" i="2"/>
  <c r="S4391" i="2" s="1"/>
  <c r="R4392" i="2"/>
  <c r="S4392" i="2" s="1"/>
  <c r="R4393" i="2"/>
  <c r="S4393" i="2" s="1"/>
  <c r="R4394" i="2"/>
  <c r="S4394" i="2" s="1"/>
  <c r="R4395" i="2"/>
  <c r="S4395" i="2" s="1"/>
  <c r="R4396" i="2"/>
  <c r="S4396" i="2" s="1"/>
  <c r="R4397" i="2"/>
  <c r="S4397" i="2" s="1"/>
  <c r="R4398" i="2"/>
  <c r="S4398" i="2" s="1"/>
  <c r="R4399" i="2"/>
  <c r="S4399" i="2" s="1"/>
  <c r="R4400" i="2"/>
  <c r="S4400" i="2" s="1"/>
  <c r="R4401" i="2"/>
  <c r="S4401" i="2" s="1"/>
  <c r="R4402" i="2"/>
  <c r="S4402" i="2" s="1"/>
  <c r="R4403" i="2"/>
  <c r="S4403" i="2" s="1"/>
  <c r="R4404" i="2"/>
  <c r="S4404" i="2" s="1"/>
  <c r="R4405" i="2"/>
  <c r="S4405" i="2" s="1"/>
  <c r="R4406" i="2"/>
  <c r="S4406" i="2" s="1"/>
  <c r="R4407" i="2"/>
  <c r="S4407" i="2" s="1"/>
  <c r="R4408" i="2"/>
  <c r="S4408" i="2" s="1"/>
  <c r="R4409" i="2"/>
  <c r="S4409" i="2" s="1"/>
  <c r="R4410" i="2"/>
  <c r="S4410" i="2" s="1"/>
  <c r="R4411" i="2"/>
  <c r="S4411" i="2" s="1"/>
  <c r="R4412" i="2"/>
  <c r="S4412" i="2" s="1"/>
  <c r="R4413" i="2"/>
  <c r="S4413" i="2" s="1"/>
  <c r="R4414" i="2"/>
  <c r="S4414" i="2" s="1"/>
  <c r="R4415" i="2"/>
  <c r="S4415" i="2" s="1"/>
  <c r="R4416" i="2"/>
  <c r="S4416" i="2" s="1"/>
  <c r="R4417" i="2"/>
  <c r="S4417" i="2" s="1"/>
  <c r="R4418" i="2"/>
  <c r="S4418" i="2" s="1"/>
  <c r="R4419" i="2"/>
  <c r="S4419" i="2" s="1"/>
  <c r="R4420" i="2"/>
  <c r="S4420" i="2" s="1"/>
  <c r="R4421" i="2"/>
  <c r="S4421" i="2" s="1"/>
  <c r="R4422" i="2"/>
  <c r="S4422" i="2" s="1"/>
  <c r="R4423" i="2"/>
  <c r="S4423" i="2" s="1"/>
  <c r="R4424" i="2"/>
  <c r="S4424" i="2" s="1"/>
  <c r="R4425" i="2"/>
  <c r="S4425" i="2" s="1"/>
  <c r="R4426" i="2"/>
  <c r="S4426" i="2" s="1"/>
  <c r="R4427" i="2"/>
  <c r="S4427" i="2" s="1"/>
  <c r="R4428" i="2"/>
  <c r="S4428" i="2" s="1"/>
  <c r="R4429" i="2"/>
  <c r="S4429" i="2" s="1"/>
  <c r="R4430" i="2"/>
  <c r="S4430" i="2" s="1"/>
  <c r="R4431" i="2"/>
  <c r="S4431" i="2" s="1"/>
  <c r="R4432" i="2"/>
  <c r="S4432" i="2" s="1"/>
  <c r="R4433" i="2"/>
  <c r="S4433" i="2" s="1"/>
  <c r="R4434" i="2"/>
  <c r="S4434" i="2" s="1"/>
  <c r="R4435" i="2"/>
  <c r="S4435" i="2" s="1"/>
  <c r="R4436" i="2"/>
  <c r="S4436" i="2" s="1"/>
  <c r="R4437" i="2"/>
  <c r="S4437" i="2" s="1"/>
  <c r="R4438" i="2"/>
  <c r="S4438" i="2" s="1"/>
  <c r="R4439" i="2"/>
  <c r="S4439" i="2" s="1"/>
  <c r="R4440" i="2"/>
  <c r="S4440" i="2" s="1"/>
  <c r="R4441" i="2"/>
  <c r="S4441" i="2" s="1"/>
  <c r="R4442" i="2"/>
  <c r="S4442" i="2" s="1"/>
  <c r="R4443" i="2"/>
  <c r="S4443" i="2" s="1"/>
  <c r="R4444" i="2"/>
  <c r="S4444" i="2" s="1"/>
  <c r="R4445" i="2"/>
  <c r="S4445" i="2" s="1"/>
  <c r="R4446" i="2"/>
  <c r="S4446" i="2" s="1"/>
  <c r="R4447" i="2"/>
  <c r="S4447" i="2" s="1"/>
  <c r="R4448" i="2"/>
  <c r="S4448" i="2" s="1"/>
  <c r="R4449" i="2"/>
  <c r="S4449" i="2" s="1"/>
  <c r="R4450" i="2"/>
  <c r="S4450" i="2" s="1"/>
  <c r="R4451" i="2"/>
  <c r="S4451" i="2" s="1"/>
  <c r="R4452" i="2"/>
  <c r="S4452" i="2" s="1"/>
  <c r="R4453" i="2"/>
  <c r="S4453" i="2" s="1"/>
  <c r="R4454" i="2"/>
  <c r="S4454" i="2" s="1"/>
  <c r="R4455" i="2"/>
  <c r="S4455" i="2" s="1"/>
  <c r="R4456" i="2"/>
  <c r="S4456" i="2" s="1"/>
  <c r="R4457" i="2"/>
  <c r="S4457" i="2" s="1"/>
  <c r="R4458" i="2"/>
  <c r="S4458" i="2" s="1"/>
  <c r="R4459" i="2"/>
  <c r="S4459" i="2" s="1"/>
  <c r="R4460" i="2"/>
  <c r="S4460" i="2" s="1"/>
  <c r="R4461" i="2"/>
  <c r="S4461" i="2" s="1"/>
  <c r="R4462" i="2"/>
  <c r="S4462" i="2" s="1"/>
  <c r="R4463" i="2"/>
  <c r="S4463" i="2" s="1"/>
  <c r="R4464" i="2"/>
  <c r="S4464" i="2" s="1"/>
  <c r="R4465" i="2"/>
  <c r="S4465" i="2" s="1"/>
  <c r="R4466" i="2"/>
  <c r="S4466" i="2" s="1"/>
  <c r="R4467" i="2"/>
  <c r="S4467" i="2" s="1"/>
  <c r="R4468" i="2"/>
  <c r="S4468" i="2" s="1"/>
  <c r="R4469" i="2"/>
  <c r="S4469" i="2" s="1"/>
  <c r="R4470" i="2"/>
  <c r="S4470" i="2" s="1"/>
  <c r="R4471" i="2"/>
  <c r="S4471" i="2" s="1"/>
  <c r="R4472" i="2"/>
  <c r="S4472" i="2" s="1"/>
  <c r="R4473" i="2"/>
  <c r="S4473" i="2" s="1"/>
  <c r="R4474" i="2"/>
  <c r="S4474" i="2" s="1"/>
  <c r="R4475" i="2"/>
  <c r="S4475" i="2" s="1"/>
  <c r="R4476" i="2"/>
  <c r="S4476" i="2" s="1"/>
  <c r="R4477" i="2"/>
  <c r="S4477" i="2" s="1"/>
  <c r="R4478" i="2"/>
  <c r="S4478" i="2" s="1"/>
  <c r="R4479" i="2"/>
  <c r="S4479" i="2" s="1"/>
  <c r="R4480" i="2"/>
  <c r="S4480" i="2" s="1"/>
  <c r="R4481" i="2"/>
  <c r="S4481" i="2" s="1"/>
  <c r="R4482" i="2"/>
  <c r="S4482" i="2" s="1"/>
  <c r="R4483" i="2"/>
  <c r="S4483" i="2" s="1"/>
  <c r="R4484" i="2"/>
  <c r="S4484" i="2" s="1"/>
  <c r="R4485" i="2"/>
  <c r="S4485" i="2" s="1"/>
  <c r="R4486" i="2"/>
  <c r="S4486" i="2" s="1"/>
  <c r="R4487" i="2"/>
  <c r="S4487" i="2" s="1"/>
  <c r="R4488" i="2"/>
  <c r="S4488" i="2" s="1"/>
  <c r="R4489" i="2"/>
  <c r="S4489" i="2" s="1"/>
  <c r="R4490" i="2"/>
  <c r="S4490" i="2" s="1"/>
  <c r="R4491" i="2"/>
  <c r="S4491" i="2" s="1"/>
  <c r="R4492" i="2"/>
  <c r="S4492" i="2" s="1"/>
  <c r="R4493" i="2"/>
  <c r="S4493" i="2" s="1"/>
  <c r="R4494" i="2"/>
  <c r="S4494" i="2" s="1"/>
  <c r="R4495" i="2"/>
  <c r="S4495" i="2" s="1"/>
  <c r="R4496" i="2"/>
  <c r="S4496" i="2" s="1"/>
  <c r="R4497" i="2"/>
  <c r="S4497" i="2" s="1"/>
  <c r="R4498" i="2"/>
  <c r="S4498" i="2" s="1"/>
  <c r="R4499" i="2"/>
  <c r="S4499" i="2" s="1"/>
  <c r="R4500" i="2"/>
  <c r="S4500" i="2" s="1"/>
  <c r="R4501" i="2"/>
  <c r="S4501" i="2" s="1"/>
  <c r="R4502" i="2"/>
  <c r="S4502" i="2" s="1"/>
  <c r="R4503" i="2"/>
  <c r="S4503" i="2" s="1"/>
  <c r="R4504" i="2"/>
  <c r="S4504" i="2" s="1"/>
  <c r="R4505" i="2"/>
  <c r="S4505" i="2" s="1"/>
  <c r="R4506" i="2"/>
  <c r="S4506" i="2" s="1"/>
  <c r="R4507" i="2"/>
  <c r="S4507" i="2" s="1"/>
  <c r="R4508" i="2"/>
  <c r="S4508" i="2" s="1"/>
  <c r="R4509" i="2"/>
  <c r="S4509" i="2" s="1"/>
  <c r="R4510" i="2"/>
  <c r="S4510" i="2" s="1"/>
  <c r="R4511" i="2"/>
  <c r="S4511" i="2" s="1"/>
  <c r="R4512" i="2"/>
  <c r="S4512" i="2" s="1"/>
  <c r="R4513" i="2"/>
  <c r="S4513" i="2" s="1"/>
  <c r="R4514" i="2"/>
  <c r="S4514" i="2" s="1"/>
  <c r="R4515" i="2"/>
  <c r="S4515" i="2" s="1"/>
  <c r="R4516" i="2"/>
  <c r="S4516" i="2" s="1"/>
  <c r="R4517" i="2"/>
  <c r="S4517" i="2" s="1"/>
  <c r="R4518" i="2"/>
  <c r="S4518" i="2" s="1"/>
  <c r="R4519" i="2"/>
  <c r="S4519" i="2" s="1"/>
  <c r="R4520" i="2"/>
  <c r="S4520" i="2" s="1"/>
  <c r="R4521" i="2"/>
  <c r="S4521" i="2" s="1"/>
  <c r="R4522" i="2"/>
  <c r="S4522" i="2" s="1"/>
  <c r="R4523" i="2"/>
  <c r="S4523" i="2" s="1"/>
  <c r="R4524" i="2"/>
  <c r="S4524" i="2" s="1"/>
  <c r="R4525" i="2"/>
  <c r="S4525" i="2" s="1"/>
  <c r="R4526" i="2"/>
  <c r="S4526" i="2" s="1"/>
  <c r="R4527" i="2"/>
  <c r="S4527" i="2" s="1"/>
  <c r="R4528" i="2"/>
  <c r="S4528" i="2" s="1"/>
  <c r="R4529" i="2"/>
  <c r="S4529" i="2" s="1"/>
  <c r="R4530" i="2"/>
  <c r="S4530" i="2" s="1"/>
  <c r="R4531" i="2"/>
  <c r="S4531" i="2" s="1"/>
  <c r="R4532" i="2"/>
  <c r="S4532" i="2" s="1"/>
  <c r="R4533" i="2"/>
  <c r="S4533" i="2" s="1"/>
  <c r="R4534" i="2"/>
  <c r="S4534" i="2" s="1"/>
  <c r="R4535" i="2"/>
  <c r="S4535" i="2" s="1"/>
  <c r="R4536" i="2"/>
  <c r="S4536" i="2" s="1"/>
  <c r="R4537" i="2"/>
  <c r="S4537" i="2" s="1"/>
  <c r="R4538" i="2"/>
  <c r="S4538" i="2" s="1"/>
  <c r="R4539" i="2"/>
  <c r="S4539" i="2" s="1"/>
  <c r="R4540" i="2"/>
  <c r="S4540" i="2" s="1"/>
  <c r="R4541" i="2"/>
  <c r="S4541" i="2" s="1"/>
  <c r="R4542" i="2"/>
  <c r="S4542" i="2" s="1"/>
  <c r="R4543" i="2"/>
  <c r="S4543" i="2" s="1"/>
  <c r="R4544" i="2"/>
  <c r="S4544" i="2" s="1"/>
  <c r="R4545" i="2"/>
  <c r="S4545" i="2" s="1"/>
  <c r="R4546" i="2"/>
  <c r="S4546" i="2" s="1"/>
  <c r="R4547" i="2"/>
  <c r="S4547" i="2" s="1"/>
  <c r="R4548" i="2"/>
  <c r="S4548" i="2" s="1"/>
  <c r="R4549" i="2"/>
  <c r="S4549" i="2" s="1"/>
  <c r="R4550" i="2"/>
  <c r="S4550" i="2" s="1"/>
  <c r="R4551" i="2"/>
  <c r="S4551" i="2" s="1"/>
  <c r="R4552" i="2"/>
  <c r="S4552" i="2" s="1"/>
  <c r="R4553" i="2"/>
  <c r="S4553" i="2" s="1"/>
  <c r="R4554" i="2"/>
  <c r="S4554" i="2" s="1"/>
  <c r="R4555" i="2"/>
  <c r="S4555" i="2" s="1"/>
  <c r="R4556" i="2"/>
  <c r="S4556" i="2" s="1"/>
  <c r="R4557" i="2"/>
  <c r="S4557" i="2" s="1"/>
  <c r="R4558" i="2"/>
  <c r="S4558" i="2" s="1"/>
  <c r="R4559" i="2"/>
  <c r="S4559" i="2" s="1"/>
  <c r="R4560" i="2"/>
  <c r="S4560" i="2" s="1"/>
  <c r="R4561" i="2"/>
  <c r="S4561" i="2" s="1"/>
  <c r="R4562" i="2"/>
  <c r="S4562" i="2" s="1"/>
  <c r="R4563" i="2"/>
  <c r="S4563" i="2" s="1"/>
  <c r="R4564" i="2"/>
  <c r="S4564" i="2" s="1"/>
  <c r="R4565" i="2"/>
  <c r="S4565" i="2" s="1"/>
  <c r="R4566" i="2"/>
  <c r="S4566" i="2" s="1"/>
  <c r="R4567" i="2"/>
  <c r="S4567" i="2" s="1"/>
  <c r="R4568" i="2"/>
  <c r="S4568" i="2" s="1"/>
  <c r="R4569" i="2"/>
  <c r="S4569" i="2" s="1"/>
  <c r="R4570" i="2"/>
  <c r="S4570" i="2" s="1"/>
  <c r="R4571" i="2"/>
  <c r="S4571" i="2" s="1"/>
  <c r="R4572" i="2"/>
  <c r="S4572" i="2" s="1"/>
  <c r="R4573" i="2"/>
  <c r="S4573" i="2" s="1"/>
  <c r="R4574" i="2"/>
  <c r="S4574" i="2" s="1"/>
  <c r="R4575" i="2"/>
  <c r="S4575" i="2" s="1"/>
  <c r="R4576" i="2"/>
  <c r="S4576" i="2" s="1"/>
  <c r="R4577" i="2"/>
  <c r="S4577" i="2" s="1"/>
  <c r="R4578" i="2"/>
  <c r="S4578" i="2" s="1"/>
  <c r="R4579" i="2"/>
  <c r="S4579" i="2" s="1"/>
  <c r="R4580" i="2"/>
  <c r="S4580" i="2" s="1"/>
  <c r="R4581" i="2"/>
  <c r="S4581" i="2" s="1"/>
  <c r="R4582" i="2"/>
  <c r="S4582" i="2" s="1"/>
  <c r="R4583" i="2"/>
  <c r="S4583" i="2" s="1"/>
  <c r="R4584" i="2"/>
  <c r="S4584" i="2" s="1"/>
  <c r="R4585" i="2"/>
  <c r="S4585" i="2" s="1"/>
  <c r="R4586" i="2"/>
  <c r="S4586" i="2" s="1"/>
  <c r="R4587" i="2"/>
  <c r="S4587" i="2" s="1"/>
  <c r="R4588" i="2"/>
  <c r="S4588" i="2" s="1"/>
  <c r="R4589" i="2"/>
  <c r="S4589" i="2" s="1"/>
  <c r="R4590" i="2"/>
  <c r="S4590" i="2" s="1"/>
  <c r="R4591" i="2"/>
  <c r="S4591" i="2" s="1"/>
  <c r="R4592" i="2"/>
  <c r="S4592" i="2" s="1"/>
  <c r="R4593" i="2"/>
  <c r="S4593" i="2" s="1"/>
  <c r="R4594" i="2"/>
  <c r="S4594" i="2" s="1"/>
  <c r="R4595" i="2"/>
  <c r="S4595" i="2" s="1"/>
  <c r="R4596" i="2"/>
  <c r="S4596" i="2" s="1"/>
  <c r="R4597" i="2"/>
  <c r="S4597" i="2" s="1"/>
  <c r="R4598" i="2"/>
  <c r="S4598" i="2" s="1"/>
  <c r="R4599" i="2"/>
  <c r="S4599" i="2" s="1"/>
  <c r="R4600" i="2"/>
  <c r="S4600" i="2" s="1"/>
  <c r="R4601" i="2"/>
  <c r="S4601" i="2" s="1"/>
  <c r="R4602" i="2"/>
  <c r="S4602" i="2" s="1"/>
  <c r="R4603" i="2"/>
  <c r="S4603" i="2" s="1"/>
  <c r="R4604" i="2"/>
  <c r="S4604" i="2" s="1"/>
  <c r="R4605" i="2"/>
  <c r="S4605" i="2" s="1"/>
  <c r="R4606" i="2"/>
  <c r="S4606" i="2" s="1"/>
  <c r="R4607" i="2"/>
  <c r="S4607" i="2" s="1"/>
  <c r="R4608" i="2"/>
  <c r="S4608" i="2" s="1"/>
  <c r="R4609" i="2"/>
  <c r="S4609" i="2" s="1"/>
  <c r="R4610" i="2"/>
  <c r="S4610" i="2" s="1"/>
  <c r="R4611" i="2"/>
  <c r="S4611" i="2" s="1"/>
  <c r="R4612" i="2"/>
  <c r="S4612" i="2" s="1"/>
  <c r="R4613" i="2"/>
  <c r="S4613" i="2" s="1"/>
  <c r="R4614" i="2"/>
  <c r="S4614" i="2" s="1"/>
  <c r="R4615" i="2"/>
  <c r="S4615" i="2" s="1"/>
  <c r="R4616" i="2"/>
  <c r="S4616" i="2" s="1"/>
  <c r="R4617" i="2"/>
  <c r="S4617" i="2" s="1"/>
  <c r="R4618" i="2"/>
  <c r="S4618" i="2" s="1"/>
  <c r="R4619" i="2"/>
  <c r="S4619" i="2" s="1"/>
  <c r="R4620" i="2"/>
  <c r="S4620" i="2" s="1"/>
  <c r="R4621" i="2"/>
  <c r="S4621" i="2" s="1"/>
  <c r="R4622" i="2"/>
  <c r="S4622" i="2" s="1"/>
  <c r="R4623" i="2"/>
  <c r="S4623" i="2" s="1"/>
  <c r="R4624" i="2"/>
  <c r="S4624" i="2" s="1"/>
  <c r="R4625" i="2"/>
  <c r="S4625" i="2" s="1"/>
  <c r="R4626" i="2"/>
  <c r="S4626" i="2" s="1"/>
  <c r="R4627" i="2"/>
  <c r="S4627" i="2" s="1"/>
  <c r="R4628" i="2"/>
  <c r="S4628" i="2" s="1"/>
  <c r="R4629" i="2"/>
  <c r="S4629" i="2" s="1"/>
  <c r="R4630" i="2"/>
  <c r="S4630" i="2" s="1"/>
  <c r="R4631" i="2"/>
  <c r="S4631" i="2" s="1"/>
  <c r="R4632" i="2"/>
  <c r="S4632" i="2" s="1"/>
  <c r="R4633" i="2"/>
  <c r="S4633" i="2" s="1"/>
  <c r="R4634" i="2"/>
  <c r="S4634" i="2" s="1"/>
  <c r="R4635" i="2"/>
  <c r="S4635" i="2" s="1"/>
  <c r="R4636" i="2"/>
  <c r="S4636" i="2" s="1"/>
  <c r="R4637" i="2"/>
  <c r="S4637" i="2" s="1"/>
  <c r="R4638" i="2"/>
  <c r="S4638" i="2" s="1"/>
  <c r="R4639" i="2"/>
  <c r="S4639" i="2" s="1"/>
  <c r="R4640" i="2"/>
  <c r="S4640" i="2" s="1"/>
  <c r="R4641" i="2"/>
  <c r="S4641" i="2" s="1"/>
  <c r="R4642" i="2"/>
  <c r="S4642" i="2" s="1"/>
  <c r="R4643" i="2"/>
  <c r="S4643" i="2" s="1"/>
  <c r="R4644" i="2"/>
  <c r="S4644" i="2" s="1"/>
  <c r="R4645" i="2"/>
  <c r="S4645" i="2" s="1"/>
  <c r="R4646" i="2"/>
  <c r="S4646" i="2" s="1"/>
  <c r="R4647" i="2"/>
  <c r="S4647" i="2" s="1"/>
  <c r="R4648" i="2"/>
  <c r="S4648" i="2" s="1"/>
  <c r="R4649" i="2"/>
  <c r="S4649" i="2" s="1"/>
  <c r="R4650" i="2"/>
  <c r="S4650" i="2" s="1"/>
  <c r="R4651" i="2"/>
  <c r="S4651" i="2" s="1"/>
  <c r="R4652" i="2"/>
  <c r="S4652" i="2" s="1"/>
  <c r="R4653" i="2"/>
  <c r="S4653" i="2" s="1"/>
  <c r="R4654" i="2"/>
  <c r="S4654" i="2" s="1"/>
  <c r="R4655" i="2"/>
  <c r="S4655" i="2" s="1"/>
  <c r="R4656" i="2"/>
  <c r="S4656" i="2" s="1"/>
  <c r="R4657" i="2"/>
  <c r="S4657" i="2" s="1"/>
  <c r="R4658" i="2"/>
  <c r="S4658" i="2" s="1"/>
  <c r="R4659" i="2"/>
  <c r="S4659" i="2" s="1"/>
  <c r="R4660" i="2"/>
  <c r="S4660" i="2" s="1"/>
  <c r="R4661" i="2"/>
  <c r="S4661" i="2" s="1"/>
  <c r="R4662" i="2"/>
  <c r="S4662" i="2" s="1"/>
  <c r="R4663" i="2"/>
  <c r="S4663" i="2" s="1"/>
  <c r="R4664" i="2"/>
  <c r="S4664" i="2" s="1"/>
  <c r="R4665" i="2"/>
  <c r="S4665" i="2" s="1"/>
  <c r="R4666" i="2"/>
  <c r="S4666" i="2" s="1"/>
  <c r="R4667" i="2"/>
  <c r="S4667" i="2" s="1"/>
  <c r="R4668" i="2"/>
  <c r="S4668" i="2" s="1"/>
  <c r="R4669" i="2"/>
  <c r="S4669" i="2" s="1"/>
  <c r="R4670" i="2"/>
  <c r="S4670" i="2" s="1"/>
  <c r="R4671" i="2"/>
  <c r="S4671" i="2" s="1"/>
  <c r="R4672" i="2"/>
  <c r="S4672" i="2" s="1"/>
  <c r="R4673" i="2"/>
  <c r="S4673" i="2" s="1"/>
  <c r="R4674" i="2"/>
  <c r="S4674" i="2" s="1"/>
  <c r="R4675" i="2"/>
  <c r="S4675" i="2" s="1"/>
  <c r="R4676" i="2"/>
  <c r="S4676" i="2" s="1"/>
  <c r="R4677" i="2"/>
  <c r="S4677" i="2" s="1"/>
  <c r="R4678" i="2"/>
  <c r="S4678" i="2" s="1"/>
  <c r="R4679" i="2"/>
  <c r="S4679" i="2" s="1"/>
  <c r="R4680" i="2"/>
  <c r="S4680" i="2" s="1"/>
  <c r="R4681" i="2"/>
  <c r="S4681" i="2" s="1"/>
  <c r="R4682" i="2"/>
  <c r="S4682" i="2" s="1"/>
  <c r="R4683" i="2"/>
  <c r="S4683" i="2" s="1"/>
  <c r="R4684" i="2"/>
  <c r="S4684" i="2" s="1"/>
  <c r="R4685" i="2"/>
  <c r="S4685" i="2" s="1"/>
  <c r="R4686" i="2"/>
  <c r="S4686" i="2" s="1"/>
  <c r="R4687" i="2"/>
  <c r="S4687" i="2" s="1"/>
  <c r="R4688" i="2"/>
  <c r="S4688" i="2" s="1"/>
  <c r="R4689" i="2"/>
  <c r="S4689" i="2" s="1"/>
  <c r="R4690" i="2"/>
  <c r="S4690" i="2" s="1"/>
  <c r="R4691" i="2"/>
  <c r="S4691" i="2" s="1"/>
  <c r="R4692" i="2"/>
  <c r="S4692" i="2" s="1"/>
  <c r="R4693" i="2"/>
  <c r="S4693" i="2" s="1"/>
  <c r="R4694" i="2"/>
  <c r="S4694" i="2" s="1"/>
  <c r="R4695" i="2"/>
  <c r="S4695" i="2" s="1"/>
  <c r="R4696" i="2"/>
  <c r="S4696" i="2" s="1"/>
  <c r="R4697" i="2"/>
  <c r="S4697" i="2" s="1"/>
  <c r="R4698" i="2"/>
  <c r="S4698" i="2" s="1"/>
  <c r="R4699" i="2"/>
  <c r="S4699" i="2" s="1"/>
  <c r="R4700" i="2"/>
  <c r="S4700" i="2" s="1"/>
  <c r="R4701" i="2"/>
  <c r="S4701" i="2" s="1"/>
  <c r="R4702" i="2"/>
  <c r="S4702" i="2" s="1"/>
  <c r="R4703" i="2"/>
  <c r="S4703" i="2" s="1"/>
  <c r="R4704" i="2"/>
  <c r="S4704" i="2" s="1"/>
  <c r="R4705" i="2"/>
  <c r="S4705" i="2" s="1"/>
  <c r="R4706" i="2"/>
  <c r="S4706" i="2" s="1"/>
  <c r="R4707" i="2"/>
  <c r="S4707" i="2" s="1"/>
  <c r="R4708" i="2"/>
  <c r="S4708" i="2" s="1"/>
  <c r="R4709" i="2"/>
  <c r="S4709" i="2" s="1"/>
  <c r="R4710" i="2"/>
  <c r="S4710" i="2" s="1"/>
  <c r="R4711" i="2"/>
  <c r="S4711" i="2" s="1"/>
  <c r="R4712" i="2"/>
  <c r="S4712" i="2" s="1"/>
  <c r="R4713" i="2"/>
  <c r="S4713" i="2" s="1"/>
  <c r="R4714" i="2"/>
  <c r="S4714" i="2" s="1"/>
  <c r="R4715" i="2"/>
  <c r="S4715" i="2" s="1"/>
  <c r="R4716" i="2"/>
  <c r="S4716" i="2" s="1"/>
  <c r="R4717" i="2"/>
  <c r="S4717" i="2" s="1"/>
  <c r="R4718" i="2"/>
  <c r="S4718" i="2" s="1"/>
  <c r="R4719" i="2"/>
  <c r="S4719" i="2" s="1"/>
  <c r="R4720" i="2"/>
  <c r="S4720" i="2" s="1"/>
  <c r="R4721" i="2"/>
  <c r="S4721" i="2" s="1"/>
  <c r="R4722" i="2"/>
  <c r="S4722" i="2" s="1"/>
  <c r="R4723" i="2"/>
  <c r="S4723" i="2" s="1"/>
  <c r="R4724" i="2"/>
  <c r="S4724" i="2" s="1"/>
  <c r="R4725" i="2"/>
  <c r="S4725" i="2" s="1"/>
  <c r="R4726" i="2"/>
  <c r="S4726" i="2" s="1"/>
  <c r="R4727" i="2"/>
  <c r="S4727" i="2" s="1"/>
  <c r="R4728" i="2"/>
  <c r="S4728" i="2" s="1"/>
  <c r="R4729" i="2"/>
  <c r="S4729" i="2" s="1"/>
  <c r="R4730" i="2"/>
  <c r="S4730" i="2" s="1"/>
  <c r="R4731" i="2"/>
  <c r="S4731" i="2" s="1"/>
  <c r="R4732" i="2"/>
  <c r="S4732" i="2" s="1"/>
  <c r="R4733" i="2"/>
  <c r="S4733" i="2" s="1"/>
  <c r="R4734" i="2"/>
  <c r="S4734" i="2" s="1"/>
  <c r="R4735" i="2"/>
  <c r="S4735" i="2" s="1"/>
  <c r="R4736" i="2"/>
  <c r="S4736" i="2" s="1"/>
  <c r="R4737" i="2"/>
  <c r="S4737" i="2" s="1"/>
  <c r="R4738" i="2"/>
  <c r="S4738" i="2" s="1"/>
  <c r="R4739" i="2"/>
  <c r="S4739" i="2" s="1"/>
  <c r="R4740" i="2"/>
  <c r="S4740" i="2" s="1"/>
  <c r="R4741" i="2"/>
  <c r="S4741" i="2" s="1"/>
  <c r="R4742" i="2"/>
  <c r="S4742" i="2" s="1"/>
  <c r="R4743" i="2"/>
  <c r="S4743" i="2" s="1"/>
  <c r="R4744" i="2"/>
  <c r="S4744" i="2" s="1"/>
  <c r="R4745" i="2"/>
  <c r="S4745" i="2" s="1"/>
  <c r="R4746" i="2"/>
  <c r="S4746" i="2" s="1"/>
  <c r="R4747" i="2"/>
  <c r="S4747" i="2" s="1"/>
  <c r="R4748" i="2"/>
  <c r="S4748" i="2" s="1"/>
  <c r="R4749" i="2"/>
  <c r="S4749" i="2" s="1"/>
  <c r="R4750" i="2"/>
  <c r="S4750" i="2" s="1"/>
  <c r="R4751" i="2"/>
  <c r="S4751" i="2" s="1"/>
  <c r="R4752" i="2"/>
  <c r="S4752" i="2" s="1"/>
  <c r="R4753" i="2"/>
  <c r="S4753" i="2" s="1"/>
  <c r="R4754" i="2"/>
  <c r="S4754" i="2" s="1"/>
  <c r="R4755" i="2"/>
  <c r="S4755" i="2" s="1"/>
  <c r="R4756" i="2"/>
  <c r="S4756" i="2" s="1"/>
  <c r="R4757" i="2"/>
  <c r="S4757" i="2" s="1"/>
  <c r="R4758" i="2"/>
  <c r="S4758" i="2" s="1"/>
  <c r="R4759" i="2"/>
  <c r="S4759" i="2" s="1"/>
  <c r="R4760" i="2"/>
  <c r="S4760" i="2" s="1"/>
  <c r="R4761" i="2"/>
  <c r="S4761" i="2" s="1"/>
  <c r="R4762" i="2"/>
  <c r="S4762" i="2" s="1"/>
  <c r="R4763" i="2"/>
  <c r="S4763" i="2" s="1"/>
  <c r="R4764" i="2"/>
  <c r="S4764" i="2" s="1"/>
  <c r="R4765" i="2"/>
  <c r="S4765" i="2" s="1"/>
  <c r="R4766" i="2"/>
  <c r="S4766" i="2" s="1"/>
  <c r="R4767" i="2"/>
  <c r="S4767" i="2" s="1"/>
  <c r="R4768" i="2"/>
  <c r="S4768" i="2" s="1"/>
  <c r="R4769" i="2"/>
  <c r="S4769" i="2" s="1"/>
  <c r="R4770" i="2"/>
  <c r="S4770" i="2" s="1"/>
  <c r="R4771" i="2"/>
  <c r="S4771" i="2" s="1"/>
  <c r="R4772" i="2"/>
  <c r="S4772" i="2" s="1"/>
  <c r="R4773" i="2"/>
  <c r="S4773" i="2" s="1"/>
  <c r="R4774" i="2"/>
  <c r="S4774" i="2" s="1"/>
  <c r="R4775" i="2"/>
  <c r="S4775" i="2" s="1"/>
  <c r="R4776" i="2"/>
  <c r="S4776" i="2" s="1"/>
  <c r="R4777" i="2"/>
  <c r="S4777" i="2" s="1"/>
  <c r="R4778" i="2"/>
  <c r="S4778" i="2" s="1"/>
  <c r="R4779" i="2"/>
  <c r="S4779" i="2" s="1"/>
  <c r="R4780" i="2"/>
  <c r="S4780" i="2" s="1"/>
  <c r="R4781" i="2"/>
  <c r="S4781" i="2" s="1"/>
  <c r="R4782" i="2"/>
  <c r="S4782" i="2" s="1"/>
  <c r="R4783" i="2"/>
  <c r="S4783" i="2" s="1"/>
  <c r="R4784" i="2"/>
  <c r="S4784" i="2" s="1"/>
  <c r="R4785" i="2"/>
  <c r="S4785" i="2" s="1"/>
  <c r="R4786" i="2"/>
  <c r="S4786" i="2" s="1"/>
  <c r="R4787" i="2"/>
  <c r="S4787" i="2" s="1"/>
  <c r="R4788" i="2"/>
  <c r="S4788" i="2" s="1"/>
  <c r="R4789" i="2"/>
  <c r="S4789" i="2" s="1"/>
  <c r="R4790" i="2"/>
  <c r="S4790" i="2" s="1"/>
  <c r="R4791" i="2"/>
  <c r="S4791" i="2" s="1"/>
  <c r="R4792" i="2"/>
  <c r="S4792" i="2" s="1"/>
  <c r="R4793" i="2"/>
  <c r="S4793" i="2" s="1"/>
  <c r="R4794" i="2"/>
  <c r="S4794" i="2" s="1"/>
  <c r="R4795" i="2"/>
  <c r="S4795" i="2" s="1"/>
  <c r="R4796" i="2"/>
  <c r="S4796" i="2" s="1"/>
  <c r="R4797" i="2"/>
  <c r="S4797" i="2" s="1"/>
  <c r="R4798" i="2"/>
  <c r="S4798" i="2" s="1"/>
  <c r="R4799" i="2"/>
  <c r="S4799" i="2" s="1"/>
  <c r="R4800" i="2"/>
  <c r="S4800" i="2" s="1"/>
  <c r="R4801" i="2"/>
  <c r="S4801" i="2" s="1"/>
  <c r="R4802" i="2"/>
  <c r="S4802" i="2" s="1"/>
  <c r="R4803" i="2"/>
  <c r="S4803" i="2" s="1"/>
  <c r="R4804" i="2"/>
  <c r="S4804" i="2" s="1"/>
  <c r="R4805" i="2"/>
  <c r="S4805" i="2" s="1"/>
  <c r="R4806" i="2"/>
  <c r="S4806" i="2" s="1"/>
  <c r="R4807" i="2"/>
  <c r="S4807" i="2" s="1"/>
  <c r="R4808" i="2"/>
  <c r="S4808" i="2" s="1"/>
  <c r="R4809" i="2"/>
  <c r="S4809" i="2" s="1"/>
  <c r="R4810" i="2"/>
  <c r="S4810" i="2" s="1"/>
  <c r="R4811" i="2"/>
  <c r="S4811" i="2" s="1"/>
  <c r="R4812" i="2"/>
  <c r="S4812" i="2" s="1"/>
  <c r="R4813" i="2"/>
  <c r="S4813" i="2" s="1"/>
  <c r="R4814" i="2"/>
  <c r="S4814" i="2" s="1"/>
  <c r="R4815" i="2"/>
  <c r="S4815" i="2" s="1"/>
  <c r="R4816" i="2"/>
  <c r="S4816" i="2" s="1"/>
  <c r="R4817" i="2"/>
  <c r="S4817" i="2" s="1"/>
  <c r="R4818" i="2"/>
  <c r="S4818" i="2" s="1"/>
  <c r="R4819" i="2"/>
  <c r="S4819" i="2" s="1"/>
  <c r="R4820" i="2"/>
  <c r="S4820" i="2" s="1"/>
  <c r="R4821" i="2"/>
  <c r="S4821" i="2" s="1"/>
  <c r="R4822" i="2"/>
  <c r="S4822" i="2" s="1"/>
  <c r="R4823" i="2"/>
  <c r="S4823" i="2" s="1"/>
  <c r="R4824" i="2"/>
  <c r="S4824" i="2" s="1"/>
  <c r="R4825" i="2"/>
  <c r="S4825" i="2" s="1"/>
  <c r="R4826" i="2"/>
  <c r="S4826" i="2" s="1"/>
  <c r="R4827" i="2"/>
  <c r="S4827" i="2" s="1"/>
  <c r="R4828" i="2"/>
  <c r="S4828" i="2" s="1"/>
  <c r="R4829" i="2"/>
  <c r="S4829" i="2" s="1"/>
  <c r="R4830" i="2"/>
  <c r="S4830" i="2" s="1"/>
  <c r="R4831" i="2"/>
  <c r="S4831" i="2" s="1"/>
  <c r="R4832" i="2"/>
  <c r="S4832" i="2" s="1"/>
  <c r="R4833" i="2"/>
  <c r="S4833" i="2" s="1"/>
  <c r="R4834" i="2"/>
  <c r="S4834" i="2" s="1"/>
  <c r="R4835" i="2"/>
  <c r="S4835" i="2" s="1"/>
  <c r="R4836" i="2"/>
  <c r="S4836" i="2" s="1"/>
  <c r="R4837" i="2"/>
  <c r="S4837" i="2" s="1"/>
  <c r="R4838" i="2"/>
  <c r="S4838" i="2" s="1"/>
  <c r="R4839" i="2"/>
  <c r="S4839" i="2" s="1"/>
  <c r="R4840" i="2"/>
  <c r="S4840" i="2" s="1"/>
  <c r="R4841" i="2"/>
  <c r="S4841" i="2" s="1"/>
  <c r="R4842" i="2"/>
  <c r="S4842" i="2" s="1"/>
  <c r="R4843" i="2"/>
  <c r="S4843" i="2" s="1"/>
  <c r="R4844" i="2"/>
  <c r="S4844" i="2" s="1"/>
  <c r="R4845" i="2"/>
  <c r="S4845" i="2" s="1"/>
  <c r="R4846" i="2"/>
  <c r="S4846" i="2" s="1"/>
  <c r="R4847" i="2"/>
  <c r="S4847" i="2" s="1"/>
  <c r="R4848" i="2"/>
  <c r="S4848" i="2" s="1"/>
  <c r="R4849" i="2"/>
  <c r="S4849" i="2" s="1"/>
  <c r="R4850" i="2"/>
  <c r="S4850" i="2" s="1"/>
  <c r="R4851" i="2"/>
  <c r="S4851" i="2" s="1"/>
  <c r="R4852" i="2"/>
  <c r="S4852" i="2" s="1"/>
  <c r="R4853" i="2"/>
  <c r="S4853" i="2" s="1"/>
  <c r="R4854" i="2"/>
  <c r="S4854" i="2" s="1"/>
  <c r="R4855" i="2"/>
  <c r="S4855" i="2" s="1"/>
  <c r="R4856" i="2"/>
  <c r="S4856" i="2" s="1"/>
  <c r="R4857" i="2"/>
  <c r="S4857" i="2" s="1"/>
  <c r="R4858" i="2"/>
  <c r="S4858" i="2" s="1"/>
  <c r="R4859" i="2"/>
  <c r="S4859" i="2" s="1"/>
  <c r="R4860" i="2"/>
  <c r="S4860" i="2" s="1"/>
  <c r="R4861" i="2"/>
  <c r="S4861" i="2" s="1"/>
  <c r="R4862" i="2"/>
  <c r="S4862" i="2" s="1"/>
  <c r="R4863" i="2"/>
  <c r="S4863" i="2" s="1"/>
  <c r="R4864" i="2"/>
  <c r="S4864" i="2" s="1"/>
  <c r="R4865" i="2"/>
  <c r="S4865" i="2" s="1"/>
  <c r="R4866" i="2"/>
  <c r="S4866" i="2" s="1"/>
  <c r="R4867" i="2"/>
  <c r="S4867" i="2" s="1"/>
  <c r="R4868" i="2"/>
  <c r="S4868" i="2" s="1"/>
  <c r="R4869" i="2"/>
  <c r="S4869" i="2" s="1"/>
  <c r="R4870" i="2"/>
  <c r="S4870" i="2" s="1"/>
  <c r="R4871" i="2"/>
  <c r="S4871" i="2" s="1"/>
  <c r="R4872" i="2"/>
  <c r="S4872" i="2" s="1"/>
  <c r="R4873" i="2"/>
  <c r="S4873" i="2" s="1"/>
  <c r="R4874" i="2"/>
  <c r="S4874" i="2" s="1"/>
  <c r="R4875" i="2"/>
  <c r="S4875" i="2" s="1"/>
  <c r="R4876" i="2"/>
  <c r="S4876" i="2" s="1"/>
  <c r="R4877" i="2"/>
  <c r="S4877" i="2" s="1"/>
  <c r="R4878" i="2"/>
  <c r="S4878" i="2" s="1"/>
  <c r="R4879" i="2"/>
  <c r="S4879" i="2" s="1"/>
  <c r="R4880" i="2"/>
  <c r="S4880" i="2" s="1"/>
  <c r="R4881" i="2"/>
  <c r="S4881" i="2" s="1"/>
  <c r="R4882" i="2"/>
  <c r="S4882" i="2" s="1"/>
  <c r="R4883" i="2"/>
  <c r="S4883" i="2" s="1"/>
  <c r="R4884" i="2"/>
  <c r="S4884" i="2" s="1"/>
  <c r="R4885" i="2"/>
  <c r="S4885" i="2" s="1"/>
  <c r="R4886" i="2"/>
  <c r="S4886" i="2" s="1"/>
  <c r="R4887" i="2"/>
  <c r="S4887" i="2" s="1"/>
  <c r="R4888" i="2"/>
  <c r="S4888" i="2" s="1"/>
  <c r="R4889" i="2"/>
  <c r="S4889" i="2" s="1"/>
  <c r="R4890" i="2"/>
  <c r="S4890" i="2" s="1"/>
  <c r="R4891" i="2"/>
  <c r="S4891" i="2" s="1"/>
  <c r="R4892" i="2"/>
  <c r="S4892" i="2" s="1"/>
  <c r="R4893" i="2"/>
  <c r="S4893" i="2" s="1"/>
  <c r="R4894" i="2"/>
  <c r="S4894" i="2" s="1"/>
  <c r="R4895" i="2"/>
  <c r="S4895" i="2" s="1"/>
  <c r="R4896" i="2"/>
  <c r="S4896" i="2" s="1"/>
  <c r="R4897" i="2"/>
  <c r="S4897" i="2" s="1"/>
  <c r="R4898" i="2"/>
  <c r="S4898" i="2" s="1"/>
  <c r="R4899" i="2"/>
  <c r="S4899" i="2" s="1"/>
  <c r="R4900" i="2"/>
  <c r="S4900" i="2" s="1"/>
  <c r="R4901" i="2"/>
  <c r="S4901" i="2" s="1"/>
  <c r="R4902" i="2"/>
  <c r="S4902" i="2" s="1"/>
  <c r="R4903" i="2"/>
  <c r="S4903" i="2" s="1"/>
  <c r="R4904" i="2"/>
  <c r="S4904" i="2" s="1"/>
  <c r="R4905" i="2"/>
  <c r="S4905" i="2" s="1"/>
  <c r="R4906" i="2"/>
  <c r="S4906" i="2" s="1"/>
  <c r="R4907" i="2"/>
  <c r="S4907" i="2" s="1"/>
  <c r="R4908" i="2"/>
  <c r="S4908" i="2" s="1"/>
  <c r="R4909" i="2"/>
  <c r="S4909" i="2" s="1"/>
  <c r="R4910" i="2"/>
  <c r="S4910" i="2" s="1"/>
  <c r="R4911" i="2"/>
  <c r="S4911" i="2" s="1"/>
  <c r="R4912" i="2"/>
  <c r="S4912" i="2" s="1"/>
  <c r="R4913" i="2"/>
  <c r="S4913" i="2" s="1"/>
  <c r="R4914" i="2"/>
  <c r="S4914" i="2" s="1"/>
  <c r="R4915" i="2"/>
  <c r="S4915" i="2" s="1"/>
  <c r="R4916" i="2"/>
  <c r="S4916" i="2" s="1"/>
  <c r="R4917" i="2"/>
  <c r="S4917" i="2" s="1"/>
  <c r="R4918" i="2"/>
  <c r="S4918" i="2" s="1"/>
  <c r="R4919" i="2"/>
  <c r="S4919" i="2" s="1"/>
  <c r="R4920" i="2"/>
  <c r="S4920" i="2" s="1"/>
  <c r="R4921" i="2"/>
  <c r="S4921" i="2" s="1"/>
  <c r="R4922" i="2"/>
  <c r="S4922" i="2" s="1"/>
  <c r="R4923" i="2"/>
  <c r="S4923" i="2" s="1"/>
  <c r="R4924" i="2"/>
  <c r="S4924" i="2" s="1"/>
  <c r="R4925" i="2"/>
  <c r="S4925" i="2" s="1"/>
  <c r="R4926" i="2"/>
  <c r="S4926" i="2" s="1"/>
  <c r="R4927" i="2"/>
  <c r="S4927" i="2" s="1"/>
  <c r="R4928" i="2"/>
  <c r="S4928" i="2" s="1"/>
  <c r="R4929" i="2"/>
  <c r="S4929" i="2" s="1"/>
  <c r="R4930" i="2"/>
  <c r="S4930" i="2" s="1"/>
  <c r="R4931" i="2"/>
  <c r="S4931" i="2" s="1"/>
  <c r="R4932" i="2"/>
  <c r="S4932" i="2" s="1"/>
  <c r="R4933" i="2"/>
  <c r="S4933" i="2" s="1"/>
  <c r="R4934" i="2"/>
  <c r="S4934" i="2" s="1"/>
  <c r="R4935" i="2"/>
  <c r="S4935" i="2" s="1"/>
  <c r="R4936" i="2"/>
  <c r="S4936" i="2" s="1"/>
  <c r="R4937" i="2"/>
  <c r="S4937" i="2" s="1"/>
  <c r="R4938" i="2"/>
  <c r="S4938" i="2" s="1"/>
  <c r="R4939" i="2"/>
  <c r="S4939" i="2" s="1"/>
  <c r="R4940" i="2"/>
  <c r="S4940" i="2" s="1"/>
  <c r="R4941" i="2"/>
  <c r="S4941" i="2" s="1"/>
  <c r="R4942" i="2"/>
  <c r="S4942" i="2" s="1"/>
  <c r="R4943" i="2"/>
  <c r="S4943" i="2" s="1"/>
  <c r="R4944" i="2"/>
  <c r="S4944" i="2" s="1"/>
  <c r="R4945" i="2"/>
  <c r="S4945" i="2" s="1"/>
  <c r="R4946" i="2"/>
  <c r="S4946" i="2" s="1"/>
  <c r="R4947" i="2"/>
  <c r="S4947" i="2" s="1"/>
  <c r="R4948" i="2"/>
  <c r="S4948" i="2" s="1"/>
  <c r="R4949" i="2"/>
  <c r="S4949" i="2" s="1"/>
  <c r="R4950" i="2"/>
  <c r="S4950" i="2" s="1"/>
  <c r="R4951" i="2"/>
  <c r="S4951" i="2" s="1"/>
  <c r="R4952" i="2"/>
  <c r="S4952" i="2" s="1"/>
  <c r="R4953" i="2"/>
  <c r="S4953" i="2" s="1"/>
  <c r="R4954" i="2"/>
  <c r="S4954" i="2" s="1"/>
  <c r="R4955" i="2"/>
  <c r="S4955" i="2" s="1"/>
  <c r="R4956" i="2"/>
  <c r="S4956" i="2" s="1"/>
  <c r="R4957" i="2"/>
  <c r="S4957" i="2" s="1"/>
  <c r="R4958" i="2"/>
  <c r="S4958" i="2" s="1"/>
  <c r="R4959" i="2"/>
  <c r="S4959" i="2" s="1"/>
  <c r="R4960" i="2"/>
  <c r="S4960" i="2" s="1"/>
  <c r="R4961" i="2"/>
  <c r="S4961" i="2" s="1"/>
  <c r="R4962" i="2"/>
  <c r="S4962" i="2" s="1"/>
  <c r="R4963" i="2"/>
  <c r="S4963" i="2" s="1"/>
  <c r="R4964" i="2"/>
  <c r="S4964" i="2" s="1"/>
  <c r="R4965" i="2"/>
  <c r="S4965" i="2" s="1"/>
  <c r="R4966" i="2"/>
  <c r="S4966" i="2" s="1"/>
  <c r="R4967" i="2"/>
  <c r="S4967" i="2" s="1"/>
  <c r="R4968" i="2"/>
  <c r="S4968" i="2" s="1"/>
  <c r="R4969" i="2"/>
  <c r="S4969" i="2" s="1"/>
  <c r="R4970" i="2"/>
  <c r="S4970" i="2" s="1"/>
  <c r="R4971" i="2"/>
  <c r="S4971" i="2" s="1"/>
  <c r="R4972" i="2"/>
  <c r="S4972" i="2" s="1"/>
  <c r="R4973" i="2"/>
  <c r="S4973" i="2" s="1"/>
  <c r="R4974" i="2"/>
  <c r="S4974" i="2" s="1"/>
  <c r="R4975" i="2"/>
  <c r="S4975" i="2" s="1"/>
  <c r="R4976" i="2"/>
  <c r="S4976" i="2" s="1"/>
  <c r="R4977" i="2"/>
  <c r="S4977" i="2" s="1"/>
  <c r="R4978" i="2"/>
  <c r="S4978" i="2" s="1"/>
  <c r="R4979" i="2"/>
  <c r="S4979" i="2" s="1"/>
  <c r="R4980" i="2"/>
  <c r="S4980" i="2" s="1"/>
  <c r="R4981" i="2"/>
  <c r="S4981" i="2" s="1"/>
  <c r="R4982" i="2"/>
  <c r="S4982" i="2" s="1"/>
  <c r="R4983" i="2"/>
  <c r="S4983" i="2" s="1"/>
  <c r="R4984" i="2"/>
  <c r="S4984" i="2" s="1"/>
  <c r="R4985" i="2"/>
  <c r="S4985" i="2" s="1"/>
  <c r="R4986" i="2"/>
  <c r="S4986" i="2" s="1"/>
  <c r="R4987" i="2"/>
  <c r="S4987" i="2" s="1"/>
  <c r="R4988" i="2"/>
  <c r="S4988" i="2" s="1"/>
  <c r="R4989" i="2"/>
  <c r="S4989" i="2" s="1"/>
  <c r="R4990" i="2"/>
  <c r="S4990" i="2" s="1"/>
  <c r="R4991" i="2"/>
  <c r="S4991" i="2" s="1"/>
  <c r="R4992" i="2"/>
  <c r="S4992" i="2" s="1"/>
  <c r="R4993" i="2"/>
  <c r="S4993" i="2" s="1"/>
  <c r="R4994" i="2"/>
  <c r="S4994" i="2" s="1"/>
  <c r="R4995" i="2"/>
  <c r="S4995" i="2" s="1"/>
  <c r="R4996" i="2"/>
  <c r="S4996" i="2" s="1"/>
  <c r="R4997" i="2"/>
  <c r="S4997" i="2" s="1"/>
  <c r="R4998" i="2"/>
  <c r="S4998" i="2" s="1"/>
  <c r="R4999" i="2"/>
  <c r="S4999" i="2" s="1"/>
  <c r="R5000" i="2"/>
  <c r="S5000" i="2" s="1"/>
  <c r="R5001" i="2"/>
  <c r="S5001" i="2" s="1"/>
  <c r="R2" i="2"/>
  <c r="S2" i="2" s="1"/>
  <c r="B79" i="6"/>
  <c r="C79" i="6"/>
  <c r="A79" i="6"/>
  <c r="A81" i="6"/>
  <c r="B81" i="6"/>
  <c r="C81" i="6"/>
  <c r="A82" i="6"/>
  <c r="B82" i="6"/>
  <c r="C82" i="6"/>
  <c r="A83" i="6"/>
  <c r="B83" i="6"/>
  <c r="C83" i="6"/>
  <c r="A84" i="6"/>
  <c r="B84" i="6"/>
  <c r="C84" i="6"/>
  <c r="A85" i="6"/>
  <c r="B85" i="6"/>
  <c r="C85" i="6"/>
  <c r="A86" i="6"/>
  <c r="B86" i="6"/>
  <c r="C86" i="6"/>
  <c r="A87" i="6"/>
  <c r="B87" i="6"/>
  <c r="C87" i="6"/>
  <c r="A88" i="6"/>
  <c r="B88" i="6"/>
  <c r="C88" i="6"/>
  <c r="A89" i="6"/>
  <c r="B89" i="6"/>
  <c r="C89" i="6"/>
  <c r="B80" i="6"/>
  <c r="C80" i="6"/>
  <c r="A80" i="6"/>
  <c r="D36" i="6"/>
  <c r="E36" i="6"/>
  <c r="D37" i="6"/>
  <c r="E37" i="6"/>
  <c r="D38" i="6"/>
  <c r="E38" i="6"/>
  <c r="D39" i="6"/>
  <c r="E39" i="6"/>
  <c r="D40" i="6"/>
  <c r="E40" i="6"/>
  <c r="D41" i="6"/>
  <c r="E41" i="6"/>
  <c r="D42" i="6"/>
  <c r="E42" i="6"/>
  <c r="D43" i="6"/>
  <c r="E43" i="6"/>
  <c r="D44" i="6"/>
  <c r="E44" i="6"/>
  <c r="D45" i="6"/>
  <c r="E45" i="6"/>
  <c r="E35" i="6"/>
  <c r="D35" i="6"/>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2" i="2"/>
  <c r="D12" i="7"/>
</calcChain>
</file>

<file path=xl/sharedStrings.xml><?xml version="1.0" encoding="utf-8"?>
<sst xmlns="http://schemas.openxmlformats.org/spreadsheetml/2006/main" count="60097" uniqueCount="5061">
  <si>
    <t>record_id</t>
  </si>
  <si>
    <t>country</t>
  </si>
  <si>
    <t>region</t>
  </si>
  <si>
    <t>ev_brand</t>
  </si>
  <si>
    <t>vehicle_type</t>
  </si>
  <si>
    <t>ev_sales_units</t>
  </si>
  <si>
    <t>battery_capacity_kwh</t>
  </si>
  <si>
    <t>vehicle_range_km</t>
  </si>
  <si>
    <t>charging_time_hours</t>
  </si>
  <si>
    <t>charging_stations</t>
  </si>
  <si>
    <t>avg_ev_price_usd</t>
  </si>
  <si>
    <t>energy_consumption_kwh</t>
  </si>
  <si>
    <t>govt_incentives</t>
  </si>
  <si>
    <t>market_adoption_rate</t>
  </si>
  <si>
    <t>co2_reduction_mt</t>
  </si>
  <si>
    <t>year</t>
  </si>
  <si>
    <t>EV0001</t>
  </si>
  <si>
    <t>China</t>
  </si>
  <si>
    <t>Asia</t>
  </si>
  <si>
    <t>Mercedes</t>
  </si>
  <si>
    <t>Bus</t>
  </si>
  <si>
    <t>Yes</t>
  </si>
  <si>
    <t>EV0002</t>
  </si>
  <si>
    <t>Canada</t>
  </si>
  <si>
    <t>North America</t>
  </si>
  <si>
    <t>Hyundai</t>
  </si>
  <si>
    <t>Car</t>
  </si>
  <si>
    <t>EV0003</t>
  </si>
  <si>
    <t>Australia</t>
  </si>
  <si>
    <t>Oceania</t>
  </si>
  <si>
    <t>Ford</t>
  </si>
  <si>
    <t>EV0004</t>
  </si>
  <si>
    <t>Toyota</t>
  </si>
  <si>
    <t>EV0005</t>
  </si>
  <si>
    <t>SUV</t>
  </si>
  <si>
    <t>No</t>
  </si>
  <si>
    <t>EV0006</t>
  </si>
  <si>
    <t>Tesla</t>
  </si>
  <si>
    <t>Truck</t>
  </si>
  <si>
    <t>EV0007</t>
  </si>
  <si>
    <t>Germany</t>
  </si>
  <si>
    <t>Europe</t>
  </si>
  <si>
    <t>EV0008</t>
  </si>
  <si>
    <t>India</t>
  </si>
  <si>
    <t>Volkswagen</t>
  </si>
  <si>
    <t>EV0009</t>
  </si>
  <si>
    <t>BYD</t>
  </si>
  <si>
    <t>EV0010</t>
  </si>
  <si>
    <t>Nissan</t>
  </si>
  <si>
    <t>EV0011</t>
  </si>
  <si>
    <t>United States</t>
  </si>
  <si>
    <t>EV0012</t>
  </si>
  <si>
    <t>EV0013</t>
  </si>
  <si>
    <t>Norway</t>
  </si>
  <si>
    <t>EV0014</t>
  </si>
  <si>
    <t>EV0015</t>
  </si>
  <si>
    <t>France</t>
  </si>
  <si>
    <t>EV0016</t>
  </si>
  <si>
    <t>EV0017</t>
  </si>
  <si>
    <t>Kia</t>
  </si>
  <si>
    <t>EV0018</t>
  </si>
  <si>
    <t>EV0019</t>
  </si>
  <si>
    <t>United Kingdom</t>
  </si>
  <si>
    <t>EV0020</t>
  </si>
  <si>
    <t>EV0021</t>
  </si>
  <si>
    <t>EV0022</t>
  </si>
  <si>
    <t>EV0023</t>
  </si>
  <si>
    <t>Japan</t>
  </si>
  <si>
    <t>EV0024</t>
  </si>
  <si>
    <t>EV0025</t>
  </si>
  <si>
    <t>EV0026</t>
  </si>
  <si>
    <t>EV0027</t>
  </si>
  <si>
    <t>EV0028</t>
  </si>
  <si>
    <t>BMW</t>
  </si>
  <si>
    <t>EV0029</t>
  </si>
  <si>
    <t>EV0030</t>
  </si>
  <si>
    <t>EV0031</t>
  </si>
  <si>
    <t>EV0032</t>
  </si>
  <si>
    <t>EV0033</t>
  </si>
  <si>
    <t>EV0034</t>
  </si>
  <si>
    <t>EV0035</t>
  </si>
  <si>
    <t>EV0036</t>
  </si>
  <si>
    <t>EV0037</t>
  </si>
  <si>
    <t>EV0038</t>
  </si>
  <si>
    <t>EV0039</t>
  </si>
  <si>
    <t>EV0040</t>
  </si>
  <si>
    <t>EV0041</t>
  </si>
  <si>
    <t>EV0042</t>
  </si>
  <si>
    <t>EV0043</t>
  </si>
  <si>
    <t>EV0044</t>
  </si>
  <si>
    <t>EV0045</t>
  </si>
  <si>
    <t>EV0046</t>
  </si>
  <si>
    <t>EV0047</t>
  </si>
  <si>
    <t>EV0048</t>
  </si>
  <si>
    <t>EV0049</t>
  </si>
  <si>
    <t>EV0050</t>
  </si>
  <si>
    <t>EV0051</t>
  </si>
  <si>
    <t>EV0052</t>
  </si>
  <si>
    <t>EV0053</t>
  </si>
  <si>
    <t>EV0054</t>
  </si>
  <si>
    <t>EV0055</t>
  </si>
  <si>
    <t>EV0056</t>
  </si>
  <si>
    <t>EV0057</t>
  </si>
  <si>
    <t>EV0058</t>
  </si>
  <si>
    <t>EV0059</t>
  </si>
  <si>
    <t>EV0060</t>
  </si>
  <si>
    <t>EV0061</t>
  </si>
  <si>
    <t>EV0062</t>
  </si>
  <si>
    <t>EV0063</t>
  </si>
  <si>
    <t>EV0064</t>
  </si>
  <si>
    <t>EV0065</t>
  </si>
  <si>
    <t>EV0066</t>
  </si>
  <si>
    <t>EV0067</t>
  </si>
  <si>
    <t>EV0068</t>
  </si>
  <si>
    <t>EV0069</t>
  </si>
  <si>
    <t>EV0070</t>
  </si>
  <si>
    <t>EV0071</t>
  </si>
  <si>
    <t>EV0072</t>
  </si>
  <si>
    <t>EV0073</t>
  </si>
  <si>
    <t>EV0074</t>
  </si>
  <si>
    <t>EV0075</t>
  </si>
  <si>
    <t>EV0076</t>
  </si>
  <si>
    <t>EV0077</t>
  </si>
  <si>
    <t>EV0078</t>
  </si>
  <si>
    <t>EV0079</t>
  </si>
  <si>
    <t>EV0080</t>
  </si>
  <si>
    <t>EV0081</t>
  </si>
  <si>
    <t>EV0082</t>
  </si>
  <si>
    <t>EV0083</t>
  </si>
  <si>
    <t>EV0084</t>
  </si>
  <si>
    <t>EV0085</t>
  </si>
  <si>
    <t>EV0086</t>
  </si>
  <si>
    <t>EV0087</t>
  </si>
  <si>
    <t>EV0088</t>
  </si>
  <si>
    <t>EV0089</t>
  </si>
  <si>
    <t>EV0090</t>
  </si>
  <si>
    <t>EV0091</t>
  </si>
  <si>
    <t>EV0092</t>
  </si>
  <si>
    <t>EV0093</t>
  </si>
  <si>
    <t>EV0094</t>
  </si>
  <si>
    <t>EV0095</t>
  </si>
  <si>
    <t>EV0096</t>
  </si>
  <si>
    <t>EV0097</t>
  </si>
  <si>
    <t>EV0098</t>
  </si>
  <si>
    <t>EV0099</t>
  </si>
  <si>
    <t>EV0100</t>
  </si>
  <si>
    <t>EV0101</t>
  </si>
  <si>
    <t>EV0102</t>
  </si>
  <si>
    <t>EV0103</t>
  </si>
  <si>
    <t>EV0104</t>
  </si>
  <si>
    <t>EV0105</t>
  </si>
  <si>
    <t>EV0106</t>
  </si>
  <si>
    <t>EV0107</t>
  </si>
  <si>
    <t>EV0108</t>
  </si>
  <si>
    <t>EV0109</t>
  </si>
  <si>
    <t>EV0110</t>
  </si>
  <si>
    <t>EV0111</t>
  </si>
  <si>
    <t>EV0112</t>
  </si>
  <si>
    <t>EV0113</t>
  </si>
  <si>
    <t>EV0114</t>
  </si>
  <si>
    <t>EV0115</t>
  </si>
  <si>
    <t>EV0116</t>
  </si>
  <si>
    <t>EV0117</t>
  </si>
  <si>
    <t>EV0118</t>
  </si>
  <si>
    <t>EV0119</t>
  </si>
  <si>
    <t>EV0120</t>
  </si>
  <si>
    <t>EV0121</t>
  </si>
  <si>
    <t>EV0122</t>
  </si>
  <si>
    <t>EV0123</t>
  </si>
  <si>
    <t>EV0124</t>
  </si>
  <si>
    <t>EV0125</t>
  </si>
  <si>
    <t>EV0126</t>
  </si>
  <si>
    <t>EV0127</t>
  </si>
  <si>
    <t>EV0128</t>
  </si>
  <si>
    <t>EV0129</t>
  </si>
  <si>
    <t>EV0130</t>
  </si>
  <si>
    <t>EV0131</t>
  </si>
  <si>
    <t>EV0132</t>
  </si>
  <si>
    <t>EV0133</t>
  </si>
  <si>
    <t>EV0134</t>
  </si>
  <si>
    <t>EV0135</t>
  </si>
  <si>
    <t>EV0136</t>
  </si>
  <si>
    <t>EV0137</t>
  </si>
  <si>
    <t>EV0138</t>
  </si>
  <si>
    <t>EV0139</t>
  </si>
  <si>
    <t>EV0140</t>
  </si>
  <si>
    <t>EV0141</t>
  </si>
  <si>
    <t>EV0142</t>
  </si>
  <si>
    <t>EV0143</t>
  </si>
  <si>
    <t>EV0144</t>
  </si>
  <si>
    <t>EV0145</t>
  </si>
  <si>
    <t>EV0146</t>
  </si>
  <si>
    <t>EV0147</t>
  </si>
  <si>
    <t>EV0148</t>
  </si>
  <si>
    <t>EV0149</t>
  </si>
  <si>
    <t>EV0150</t>
  </si>
  <si>
    <t>EV0151</t>
  </si>
  <si>
    <t>EV0152</t>
  </si>
  <si>
    <t>EV0153</t>
  </si>
  <si>
    <t>EV0154</t>
  </si>
  <si>
    <t>EV0155</t>
  </si>
  <si>
    <t>EV0156</t>
  </si>
  <si>
    <t>EV0157</t>
  </si>
  <si>
    <t>EV0158</t>
  </si>
  <si>
    <t>EV0159</t>
  </si>
  <si>
    <t>EV0160</t>
  </si>
  <si>
    <t>EV0161</t>
  </si>
  <si>
    <t>EV0162</t>
  </si>
  <si>
    <t>EV0163</t>
  </si>
  <si>
    <t>EV0164</t>
  </si>
  <si>
    <t>EV0165</t>
  </si>
  <si>
    <t>EV0166</t>
  </si>
  <si>
    <t>EV0167</t>
  </si>
  <si>
    <t>EV0168</t>
  </si>
  <si>
    <t>EV0169</t>
  </si>
  <si>
    <t>EV0170</t>
  </si>
  <si>
    <t>EV0171</t>
  </si>
  <si>
    <t>EV0172</t>
  </si>
  <si>
    <t>EV0173</t>
  </si>
  <si>
    <t>EV0174</t>
  </si>
  <si>
    <t>EV0175</t>
  </si>
  <si>
    <t>EV0176</t>
  </si>
  <si>
    <t>EV0177</t>
  </si>
  <si>
    <t>EV0178</t>
  </si>
  <si>
    <t>EV0179</t>
  </si>
  <si>
    <t>EV0180</t>
  </si>
  <si>
    <t>EV0181</t>
  </si>
  <si>
    <t>EV0182</t>
  </si>
  <si>
    <t>EV0183</t>
  </si>
  <si>
    <t>EV0184</t>
  </si>
  <si>
    <t>EV0185</t>
  </si>
  <si>
    <t>EV0186</t>
  </si>
  <si>
    <t>EV0187</t>
  </si>
  <si>
    <t>EV0188</t>
  </si>
  <si>
    <t>EV0189</t>
  </si>
  <si>
    <t>EV0190</t>
  </si>
  <si>
    <t>EV0191</t>
  </si>
  <si>
    <t>EV0192</t>
  </si>
  <si>
    <t>EV0193</t>
  </si>
  <si>
    <t>EV0194</t>
  </si>
  <si>
    <t>EV0195</t>
  </si>
  <si>
    <t>EV0196</t>
  </si>
  <si>
    <t>EV0197</t>
  </si>
  <si>
    <t>EV0198</t>
  </si>
  <si>
    <t>EV0199</t>
  </si>
  <si>
    <t>EV0200</t>
  </si>
  <si>
    <t>EV0201</t>
  </si>
  <si>
    <t>EV0202</t>
  </si>
  <si>
    <t>EV0203</t>
  </si>
  <si>
    <t>EV0204</t>
  </si>
  <si>
    <t>EV0205</t>
  </si>
  <si>
    <t>EV0206</t>
  </si>
  <si>
    <t>EV0207</t>
  </si>
  <si>
    <t>EV0208</t>
  </si>
  <si>
    <t>EV0209</t>
  </si>
  <si>
    <t>EV0210</t>
  </si>
  <si>
    <t>EV0211</t>
  </si>
  <si>
    <t>EV0212</t>
  </si>
  <si>
    <t>EV0213</t>
  </si>
  <si>
    <t>EV0214</t>
  </si>
  <si>
    <t>EV0215</t>
  </si>
  <si>
    <t>EV0216</t>
  </si>
  <si>
    <t>EV0217</t>
  </si>
  <si>
    <t>EV0218</t>
  </si>
  <si>
    <t>EV0219</t>
  </si>
  <si>
    <t>EV0220</t>
  </si>
  <si>
    <t>EV0221</t>
  </si>
  <si>
    <t>EV0222</t>
  </si>
  <si>
    <t>EV0223</t>
  </si>
  <si>
    <t>EV0224</t>
  </si>
  <si>
    <t>EV0225</t>
  </si>
  <si>
    <t>EV0226</t>
  </si>
  <si>
    <t>EV0227</t>
  </si>
  <si>
    <t>EV0228</t>
  </si>
  <si>
    <t>EV0229</t>
  </si>
  <si>
    <t>EV0230</t>
  </si>
  <si>
    <t>EV0231</t>
  </si>
  <si>
    <t>EV0232</t>
  </si>
  <si>
    <t>EV0233</t>
  </si>
  <si>
    <t>EV0234</t>
  </si>
  <si>
    <t>EV0235</t>
  </si>
  <si>
    <t>EV0236</t>
  </si>
  <si>
    <t>EV0237</t>
  </si>
  <si>
    <t>EV0238</t>
  </si>
  <si>
    <t>EV0239</t>
  </si>
  <si>
    <t>EV0240</t>
  </si>
  <si>
    <t>EV0241</t>
  </si>
  <si>
    <t>EV0242</t>
  </si>
  <si>
    <t>EV0243</t>
  </si>
  <si>
    <t>EV0244</t>
  </si>
  <si>
    <t>EV0245</t>
  </si>
  <si>
    <t>EV0246</t>
  </si>
  <si>
    <t>EV0247</t>
  </si>
  <si>
    <t>EV0248</t>
  </si>
  <si>
    <t>EV0249</t>
  </si>
  <si>
    <t>EV0250</t>
  </si>
  <si>
    <t>EV0251</t>
  </si>
  <si>
    <t>EV0252</t>
  </si>
  <si>
    <t>EV0253</t>
  </si>
  <si>
    <t>EV0254</t>
  </si>
  <si>
    <t>EV0255</t>
  </si>
  <si>
    <t>EV0256</t>
  </si>
  <si>
    <t>EV0257</t>
  </si>
  <si>
    <t>EV0258</t>
  </si>
  <si>
    <t>EV0259</t>
  </si>
  <si>
    <t>EV0260</t>
  </si>
  <si>
    <t>EV0261</t>
  </si>
  <si>
    <t>EV0262</t>
  </si>
  <si>
    <t>EV0263</t>
  </si>
  <si>
    <t>EV0264</t>
  </si>
  <si>
    <t>EV0265</t>
  </si>
  <si>
    <t>EV0266</t>
  </si>
  <si>
    <t>EV0267</t>
  </si>
  <si>
    <t>EV0268</t>
  </si>
  <si>
    <t>EV0269</t>
  </si>
  <si>
    <t>EV0270</t>
  </si>
  <si>
    <t>EV0271</t>
  </si>
  <si>
    <t>EV0272</t>
  </si>
  <si>
    <t>EV0273</t>
  </si>
  <si>
    <t>EV0274</t>
  </si>
  <si>
    <t>EV0275</t>
  </si>
  <si>
    <t>EV0276</t>
  </si>
  <si>
    <t>EV0277</t>
  </si>
  <si>
    <t>EV0278</t>
  </si>
  <si>
    <t>EV0279</t>
  </si>
  <si>
    <t>EV0280</t>
  </si>
  <si>
    <t>EV0281</t>
  </si>
  <si>
    <t>EV0282</t>
  </si>
  <si>
    <t>EV0283</t>
  </si>
  <si>
    <t>EV0284</t>
  </si>
  <si>
    <t>EV0285</t>
  </si>
  <si>
    <t>EV0286</t>
  </si>
  <si>
    <t>EV0287</t>
  </si>
  <si>
    <t>EV0288</t>
  </si>
  <si>
    <t>EV0289</t>
  </si>
  <si>
    <t>EV0290</t>
  </si>
  <si>
    <t>EV0291</t>
  </si>
  <si>
    <t>EV0292</t>
  </si>
  <si>
    <t>EV0293</t>
  </si>
  <si>
    <t>EV0294</t>
  </si>
  <si>
    <t>EV0295</t>
  </si>
  <si>
    <t>EV0296</t>
  </si>
  <si>
    <t>EV0297</t>
  </si>
  <si>
    <t>EV0298</t>
  </si>
  <si>
    <t>EV0299</t>
  </si>
  <si>
    <t>EV0300</t>
  </si>
  <si>
    <t>EV0301</t>
  </si>
  <si>
    <t>EV0302</t>
  </si>
  <si>
    <t>EV0303</t>
  </si>
  <si>
    <t>EV0304</t>
  </si>
  <si>
    <t>EV0305</t>
  </si>
  <si>
    <t>EV0306</t>
  </si>
  <si>
    <t>EV0307</t>
  </si>
  <si>
    <t>EV0308</t>
  </si>
  <si>
    <t>EV0309</t>
  </si>
  <si>
    <t>EV0310</t>
  </si>
  <si>
    <t>EV0311</t>
  </si>
  <si>
    <t>EV0312</t>
  </si>
  <si>
    <t>EV0313</t>
  </si>
  <si>
    <t>EV0314</t>
  </si>
  <si>
    <t>EV0315</t>
  </si>
  <si>
    <t>EV0316</t>
  </si>
  <si>
    <t>EV0317</t>
  </si>
  <si>
    <t>EV0318</t>
  </si>
  <si>
    <t>EV0319</t>
  </si>
  <si>
    <t>EV0320</t>
  </si>
  <si>
    <t>EV0321</t>
  </si>
  <si>
    <t>EV0322</t>
  </si>
  <si>
    <t>EV0323</t>
  </si>
  <si>
    <t>EV0324</t>
  </si>
  <si>
    <t>EV0325</t>
  </si>
  <si>
    <t>EV0326</t>
  </si>
  <si>
    <t>EV0327</t>
  </si>
  <si>
    <t>EV0328</t>
  </si>
  <si>
    <t>EV0329</t>
  </si>
  <si>
    <t>EV0330</t>
  </si>
  <si>
    <t>EV0331</t>
  </si>
  <si>
    <t>EV0332</t>
  </si>
  <si>
    <t>EV0333</t>
  </si>
  <si>
    <t>EV0334</t>
  </si>
  <si>
    <t>EV0335</t>
  </si>
  <si>
    <t>EV0336</t>
  </si>
  <si>
    <t>EV0337</t>
  </si>
  <si>
    <t>EV0338</t>
  </si>
  <si>
    <t>EV0339</t>
  </si>
  <si>
    <t>EV0340</t>
  </si>
  <si>
    <t>EV0341</t>
  </si>
  <si>
    <t>EV0342</t>
  </si>
  <si>
    <t>EV0343</t>
  </si>
  <si>
    <t>EV0344</t>
  </si>
  <si>
    <t>EV0345</t>
  </si>
  <si>
    <t>EV0346</t>
  </si>
  <si>
    <t>EV0347</t>
  </si>
  <si>
    <t>EV0348</t>
  </si>
  <si>
    <t>EV0349</t>
  </si>
  <si>
    <t>EV0350</t>
  </si>
  <si>
    <t>EV0351</t>
  </si>
  <si>
    <t>EV0352</t>
  </si>
  <si>
    <t>EV0353</t>
  </si>
  <si>
    <t>EV0354</t>
  </si>
  <si>
    <t>EV0355</t>
  </si>
  <si>
    <t>EV0356</t>
  </si>
  <si>
    <t>EV0357</t>
  </si>
  <si>
    <t>EV0358</t>
  </si>
  <si>
    <t>EV0359</t>
  </si>
  <si>
    <t>EV0360</t>
  </si>
  <si>
    <t>EV0361</t>
  </si>
  <si>
    <t>EV0362</t>
  </si>
  <si>
    <t>EV0363</t>
  </si>
  <si>
    <t>EV0364</t>
  </si>
  <si>
    <t>EV0365</t>
  </si>
  <si>
    <t>EV0366</t>
  </si>
  <si>
    <t>EV0367</t>
  </si>
  <si>
    <t>EV0368</t>
  </si>
  <si>
    <t>EV0369</t>
  </si>
  <si>
    <t>EV0370</t>
  </si>
  <si>
    <t>EV0371</t>
  </si>
  <si>
    <t>EV0372</t>
  </si>
  <si>
    <t>EV0373</t>
  </si>
  <si>
    <t>EV0374</t>
  </si>
  <si>
    <t>EV0375</t>
  </si>
  <si>
    <t>EV0376</t>
  </si>
  <si>
    <t>EV0377</t>
  </si>
  <si>
    <t>EV0378</t>
  </si>
  <si>
    <t>EV0379</t>
  </si>
  <si>
    <t>EV0380</t>
  </si>
  <si>
    <t>EV0381</t>
  </si>
  <si>
    <t>EV0382</t>
  </si>
  <si>
    <t>EV0383</t>
  </si>
  <si>
    <t>EV0384</t>
  </si>
  <si>
    <t>EV0385</t>
  </si>
  <si>
    <t>EV0386</t>
  </si>
  <si>
    <t>EV0387</t>
  </si>
  <si>
    <t>EV0388</t>
  </si>
  <si>
    <t>EV0389</t>
  </si>
  <si>
    <t>EV0390</t>
  </si>
  <si>
    <t>EV0391</t>
  </si>
  <si>
    <t>EV0392</t>
  </si>
  <si>
    <t>EV0393</t>
  </si>
  <si>
    <t>EV0394</t>
  </si>
  <si>
    <t>EV0395</t>
  </si>
  <si>
    <t>EV0396</t>
  </si>
  <si>
    <t>EV0397</t>
  </si>
  <si>
    <t>EV0398</t>
  </si>
  <si>
    <t>EV0399</t>
  </si>
  <si>
    <t>EV0400</t>
  </si>
  <si>
    <t>EV0401</t>
  </si>
  <si>
    <t>EV0402</t>
  </si>
  <si>
    <t>EV0403</t>
  </si>
  <si>
    <t>EV0404</t>
  </si>
  <si>
    <t>EV0405</t>
  </si>
  <si>
    <t>EV0406</t>
  </si>
  <si>
    <t>EV0407</t>
  </si>
  <si>
    <t>EV0408</t>
  </si>
  <si>
    <t>EV0409</t>
  </si>
  <si>
    <t>EV0410</t>
  </si>
  <si>
    <t>EV0411</t>
  </si>
  <si>
    <t>EV0412</t>
  </si>
  <si>
    <t>EV0413</t>
  </si>
  <si>
    <t>EV0414</t>
  </si>
  <si>
    <t>EV0415</t>
  </si>
  <si>
    <t>EV0416</t>
  </si>
  <si>
    <t>EV0417</t>
  </si>
  <si>
    <t>EV0418</t>
  </si>
  <si>
    <t>EV0419</t>
  </si>
  <si>
    <t>EV0420</t>
  </si>
  <si>
    <t>EV0421</t>
  </si>
  <si>
    <t>EV0422</t>
  </si>
  <si>
    <t>EV0423</t>
  </si>
  <si>
    <t>EV0424</t>
  </si>
  <si>
    <t>EV0425</t>
  </si>
  <si>
    <t>EV0426</t>
  </si>
  <si>
    <t>EV0427</t>
  </si>
  <si>
    <t>EV0428</t>
  </si>
  <si>
    <t>EV0429</t>
  </si>
  <si>
    <t>EV0430</t>
  </si>
  <si>
    <t>EV0431</t>
  </si>
  <si>
    <t>EV0432</t>
  </si>
  <si>
    <t>EV0433</t>
  </si>
  <si>
    <t>EV0434</t>
  </si>
  <si>
    <t>EV0435</t>
  </si>
  <si>
    <t>EV0436</t>
  </si>
  <si>
    <t>EV0437</t>
  </si>
  <si>
    <t>EV0438</t>
  </si>
  <si>
    <t>EV0439</t>
  </si>
  <si>
    <t>EV0440</t>
  </si>
  <si>
    <t>EV0441</t>
  </si>
  <si>
    <t>EV0442</t>
  </si>
  <si>
    <t>EV0443</t>
  </si>
  <si>
    <t>EV0444</t>
  </si>
  <si>
    <t>EV0445</t>
  </si>
  <si>
    <t>EV0446</t>
  </si>
  <si>
    <t>EV0447</t>
  </si>
  <si>
    <t>EV0448</t>
  </si>
  <si>
    <t>EV0449</t>
  </si>
  <si>
    <t>EV0450</t>
  </si>
  <si>
    <t>EV0451</t>
  </si>
  <si>
    <t>EV0452</t>
  </si>
  <si>
    <t>EV0453</t>
  </si>
  <si>
    <t>EV0454</t>
  </si>
  <si>
    <t>EV0455</t>
  </si>
  <si>
    <t>EV0456</t>
  </si>
  <si>
    <t>EV0457</t>
  </si>
  <si>
    <t>EV0458</t>
  </si>
  <si>
    <t>EV0459</t>
  </si>
  <si>
    <t>EV0460</t>
  </si>
  <si>
    <t>EV0461</t>
  </si>
  <si>
    <t>EV0462</t>
  </si>
  <si>
    <t>EV0463</t>
  </si>
  <si>
    <t>EV0464</t>
  </si>
  <si>
    <t>EV0465</t>
  </si>
  <si>
    <t>EV0466</t>
  </si>
  <si>
    <t>EV0467</t>
  </si>
  <si>
    <t>EV0468</t>
  </si>
  <si>
    <t>EV0469</t>
  </si>
  <si>
    <t>EV0470</t>
  </si>
  <si>
    <t>EV0471</t>
  </si>
  <si>
    <t>EV0472</t>
  </si>
  <si>
    <t>EV0473</t>
  </si>
  <si>
    <t>EV0474</t>
  </si>
  <si>
    <t>EV0475</t>
  </si>
  <si>
    <t>EV0476</t>
  </si>
  <si>
    <t>EV0477</t>
  </si>
  <si>
    <t>EV0478</t>
  </si>
  <si>
    <t>EV0479</t>
  </si>
  <si>
    <t>EV0480</t>
  </si>
  <si>
    <t>EV0481</t>
  </si>
  <si>
    <t>EV0482</t>
  </si>
  <si>
    <t>EV0483</t>
  </si>
  <si>
    <t>EV0484</t>
  </si>
  <si>
    <t>EV0485</t>
  </si>
  <si>
    <t>EV0486</t>
  </si>
  <si>
    <t>EV0487</t>
  </si>
  <si>
    <t>EV0488</t>
  </si>
  <si>
    <t>EV0489</t>
  </si>
  <si>
    <t>EV0490</t>
  </si>
  <si>
    <t>EV0491</t>
  </si>
  <si>
    <t>EV0492</t>
  </si>
  <si>
    <t>EV0493</t>
  </si>
  <si>
    <t>EV0494</t>
  </si>
  <si>
    <t>EV0495</t>
  </si>
  <si>
    <t>EV0496</t>
  </si>
  <si>
    <t>EV0497</t>
  </si>
  <si>
    <t>EV0498</t>
  </si>
  <si>
    <t>EV0499</t>
  </si>
  <si>
    <t>EV0500</t>
  </si>
  <si>
    <t>EV0501</t>
  </si>
  <si>
    <t>EV0502</t>
  </si>
  <si>
    <t>EV0503</t>
  </si>
  <si>
    <t>EV0504</t>
  </si>
  <si>
    <t>EV0505</t>
  </si>
  <si>
    <t>EV0506</t>
  </si>
  <si>
    <t>EV0507</t>
  </si>
  <si>
    <t>EV0508</t>
  </si>
  <si>
    <t>EV0509</t>
  </si>
  <si>
    <t>EV0510</t>
  </si>
  <si>
    <t>EV0511</t>
  </si>
  <si>
    <t>EV0512</t>
  </si>
  <si>
    <t>EV0513</t>
  </si>
  <si>
    <t>EV0514</t>
  </si>
  <si>
    <t>EV0515</t>
  </si>
  <si>
    <t>EV0516</t>
  </si>
  <si>
    <t>EV0517</t>
  </si>
  <si>
    <t>EV0518</t>
  </si>
  <si>
    <t>EV0519</t>
  </si>
  <si>
    <t>EV0520</t>
  </si>
  <si>
    <t>EV0521</t>
  </si>
  <si>
    <t>EV0522</t>
  </si>
  <si>
    <t>EV0523</t>
  </si>
  <si>
    <t>EV0524</t>
  </si>
  <si>
    <t>EV0525</t>
  </si>
  <si>
    <t>EV0526</t>
  </si>
  <si>
    <t>EV0527</t>
  </si>
  <si>
    <t>EV0528</t>
  </si>
  <si>
    <t>EV0529</t>
  </si>
  <si>
    <t>EV0530</t>
  </si>
  <si>
    <t>EV0531</t>
  </si>
  <si>
    <t>EV0532</t>
  </si>
  <si>
    <t>EV0533</t>
  </si>
  <si>
    <t>EV0534</t>
  </si>
  <si>
    <t>EV0535</t>
  </si>
  <si>
    <t>EV0536</t>
  </si>
  <si>
    <t>EV0537</t>
  </si>
  <si>
    <t>EV0538</t>
  </si>
  <si>
    <t>EV0539</t>
  </si>
  <si>
    <t>EV0540</t>
  </si>
  <si>
    <t>EV0541</t>
  </si>
  <si>
    <t>EV0542</t>
  </si>
  <si>
    <t>EV0543</t>
  </si>
  <si>
    <t>EV0544</t>
  </si>
  <si>
    <t>EV0545</t>
  </si>
  <si>
    <t>EV0546</t>
  </si>
  <si>
    <t>EV0547</t>
  </si>
  <si>
    <t>EV0548</t>
  </si>
  <si>
    <t>EV0549</t>
  </si>
  <si>
    <t>EV0550</t>
  </si>
  <si>
    <t>EV0551</t>
  </si>
  <si>
    <t>EV0552</t>
  </si>
  <si>
    <t>EV0553</t>
  </si>
  <si>
    <t>EV0554</t>
  </si>
  <si>
    <t>EV0555</t>
  </si>
  <si>
    <t>EV0556</t>
  </si>
  <si>
    <t>EV0557</t>
  </si>
  <si>
    <t>EV0558</t>
  </si>
  <si>
    <t>EV0559</t>
  </si>
  <si>
    <t>EV0560</t>
  </si>
  <si>
    <t>EV0561</t>
  </si>
  <si>
    <t>EV0562</t>
  </si>
  <si>
    <t>EV0563</t>
  </si>
  <si>
    <t>EV0564</t>
  </si>
  <si>
    <t>EV0565</t>
  </si>
  <si>
    <t>EV0566</t>
  </si>
  <si>
    <t>EV0567</t>
  </si>
  <si>
    <t>EV0568</t>
  </si>
  <si>
    <t>EV0569</t>
  </si>
  <si>
    <t>EV0570</t>
  </si>
  <si>
    <t>EV0571</t>
  </si>
  <si>
    <t>EV0572</t>
  </si>
  <si>
    <t>EV0573</t>
  </si>
  <si>
    <t>EV0574</t>
  </si>
  <si>
    <t>EV0575</t>
  </si>
  <si>
    <t>EV0576</t>
  </si>
  <si>
    <t>EV0577</t>
  </si>
  <si>
    <t>EV0578</t>
  </si>
  <si>
    <t>EV0579</t>
  </si>
  <si>
    <t>EV0580</t>
  </si>
  <si>
    <t>EV0581</t>
  </si>
  <si>
    <t>EV0582</t>
  </si>
  <si>
    <t>EV0583</t>
  </si>
  <si>
    <t>EV0584</t>
  </si>
  <si>
    <t>EV0585</t>
  </si>
  <si>
    <t>EV0586</t>
  </si>
  <si>
    <t>EV0587</t>
  </si>
  <si>
    <t>EV0588</t>
  </si>
  <si>
    <t>EV0589</t>
  </si>
  <si>
    <t>EV0590</t>
  </si>
  <si>
    <t>EV0591</t>
  </si>
  <si>
    <t>EV0592</t>
  </si>
  <si>
    <t>EV0593</t>
  </si>
  <si>
    <t>EV0594</t>
  </si>
  <si>
    <t>EV0595</t>
  </si>
  <si>
    <t>EV0596</t>
  </si>
  <si>
    <t>EV0597</t>
  </si>
  <si>
    <t>EV0598</t>
  </si>
  <si>
    <t>EV0599</t>
  </si>
  <si>
    <t>EV0600</t>
  </si>
  <si>
    <t>EV0601</t>
  </si>
  <si>
    <t>EV0602</t>
  </si>
  <si>
    <t>EV0603</t>
  </si>
  <si>
    <t>EV0604</t>
  </si>
  <si>
    <t>EV0605</t>
  </si>
  <si>
    <t>EV0606</t>
  </si>
  <si>
    <t>EV0607</t>
  </si>
  <si>
    <t>EV0608</t>
  </si>
  <si>
    <t>EV0609</t>
  </si>
  <si>
    <t>EV0610</t>
  </si>
  <si>
    <t>EV0611</t>
  </si>
  <si>
    <t>EV0612</t>
  </si>
  <si>
    <t>EV0613</t>
  </si>
  <si>
    <t>EV0614</t>
  </si>
  <si>
    <t>EV0615</t>
  </si>
  <si>
    <t>EV0616</t>
  </si>
  <si>
    <t>EV0617</t>
  </si>
  <si>
    <t>EV0618</t>
  </si>
  <si>
    <t>EV0619</t>
  </si>
  <si>
    <t>EV0620</t>
  </si>
  <si>
    <t>EV0621</t>
  </si>
  <si>
    <t>EV0622</t>
  </si>
  <si>
    <t>EV0623</t>
  </si>
  <si>
    <t>EV0624</t>
  </si>
  <si>
    <t>EV0625</t>
  </si>
  <si>
    <t>EV0626</t>
  </si>
  <si>
    <t>EV0627</t>
  </si>
  <si>
    <t>EV0628</t>
  </si>
  <si>
    <t>EV0629</t>
  </si>
  <si>
    <t>EV0630</t>
  </si>
  <si>
    <t>EV0631</t>
  </si>
  <si>
    <t>EV0632</t>
  </si>
  <si>
    <t>EV0633</t>
  </si>
  <si>
    <t>EV0634</t>
  </si>
  <si>
    <t>EV0635</t>
  </si>
  <si>
    <t>EV0636</t>
  </si>
  <si>
    <t>EV0637</t>
  </si>
  <si>
    <t>EV0638</t>
  </si>
  <si>
    <t>EV0639</t>
  </si>
  <si>
    <t>EV0640</t>
  </si>
  <si>
    <t>EV0641</t>
  </si>
  <si>
    <t>EV0642</t>
  </si>
  <si>
    <t>EV0643</t>
  </si>
  <si>
    <t>EV0644</t>
  </si>
  <si>
    <t>EV0645</t>
  </si>
  <si>
    <t>EV0646</t>
  </si>
  <si>
    <t>EV0647</t>
  </si>
  <si>
    <t>EV0648</t>
  </si>
  <si>
    <t>EV0649</t>
  </si>
  <si>
    <t>EV0650</t>
  </si>
  <si>
    <t>EV0651</t>
  </si>
  <si>
    <t>EV0652</t>
  </si>
  <si>
    <t>EV0653</t>
  </si>
  <si>
    <t>EV0654</t>
  </si>
  <si>
    <t>EV0655</t>
  </si>
  <si>
    <t>EV0656</t>
  </si>
  <si>
    <t>EV0657</t>
  </si>
  <si>
    <t>EV0658</t>
  </si>
  <si>
    <t>EV0659</t>
  </si>
  <si>
    <t>EV0660</t>
  </si>
  <si>
    <t>EV0661</t>
  </si>
  <si>
    <t>EV0662</t>
  </si>
  <si>
    <t>EV0663</t>
  </si>
  <si>
    <t>EV0664</t>
  </si>
  <si>
    <t>EV0665</t>
  </si>
  <si>
    <t>EV0666</t>
  </si>
  <si>
    <t>EV0667</t>
  </si>
  <si>
    <t>EV0668</t>
  </si>
  <si>
    <t>EV0669</t>
  </si>
  <si>
    <t>EV0670</t>
  </si>
  <si>
    <t>EV0671</t>
  </si>
  <si>
    <t>EV0672</t>
  </si>
  <si>
    <t>EV0673</t>
  </si>
  <si>
    <t>EV0674</t>
  </si>
  <si>
    <t>EV0675</t>
  </si>
  <si>
    <t>EV0676</t>
  </si>
  <si>
    <t>EV0677</t>
  </si>
  <si>
    <t>EV0678</t>
  </si>
  <si>
    <t>EV0679</t>
  </si>
  <si>
    <t>EV0680</t>
  </si>
  <si>
    <t>EV0681</t>
  </si>
  <si>
    <t>EV0682</t>
  </si>
  <si>
    <t>EV0683</t>
  </si>
  <si>
    <t>EV0684</t>
  </si>
  <si>
    <t>EV0685</t>
  </si>
  <si>
    <t>EV0686</t>
  </si>
  <si>
    <t>EV0687</t>
  </si>
  <si>
    <t>EV0688</t>
  </si>
  <si>
    <t>EV0689</t>
  </si>
  <si>
    <t>EV0690</t>
  </si>
  <si>
    <t>EV0691</t>
  </si>
  <si>
    <t>EV0692</t>
  </si>
  <si>
    <t>EV0693</t>
  </si>
  <si>
    <t>EV0694</t>
  </si>
  <si>
    <t>EV0695</t>
  </si>
  <si>
    <t>EV0696</t>
  </si>
  <si>
    <t>EV0697</t>
  </si>
  <si>
    <t>EV0698</t>
  </si>
  <si>
    <t>EV0699</t>
  </si>
  <si>
    <t>EV0700</t>
  </si>
  <si>
    <t>EV0701</t>
  </si>
  <si>
    <t>EV0702</t>
  </si>
  <si>
    <t>EV0703</t>
  </si>
  <si>
    <t>EV0704</t>
  </si>
  <si>
    <t>EV0705</t>
  </si>
  <si>
    <t>EV0706</t>
  </si>
  <si>
    <t>EV0707</t>
  </si>
  <si>
    <t>EV0708</t>
  </si>
  <si>
    <t>EV0709</t>
  </si>
  <si>
    <t>EV0710</t>
  </si>
  <si>
    <t>EV0711</t>
  </si>
  <si>
    <t>EV0712</t>
  </si>
  <si>
    <t>EV0713</t>
  </si>
  <si>
    <t>EV0714</t>
  </si>
  <si>
    <t>EV0715</t>
  </si>
  <si>
    <t>EV0716</t>
  </si>
  <si>
    <t>EV0717</t>
  </si>
  <si>
    <t>EV0718</t>
  </si>
  <si>
    <t>EV0719</t>
  </si>
  <si>
    <t>EV0720</t>
  </si>
  <si>
    <t>EV0721</t>
  </si>
  <si>
    <t>EV0722</t>
  </si>
  <si>
    <t>EV0723</t>
  </si>
  <si>
    <t>EV0724</t>
  </si>
  <si>
    <t>EV0725</t>
  </si>
  <si>
    <t>EV0726</t>
  </si>
  <si>
    <t>EV0727</t>
  </si>
  <si>
    <t>EV0728</t>
  </si>
  <si>
    <t>EV0729</t>
  </si>
  <si>
    <t>EV0730</t>
  </si>
  <si>
    <t>EV0731</t>
  </si>
  <si>
    <t>EV0732</t>
  </si>
  <si>
    <t>EV0733</t>
  </si>
  <si>
    <t>EV0734</t>
  </si>
  <si>
    <t>EV0735</t>
  </si>
  <si>
    <t>EV0736</t>
  </si>
  <si>
    <t>EV0737</t>
  </si>
  <si>
    <t>EV0738</t>
  </si>
  <si>
    <t>EV0739</t>
  </si>
  <si>
    <t>EV0740</t>
  </si>
  <si>
    <t>EV0741</t>
  </si>
  <si>
    <t>EV0742</t>
  </si>
  <si>
    <t>EV0743</t>
  </si>
  <si>
    <t>EV0744</t>
  </si>
  <si>
    <t>EV0745</t>
  </si>
  <si>
    <t>EV0746</t>
  </si>
  <si>
    <t>EV0747</t>
  </si>
  <si>
    <t>EV0748</t>
  </si>
  <si>
    <t>EV0749</t>
  </si>
  <si>
    <t>EV0750</t>
  </si>
  <si>
    <t>EV0751</t>
  </si>
  <si>
    <t>EV0752</t>
  </si>
  <si>
    <t>EV0753</t>
  </si>
  <si>
    <t>EV0754</t>
  </si>
  <si>
    <t>EV0755</t>
  </si>
  <si>
    <t>EV0756</t>
  </si>
  <si>
    <t>EV0757</t>
  </si>
  <si>
    <t>EV0758</t>
  </si>
  <si>
    <t>EV0759</t>
  </si>
  <si>
    <t>EV0760</t>
  </si>
  <si>
    <t>EV0761</t>
  </si>
  <si>
    <t>EV0762</t>
  </si>
  <si>
    <t>EV0763</t>
  </si>
  <si>
    <t>EV0764</t>
  </si>
  <si>
    <t>EV0765</t>
  </si>
  <si>
    <t>EV0766</t>
  </si>
  <si>
    <t>EV0767</t>
  </si>
  <si>
    <t>EV0768</t>
  </si>
  <si>
    <t>EV0769</t>
  </si>
  <si>
    <t>EV0770</t>
  </si>
  <si>
    <t>EV0771</t>
  </si>
  <si>
    <t>EV0772</t>
  </si>
  <si>
    <t>EV0773</t>
  </si>
  <si>
    <t>EV0774</t>
  </si>
  <si>
    <t>EV0775</t>
  </si>
  <si>
    <t>EV0776</t>
  </si>
  <si>
    <t>EV0777</t>
  </si>
  <si>
    <t>EV0778</t>
  </si>
  <si>
    <t>EV0779</t>
  </si>
  <si>
    <t>EV0780</t>
  </si>
  <si>
    <t>EV0781</t>
  </si>
  <si>
    <t>EV0782</t>
  </si>
  <si>
    <t>EV0783</t>
  </si>
  <si>
    <t>EV0784</t>
  </si>
  <si>
    <t>EV0785</t>
  </si>
  <si>
    <t>EV0786</t>
  </si>
  <si>
    <t>EV0787</t>
  </si>
  <si>
    <t>EV0788</t>
  </si>
  <si>
    <t>EV0789</t>
  </si>
  <si>
    <t>EV0790</t>
  </si>
  <si>
    <t>EV0791</t>
  </si>
  <si>
    <t>EV0792</t>
  </si>
  <si>
    <t>EV0793</t>
  </si>
  <si>
    <t>EV0794</t>
  </si>
  <si>
    <t>EV0795</t>
  </si>
  <si>
    <t>EV0796</t>
  </si>
  <si>
    <t>EV0797</t>
  </si>
  <si>
    <t>EV0798</t>
  </si>
  <si>
    <t>EV0799</t>
  </si>
  <si>
    <t>EV0800</t>
  </si>
  <si>
    <t>EV0801</t>
  </si>
  <si>
    <t>EV0802</t>
  </si>
  <si>
    <t>EV0803</t>
  </si>
  <si>
    <t>EV0804</t>
  </si>
  <si>
    <t>EV0805</t>
  </si>
  <si>
    <t>EV0806</t>
  </si>
  <si>
    <t>EV0807</t>
  </si>
  <si>
    <t>EV0808</t>
  </si>
  <si>
    <t>EV0809</t>
  </si>
  <si>
    <t>EV0810</t>
  </si>
  <si>
    <t>EV0811</t>
  </si>
  <si>
    <t>EV0812</t>
  </si>
  <si>
    <t>EV0813</t>
  </si>
  <si>
    <t>EV0814</t>
  </si>
  <si>
    <t>EV0815</t>
  </si>
  <si>
    <t>EV0816</t>
  </si>
  <si>
    <t>EV0817</t>
  </si>
  <si>
    <t>EV0818</t>
  </si>
  <si>
    <t>EV0819</t>
  </si>
  <si>
    <t>EV0820</t>
  </si>
  <si>
    <t>EV0821</t>
  </si>
  <si>
    <t>EV0822</t>
  </si>
  <si>
    <t>EV0823</t>
  </si>
  <si>
    <t>EV0824</t>
  </si>
  <si>
    <t>EV0825</t>
  </si>
  <si>
    <t>EV0826</t>
  </si>
  <si>
    <t>EV0827</t>
  </si>
  <si>
    <t>EV0828</t>
  </si>
  <si>
    <t>EV0829</t>
  </si>
  <si>
    <t>EV0830</t>
  </si>
  <si>
    <t>EV0831</t>
  </si>
  <si>
    <t>EV0832</t>
  </si>
  <si>
    <t>EV0833</t>
  </si>
  <si>
    <t>EV0834</t>
  </si>
  <si>
    <t>EV0835</t>
  </si>
  <si>
    <t>EV0836</t>
  </si>
  <si>
    <t>EV0837</t>
  </si>
  <si>
    <t>EV0838</t>
  </si>
  <si>
    <t>EV0839</t>
  </si>
  <si>
    <t>EV0840</t>
  </si>
  <si>
    <t>EV0841</t>
  </si>
  <si>
    <t>EV0842</t>
  </si>
  <si>
    <t>EV0843</t>
  </si>
  <si>
    <t>EV0844</t>
  </si>
  <si>
    <t>EV0845</t>
  </si>
  <si>
    <t>EV0846</t>
  </si>
  <si>
    <t>EV0847</t>
  </si>
  <si>
    <t>EV0848</t>
  </si>
  <si>
    <t>EV0849</t>
  </si>
  <si>
    <t>EV0850</t>
  </si>
  <si>
    <t>EV0851</t>
  </si>
  <si>
    <t>EV0852</t>
  </si>
  <si>
    <t>EV0853</t>
  </si>
  <si>
    <t>EV0854</t>
  </si>
  <si>
    <t>EV0855</t>
  </si>
  <si>
    <t>EV0856</t>
  </si>
  <si>
    <t>EV0857</t>
  </si>
  <si>
    <t>EV0858</t>
  </si>
  <si>
    <t>EV0859</t>
  </si>
  <si>
    <t>EV0860</t>
  </si>
  <si>
    <t>EV0861</t>
  </si>
  <si>
    <t>EV0862</t>
  </si>
  <si>
    <t>EV0863</t>
  </si>
  <si>
    <t>EV0864</t>
  </si>
  <si>
    <t>EV0865</t>
  </si>
  <si>
    <t>EV0866</t>
  </si>
  <si>
    <t>EV0867</t>
  </si>
  <si>
    <t>EV0868</t>
  </si>
  <si>
    <t>EV0869</t>
  </si>
  <si>
    <t>EV0870</t>
  </si>
  <si>
    <t>EV0871</t>
  </si>
  <si>
    <t>EV0872</t>
  </si>
  <si>
    <t>EV0873</t>
  </si>
  <si>
    <t>EV0874</t>
  </si>
  <si>
    <t>EV0875</t>
  </si>
  <si>
    <t>EV0876</t>
  </si>
  <si>
    <t>EV0877</t>
  </si>
  <si>
    <t>EV0878</t>
  </si>
  <si>
    <t>EV0879</t>
  </si>
  <si>
    <t>EV0880</t>
  </si>
  <si>
    <t>EV0881</t>
  </si>
  <si>
    <t>EV0882</t>
  </si>
  <si>
    <t>EV0883</t>
  </si>
  <si>
    <t>EV0884</t>
  </si>
  <si>
    <t>EV0885</t>
  </si>
  <si>
    <t>EV0886</t>
  </si>
  <si>
    <t>EV0887</t>
  </si>
  <si>
    <t>EV0888</t>
  </si>
  <si>
    <t>EV0889</t>
  </si>
  <si>
    <t>EV0890</t>
  </si>
  <si>
    <t>EV0891</t>
  </si>
  <si>
    <t>EV0892</t>
  </si>
  <si>
    <t>EV0893</t>
  </si>
  <si>
    <t>EV0894</t>
  </si>
  <si>
    <t>EV0895</t>
  </si>
  <si>
    <t>EV0896</t>
  </si>
  <si>
    <t>EV0897</t>
  </si>
  <si>
    <t>EV0898</t>
  </si>
  <si>
    <t>EV0899</t>
  </si>
  <si>
    <t>EV0900</t>
  </si>
  <si>
    <t>EV0901</t>
  </si>
  <si>
    <t>EV0902</t>
  </si>
  <si>
    <t>EV0903</t>
  </si>
  <si>
    <t>EV0904</t>
  </si>
  <si>
    <t>EV0905</t>
  </si>
  <si>
    <t>EV0906</t>
  </si>
  <si>
    <t>EV0907</t>
  </si>
  <si>
    <t>EV0908</t>
  </si>
  <si>
    <t>EV0909</t>
  </si>
  <si>
    <t>EV0910</t>
  </si>
  <si>
    <t>EV0911</t>
  </si>
  <si>
    <t>EV0912</t>
  </si>
  <si>
    <t>EV0913</t>
  </si>
  <si>
    <t>EV0914</t>
  </si>
  <si>
    <t>EV0915</t>
  </si>
  <si>
    <t>EV0916</t>
  </si>
  <si>
    <t>EV0917</t>
  </si>
  <si>
    <t>EV0918</t>
  </si>
  <si>
    <t>EV0919</t>
  </si>
  <si>
    <t>EV0920</t>
  </si>
  <si>
    <t>EV0921</t>
  </si>
  <si>
    <t>EV0922</t>
  </si>
  <si>
    <t>EV0923</t>
  </si>
  <si>
    <t>EV0924</t>
  </si>
  <si>
    <t>EV0925</t>
  </si>
  <si>
    <t>EV0926</t>
  </si>
  <si>
    <t>EV0927</t>
  </si>
  <si>
    <t>EV0928</t>
  </si>
  <si>
    <t>EV0929</t>
  </si>
  <si>
    <t>EV0930</t>
  </si>
  <si>
    <t>EV0931</t>
  </si>
  <si>
    <t>EV0932</t>
  </si>
  <si>
    <t>EV0933</t>
  </si>
  <si>
    <t>EV0934</t>
  </si>
  <si>
    <t>EV0935</t>
  </si>
  <si>
    <t>EV0936</t>
  </si>
  <si>
    <t>EV0937</t>
  </si>
  <si>
    <t>EV0938</t>
  </si>
  <si>
    <t>EV0939</t>
  </si>
  <si>
    <t>EV0940</t>
  </si>
  <si>
    <t>EV0941</t>
  </si>
  <si>
    <t>EV0942</t>
  </si>
  <si>
    <t>EV0943</t>
  </si>
  <si>
    <t>EV0944</t>
  </si>
  <si>
    <t>EV0945</t>
  </si>
  <si>
    <t>EV0946</t>
  </si>
  <si>
    <t>EV0947</t>
  </si>
  <si>
    <t>EV0948</t>
  </si>
  <si>
    <t>EV0949</t>
  </si>
  <si>
    <t>EV0950</t>
  </si>
  <si>
    <t>EV0951</t>
  </si>
  <si>
    <t>EV0952</t>
  </si>
  <si>
    <t>EV0953</t>
  </si>
  <si>
    <t>EV0954</t>
  </si>
  <si>
    <t>EV0955</t>
  </si>
  <si>
    <t>EV0956</t>
  </si>
  <si>
    <t>EV0957</t>
  </si>
  <si>
    <t>EV0958</t>
  </si>
  <si>
    <t>EV0959</t>
  </si>
  <si>
    <t>EV0960</t>
  </si>
  <si>
    <t>EV0961</t>
  </si>
  <si>
    <t>EV0962</t>
  </si>
  <si>
    <t>EV0963</t>
  </si>
  <si>
    <t>EV0964</t>
  </si>
  <si>
    <t>EV0965</t>
  </si>
  <si>
    <t>EV0966</t>
  </si>
  <si>
    <t>EV0967</t>
  </si>
  <si>
    <t>EV0968</t>
  </si>
  <si>
    <t>EV0969</t>
  </si>
  <si>
    <t>EV0970</t>
  </si>
  <si>
    <t>EV0971</t>
  </si>
  <si>
    <t>EV0972</t>
  </si>
  <si>
    <t>EV0973</t>
  </si>
  <si>
    <t>EV0974</t>
  </si>
  <si>
    <t>EV0975</t>
  </si>
  <si>
    <t>EV0976</t>
  </si>
  <si>
    <t>EV0977</t>
  </si>
  <si>
    <t>EV0978</t>
  </si>
  <si>
    <t>EV0979</t>
  </si>
  <si>
    <t>EV0980</t>
  </si>
  <si>
    <t>EV0981</t>
  </si>
  <si>
    <t>EV0982</t>
  </si>
  <si>
    <t>EV0983</t>
  </si>
  <si>
    <t>EV0984</t>
  </si>
  <si>
    <t>EV0985</t>
  </si>
  <si>
    <t>EV0986</t>
  </si>
  <si>
    <t>EV0987</t>
  </si>
  <si>
    <t>EV0988</t>
  </si>
  <si>
    <t>EV0989</t>
  </si>
  <si>
    <t>EV0990</t>
  </si>
  <si>
    <t>EV0991</t>
  </si>
  <si>
    <t>EV0992</t>
  </si>
  <si>
    <t>EV0993</t>
  </si>
  <si>
    <t>EV0994</t>
  </si>
  <si>
    <t>EV0995</t>
  </si>
  <si>
    <t>EV0996</t>
  </si>
  <si>
    <t>EV0997</t>
  </si>
  <si>
    <t>EV0998</t>
  </si>
  <si>
    <t>EV0999</t>
  </si>
  <si>
    <t>EV1000</t>
  </si>
  <si>
    <t>EV1001</t>
  </si>
  <si>
    <t>EV1002</t>
  </si>
  <si>
    <t>EV1003</t>
  </si>
  <si>
    <t>EV1004</t>
  </si>
  <si>
    <t>EV1005</t>
  </si>
  <si>
    <t>EV1006</t>
  </si>
  <si>
    <t>EV1007</t>
  </si>
  <si>
    <t>EV1008</t>
  </si>
  <si>
    <t>EV1009</t>
  </si>
  <si>
    <t>EV1010</t>
  </si>
  <si>
    <t>EV1011</t>
  </si>
  <si>
    <t>EV1012</t>
  </si>
  <si>
    <t>EV1013</t>
  </si>
  <si>
    <t>EV1014</t>
  </si>
  <si>
    <t>EV1015</t>
  </si>
  <si>
    <t>EV1016</t>
  </si>
  <si>
    <t>EV1017</t>
  </si>
  <si>
    <t>EV1018</t>
  </si>
  <si>
    <t>EV1019</t>
  </si>
  <si>
    <t>EV1020</t>
  </si>
  <si>
    <t>EV1021</t>
  </si>
  <si>
    <t>EV1022</t>
  </si>
  <si>
    <t>EV1023</t>
  </si>
  <si>
    <t>EV1024</t>
  </si>
  <si>
    <t>EV1025</t>
  </si>
  <si>
    <t>EV1026</t>
  </si>
  <si>
    <t>EV1027</t>
  </si>
  <si>
    <t>EV1028</t>
  </si>
  <si>
    <t>EV1029</t>
  </si>
  <si>
    <t>EV1030</t>
  </si>
  <si>
    <t>EV1031</t>
  </si>
  <si>
    <t>EV1032</t>
  </si>
  <si>
    <t>EV1033</t>
  </si>
  <si>
    <t>EV1034</t>
  </si>
  <si>
    <t>EV1035</t>
  </si>
  <si>
    <t>EV1036</t>
  </si>
  <si>
    <t>EV1037</t>
  </si>
  <si>
    <t>EV1038</t>
  </si>
  <si>
    <t>EV1039</t>
  </si>
  <si>
    <t>EV1040</t>
  </si>
  <si>
    <t>EV1041</t>
  </si>
  <si>
    <t>EV1042</t>
  </si>
  <si>
    <t>EV1043</t>
  </si>
  <si>
    <t>EV1044</t>
  </si>
  <si>
    <t>EV1045</t>
  </si>
  <si>
    <t>EV1046</t>
  </si>
  <si>
    <t>EV1047</t>
  </si>
  <si>
    <t>EV1048</t>
  </si>
  <si>
    <t>EV1049</t>
  </si>
  <si>
    <t>EV1050</t>
  </si>
  <si>
    <t>EV1051</t>
  </si>
  <si>
    <t>EV1052</t>
  </si>
  <si>
    <t>EV1053</t>
  </si>
  <si>
    <t>EV1054</t>
  </si>
  <si>
    <t>EV1055</t>
  </si>
  <si>
    <t>EV1056</t>
  </si>
  <si>
    <t>EV1057</t>
  </si>
  <si>
    <t>EV1058</t>
  </si>
  <si>
    <t>EV1059</t>
  </si>
  <si>
    <t>EV1060</t>
  </si>
  <si>
    <t>EV1061</t>
  </si>
  <si>
    <t>EV1062</t>
  </si>
  <si>
    <t>EV1063</t>
  </si>
  <si>
    <t>EV1064</t>
  </si>
  <si>
    <t>EV1065</t>
  </si>
  <si>
    <t>EV1066</t>
  </si>
  <si>
    <t>EV1067</t>
  </si>
  <si>
    <t>EV1068</t>
  </si>
  <si>
    <t>EV1069</t>
  </si>
  <si>
    <t>EV1070</t>
  </si>
  <si>
    <t>EV1071</t>
  </si>
  <si>
    <t>EV1072</t>
  </si>
  <si>
    <t>EV1073</t>
  </si>
  <si>
    <t>EV1074</t>
  </si>
  <si>
    <t>EV1075</t>
  </si>
  <si>
    <t>EV1076</t>
  </si>
  <si>
    <t>EV1077</t>
  </si>
  <si>
    <t>EV1078</t>
  </si>
  <si>
    <t>EV1079</t>
  </si>
  <si>
    <t>EV1080</t>
  </si>
  <si>
    <t>EV1081</t>
  </si>
  <si>
    <t>EV1082</t>
  </si>
  <si>
    <t>EV1083</t>
  </si>
  <si>
    <t>EV1084</t>
  </si>
  <si>
    <t>EV1085</t>
  </si>
  <si>
    <t>EV1086</t>
  </si>
  <si>
    <t>EV1087</t>
  </si>
  <si>
    <t>EV1088</t>
  </si>
  <si>
    <t>EV1089</t>
  </si>
  <si>
    <t>EV1090</t>
  </si>
  <si>
    <t>EV1091</t>
  </si>
  <si>
    <t>EV1092</t>
  </si>
  <si>
    <t>EV1093</t>
  </si>
  <si>
    <t>EV1094</t>
  </si>
  <si>
    <t>EV1095</t>
  </si>
  <si>
    <t>EV1096</t>
  </si>
  <si>
    <t>EV1097</t>
  </si>
  <si>
    <t>EV1098</t>
  </si>
  <si>
    <t>EV1099</t>
  </si>
  <si>
    <t>EV1100</t>
  </si>
  <si>
    <t>EV1101</t>
  </si>
  <si>
    <t>EV1102</t>
  </si>
  <si>
    <t>EV1103</t>
  </si>
  <si>
    <t>EV1104</t>
  </si>
  <si>
    <t>EV1105</t>
  </si>
  <si>
    <t>EV1106</t>
  </si>
  <si>
    <t>EV1107</t>
  </si>
  <si>
    <t>EV1108</t>
  </si>
  <si>
    <t>EV1109</t>
  </si>
  <si>
    <t>EV1110</t>
  </si>
  <si>
    <t>EV1111</t>
  </si>
  <si>
    <t>EV1112</t>
  </si>
  <si>
    <t>EV1113</t>
  </si>
  <si>
    <t>EV1114</t>
  </si>
  <si>
    <t>EV1115</t>
  </si>
  <si>
    <t>EV1116</t>
  </si>
  <si>
    <t>EV1117</t>
  </si>
  <si>
    <t>EV1118</t>
  </si>
  <si>
    <t>EV1119</t>
  </si>
  <si>
    <t>EV1120</t>
  </si>
  <si>
    <t>EV1121</t>
  </si>
  <si>
    <t>EV1122</t>
  </si>
  <si>
    <t>EV1123</t>
  </si>
  <si>
    <t>EV1124</t>
  </si>
  <si>
    <t>EV1125</t>
  </si>
  <si>
    <t>EV1126</t>
  </si>
  <si>
    <t>EV1127</t>
  </si>
  <si>
    <t>EV1128</t>
  </si>
  <si>
    <t>EV1129</t>
  </si>
  <si>
    <t>EV1130</t>
  </si>
  <si>
    <t>EV1131</t>
  </si>
  <si>
    <t>EV1132</t>
  </si>
  <si>
    <t>EV1133</t>
  </si>
  <si>
    <t>EV1134</t>
  </si>
  <si>
    <t>EV1135</t>
  </si>
  <si>
    <t>EV1136</t>
  </si>
  <si>
    <t>EV1137</t>
  </si>
  <si>
    <t>EV1138</t>
  </si>
  <si>
    <t>EV1139</t>
  </si>
  <si>
    <t>EV1140</t>
  </si>
  <si>
    <t>EV1141</t>
  </si>
  <si>
    <t>EV1142</t>
  </si>
  <si>
    <t>EV1143</t>
  </si>
  <si>
    <t>EV1144</t>
  </si>
  <si>
    <t>EV1145</t>
  </si>
  <si>
    <t>EV1146</t>
  </si>
  <si>
    <t>EV1147</t>
  </si>
  <si>
    <t>EV1148</t>
  </si>
  <si>
    <t>EV1149</t>
  </si>
  <si>
    <t>EV1150</t>
  </si>
  <si>
    <t>EV1151</t>
  </si>
  <si>
    <t>EV1152</t>
  </si>
  <si>
    <t>EV1153</t>
  </si>
  <si>
    <t>EV1154</t>
  </si>
  <si>
    <t>EV1155</t>
  </si>
  <si>
    <t>EV1156</t>
  </si>
  <si>
    <t>EV1157</t>
  </si>
  <si>
    <t>EV1158</t>
  </si>
  <si>
    <t>EV1159</t>
  </si>
  <si>
    <t>EV1160</t>
  </si>
  <si>
    <t>EV1161</t>
  </si>
  <si>
    <t>EV1162</t>
  </si>
  <si>
    <t>EV1163</t>
  </si>
  <si>
    <t>EV1164</t>
  </si>
  <si>
    <t>EV1165</t>
  </si>
  <si>
    <t>EV1166</t>
  </si>
  <si>
    <t>EV1167</t>
  </si>
  <si>
    <t>EV1168</t>
  </si>
  <si>
    <t>EV1169</t>
  </si>
  <si>
    <t>EV1170</t>
  </si>
  <si>
    <t>EV1171</t>
  </si>
  <si>
    <t>EV1172</t>
  </si>
  <si>
    <t>EV1173</t>
  </si>
  <si>
    <t>EV1174</t>
  </si>
  <si>
    <t>EV1175</t>
  </si>
  <si>
    <t>EV1176</t>
  </si>
  <si>
    <t>EV1177</t>
  </si>
  <si>
    <t>EV1178</t>
  </si>
  <si>
    <t>EV1179</t>
  </si>
  <si>
    <t>EV1180</t>
  </si>
  <si>
    <t>EV1181</t>
  </si>
  <si>
    <t>EV1182</t>
  </si>
  <si>
    <t>EV1183</t>
  </si>
  <si>
    <t>EV1184</t>
  </si>
  <si>
    <t>EV1185</t>
  </si>
  <si>
    <t>EV1186</t>
  </si>
  <si>
    <t>EV1187</t>
  </si>
  <si>
    <t>EV1188</t>
  </si>
  <si>
    <t>EV1189</t>
  </si>
  <si>
    <t>EV1190</t>
  </si>
  <si>
    <t>EV1191</t>
  </si>
  <si>
    <t>EV1192</t>
  </si>
  <si>
    <t>EV1193</t>
  </si>
  <si>
    <t>EV1194</t>
  </si>
  <si>
    <t>EV1195</t>
  </si>
  <si>
    <t>EV1196</t>
  </si>
  <si>
    <t>EV1197</t>
  </si>
  <si>
    <t>EV1198</t>
  </si>
  <si>
    <t>EV1199</t>
  </si>
  <si>
    <t>EV1200</t>
  </si>
  <si>
    <t>EV1201</t>
  </si>
  <si>
    <t>EV1202</t>
  </si>
  <si>
    <t>EV1203</t>
  </si>
  <si>
    <t>EV1204</t>
  </si>
  <si>
    <t>EV1205</t>
  </si>
  <si>
    <t>EV1206</t>
  </si>
  <si>
    <t>EV1207</t>
  </si>
  <si>
    <t>EV1208</t>
  </si>
  <si>
    <t>EV1209</t>
  </si>
  <si>
    <t>EV1210</t>
  </si>
  <si>
    <t>EV1211</t>
  </si>
  <si>
    <t>EV1212</t>
  </si>
  <si>
    <t>EV1213</t>
  </si>
  <si>
    <t>EV1214</t>
  </si>
  <si>
    <t>EV1215</t>
  </si>
  <si>
    <t>EV1216</t>
  </si>
  <si>
    <t>EV1217</t>
  </si>
  <si>
    <t>EV1218</t>
  </si>
  <si>
    <t>EV1219</t>
  </si>
  <si>
    <t>EV1220</t>
  </si>
  <si>
    <t>EV1221</t>
  </si>
  <si>
    <t>EV1222</t>
  </si>
  <si>
    <t>EV1223</t>
  </si>
  <si>
    <t>EV1224</t>
  </si>
  <si>
    <t>EV1225</t>
  </si>
  <si>
    <t>EV1226</t>
  </si>
  <si>
    <t>EV1227</t>
  </si>
  <si>
    <t>EV1228</t>
  </si>
  <si>
    <t>EV1229</t>
  </si>
  <si>
    <t>EV1230</t>
  </si>
  <si>
    <t>EV1231</t>
  </si>
  <si>
    <t>EV1232</t>
  </si>
  <si>
    <t>EV1233</t>
  </si>
  <si>
    <t>EV1234</t>
  </si>
  <si>
    <t>EV1235</t>
  </si>
  <si>
    <t>EV1236</t>
  </si>
  <si>
    <t>EV1237</t>
  </si>
  <si>
    <t>EV1238</t>
  </si>
  <si>
    <t>EV1239</t>
  </si>
  <si>
    <t>EV1240</t>
  </si>
  <si>
    <t>EV1241</t>
  </si>
  <si>
    <t>EV1242</t>
  </si>
  <si>
    <t>EV1243</t>
  </si>
  <si>
    <t>EV1244</t>
  </si>
  <si>
    <t>EV1245</t>
  </si>
  <si>
    <t>EV1246</t>
  </si>
  <si>
    <t>EV1247</t>
  </si>
  <si>
    <t>EV1248</t>
  </si>
  <si>
    <t>EV1249</t>
  </si>
  <si>
    <t>EV1250</t>
  </si>
  <si>
    <t>EV1251</t>
  </si>
  <si>
    <t>EV1252</t>
  </si>
  <si>
    <t>EV1253</t>
  </si>
  <si>
    <t>EV1254</t>
  </si>
  <si>
    <t>EV1255</t>
  </si>
  <si>
    <t>EV1256</t>
  </si>
  <si>
    <t>EV1257</t>
  </si>
  <si>
    <t>EV1258</t>
  </si>
  <si>
    <t>EV1259</t>
  </si>
  <si>
    <t>EV1260</t>
  </si>
  <si>
    <t>EV1261</t>
  </si>
  <si>
    <t>EV1262</t>
  </si>
  <si>
    <t>EV1263</t>
  </si>
  <si>
    <t>EV1264</t>
  </si>
  <si>
    <t>EV1265</t>
  </si>
  <si>
    <t>EV1266</t>
  </si>
  <si>
    <t>EV1267</t>
  </si>
  <si>
    <t>EV1268</t>
  </si>
  <si>
    <t>EV1269</t>
  </si>
  <si>
    <t>EV1270</t>
  </si>
  <si>
    <t>EV1271</t>
  </si>
  <si>
    <t>EV1272</t>
  </si>
  <si>
    <t>EV1273</t>
  </si>
  <si>
    <t>EV1274</t>
  </si>
  <si>
    <t>EV1275</t>
  </si>
  <si>
    <t>EV1276</t>
  </si>
  <si>
    <t>EV1277</t>
  </si>
  <si>
    <t>EV1278</t>
  </si>
  <si>
    <t>EV1279</t>
  </si>
  <si>
    <t>EV1280</t>
  </si>
  <si>
    <t>EV1281</t>
  </si>
  <si>
    <t>EV1282</t>
  </si>
  <si>
    <t>EV1283</t>
  </si>
  <si>
    <t>EV1284</t>
  </si>
  <si>
    <t>EV1285</t>
  </si>
  <si>
    <t>EV1286</t>
  </si>
  <si>
    <t>EV1287</t>
  </si>
  <si>
    <t>EV1288</t>
  </si>
  <si>
    <t>EV1289</t>
  </si>
  <si>
    <t>EV1290</t>
  </si>
  <si>
    <t>EV1291</t>
  </si>
  <si>
    <t>EV1292</t>
  </si>
  <si>
    <t>EV1293</t>
  </si>
  <si>
    <t>EV1294</t>
  </si>
  <si>
    <t>EV1295</t>
  </si>
  <si>
    <t>EV1296</t>
  </si>
  <si>
    <t>EV1297</t>
  </si>
  <si>
    <t>EV1298</t>
  </si>
  <si>
    <t>EV1299</t>
  </si>
  <si>
    <t>EV1300</t>
  </si>
  <si>
    <t>EV1301</t>
  </si>
  <si>
    <t>EV1302</t>
  </si>
  <si>
    <t>EV1303</t>
  </si>
  <si>
    <t>EV1304</t>
  </si>
  <si>
    <t>EV1305</t>
  </si>
  <si>
    <t>EV1306</t>
  </si>
  <si>
    <t>EV1307</t>
  </si>
  <si>
    <t>EV1308</t>
  </si>
  <si>
    <t>EV1309</t>
  </si>
  <si>
    <t>EV1310</t>
  </si>
  <si>
    <t>EV1311</t>
  </si>
  <si>
    <t>EV1312</t>
  </si>
  <si>
    <t>EV1313</t>
  </si>
  <si>
    <t>EV1314</t>
  </si>
  <si>
    <t>EV1315</t>
  </si>
  <si>
    <t>EV1316</t>
  </si>
  <si>
    <t>EV1317</t>
  </si>
  <si>
    <t>EV1318</t>
  </si>
  <si>
    <t>EV1319</t>
  </si>
  <si>
    <t>EV1320</t>
  </si>
  <si>
    <t>EV1321</t>
  </si>
  <si>
    <t>EV1322</t>
  </si>
  <si>
    <t>EV1323</t>
  </si>
  <si>
    <t>EV1324</t>
  </si>
  <si>
    <t>EV1325</t>
  </si>
  <si>
    <t>EV1326</t>
  </si>
  <si>
    <t>EV1327</t>
  </si>
  <si>
    <t>EV1328</t>
  </si>
  <si>
    <t>EV1329</t>
  </si>
  <si>
    <t>EV1330</t>
  </si>
  <si>
    <t>EV1331</t>
  </si>
  <si>
    <t>EV1332</t>
  </si>
  <si>
    <t>EV1333</t>
  </si>
  <si>
    <t>EV1334</t>
  </si>
  <si>
    <t>EV1335</t>
  </si>
  <si>
    <t>EV1336</t>
  </si>
  <si>
    <t>EV1337</t>
  </si>
  <si>
    <t>EV1338</t>
  </si>
  <si>
    <t>EV1339</t>
  </si>
  <si>
    <t>EV1340</t>
  </si>
  <si>
    <t>EV1341</t>
  </si>
  <si>
    <t>EV1342</t>
  </si>
  <si>
    <t>EV1343</t>
  </si>
  <si>
    <t>EV1344</t>
  </si>
  <si>
    <t>EV1345</t>
  </si>
  <si>
    <t>EV1346</t>
  </si>
  <si>
    <t>EV1347</t>
  </si>
  <si>
    <t>EV1348</t>
  </si>
  <si>
    <t>EV1349</t>
  </si>
  <si>
    <t>EV1350</t>
  </si>
  <si>
    <t>EV1351</t>
  </si>
  <si>
    <t>EV1352</t>
  </si>
  <si>
    <t>EV1353</t>
  </si>
  <si>
    <t>EV1354</t>
  </si>
  <si>
    <t>EV1355</t>
  </si>
  <si>
    <t>EV1356</t>
  </si>
  <si>
    <t>EV1357</t>
  </si>
  <si>
    <t>EV1358</t>
  </si>
  <si>
    <t>EV1359</t>
  </si>
  <si>
    <t>EV1360</t>
  </si>
  <si>
    <t>EV1361</t>
  </si>
  <si>
    <t>EV1362</t>
  </si>
  <si>
    <t>EV1363</t>
  </si>
  <si>
    <t>EV1364</t>
  </si>
  <si>
    <t>EV1365</t>
  </si>
  <si>
    <t>EV1366</t>
  </si>
  <si>
    <t>EV1367</t>
  </si>
  <si>
    <t>EV1368</t>
  </si>
  <si>
    <t>EV1369</t>
  </si>
  <si>
    <t>EV1370</t>
  </si>
  <si>
    <t>EV1371</t>
  </si>
  <si>
    <t>EV1372</t>
  </si>
  <si>
    <t>EV1373</t>
  </si>
  <si>
    <t>EV1374</t>
  </si>
  <si>
    <t>EV1375</t>
  </si>
  <si>
    <t>EV1376</t>
  </si>
  <si>
    <t>EV1377</t>
  </si>
  <si>
    <t>EV1378</t>
  </si>
  <si>
    <t>EV1379</t>
  </si>
  <si>
    <t>EV1380</t>
  </si>
  <si>
    <t>EV1381</t>
  </si>
  <si>
    <t>EV1382</t>
  </si>
  <si>
    <t>EV1383</t>
  </si>
  <si>
    <t>EV1384</t>
  </si>
  <si>
    <t>EV1385</t>
  </si>
  <si>
    <t>EV1386</t>
  </si>
  <si>
    <t>EV1387</t>
  </si>
  <si>
    <t>EV1388</t>
  </si>
  <si>
    <t>EV1389</t>
  </si>
  <si>
    <t>EV1390</t>
  </si>
  <si>
    <t>EV1391</t>
  </si>
  <si>
    <t>EV1392</t>
  </si>
  <si>
    <t>EV1393</t>
  </si>
  <si>
    <t>EV1394</t>
  </si>
  <si>
    <t>EV1395</t>
  </si>
  <si>
    <t>EV1396</t>
  </si>
  <si>
    <t>EV1397</t>
  </si>
  <si>
    <t>EV1398</t>
  </si>
  <si>
    <t>EV1399</t>
  </si>
  <si>
    <t>EV1400</t>
  </si>
  <si>
    <t>EV1401</t>
  </si>
  <si>
    <t>EV1402</t>
  </si>
  <si>
    <t>EV1403</t>
  </si>
  <si>
    <t>EV1404</t>
  </si>
  <si>
    <t>EV1405</t>
  </si>
  <si>
    <t>EV1406</t>
  </si>
  <si>
    <t>EV1407</t>
  </si>
  <si>
    <t>EV1408</t>
  </si>
  <si>
    <t>EV1409</t>
  </si>
  <si>
    <t>EV1410</t>
  </si>
  <si>
    <t>EV1411</t>
  </si>
  <si>
    <t>EV1412</t>
  </si>
  <si>
    <t>EV1413</t>
  </si>
  <si>
    <t>EV1414</t>
  </si>
  <si>
    <t>EV1415</t>
  </si>
  <si>
    <t>EV1416</t>
  </si>
  <si>
    <t>EV1417</t>
  </si>
  <si>
    <t>EV1418</t>
  </si>
  <si>
    <t>EV1419</t>
  </si>
  <si>
    <t>EV1420</t>
  </si>
  <si>
    <t>EV1421</t>
  </si>
  <si>
    <t>EV1422</t>
  </si>
  <si>
    <t>EV1423</t>
  </si>
  <si>
    <t>EV1424</t>
  </si>
  <si>
    <t>EV1425</t>
  </si>
  <si>
    <t>EV1426</t>
  </si>
  <si>
    <t>EV1427</t>
  </si>
  <si>
    <t>EV1428</t>
  </si>
  <si>
    <t>EV1429</t>
  </si>
  <si>
    <t>EV1430</t>
  </si>
  <si>
    <t>EV1431</t>
  </si>
  <si>
    <t>EV1432</t>
  </si>
  <si>
    <t>EV1433</t>
  </si>
  <si>
    <t>EV1434</t>
  </si>
  <si>
    <t>EV1435</t>
  </si>
  <si>
    <t>EV1436</t>
  </si>
  <si>
    <t>EV1437</t>
  </si>
  <si>
    <t>EV1438</t>
  </si>
  <si>
    <t>EV1439</t>
  </si>
  <si>
    <t>EV1440</t>
  </si>
  <si>
    <t>EV1441</t>
  </si>
  <si>
    <t>EV1442</t>
  </si>
  <si>
    <t>EV1443</t>
  </si>
  <si>
    <t>EV1444</t>
  </si>
  <si>
    <t>EV1445</t>
  </si>
  <si>
    <t>EV1446</t>
  </si>
  <si>
    <t>EV1447</t>
  </si>
  <si>
    <t>EV1448</t>
  </si>
  <si>
    <t>EV1449</t>
  </si>
  <si>
    <t>EV1450</t>
  </si>
  <si>
    <t>EV1451</t>
  </si>
  <si>
    <t>EV1452</t>
  </si>
  <si>
    <t>EV1453</t>
  </si>
  <si>
    <t>EV1454</t>
  </si>
  <si>
    <t>EV1455</t>
  </si>
  <si>
    <t>EV1456</t>
  </si>
  <si>
    <t>EV1457</t>
  </si>
  <si>
    <t>EV1458</t>
  </si>
  <si>
    <t>EV1459</t>
  </si>
  <si>
    <t>EV1460</t>
  </si>
  <si>
    <t>EV1461</t>
  </si>
  <si>
    <t>EV1462</t>
  </si>
  <si>
    <t>EV1463</t>
  </si>
  <si>
    <t>EV1464</t>
  </si>
  <si>
    <t>EV1465</t>
  </si>
  <si>
    <t>EV1466</t>
  </si>
  <si>
    <t>EV1467</t>
  </si>
  <si>
    <t>EV1468</t>
  </si>
  <si>
    <t>EV1469</t>
  </si>
  <si>
    <t>EV1470</t>
  </si>
  <si>
    <t>EV1471</t>
  </si>
  <si>
    <t>EV1472</t>
  </si>
  <si>
    <t>EV1473</t>
  </si>
  <si>
    <t>EV1474</t>
  </si>
  <si>
    <t>EV1475</t>
  </si>
  <si>
    <t>EV1476</t>
  </si>
  <si>
    <t>EV1477</t>
  </si>
  <si>
    <t>EV1478</t>
  </si>
  <si>
    <t>EV1479</t>
  </si>
  <si>
    <t>EV1480</t>
  </si>
  <si>
    <t>EV1481</t>
  </si>
  <si>
    <t>EV1482</t>
  </si>
  <si>
    <t>EV1483</t>
  </si>
  <si>
    <t>EV1484</t>
  </si>
  <si>
    <t>EV1485</t>
  </si>
  <si>
    <t>EV1486</t>
  </si>
  <si>
    <t>EV1487</t>
  </si>
  <si>
    <t>EV1488</t>
  </si>
  <si>
    <t>EV1489</t>
  </si>
  <si>
    <t>EV1490</t>
  </si>
  <si>
    <t>EV1491</t>
  </si>
  <si>
    <t>EV1492</t>
  </si>
  <si>
    <t>EV1493</t>
  </si>
  <si>
    <t>EV1494</t>
  </si>
  <si>
    <t>EV1495</t>
  </si>
  <si>
    <t>EV1496</t>
  </si>
  <si>
    <t>EV1497</t>
  </si>
  <si>
    <t>EV1498</t>
  </si>
  <si>
    <t>EV1499</t>
  </si>
  <si>
    <t>EV1500</t>
  </si>
  <si>
    <t>EV1501</t>
  </si>
  <si>
    <t>EV1502</t>
  </si>
  <si>
    <t>EV1503</t>
  </si>
  <si>
    <t>EV1504</t>
  </si>
  <si>
    <t>EV1505</t>
  </si>
  <si>
    <t>EV1506</t>
  </si>
  <si>
    <t>EV1507</t>
  </si>
  <si>
    <t>EV1508</t>
  </si>
  <si>
    <t>EV1509</t>
  </si>
  <si>
    <t>EV1510</t>
  </si>
  <si>
    <t>EV1511</t>
  </si>
  <si>
    <t>EV1512</t>
  </si>
  <si>
    <t>EV1513</t>
  </si>
  <si>
    <t>EV1514</t>
  </si>
  <si>
    <t>EV1515</t>
  </si>
  <si>
    <t>EV1516</t>
  </si>
  <si>
    <t>EV1517</t>
  </si>
  <si>
    <t>EV1518</t>
  </si>
  <si>
    <t>EV1519</t>
  </si>
  <si>
    <t>EV1520</t>
  </si>
  <si>
    <t>EV1521</t>
  </si>
  <si>
    <t>EV1522</t>
  </si>
  <si>
    <t>EV1523</t>
  </si>
  <si>
    <t>EV1524</t>
  </si>
  <si>
    <t>EV1525</t>
  </si>
  <si>
    <t>EV1526</t>
  </si>
  <si>
    <t>EV1527</t>
  </si>
  <si>
    <t>EV1528</t>
  </si>
  <si>
    <t>EV1529</t>
  </si>
  <si>
    <t>EV1530</t>
  </si>
  <si>
    <t>EV1531</t>
  </si>
  <si>
    <t>EV1532</t>
  </si>
  <si>
    <t>EV1533</t>
  </si>
  <si>
    <t>EV1534</t>
  </si>
  <si>
    <t>EV1535</t>
  </si>
  <si>
    <t>EV1536</t>
  </si>
  <si>
    <t>EV1537</t>
  </si>
  <si>
    <t>EV1538</t>
  </si>
  <si>
    <t>EV1539</t>
  </si>
  <si>
    <t>EV1540</t>
  </si>
  <si>
    <t>EV1541</t>
  </si>
  <si>
    <t>EV1542</t>
  </si>
  <si>
    <t>EV1543</t>
  </si>
  <si>
    <t>EV1544</t>
  </si>
  <si>
    <t>EV1545</t>
  </si>
  <si>
    <t>EV1546</t>
  </si>
  <si>
    <t>EV1547</t>
  </si>
  <si>
    <t>EV1548</t>
  </si>
  <si>
    <t>EV1549</t>
  </si>
  <si>
    <t>EV1550</t>
  </si>
  <si>
    <t>EV1551</t>
  </si>
  <si>
    <t>EV1552</t>
  </si>
  <si>
    <t>EV1553</t>
  </si>
  <si>
    <t>EV1554</t>
  </si>
  <si>
    <t>EV1555</t>
  </si>
  <si>
    <t>EV1556</t>
  </si>
  <si>
    <t>EV1557</t>
  </si>
  <si>
    <t>EV1558</t>
  </si>
  <si>
    <t>EV1559</t>
  </si>
  <si>
    <t>EV1560</t>
  </si>
  <si>
    <t>EV1561</t>
  </si>
  <si>
    <t>EV1562</t>
  </si>
  <si>
    <t>EV1563</t>
  </si>
  <si>
    <t>EV1564</t>
  </si>
  <si>
    <t>EV1565</t>
  </si>
  <si>
    <t>EV1566</t>
  </si>
  <si>
    <t>EV1567</t>
  </si>
  <si>
    <t>EV1568</t>
  </si>
  <si>
    <t>EV1569</t>
  </si>
  <si>
    <t>EV1570</t>
  </si>
  <si>
    <t>EV1571</t>
  </si>
  <si>
    <t>EV1572</t>
  </si>
  <si>
    <t>EV1573</t>
  </si>
  <si>
    <t>EV1574</t>
  </si>
  <si>
    <t>EV1575</t>
  </si>
  <si>
    <t>EV1576</t>
  </si>
  <si>
    <t>EV1577</t>
  </si>
  <si>
    <t>EV1578</t>
  </si>
  <si>
    <t>EV1579</t>
  </si>
  <si>
    <t>EV1580</t>
  </si>
  <si>
    <t>EV1581</t>
  </si>
  <si>
    <t>EV1582</t>
  </si>
  <si>
    <t>EV1583</t>
  </si>
  <si>
    <t>EV1584</t>
  </si>
  <si>
    <t>EV1585</t>
  </si>
  <si>
    <t>EV1586</t>
  </si>
  <si>
    <t>EV1587</t>
  </si>
  <si>
    <t>EV1588</t>
  </si>
  <si>
    <t>EV1589</t>
  </si>
  <si>
    <t>EV1590</t>
  </si>
  <si>
    <t>EV1591</t>
  </si>
  <si>
    <t>EV1592</t>
  </si>
  <si>
    <t>EV1593</t>
  </si>
  <si>
    <t>EV1594</t>
  </si>
  <si>
    <t>EV1595</t>
  </si>
  <si>
    <t>EV1596</t>
  </si>
  <si>
    <t>EV1597</t>
  </si>
  <si>
    <t>EV1598</t>
  </si>
  <si>
    <t>EV1599</t>
  </si>
  <si>
    <t>EV1600</t>
  </si>
  <si>
    <t>EV1601</t>
  </si>
  <si>
    <t>EV1602</t>
  </si>
  <si>
    <t>EV1603</t>
  </si>
  <si>
    <t>EV1604</t>
  </si>
  <si>
    <t>EV1605</t>
  </si>
  <si>
    <t>EV1606</t>
  </si>
  <si>
    <t>EV1607</t>
  </si>
  <si>
    <t>EV1608</t>
  </si>
  <si>
    <t>EV1609</t>
  </si>
  <si>
    <t>EV1610</t>
  </si>
  <si>
    <t>EV1611</t>
  </si>
  <si>
    <t>EV1612</t>
  </si>
  <si>
    <t>EV1613</t>
  </si>
  <si>
    <t>EV1614</t>
  </si>
  <si>
    <t>EV1615</t>
  </si>
  <si>
    <t>EV1616</t>
  </si>
  <si>
    <t>EV1617</t>
  </si>
  <si>
    <t>EV1618</t>
  </si>
  <si>
    <t>EV1619</t>
  </si>
  <si>
    <t>EV1620</t>
  </si>
  <si>
    <t>EV1621</t>
  </si>
  <si>
    <t>EV1622</t>
  </si>
  <si>
    <t>EV1623</t>
  </si>
  <si>
    <t>EV1624</t>
  </si>
  <si>
    <t>EV1625</t>
  </si>
  <si>
    <t>EV1626</t>
  </si>
  <si>
    <t>EV1627</t>
  </si>
  <si>
    <t>EV1628</t>
  </si>
  <si>
    <t>EV1629</t>
  </si>
  <si>
    <t>EV1630</t>
  </si>
  <si>
    <t>EV1631</t>
  </si>
  <si>
    <t>EV1632</t>
  </si>
  <si>
    <t>EV1633</t>
  </si>
  <si>
    <t>EV1634</t>
  </si>
  <si>
    <t>EV1635</t>
  </si>
  <si>
    <t>EV1636</t>
  </si>
  <si>
    <t>EV1637</t>
  </si>
  <si>
    <t>EV1638</t>
  </si>
  <si>
    <t>EV1639</t>
  </si>
  <si>
    <t>EV1640</t>
  </si>
  <si>
    <t>EV1641</t>
  </si>
  <si>
    <t>EV1642</t>
  </si>
  <si>
    <t>EV1643</t>
  </si>
  <si>
    <t>EV1644</t>
  </si>
  <si>
    <t>EV1645</t>
  </si>
  <si>
    <t>EV1646</t>
  </si>
  <si>
    <t>EV1647</t>
  </si>
  <si>
    <t>EV1648</t>
  </si>
  <si>
    <t>EV1649</t>
  </si>
  <si>
    <t>EV1650</t>
  </si>
  <si>
    <t>EV1651</t>
  </si>
  <si>
    <t>EV1652</t>
  </si>
  <si>
    <t>EV1653</t>
  </si>
  <si>
    <t>EV1654</t>
  </si>
  <si>
    <t>EV1655</t>
  </si>
  <si>
    <t>EV1656</t>
  </si>
  <si>
    <t>EV1657</t>
  </si>
  <si>
    <t>EV1658</t>
  </si>
  <si>
    <t>EV1659</t>
  </si>
  <si>
    <t>EV1660</t>
  </si>
  <si>
    <t>EV1661</t>
  </si>
  <si>
    <t>EV1662</t>
  </si>
  <si>
    <t>EV1663</t>
  </si>
  <si>
    <t>EV1664</t>
  </si>
  <si>
    <t>EV1665</t>
  </si>
  <si>
    <t>EV1666</t>
  </si>
  <si>
    <t>EV1667</t>
  </si>
  <si>
    <t>EV1668</t>
  </si>
  <si>
    <t>EV1669</t>
  </si>
  <si>
    <t>EV1670</t>
  </si>
  <si>
    <t>EV1671</t>
  </si>
  <si>
    <t>EV1672</t>
  </si>
  <si>
    <t>EV1673</t>
  </si>
  <si>
    <t>EV1674</t>
  </si>
  <si>
    <t>EV1675</t>
  </si>
  <si>
    <t>EV1676</t>
  </si>
  <si>
    <t>EV1677</t>
  </si>
  <si>
    <t>EV1678</t>
  </si>
  <si>
    <t>EV1679</t>
  </si>
  <si>
    <t>EV1680</t>
  </si>
  <si>
    <t>EV1681</t>
  </si>
  <si>
    <t>EV1682</t>
  </si>
  <si>
    <t>EV1683</t>
  </si>
  <si>
    <t>EV1684</t>
  </si>
  <si>
    <t>EV1685</t>
  </si>
  <si>
    <t>EV1686</t>
  </si>
  <si>
    <t>EV1687</t>
  </si>
  <si>
    <t>EV1688</t>
  </si>
  <si>
    <t>EV1689</t>
  </si>
  <si>
    <t>EV1690</t>
  </si>
  <si>
    <t>EV1691</t>
  </si>
  <si>
    <t>EV1692</t>
  </si>
  <si>
    <t>EV1693</t>
  </si>
  <si>
    <t>EV1694</t>
  </si>
  <si>
    <t>EV1695</t>
  </si>
  <si>
    <t>EV1696</t>
  </si>
  <si>
    <t>EV1697</t>
  </si>
  <si>
    <t>EV1698</t>
  </si>
  <si>
    <t>EV1699</t>
  </si>
  <si>
    <t>EV1700</t>
  </si>
  <si>
    <t>EV1701</t>
  </si>
  <si>
    <t>EV1702</t>
  </si>
  <si>
    <t>EV1703</t>
  </si>
  <si>
    <t>EV1704</t>
  </si>
  <si>
    <t>EV1705</t>
  </si>
  <si>
    <t>EV1706</t>
  </si>
  <si>
    <t>EV1707</t>
  </si>
  <si>
    <t>EV1708</t>
  </si>
  <si>
    <t>EV1709</t>
  </si>
  <si>
    <t>EV1710</t>
  </si>
  <si>
    <t>EV1711</t>
  </si>
  <si>
    <t>EV1712</t>
  </si>
  <si>
    <t>EV1713</t>
  </si>
  <si>
    <t>EV1714</t>
  </si>
  <si>
    <t>EV1715</t>
  </si>
  <si>
    <t>EV1716</t>
  </si>
  <si>
    <t>EV1717</t>
  </si>
  <si>
    <t>EV1718</t>
  </si>
  <si>
    <t>EV1719</t>
  </si>
  <si>
    <t>EV1720</t>
  </si>
  <si>
    <t>EV1721</t>
  </si>
  <si>
    <t>EV1722</t>
  </si>
  <si>
    <t>EV1723</t>
  </si>
  <si>
    <t>EV1724</t>
  </si>
  <si>
    <t>EV1725</t>
  </si>
  <si>
    <t>EV1726</t>
  </si>
  <si>
    <t>EV1727</t>
  </si>
  <si>
    <t>EV1728</t>
  </si>
  <si>
    <t>EV1729</t>
  </si>
  <si>
    <t>EV1730</t>
  </si>
  <si>
    <t>EV1731</t>
  </si>
  <si>
    <t>EV1732</t>
  </si>
  <si>
    <t>EV1733</t>
  </si>
  <si>
    <t>EV1734</t>
  </si>
  <si>
    <t>EV1735</t>
  </si>
  <si>
    <t>EV1736</t>
  </si>
  <si>
    <t>EV1737</t>
  </si>
  <si>
    <t>EV1738</t>
  </si>
  <si>
    <t>EV1739</t>
  </si>
  <si>
    <t>EV1740</t>
  </si>
  <si>
    <t>EV1741</t>
  </si>
  <si>
    <t>EV1742</t>
  </si>
  <si>
    <t>EV1743</t>
  </si>
  <si>
    <t>EV1744</t>
  </si>
  <si>
    <t>EV1745</t>
  </si>
  <si>
    <t>EV1746</t>
  </si>
  <si>
    <t>EV1747</t>
  </si>
  <si>
    <t>EV1748</t>
  </si>
  <si>
    <t>EV1749</t>
  </si>
  <si>
    <t>EV1750</t>
  </si>
  <si>
    <t>EV1751</t>
  </si>
  <si>
    <t>EV1752</t>
  </si>
  <si>
    <t>EV1753</t>
  </si>
  <si>
    <t>EV1754</t>
  </si>
  <si>
    <t>EV1755</t>
  </si>
  <si>
    <t>EV1756</t>
  </si>
  <si>
    <t>EV1757</t>
  </si>
  <si>
    <t>EV1758</t>
  </si>
  <si>
    <t>EV1759</t>
  </si>
  <si>
    <t>EV1760</t>
  </si>
  <si>
    <t>EV1761</t>
  </si>
  <si>
    <t>EV1762</t>
  </si>
  <si>
    <t>EV1763</t>
  </si>
  <si>
    <t>EV1764</t>
  </si>
  <si>
    <t>EV1765</t>
  </si>
  <si>
    <t>EV1766</t>
  </si>
  <si>
    <t>EV1767</t>
  </si>
  <si>
    <t>EV1768</t>
  </si>
  <si>
    <t>EV1769</t>
  </si>
  <si>
    <t>EV1770</t>
  </si>
  <si>
    <t>EV1771</t>
  </si>
  <si>
    <t>EV1772</t>
  </si>
  <si>
    <t>EV1773</t>
  </si>
  <si>
    <t>EV1774</t>
  </si>
  <si>
    <t>EV1775</t>
  </si>
  <si>
    <t>EV1776</t>
  </si>
  <si>
    <t>EV1777</t>
  </si>
  <si>
    <t>EV1778</t>
  </si>
  <si>
    <t>EV1779</t>
  </si>
  <si>
    <t>EV1780</t>
  </si>
  <si>
    <t>EV1781</t>
  </si>
  <si>
    <t>EV1782</t>
  </si>
  <si>
    <t>EV1783</t>
  </si>
  <si>
    <t>EV1784</t>
  </si>
  <si>
    <t>EV1785</t>
  </si>
  <si>
    <t>EV1786</t>
  </si>
  <si>
    <t>EV1787</t>
  </si>
  <si>
    <t>EV1788</t>
  </si>
  <si>
    <t>EV1789</t>
  </si>
  <si>
    <t>EV1790</t>
  </si>
  <si>
    <t>EV1791</t>
  </si>
  <si>
    <t>EV1792</t>
  </si>
  <si>
    <t>EV1793</t>
  </si>
  <si>
    <t>EV1794</t>
  </si>
  <si>
    <t>EV1795</t>
  </si>
  <si>
    <t>EV1796</t>
  </si>
  <si>
    <t>EV1797</t>
  </si>
  <si>
    <t>EV1798</t>
  </si>
  <si>
    <t>EV1799</t>
  </si>
  <si>
    <t>EV1800</t>
  </si>
  <si>
    <t>EV1801</t>
  </si>
  <si>
    <t>EV1802</t>
  </si>
  <si>
    <t>EV1803</t>
  </si>
  <si>
    <t>EV1804</t>
  </si>
  <si>
    <t>EV1805</t>
  </si>
  <si>
    <t>EV1806</t>
  </si>
  <si>
    <t>EV1807</t>
  </si>
  <si>
    <t>EV1808</t>
  </si>
  <si>
    <t>EV1809</t>
  </si>
  <si>
    <t>EV1810</t>
  </si>
  <si>
    <t>EV1811</t>
  </si>
  <si>
    <t>EV1812</t>
  </si>
  <si>
    <t>EV1813</t>
  </si>
  <si>
    <t>EV1814</t>
  </si>
  <si>
    <t>EV1815</t>
  </si>
  <si>
    <t>EV1816</t>
  </si>
  <si>
    <t>EV1817</t>
  </si>
  <si>
    <t>EV1818</t>
  </si>
  <si>
    <t>EV1819</t>
  </si>
  <si>
    <t>EV1820</t>
  </si>
  <si>
    <t>EV1821</t>
  </si>
  <si>
    <t>EV1822</t>
  </si>
  <si>
    <t>EV1823</t>
  </si>
  <si>
    <t>EV1824</t>
  </si>
  <si>
    <t>EV1825</t>
  </si>
  <si>
    <t>EV1826</t>
  </si>
  <si>
    <t>EV1827</t>
  </si>
  <si>
    <t>EV1828</t>
  </si>
  <si>
    <t>EV1829</t>
  </si>
  <si>
    <t>EV1830</t>
  </si>
  <si>
    <t>EV1831</t>
  </si>
  <si>
    <t>EV1832</t>
  </si>
  <si>
    <t>EV1833</t>
  </si>
  <si>
    <t>EV1834</t>
  </si>
  <si>
    <t>EV1835</t>
  </si>
  <si>
    <t>EV1836</t>
  </si>
  <si>
    <t>EV1837</t>
  </si>
  <si>
    <t>EV1838</t>
  </si>
  <si>
    <t>EV1839</t>
  </si>
  <si>
    <t>EV1840</t>
  </si>
  <si>
    <t>EV1841</t>
  </si>
  <si>
    <t>EV1842</t>
  </si>
  <si>
    <t>EV1843</t>
  </si>
  <si>
    <t>EV1844</t>
  </si>
  <si>
    <t>EV1845</t>
  </si>
  <si>
    <t>EV1846</t>
  </si>
  <si>
    <t>EV1847</t>
  </si>
  <si>
    <t>EV1848</t>
  </si>
  <si>
    <t>EV1849</t>
  </si>
  <si>
    <t>EV1850</t>
  </si>
  <si>
    <t>EV1851</t>
  </si>
  <si>
    <t>EV1852</t>
  </si>
  <si>
    <t>EV1853</t>
  </si>
  <si>
    <t>EV1854</t>
  </si>
  <si>
    <t>EV1855</t>
  </si>
  <si>
    <t>EV1856</t>
  </si>
  <si>
    <t>EV1857</t>
  </si>
  <si>
    <t>EV1858</t>
  </si>
  <si>
    <t>EV1859</t>
  </si>
  <si>
    <t>EV1860</t>
  </si>
  <si>
    <t>EV1861</t>
  </si>
  <si>
    <t>EV1862</t>
  </si>
  <si>
    <t>EV1863</t>
  </si>
  <si>
    <t>EV1864</t>
  </si>
  <si>
    <t>EV1865</t>
  </si>
  <si>
    <t>EV1866</t>
  </si>
  <si>
    <t>EV1867</t>
  </si>
  <si>
    <t>EV1868</t>
  </si>
  <si>
    <t>EV1869</t>
  </si>
  <si>
    <t>EV1870</t>
  </si>
  <si>
    <t>EV1871</t>
  </si>
  <si>
    <t>EV1872</t>
  </si>
  <si>
    <t>EV1873</t>
  </si>
  <si>
    <t>EV1874</t>
  </si>
  <si>
    <t>EV1875</t>
  </si>
  <si>
    <t>EV1876</t>
  </si>
  <si>
    <t>EV1877</t>
  </si>
  <si>
    <t>EV1878</t>
  </si>
  <si>
    <t>EV1879</t>
  </si>
  <si>
    <t>EV1880</t>
  </si>
  <si>
    <t>EV1881</t>
  </si>
  <si>
    <t>EV1882</t>
  </si>
  <si>
    <t>EV1883</t>
  </si>
  <si>
    <t>EV1884</t>
  </si>
  <si>
    <t>EV1885</t>
  </si>
  <si>
    <t>EV1886</t>
  </si>
  <si>
    <t>EV1887</t>
  </si>
  <si>
    <t>EV1888</t>
  </si>
  <si>
    <t>EV1889</t>
  </si>
  <si>
    <t>EV1890</t>
  </si>
  <si>
    <t>EV1891</t>
  </si>
  <si>
    <t>EV1892</t>
  </si>
  <si>
    <t>EV1893</t>
  </si>
  <si>
    <t>EV1894</t>
  </si>
  <si>
    <t>EV1895</t>
  </si>
  <si>
    <t>EV1896</t>
  </si>
  <si>
    <t>EV1897</t>
  </si>
  <si>
    <t>EV1898</t>
  </si>
  <si>
    <t>EV1899</t>
  </si>
  <si>
    <t>EV1900</t>
  </si>
  <si>
    <t>EV1901</t>
  </si>
  <si>
    <t>EV1902</t>
  </si>
  <si>
    <t>EV1903</t>
  </si>
  <si>
    <t>EV1904</t>
  </si>
  <si>
    <t>EV1905</t>
  </si>
  <si>
    <t>EV1906</t>
  </si>
  <si>
    <t>EV1907</t>
  </si>
  <si>
    <t>EV1908</t>
  </si>
  <si>
    <t>EV1909</t>
  </si>
  <si>
    <t>EV1910</t>
  </si>
  <si>
    <t>EV1911</t>
  </si>
  <si>
    <t>EV1912</t>
  </si>
  <si>
    <t>EV1913</t>
  </si>
  <si>
    <t>EV1914</t>
  </si>
  <si>
    <t>EV1915</t>
  </si>
  <si>
    <t>EV1916</t>
  </si>
  <si>
    <t>EV1917</t>
  </si>
  <si>
    <t>EV1918</t>
  </si>
  <si>
    <t>EV1919</t>
  </si>
  <si>
    <t>EV1920</t>
  </si>
  <si>
    <t>EV1921</t>
  </si>
  <si>
    <t>EV1922</t>
  </si>
  <si>
    <t>EV1923</t>
  </si>
  <si>
    <t>EV1924</t>
  </si>
  <si>
    <t>EV1925</t>
  </si>
  <si>
    <t>EV1926</t>
  </si>
  <si>
    <t>EV1927</t>
  </si>
  <si>
    <t>EV1928</t>
  </si>
  <si>
    <t>EV1929</t>
  </si>
  <si>
    <t>EV1930</t>
  </si>
  <si>
    <t>EV1931</t>
  </si>
  <si>
    <t>EV1932</t>
  </si>
  <si>
    <t>EV1933</t>
  </si>
  <si>
    <t>EV1934</t>
  </si>
  <si>
    <t>EV1935</t>
  </si>
  <si>
    <t>EV1936</t>
  </si>
  <si>
    <t>EV1937</t>
  </si>
  <si>
    <t>EV1938</t>
  </si>
  <si>
    <t>EV1939</t>
  </si>
  <si>
    <t>EV1940</t>
  </si>
  <si>
    <t>EV1941</t>
  </si>
  <si>
    <t>EV1942</t>
  </si>
  <si>
    <t>EV1943</t>
  </si>
  <si>
    <t>EV1944</t>
  </si>
  <si>
    <t>EV1945</t>
  </si>
  <si>
    <t>EV1946</t>
  </si>
  <si>
    <t>EV1947</t>
  </si>
  <si>
    <t>EV1948</t>
  </si>
  <si>
    <t>EV1949</t>
  </si>
  <si>
    <t>EV1950</t>
  </si>
  <si>
    <t>EV1951</t>
  </si>
  <si>
    <t>EV1952</t>
  </si>
  <si>
    <t>EV1953</t>
  </si>
  <si>
    <t>EV1954</t>
  </si>
  <si>
    <t>EV1955</t>
  </si>
  <si>
    <t>EV1956</t>
  </si>
  <si>
    <t>EV1957</t>
  </si>
  <si>
    <t>EV1958</t>
  </si>
  <si>
    <t>EV1959</t>
  </si>
  <si>
    <t>EV1960</t>
  </si>
  <si>
    <t>EV1961</t>
  </si>
  <si>
    <t>EV1962</t>
  </si>
  <si>
    <t>EV1963</t>
  </si>
  <si>
    <t>EV1964</t>
  </si>
  <si>
    <t>EV1965</t>
  </si>
  <si>
    <t>EV1966</t>
  </si>
  <si>
    <t>EV1967</t>
  </si>
  <si>
    <t>EV1968</t>
  </si>
  <si>
    <t>EV1969</t>
  </si>
  <si>
    <t>EV1970</t>
  </si>
  <si>
    <t>EV1971</t>
  </si>
  <si>
    <t>EV1972</t>
  </si>
  <si>
    <t>EV1973</t>
  </si>
  <si>
    <t>EV1974</t>
  </si>
  <si>
    <t>EV1975</t>
  </si>
  <si>
    <t>EV1976</t>
  </si>
  <si>
    <t>EV1977</t>
  </si>
  <si>
    <t>EV1978</t>
  </si>
  <si>
    <t>EV1979</t>
  </si>
  <si>
    <t>EV1980</t>
  </si>
  <si>
    <t>EV1981</t>
  </si>
  <si>
    <t>EV1982</t>
  </si>
  <si>
    <t>EV1983</t>
  </si>
  <si>
    <t>EV1984</t>
  </si>
  <si>
    <t>EV1985</t>
  </si>
  <si>
    <t>EV1986</t>
  </si>
  <si>
    <t>EV1987</t>
  </si>
  <si>
    <t>EV1988</t>
  </si>
  <si>
    <t>EV1989</t>
  </si>
  <si>
    <t>EV1990</t>
  </si>
  <si>
    <t>EV1991</t>
  </si>
  <si>
    <t>EV1992</t>
  </si>
  <si>
    <t>EV1993</t>
  </si>
  <si>
    <t>EV1994</t>
  </si>
  <si>
    <t>EV1995</t>
  </si>
  <si>
    <t>EV1996</t>
  </si>
  <si>
    <t>EV1997</t>
  </si>
  <si>
    <t>EV1998</t>
  </si>
  <si>
    <t>EV1999</t>
  </si>
  <si>
    <t>EV2000</t>
  </si>
  <si>
    <t>EV2001</t>
  </si>
  <si>
    <t>EV2002</t>
  </si>
  <si>
    <t>EV2003</t>
  </si>
  <si>
    <t>EV2004</t>
  </si>
  <si>
    <t>EV2005</t>
  </si>
  <si>
    <t>EV2006</t>
  </si>
  <si>
    <t>EV2007</t>
  </si>
  <si>
    <t>EV2008</t>
  </si>
  <si>
    <t>EV2009</t>
  </si>
  <si>
    <t>EV2010</t>
  </si>
  <si>
    <t>EV2011</t>
  </si>
  <si>
    <t>EV2012</t>
  </si>
  <si>
    <t>EV2013</t>
  </si>
  <si>
    <t>EV2014</t>
  </si>
  <si>
    <t>EV2015</t>
  </si>
  <si>
    <t>EV2016</t>
  </si>
  <si>
    <t>EV2017</t>
  </si>
  <si>
    <t>EV2018</t>
  </si>
  <si>
    <t>EV2019</t>
  </si>
  <si>
    <t>EV2020</t>
  </si>
  <si>
    <t>EV2021</t>
  </si>
  <si>
    <t>EV2022</t>
  </si>
  <si>
    <t>EV2023</t>
  </si>
  <si>
    <t>EV2024</t>
  </si>
  <si>
    <t>EV2025</t>
  </si>
  <si>
    <t>EV2026</t>
  </si>
  <si>
    <t>EV2027</t>
  </si>
  <si>
    <t>EV2028</t>
  </si>
  <si>
    <t>EV2029</t>
  </si>
  <si>
    <t>EV2030</t>
  </si>
  <si>
    <t>EV2031</t>
  </si>
  <si>
    <t>EV2032</t>
  </si>
  <si>
    <t>EV2033</t>
  </si>
  <si>
    <t>EV2034</t>
  </si>
  <si>
    <t>EV2035</t>
  </si>
  <si>
    <t>EV2036</t>
  </si>
  <si>
    <t>EV2037</t>
  </si>
  <si>
    <t>EV2038</t>
  </si>
  <si>
    <t>EV2039</t>
  </si>
  <si>
    <t>EV2040</t>
  </si>
  <si>
    <t>EV2041</t>
  </si>
  <si>
    <t>EV2042</t>
  </si>
  <si>
    <t>EV2043</t>
  </si>
  <si>
    <t>EV2044</t>
  </si>
  <si>
    <t>EV2045</t>
  </si>
  <si>
    <t>EV2046</t>
  </si>
  <si>
    <t>EV2047</t>
  </si>
  <si>
    <t>EV2048</t>
  </si>
  <si>
    <t>EV2049</t>
  </si>
  <si>
    <t>EV2050</t>
  </si>
  <si>
    <t>EV2051</t>
  </si>
  <si>
    <t>EV2052</t>
  </si>
  <si>
    <t>EV2053</t>
  </si>
  <si>
    <t>EV2054</t>
  </si>
  <si>
    <t>EV2055</t>
  </si>
  <si>
    <t>EV2056</t>
  </si>
  <si>
    <t>EV2057</t>
  </si>
  <si>
    <t>EV2058</t>
  </si>
  <si>
    <t>EV2059</t>
  </si>
  <si>
    <t>EV2060</t>
  </si>
  <si>
    <t>EV2061</t>
  </si>
  <si>
    <t>EV2062</t>
  </si>
  <si>
    <t>EV2063</t>
  </si>
  <si>
    <t>EV2064</t>
  </si>
  <si>
    <t>EV2065</t>
  </si>
  <si>
    <t>EV2066</t>
  </si>
  <si>
    <t>EV2067</t>
  </si>
  <si>
    <t>EV2068</t>
  </si>
  <si>
    <t>EV2069</t>
  </si>
  <si>
    <t>EV2070</t>
  </si>
  <si>
    <t>EV2071</t>
  </si>
  <si>
    <t>EV2072</t>
  </si>
  <si>
    <t>EV2073</t>
  </si>
  <si>
    <t>EV2074</t>
  </si>
  <si>
    <t>EV2075</t>
  </si>
  <si>
    <t>EV2076</t>
  </si>
  <si>
    <t>EV2077</t>
  </si>
  <si>
    <t>EV2078</t>
  </si>
  <si>
    <t>EV2079</t>
  </si>
  <si>
    <t>EV2080</t>
  </si>
  <si>
    <t>EV2081</t>
  </si>
  <si>
    <t>EV2082</t>
  </si>
  <si>
    <t>EV2083</t>
  </si>
  <si>
    <t>EV2084</t>
  </si>
  <si>
    <t>EV2085</t>
  </si>
  <si>
    <t>EV2086</t>
  </si>
  <si>
    <t>EV2087</t>
  </si>
  <si>
    <t>EV2088</t>
  </si>
  <si>
    <t>EV2089</t>
  </si>
  <si>
    <t>EV2090</t>
  </si>
  <si>
    <t>EV2091</t>
  </si>
  <si>
    <t>EV2092</t>
  </si>
  <si>
    <t>EV2093</t>
  </si>
  <si>
    <t>EV2094</t>
  </si>
  <si>
    <t>EV2095</t>
  </si>
  <si>
    <t>EV2096</t>
  </si>
  <si>
    <t>EV2097</t>
  </si>
  <si>
    <t>EV2098</t>
  </si>
  <si>
    <t>EV2099</t>
  </si>
  <si>
    <t>EV2100</t>
  </si>
  <si>
    <t>EV2101</t>
  </si>
  <si>
    <t>EV2102</t>
  </si>
  <si>
    <t>EV2103</t>
  </si>
  <si>
    <t>EV2104</t>
  </si>
  <si>
    <t>EV2105</t>
  </si>
  <si>
    <t>EV2106</t>
  </si>
  <si>
    <t>EV2107</t>
  </si>
  <si>
    <t>EV2108</t>
  </si>
  <si>
    <t>EV2109</t>
  </si>
  <si>
    <t>EV2110</t>
  </si>
  <si>
    <t>EV2111</t>
  </si>
  <si>
    <t>EV2112</t>
  </si>
  <si>
    <t>EV2113</t>
  </si>
  <si>
    <t>EV2114</t>
  </si>
  <si>
    <t>EV2115</t>
  </si>
  <si>
    <t>EV2116</t>
  </si>
  <si>
    <t>EV2117</t>
  </si>
  <si>
    <t>EV2118</t>
  </si>
  <si>
    <t>EV2119</t>
  </si>
  <si>
    <t>EV2120</t>
  </si>
  <si>
    <t>EV2121</t>
  </si>
  <si>
    <t>EV2122</t>
  </si>
  <si>
    <t>EV2123</t>
  </si>
  <si>
    <t>EV2124</t>
  </si>
  <si>
    <t>EV2125</t>
  </si>
  <si>
    <t>EV2126</t>
  </si>
  <si>
    <t>EV2127</t>
  </si>
  <si>
    <t>EV2128</t>
  </si>
  <si>
    <t>EV2129</t>
  </si>
  <si>
    <t>EV2130</t>
  </si>
  <si>
    <t>EV2131</t>
  </si>
  <si>
    <t>EV2132</t>
  </si>
  <si>
    <t>EV2133</t>
  </si>
  <si>
    <t>EV2134</t>
  </si>
  <si>
    <t>EV2135</t>
  </si>
  <si>
    <t>EV2136</t>
  </si>
  <si>
    <t>EV2137</t>
  </si>
  <si>
    <t>EV2138</t>
  </si>
  <si>
    <t>EV2139</t>
  </si>
  <si>
    <t>EV2140</t>
  </si>
  <si>
    <t>EV2141</t>
  </si>
  <si>
    <t>EV2142</t>
  </si>
  <si>
    <t>EV2143</t>
  </si>
  <si>
    <t>EV2144</t>
  </si>
  <si>
    <t>EV2145</t>
  </si>
  <si>
    <t>EV2146</t>
  </si>
  <si>
    <t>EV2147</t>
  </si>
  <si>
    <t>EV2148</t>
  </si>
  <si>
    <t>EV2149</t>
  </si>
  <si>
    <t>EV2150</t>
  </si>
  <si>
    <t>EV2151</t>
  </si>
  <si>
    <t>EV2152</t>
  </si>
  <si>
    <t>EV2153</t>
  </si>
  <si>
    <t>EV2154</t>
  </si>
  <si>
    <t>EV2155</t>
  </si>
  <si>
    <t>EV2156</t>
  </si>
  <si>
    <t>EV2157</t>
  </si>
  <si>
    <t>EV2158</t>
  </si>
  <si>
    <t>EV2159</t>
  </si>
  <si>
    <t>EV2160</t>
  </si>
  <si>
    <t>EV2161</t>
  </si>
  <si>
    <t>EV2162</t>
  </si>
  <si>
    <t>EV2163</t>
  </si>
  <si>
    <t>EV2164</t>
  </si>
  <si>
    <t>EV2165</t>
  </si>
  <si>
    <t>EV2166</t>
  </si>
  <si>
    <t>EV2167</t>
  </si>
  <si>
    <t>EV2168</t>
  </si>
  <si>
    <t>EV2169</t>
  </si>
  <si>
    <t>EV2170</t>
  </si>
  <si>
    <t>EV2171</t>
  </si>
  <si>
    <t>EV2172</t>
  </si>
  <si>
    <t>EV2173</t>
  </si>
  <si>
    <t>EV2174</t>
  </si>
  <si>
    <t>EV2175</t>
  </si>
  <si>
    <t>EV2176</t>
  </si>
  <si>
    <t>EV2177</t>
  </si>
  <si>
    <t>EV2178</t>
  </si>
  <si>
    <t>EV2179</t>
  </si>
  <si>
    <t>EV2180</t>
  </si>
  <si>
    <t>EV2181</t>
  </si>
  <si>
    <t>EV2182</t>
  </si>
  <si>
    <t>EV2183</t>
  </si>
  <si>
    <t>EV2184</t>
  </si>
  <si>
    <t>EV2185</t>
  </si>
  <si>
    <t>EV2186</t>
  </si>
  <si>
    <t>EV2187</t>
  </si>
  <si>
    <t>EV2188</t>
  </si>
  <si>
    <t>EV2189</t>
  </si>
  <si>
    <t>EV2190</t>
  </si>
  <si>
    <t>EV2191</t>
  </si>
  <si>
    <t>EV2192</t>
  </si>
  <si>
    <t>EV2193</t>
  </si>
  <si>
    <t>EV2194</t>
  </si>
  <si>
    <t>EV2195</t>
  </si>
  <si>
    <t>EV2196</t>
  </si>
  <si>
    <t>EV2197</t>
  </si>
  <si>
    <t>EV2198</t>
  </si>
  <si>
    <t>EV2199</t>
  </si>
  <si>
    <t>EV2200</t>
  </si>
  <si>
    <t>EV2201</t>
  </si>
  <si>
    <t>EV2202</t>
  </si>
  <si>
    <t>EV2203</t>
  </si>
  <si>
    <t>EV2204</t>
  </si>
  <si>
    <t>EV2205</t>
  </si>
  <si>
    <t>EV2206</t>
  </si>
  <si>
    <t>EV2207</t>
  </si>
  <si>
    <t>EV2208</t>
  </si>
  <si>
    <t>EV2209</t>
  </si>
  <si>
    <t>EV2210</t>
  </si>
  <si>
    <t>EV2211</t>
  </si>
  <si>
    <t>EV2212</t>
  </si>
  <si>
    <t>EV2213</t>
  </si>
  <si>
    <t>EV2214</t>
  </si>
  <si>
    <t>EV2215</t>
  </si>
  <si>
    <t>EV2216</t>
  </si>
  <si>
    <t>EV2217</t>
  </si>
  <si>
    <t>EV2218</t>
  </si>
  <si>
    <t>EV2219</t>
  </si>
  <si>
    <t>EV2220</t>
  </si>
  <si>
    <t>EV2221</t>
  </si>
  <si>
    <t>EV2222</t>
  </si>
  <si>
    <t>EV2223</t>
  </si>
  <si>
    <t>EV2224</t>
  </si>
  <si>
    <t>EV2225</t>
  </si>
  <si>
    <t>EV2226</t>
  </si>
  <si>
    <t>EV2227</t>
  </si>
  <si>
    <t>EV2228</t>
  </si>
  <si>
    <t>EV2229</t>
  </si>
  <si>
    <t>EV2230</t>
  </si>
  <si>
    <t>EV2231</t>
  </si>
  <si>
    <t>EV2232</t>
  </si>
  <si>
    <t>EV2233</t>
  </si>
  <si>
    <t>EV2234</t>
  </si>
  <si>
    <t>EV2235</t>
  </si>
  <si>
    <t>EV2236</t>
  </si>
  <si>
    <t>EV2237</t>
  </si>
  <si>
    <t>EV2238</t>
  </si>
  <si>
    <t>EV2239</t>
  </si>
  <si>
    <t>EV2240</t>
  </si>
  <si>
    <t>EV2241</t>
  </si>
  <si>
    <t>EV2242</t>
  </si>
  <si>
    <t>EV2243</t>
  </si>
  <si>
    <t>EV2244</t>
  </si>
  <si>
    <t>EV2245</t>
  </si>
  <si>
    <t>EV2246</t>
  </si>
  <si>
    <t>EV2247</t>
  </si>
  <si>
    <t>EV2248</t>
  </si>
  <si>
    <t>EV2249</t>
  </si>
  <si>
    <t>EV2250</t>
  </si>
  <si>
    <t>EV2251</t>
  </si>
  <si>
    <t>EV2252</t>
  </si>
  <si>
    <t>EV2253</t>
  </si>
  <si>
    <t>EV2254</t>
  </si>
  <si>
    <t>EV2255</t>
  </si>
  <si>
    <t>EV2256</t>
  </si>
  <si>
    <t>EV2257</t>
  </si>
  <si>
    <t>EV2258</t>
  </si>
  <si>
    <t>EV2259</t>
  </si>
  <si>
    <t>EV2260</t>
  </si>
  <si>
    <t>EV2261</t>
  </si>
  <si>
    <t>EV2262</t>
  </si>
  <si>
    <t>EV2263</t>
  </si>
  <si>
    <t>EV2264</t>
  </si>
  <si>
    <t>EV2265</t>
  </si>
  <si>
    <t>EV2266</t>
  </si>
  <si>
    <t>EV2267</t>
  </si>
  <si>
    <t>EV2268</t>
  </si>
  <si>
    <t>EV2269</t>
  </si>
  <si>
    <t>EV2270</t>
  </si>
  <si>
    <t>EV2271</t>
  </si>
  <si>
    <t>EV2272</t>
  </si>
  <si>
    <t>EV2273</t>
  </si>
  <si>
    <t>EV2274</t>
  </si>
  <si>
    <t>EV2275</t>
  </si>
  <si>
    <t>EV2276</t>
  </si>
  <si>
    <t>EV2277</t>
  </si>
  <si>
    <t>EV2278</t>
  </si>
  <si>
    <t>EV2279</t>
  </si>
  <si>
    <t>EV2280</t>
  </si>
  <si>
    <t>EV2281</t>
  </si>
  <si>
    <t>EV2282</t>
  </si>
  <si>
    <t>EV2283</t>
  </si>
  <si>
    <t>EV2284</t>
  </si>
  <si>
    <t>EV2285</t>
  </si>
  <si>
    <t>EV2286</t>
  </si>
  <si>
    <t>EV2287</t>
  </si>
  <si>
    <t>EV2288</t>
  </si>
  <si>
    <t>EV2289</t>
  </si>
  <si>
    <t>EV2290</t>
  </si>
  <si>
    <t>EV2291</t>
  </si>
  <si>
    <t>EV2292</t>
  </si>
  <si>
    <t>EV2293</t>
  </si>
  <si>
    <t>EV2294</t>
  </si>
  <si>
    <t>EV2295</t>
  </si>
  <si>
    <t>EV2296</t>
  </si>
  <si>
    <t>EV2297</t>
  </si>
  <si>
    <t>EV2298</t>
  </si>
  <si>
    <t>EV2299</t>
  </si>
  <si>
    <t>EV2300</t>
  </si>
  <si>
    <t>EV2301</t>
  </si>
  <si>
    <t>EV2302</t>
  </si>
  <si>
    <t>EV2303</t>
  </si>
  <si>
    <t>EV2304</t>
  </si>
  <si>
    <t>EV2305</t>
  </si>
  <si>
    <t>EV2306</t>
  </si>
  <si>
    <t>EV2307</t>
  </si>
  <si>
    <t>EV2308</t>
  </si>
  <si>
    <t>EV2309</t>
  </si>
  <si>
    <t>EV2310</t>
  </si>
  <si>
    <t>EV2311</t>
  </si>
  <si>
    <t>EV2312</t>
  </si>
  <si>
    <t>EV2313</t>
  </si>
  <si>
    <t>EV2314</t>
  </si>
  <si>
    <t>EV2315</t>
  </si>
  <si>
    <t>EV2316</t>
  </si>
  <si>
    <t>EV2317</t>
  </si>
  <si>
    <t>EV2318</t>
  </si>
  <si>
    <t>EV2319</t>
  </si>
  <si>
    <t>EV2320</t>
  </si>
  <si>
    <t>EV2321</t>
  </si>
  <si>
    <t>EV2322</t>
  </si>
  <si>
    <t>EV2323</t>
  </si>
  <si>
    <t>EV2324</t>
  </si>
  <si>
    <t>EV2325</t>
  </si>
  <si>
    <t>EV2326</t>
  </si>
  <si>
    <t>EV2327</t>
  </si>
  <si>
    <t>EV2328</t>
  </si>
  <si>
    <t>EV2329</t>
  </si>
  <si>
    <t>EV2330</t>
  </si>
  <si>
    <t>EV2331</t>
  </si>
  <si>
    <t>EV2332</t>
  </si>
  <si>
    <t>EV2333</t>
  </si>
  <si>
    <t>EV2334</t>
  </si>
  <si>
    <t>EV2335</t>
  </si>
  <si>
    <t>EV2336</t>
  </si>
  <si>
    <t>EV2337</t>
  </si>
  <si>
    <t>EV2338</t>
  </si>
  <si>
    <t>EV2339</t>
  </si>
  <si>
    <t>EV2340</t>
  </si>
  <si>
    <t>EV2341</t>
  </si>
  <si>
    <t>EV2342</t>
  </si>
  <si>
    <t>EV2343</t>
  </si>
  <si>
    <t>EV2344</t>
  </si>
  <si>
    <t>EV2345</t>
  </si>
  <si>
    <t>EV2346</t>
  </si>
  <si>
    <t>EV2347</t>
  </si>
  <si>
    <t>EV2348</t>
  </si>
  <si>
    <t>EV2349</t>
  </si>
  <si>
    <t>EV2350</t>
  </si>
  <si>
    <t>EV2351</t>
  </si>
  <si>
    <t>EV2352</t>
  </si>
  <si>
    <t>EV2353</t>
  </si>
  <si>
    <t>EV2354</t>
  </si>
  <si>
    <t>EV2355</t>
  </si>
  <si>
    <t>EV2356</t>
  </si>
  <si>
    <t>EV2357</t>
  </si>
  <si>
    <t>EV2358</t>
  </si>
  <si>
    <t>EV2359</t>
  </si>
  <si>
    <t>EV2360</t>
  </si>
  <si>
    <t>EV2361</t>
  </si>
  <si>
    <t>EV2362</t>
  </si>
  <si>
    <t>EV2363</t>
  </si>
  <si>
    <t>EV2364</t>
  </si>
  <si>
    <t>EV2365</t>
  </si>
  <si>
    <t>EV2366</t>
  </si>
  <si>
    <t>EV2367</t>
  </si>
  <si>
    <t>EV2368</t>
  </si>
  <si>
    <t>EV2369</t>
  </si>
  <si>
    <t>EV2370</t>
  </si>
  <si>
    <t>EV2371</t>
  </si>
  <si>
    <t>EV2372</t>
  </si>
  <si>
    <t>EV2373</t>
  </si>
  <si>
    <t>EV2374</t>
  </si>
  <si>
    <t>EV2375</t>
  </si>
  <si>
    <t>EV2376</t>
  </si>
  <si>
    <t>EV2377</t>
  </si>
  <si>
    <t>EV2378</t>
  </si>
  <si>
    <t>EV2379</t>
  </si>
  <si>
    <t>EV2380</t>
  </si>
  <si>
    <t>EV2381</t>
  </si>
  <si>
    <t>EV2382</t>
  </si>
  <si>
    <t>EV2383</t>
  </si>
  <si>
    <t>EV2384</t>
  </si>
  <si>
    <t>EV2385</t>
  </si>
  <si>
    <t>EV2386</t>
  </si>
  <si>
    <t>EV2387</t>
  </si>
  <si>
    <t>EV2388</t>
  </si>
  <si>
    <t>EV2389</t>
  </si>
  <si>
    <t>EV2390</t>
  </si>
  <si>
    <t>EV2391</t>
  </si>
  <si>
    <t>EV2392</t>
  </si>
  <si>
    <t>EV2393</t>
  </si>
  <si>
    <t>EV2394</t>
  </si>
  <si>
    <t>EV2395</t>
  </si>
  <si>
    <t>EV2396</t>
  </si>
  <si>
    <t>EV2397</t>
  </si>
  <si>
    <t>EV2398</t>
  </si>
  <si>
    <t>EV2399</t>
  </si>
  <si>
    <t>EV2400</t>
  </si>
  <si>
    <t>EV2401</t>
  </si>
  <si>
    <t>EV2402</t>
  </si>
  <si>
    <t>EV2403</t>
  </si>
  <si>
    <t>EV2404</t>
  </si>
  <si>
    <t>EV2405</t>
  </si>
  <si>
    <t>EV2406</t>
  </si>
  <si>
    <t>EV2407</t>
  </si>
  <si>
    <t>EV2408</t>
  </si>
  <si>
    <t>EV2409</t>
  </si>
  <si>
    <t>EV2410</t>
  </si>
  <si>
    <t>EV2411</t>
  </si>
  <si>
    <t>EV2412</t>
  </si>
  <si>
    <t>EV2413</t>
  </si>
  <si>
    <t>EV2414</t>
  </si>
  <si>
    <t>EV2415</t>
  </si>
  <si>
    <t>EV2416</t>
  </si>
  <si>
    <t>EV2417</t>
  </si>
  <si>
    <t>EV2418</t>
  </si>
  <si>
    <t>EV2419</t>
  </si>
  <si>
    <t>EV2420</t>
  </si>
  <si>
    <t>EV2421</t>
  </si>
  <si>
    <t>EV2422</t>
  </si>
  <si>
    <t>EV2423</t>
  </si>
  <si>
    <t>EV2424</t>
  </si>
  <si>
    <t>EV2425</t>
  </si>
  <si>
    <t>EV2426</t>
  </si>
  <si>
    <t>EV2427</t>
  </si>
  <si>
    <t>EV2428</t>
  </si>
  <si>
    <t>EV2429</t>
  </si>
  <si>
    <t>EV2430</t>
  </si>
  <si>
    <t>EV2431</t>
  </si>
  <si>
    <t>EV2432</t>
  </si>
  <si>
    <t>EV2433</t>
  </si>
  <si>
    <t>EV2434</t>
  </si>
  <si>
    <t>EV2435</t>
  </si>
  <si>
    <t>EV2436</t>
  </si>
  <si>
    <t>EV2437</t>
  </si>
  <si>
    <t>EV2438</t>
  </si>
  <si>
    <t>EV2439</t>
  </si>
  <si>
    <t>EV2440</t>
  </si>
  <si>
    <t>EV2441</t>
  </si>
  <si>
    <t>EV2442</t>
  </si>
  <si>
    <t>EV2443</t>
  </si>
  <si>
    <t>EV2444</t>
  </si>
  <si>
    <t>EV2445</t>
  </si>
  <si>
    <t>EV2446</t>
  </si>
  <si>
    <t>EV2447</t>
  </si>
  <si>
    <t>EV2448</t>
  </si>
  <si>
    <t>EV2449</t>
  </si>
  <si>
    <t>EV2450</t>
  </si>
  <si>
    <t>EV2451</t>
  </si>
  <si>
    <t>EV2452</t>
  </si>
  <si>
    <t>EV2453</t>
  </si>
  <si>
    <t>EV2454</t>
  </si>
  <si>
    <t>EV2455</t>
  </si>
  <si>
    <t>EV2456</t>
  </si>
  <si>
    <t>EV2457</t>
  </si>
  <si>
    <t>EV2458</t>
  </si>
  <si>
    <t>EV2459</t>
  </si>
  <si>
    <t>EV2460</t>
  </si>
  <si>
    <t>EV2461</t>
  </si>
  <si>
    <t>EV2462</t>
  </si>
  <si>
    <t>EV2463</t>
  </si>
  <si>
    <t>EV2464</t>
  </si>
  <si>
    <t>EV2465</t>
  </si>
  <si>
    <t>EV2466</t>
  </si>
  <si>
    <t>EV2467</t>
  </si>
  <si>
    <t>EV2468</t>
  </si>
  <si>
    <t>EV2469</t>
  </si>
  <si>
    <t>EV2470</t>
  </si>
  <si>
    <t>EV2471</t>
  </si>
  <si>
    <t>EV2472</t>
  </si>
  <si>
    <t>EV2473</t>
  </si>
  <si>
    <t>EV2474</t>
  </si>
  <si>
    <t>EV2475</t>
  </si>
  <si>
    <t>EV2476</t>
  </si>
  <si>
    <t>EV2477</t>
  </si>
  <si>
    <t>EV2478</t>
  </si>
  <si>
    <t>EV2479</t>
  </si>
  <si>
    <t>EV2480</t>
  </si>
  <si>
    <t>EV2481</t>
  </si>
  <si>
    <t>EV2482</t>
  </si>
  <si>
    <t>EV2483</t>
  </si>
  <si>
    <t>EV2484</t>
  </si>
  <si>
    <t>EV2485</t>
  </si>
  <si>
    <t>EV2486</t>
  </si>
  <si>
    <t>EV2487</t>
  </si>
  <si>
    <t>EV2488</t>
  </si>
  <si>
    <t>EV2489</t>
  </si>
  <si>
    <t>EV2490</t>
  </si>
  <si>
    <t>EV2491</t>
  </si>
  <si>
    <t>EV2492</t>
  </si>
  <si>
    <t>EV2493</t>
  </si>
  <si>
    <t>EV2494</t>
  </si>
  <si>
    <t>EV2495</t>
  </si>
  <si>
    <t>EV2496</t>
  </si>
  <si>
    <t>EV2497</t>
  </si>
  <si>
    <t>EV2498</t>
  </si>
  <si>
    <t>EV2499</t>
  </si>
  <si>
    <t>EV2500</t>
  </si>
  <si>
    <t>EV2501</t>
  </si>
  <si>
    <t>EV2502</t>
  </si>
  <si>
    <t>EV2503</t>
  </si>
  <si>
    <t>EV2504</t>
  </si>
  <si>
    <t>EV2505</t>
  </si>
  <si>
    <t>EV2506</t>
  </si>
  <si>
    <t>EV2507</t>
  </si>
  <si>
    <t>EV2508</t>
  </si>
  <si>
    <t>EV2509</t>
  </si>
  <si>
    <t>EV2510</t>
  </si>
  <si>
    <t>EV2511</t>
  </si>
  <si>
    <t>EV2512</t>
  </si>
  <si>
    <t>EV2513</t>
  </si>
  <si>
    <t>EV2514</t>
  </si>
  <si>
    <t>EV2515</t>
  </si>
  <si>
    <t>EV2516</t>
  </si>
  <si>
    <t>EV2517</t>
  </si>
  <si>
    <t>EV2518</t>
  </si>
  <si>
    <t>EV2519</t>
  </si>
  <si>
    <t>EV2520</t>
  </si>
  <si>
    <t>EV2521</t>
  </si>
  <si>
    <t>EV2522</t>
  </si>
  <si>
    <t>EV2523</t>
  </si>
  <si>
    <t>EV2524</t>
  </si>
  <si>
    <t>EV2525</t>
  </si>
  <si>
    <t>EV2526</t>
  </si>
  <si>
    <t>EV2527</t>
  </si>
  <si>
    <t>EV2528</t>
  </si>
  <si>
    <t>EV2529</t>
  </si>
  <si>
    <t>EV2530</t>
  </si>
  <si>
    <t>EV2531</t>
  </si>
  <si>
    <t>EV2532</t>
  </si>
  <si>
    <t>EV2533</t>
  </si>
  <si>
    <t>EV2534</t>
  </si>
  <si>
    <t>EV2535</t>
  </si>
  <si>
    <t>EV2536</t>
  </si>
  <si>
    <t>EV2537</t>
  </si>
  <si>
    <t>EV2538</t>
  </si>
  <si>
    <t>EV2539</t>
  </si>
  <si>
    <t>EV2540</t>
  </si>
  <si>
    <t>EV2541</t>
  </si>
  <si>
    <t>EV2542</t>
  </si>
  <si>
    <t>EV2543</t>
  </si>
  <si>
    <t>EV2544</t>
  </si>
  <si>
    <t>EV2545</t>
  </si>
  <si>
    <t>EV2546</t>
  </si>
  <si>
    <t>EV2547</t>
  </si>
  <si>
    <t>EV2548</t>
  </si>
  <si>
    <t>EV2549</t>
  </si>
  <si>
    <t>EV2550</t>
  </si>
  <si>
    <t>EV2551</t>
  </si>
  <si>
    <t>EV2552</t>
  </si>
  <si>
    <t>EV2553</t>
  </si>
  <si>
    <t>EV2554</t>
  </si>
  <si>
    <t>EV2555</t>
  </si>
  <si>
    <t>EV2556</t>
  </si>
  <si>
    <t>EV2557</t>
  </si>
  <si>
    <t>EV2558</t>
  </si>
  <si>
    <t>EV2559</t>
  </si>
  <si>
    <t>EV2560</t>
  </si>
  <si>
    <t>EV2561</t>
  </si>
  <si>
    <t>EV2562</t>
  </si>
  <si>
    <t>EV2563</t>
  </si>
  <si>
    <t>EV2564</t>
  </si>
  <si>
    <t>EV2565</t>
  </si>
  <si>
    <t>EV2566</t>
  </si>
  <si>
    <t>EV2567</t>
  </si>
  <si>
    <t>EV2568</t>
  </si>
  <si>
    <t>EV2569</t>
  </si>
  <si>
    <t>EV2570</t>
  </si>
  <si>
    <t>EV2571</t>
  </si>
  <si>
    <t>EV2572</t>
  </si>
  <si>
    <t>EV2573</t>
  </si>
  <si>
    <t>EV2574</t>
  </si>
  <si>
    <t>EV2575</t>
  </si>
  <si>
    <t>EV2576</t>
  </si>
  <si>
    <t>EV2577</t>
  </si>
  <si>
    <t>EV2578</t>
  </si>
  <si>
    <t>EV2579</t>
  </si>
  <si>
    <t>EV2580</t>
  </si>
  <si>
    <t>EV2581</t>
  </si>
  <si>
    <t>EV2582</t>
  </si>
  <si>
    <t>EV2583</t>
  </si>
  <si>
    <t>EV2584</t>
  </si>
  <si>
    <t>EV2585</t>
  </si>
  <si>
    <t>EV2586</t>
  </si>
  <si>
    <t>EV2587</t>
  </si>
  <si>
    <t>EV2588</t>
  </si>
  <si>
    <t>EV2589</t>
  </si>
  <si>
    <t>EV2590</t>
  </si>
  <si>
    <t>EV2591</t>
  </si>
  <si>
    <t>EV2592</t>
  </si>
  <si>
    <t>EV2593</t>
  </si>
  <si>
    <t>EV2594</t>
  </si>
  <si>
    <t>EV2595</t>
  </si>
  <si>
    <t>EV2596</t>
  </si>
  <si>
    <t>EV2597</t>
  </si>
  <si>
    <t>EV2598</t>
  </si>
  <si>
    <t>EV2599</t>
  </si>
  <si>
    <t>EV2600</t>
  </si>
  <si>
    <t>EV2601</t>
  </si>
  <si>
    <t>EV2602</t>
  </si>
  <si>
    <t>EV2603</t>
  </si>
  <si>
    <t>EV2604</t>
  </si>
  <si>
    <t>EV2605</t>
  </si>
  <si>
    <t>EV2606</t>
  </si>
  <si>
    <t>EV2607</t>
  </si>
  <si>
    <t>EV2608</t>
  </si>
  <si>
    <t>EV2609</t>
  </si>
  <si>
    <t>EV2610</t>
  </si>
  <si>
    <t>EV2611</t>
  </si>
  <si>
    <t>EV2612</t>
  </si>
  <si>
    <t>EV2613</t>
  </si>
  <si>
    <t>EV2614</t>
  </si>
  <si>
    <t>EV2615</t>
  </si>
  <si>
    <t>EV2616</t>
  </si>
  <si>
    <t>EV2617</t>
  </si>
  <si>
    <t>EV2618</t>
  </si>
  <si>
    <t>EV2619</t>
  </si>
  <si>
    <t>EV2620</t>
  </si>
  <si>
    <t>EV2621</t>
  </si>
  <si>
    <t>EV2622</t>
  </si>
  <si>
    <t>EV2623</t>
  </si>
  <si>
    <t>EV2624</t>
  </si>
  <si>
    <t>EV2625</t>
  </si>
  <si>
    <t>EV2626</t>
  </si>
  <si>
    <t>EV2627</t>
  </si>
  <si>
    <t>EV2628</t>
  </si>
  <si>
    <t>EV2629</t>
  </si>
  <si>
    <t>EV2630</t>
  </si>
  <si>
    <t>EV2631</t>
  </si>
  <si>
    <t>EV2632</t>
  </si>
  <si>
    <t>EV2633</t>
  </si>
  <si>
    <t>EV2634</t>
  </si>
  <si>
    <t>EV2635</t>
  </si>
  <si>
    <t>EV2636</t>
  </si>
  <si>
    <t>EV2637</t>
  </si>
  <si>
    <t>EV2638</t>
  </si>
  <si>
    <t>EV2639</t>
  </si>
  <si>
    <t>EV2640</t>
  </si>
  <si>
    <t>EV2641</t>
  </si>
  <si>
    <t>EV2642</t>
  </si>
  <si>
    <t>EV2643</t>
  </si>
  <si>
    <t>EV2644</t>
  </si>
  <si>
    <t>EV2645</t>
  </si>
  <si>
    <t>EV2646</t>
  </si>
  <si>
    <t>EV2647</t>
  </si>
  <si>
    <t>EV2648</t>
  </si>
  <si>
    <t>EV2649</t>
  </si>
  <si>
    <t>EV2650</t>
  </si>
  <si>
    <t>EV2651</t>
  </si>
  <si>
    <t>EV2652</t>
  </si>
  <si>
    <t>EV2653</t>
  </si>
  <si>
    <t>EV2654</t>
  </si>
  <si>
    <t>EV2655</t>
  </si>
  <si>
    <t>EV2656</t>
  </si>
  <si>
    <t>EV2657</t>
  </si>
  <si>
    <t>EV2658</t>
  </si>
  <si>
    <t>EV2659</t>
  </si>
  <si>
    <t>EV2660</t>
  </si>
  <si>
    <t>EV2661</t>
  </si>
  <si>
    <t>EV2662</t>
  </si>
  <si>
    <t>EV2663</t>
  </si>
  <si>
    <t>EV2664</t>
  </si>
  <si>
    <t>EV2665</t>
  </si>
  <si>
    <t>EV2666</t>
  </si>
  <si>
    <t>EV2667</t>
  </si>
  <si>
    <t>EV2668</t>
  </si>
  <si>
    <t>EV2669</t>
  </si>
  <si>
    <t>EV2670</t>
  </si>
  <si>
    <t>EV2671</t>
  </si>
  <si>
    <t>EV2672</t>
  </si>
  <si>
    <t>EV2673</t>
  </si>
  <si>
    <t>EV2674</t>
  </si>
  <si>
    <t>EV2675</t>
  </si>
  <si>
    <t>EV2676</t>
  </si>
  <si>
    <t>EV2677</t>
  </si>
  <si>
    <t>EV2678</t>
  </si>
  <si>
    <t>EV2679</t>
  </si>
  <si>
    <t>EV2680</t>
  </si>
  <si>
    <t>EV2681</t>
  </si>
  <si>
    <t>EV2682</t>
  </si>
  <si>
    <t>EV2683</t>
  </si>
  <si>
    <t>EV2684</t>
  </si>
  <si>
    <t>EV2685</t>
  </si>
  <si>
    <t>EV2686</t>
  </si>
  <si>
    <t>EV2687</t>
  </si>
  <si>
    <t>EV2688</t>
  </si>
  <si>
    <t>EV2689</t>
  </si>
  <si>
    <t>EV2690</t>
  </si>
  <si>
    <t>EV2691</t>
  </si>
  <si>
    <t>EV2692</t>
  </si>
  <si>
    <t>EV2693</t>
  </si>
  <si>
    <t>EV2694</t>
  </si>
  <si>
    <t>EV2695</t>
  </si>
  <si>
    <t>EV2696</t>
  </si>
  <si>
    <t>EV2697</t>
  </si>
  <si>
    <t>EV2698</t>
  </si>
  <si>
    <t>EV2699</t>
  </si>
  <si>
    <t>EV2700</t>
  </si>
  <si>
    <t>EV2701</t>
  </si>
  <si>
    <t>EV2702</t>
  </si>
  <si>
    <t>EV2703</t>
  </si>
  <si>
    <t>EV2704</t>
  </si>
  <si>
    <t>EV2705</t>
  </si>
  <si>
    <t>EV2706</t>
  </si>
  <si>
    <t>EV2707</t>
  </si>
  <si>
    <t>EV2708</t>
  </si>
  <si>
    <t>EV2709</t>
  </si>
  <si>
    <t>EV2710</t>
  </si>
  <si>
    <t>EV2711</t>
  </si>
  <si>
    <t>EV2712</t>
  </si>
  <si>
    <t>EV2713</t>
  </si>
  <si>
    <t>EV2714</t>
  </si>
  <si>
    <t>EV2715</t>
  </si>
  <si>
    <t>EV2716</t>
  </si>
  <si>
    <t>EV2717</t>
  </si>
  <si>
    <t>EV2718</t>
  </si>
  <si>
    <t>EV2719</t>
  </si>
  <si>
    <t>EV2720</t>
  </si>
  <si>
    <t>EV2721</t>
  </si>
  <si>
    <t>EV2722</t>
  </si>
  <si>
    <t>EV2723</t>
  </si>
  <si>
    <t>EV2724</t>
  </si>
  <si>
    <t>EV2725</t>
  </si>
  <si>
    <t>EV2726</t>
  </si>
  <si>
    <t>EV2727</t>
  </si>
  <si>
    <t>EV2728</t>
  </si>
  <si>
    <t>EV2729</t>
  </si>
  <si>
    <t>EV2730</t>
  </si>
  <si>
    <t>EV2731</t>
  </si>
  <si>
    <t>EV2732</t>
  </si>
  <si>
    <t>EV2733</t>
  </si>
  <si>
    <t>EV2734</t>
  </si>
  <si>
    <t>EV2735</t>
  </si>
  <si>
    <t>EV2736</t>
  </si>
  <si>
    <t>EV2737</t>
  </si>
  <si>
    <t>EV2738</t>
  </si>
  <si>
    <t>EV2739</t>
  </si>
  <si>
    <t>EV2740</t>
  </si>
  <si>
    <t>EV2741</t>
  </si>
  <si>
    <t>EV2742</t>
  </si>
  <si>
    <t>EV2743</t>
  </si>
  <si>
    <t>EV2744</t>
  </si>
  <si>
    <t>EV2745</t>
  </si>
  <si>
    <t>EV2746</t>
  </si>
  <si>
    <t>EV2747</t>
  </si>
  <si>
    <t>EV2748</t>
  </si>
  <si>
    <t>EV2749</t>
  </si>
  <si>
    <t>EV2750</t>
  </si>
  <si>
    <t>EV2751</t>
  </si>
  <si>
    <t>EV2752</t>
  </si>
  <si>
    <t>EV2753</t>
  </si>
  <si>
    <t>EV2754</t>
  </si>
  <si>
    <t>EV2755</t>
  </si>
  <si>
    <t>EV2756</t>
  </si>
  <si>
    <t>EV2757</t>
  </si>
  <si>
    <t>EV2758</t>
  </si>
  <si>
    <t>EV2759</t>
  </si>
  <si>
    <t>EV2760</t>
  </si>
  <si>
    <t>EV2761</t>
  </si>
  <si>
    <t>EV2762</t>
  </si>
  <si>
    <t>EV2763</t>
  </si>
  <si>
    <t>EV2764</t>
  </si>
  <si>
    <t>EV2765</t>
  </si>
  <si>
    <t>EV2766</t>
  </si>
  <si>
    <t>EV2767</t>
  </si>
  <si>
    <t>EV2768</t>
  </si>
  <si>
    <t>EV2769</t>
  </si>
  <si>
    <t>EV2770</t>
  </si>
  <si>
    <t>EV2771</t>
  </si>
  <si>
    <t>EV2772</t>
  </si>
  <si>
    <t>EV2773</t>
  </si>
  <si>
    <t>EV2774</t>
  </si>
  <si>
    <t>EV2775</t>
  </si>
  <si>
    <t>EV2776</t>
  </si>
  <si>
    <t>EV2777</t>
  </si>
  <si>
    <t>EV2778</t>
  </si>
  <si>
    <t>EV2779</t>
  </si>
  <si>
    <t>EV2780</t>
  </si>
  <si>
    <t>EV2781</t>
  </si>
  <si>
    <t>EV2782</t>
  </si>
  <si>
    <t>EV2783</t>
  </si>
  <si>
    <t>EV2784</t>
  </si>
  <si>
    <t>EV2785</t>
  </si>
  <si>
    <t>EV2786</t>
  </si>
  <si>
    <t>EV2787</t>
  </si>
  <si>
    <t>EV2788</t>
  </si>
  <si>
    <t>EV2789</t>
  </si>
  <si>
    <t>EV2790</t>
  </si>
  <si>
    <t>EV2791</t>
  </si>
  <si>
    <t>EV2792</t>
  </si>
  <si>
    <t>EV2793</t>
  </si>
  <si>
    <t>EV2794</t>
  </si>
  <si>
    <t>EV2795</t>
  </si>
  <si>
    <t>EV2796</t>
  </si>
  <si>
    <t>EV2797</t>
  </si>
  <si>
    <t>EV2798</t>
  </si>
  <si>
    <t>EV2799</t>
  </si>
  <si>
    <t>EV2800</t>
  </si>
  <si>
    <t>EV2801</t>
  </si>
  <si>
    <t>EV2802</t>
  </si>
  <si>
    <t>EV2803</t>
  </si>
  <si>
    <t>EV2804</t>
  </si>
  <si>
    <t>EV2805</t>
  </si>
  <si>
    <t>EV2806</t>
  </si>
  <si>
    <t>EV2807</t>
  </si>
  <si>
    <t>EV2808</t>
  </si>
  <si>
    <t>EV2809</t>
  </si>
  <si>
    <t>EV2810</t>
  </si>
  <si>
    <t>EV2811</t>
  </si>
  <si>
    <t>EV2812</t>
  </si>
  <si>
    <t>EV2813</t>
  </si>
  <si>
    <t>EV2814</t>
  </si>
  <si>
    <t>EV2815</t>
  </si>
  <si>
    <t>EV2816</t>
  </si>
  <si>
    <t>EV2817</t>
  </si>
  <si>
    <t>EV2818</t>
  </si>
  <si>
    <t>EV2819</t>
  </si>
  <si>
    <t>EV2820</t>
  </si>
  <si>
    <t>EV2821</t>
  </si>
  <si>
    <t>EV2822</t>
  </si>
  <si>
    <t>EV2823</t>
  </si>
  <si>
    <t>EV2824</t>
  </si>
  <si>
    <t>EV2825</t>
  </si>
  <si>
    <t>EV2826</t>
  </si>
  <si>
    <t>EV2827</t>
  </si>
  <si>
    <t>EV2828</t>
  </si>
  <si>
    <t>EV2829</t>
  </si>
  <si>
    <t>EV2830</t>
  </si>
  <si>
    <t>EV2831</t>
  </si>
  <si>
    <t>EV2832</t>
  </si>
  <si>
    <t>EV2833</t>
  </si>
  <si>
    <t>EV2834</t>
  </si>
  <si>
    <t>EV2835</t>
  </si>
  <si>
    <t>EV2836</t>
  </si>
  <si>
    <t>EV2837</t>
  </si>
  <si>
    <t>EV2838</t>
  </si>
  <si>
    <t>EV2839</t>
  </si>
  <si>
    <t>EV2840</t>
  </si>
  <si>
    <t>EV2841</t>
  </si>
  <si>
    <t>EV2842</t>
  </si>
  <si>
    <t>EV2843</t>
  </si>
  <si>
    <t>EV2844</t>
  </si>
  <si>
    <t>EV2845</t>
  </si>
  <si>
    <t>EV2846</t>
  </si>
  <si>
    <t>EV2847</t>
  </si>
  <si>
    <t>EV2848</t>
  </si>
  <si>
    <t>EV2849</t>
  </si>
  <si>
    <t>EV2850</t>
  </si>
  <si>
    <t>EV2851</t>
  </si>
  <si>
    <t>EV2852</t>
  </si>
  <si>
    <t>EV2853</t>
  </si>
  <si>
    <t>EV2854</t>
  </si>
  <si>
    <t>EV2855</t>
  </si>
  <si>
    <t>EV2856</t>
  </si>
  <si>
    <t>EV2857</t>
  </si>
  <si>
    <t>EV2858</t>
  </si>
  <si>
    <t>EV2859</t>
  </si>
  <si>
    <t>EV2860</t>
  </si>
  <si>
    <t>EV2861</t>
  </si>
  <si>
    <t>EV2862</t>
  </si>
  <si>
    <t>EV2863</t>
  </si>
  <si>
    <t>EV2864</t>
  </si>
  <si>
    <t>EV2865</t>
  </si>
  <si>
    <t>EV2866</t>
  </si>
  <si>
    <t>EV2867</t>
  </si>
  <si>
    <t>EV2868</t>
  </si>
  <si>
    <t>EV2869</t>
  </si>
  <si>
    <t>EV2870</t>
  </si>
  <si>
    <t>EV2871</t>
  </si>
  <si>
    <t>EV2872</t>
  </si>
  <si>
    <t>EV2873</t>
  </si>
  <si>
    <t>EV2874</t>
  </si>
  <si>
    <t>EV2875</t>
  </si>
  <si>
    <t>EV2876</t>
  </si>
  <si>
    <t>EV2877</t>
  </si>
  <si>
    <t>EV2878</t>
  </si>
  <si>
    <t>EV2879</t>
  </si>
  <si>
    <t>EV2880</t>
  </si>
  <si>
    <t>EV2881</t>
  </si>
  <si>
    <t>EV2882</t>
  </si>
  <si>
    <t>EV2883</t>
  </si>
  <si>
    <t>EV2884</t>
  </si>
  <si>
    <t>EV2885</t>
  </si>
  <si>
    <t>EV2886</t>
  </si>
  <si>
    <t>EV2887</t>
  </si>
  <si>
    <t>EV2888</t>
  </si>
  <si>
    <t>EV2889</t>
  </si>
  <si>
    <t>EV2890</t>
  </si>
  <si>
    <t>EV2891</t>
  </si>
  <si>
    <t>EV2892</t>
  </si>
  <si>
    <t>EV2893</t>
  </si>
  <si>
    <t>EV2894</t>
  </si>
  <si>
    <t>EV2895</t>
  </si>
  <si>
    <t>EV2896</t>
  </si>
  <si>
    <t>EV2897</t>
  </si>
  <si>
    <t>EV2898</t>
  </si>
  <si>
    <t>EV2899</t>
  </si>
  <si>
    <t>EV2900</t>
  </si>
  <si>
    <t>EV2901</t>
  </si>
  <si>
    <t>EV2902</t>
  </si>
  <si>
    <t>EV2903</t>
  </si>
  <si>
    <t>EV2904</t>
  </si>
  <si>
    <t>EV2905</t>
  </si>
  <si>
    <t>EV2906</t>
  </si>
  <si>
    <t>EV2907</t>
  </si>
  <si>
    <t>EV2908</t>
  </si>
  <si>
    <t>EV2909</t>
  </si>
  <si>
    <t>EV2910</t>
  </si>
  <si>
    <t>EV2911</t>
  </si>
  <si>
    <t>EV2912</t>
  </si>
  <si>
    <t>EV2913</t>
  </si>
  <si>
    <t>EV2914</t>
  </si>
  <si>
    <t>EV2915</t>
  </si>
  <si>
    <t>EV2916</t>
  </si>
  <si>
    <t>EV2917</t>
  </si>
  <si>
    <t>EV2918</t>
  </si>
  <si>
    <t>EV2919</t>
  </si>
  <si>
    <t>EV2920</t>
  </si>
  <si>
    <t>EV2921</t>
  </si>
  <si>
    <t>EV2922</t>
  </si>
  <si>
    <t>EV2923</t>
  </si>
  <si>
    <t>EV2924</t>
  </si>
  <si>
    <t>EV2925</t>
  </si>
  <si>
    <t>EV2926</t>
  </si>
  <si>
    <t>EV2927</t>
  </si>
  <si>
    <t>EV2928</t>
  </si>
  <si>
    <t>EV2929</t>
  </si>
  <si>
    <t>EV2930</t>
  </si>
  <si>
    <t>EV2931</t>
  </si>
  <si>
    <t>EV2932</t>
  </si>
  <si>
    <t>EV2933</t>
  </si>
  <si>
    <t>EV2934</t>
  </si>
  <si>
    <t>EV2935</t>
  </si>
  <si>
    <t>EV2936</t>
  </si>
  <si>
    <t>EV2937</t>
  </si>
  <si>
    <t>EV2938</t>
  </si>
  <si>
    <t>EV2939</t>
  </si>
  <si>
    <t>EV2940</t>
  </si>
  <si>
    <t>EV2941</t>
  </si>
  <si>
    <t>EV2942</t>
  </si>
  <si>
    <t>EV2943</t>
  </si>
  <si>
    <t>EV2944</t>
  </si>
  <si>
    <t>EV2945</t>
  </si>
  <si>
    <t>EV2946</t>
  </si>
  <si>
    <t>EV2947</t>
  </si>
  <si>
    <t>EV2948</t>
  </si>
  <si>
    <t>EV2949</t>
  </si>
  <si>
    <t>EV2950</t>
  </si>
  <si>
    <t>EV2951</t>
  </si>
  <si>
    <t>EV2952</t>
  </si>
  <si>
    <t>EV2953</t>
  </si>
  <si>
    <t>EV2954</t>
  </si>
  <si>
    <t>EV2955</t>
  </si>
  <si>
    <t>EV2956</t>
  </si>
  <si>
    <t>EV2957</t>
  </si>
  <si>
    <t>EV2958</t>
  </si>
  <si>
    <t>EV2959</t>
  </si>
  <si>
    <t>EV2960</t>
  </si>
  <si>
    <t>EV2961</t>
  </si>
  <si>
    <t>EV2962</t>
  </si>
  <si>
    <t>EV2963</t>
  </si>
  <si>
    <t>EV2964</t>
  </si>
  <si>
    <t>EV2965</t>
  </si>
  <si>
    <t>EV2966</t>
  </si>
  <si>
    <t>EV2967</t>
  </si>
  <si>
    <t>EV2968</t>
  </si>
  <si>
    <t>EV2969</t>
  </si>
  <si>
    <t>EV2970</t>
  </si>
  <si>
    <t>EV2971</t>
  </si>
  <si>
    <t>EV2972</t>
  </si>
  <si>
    <t>EV2973</t>
  </si>
  <si>
    <t>EV2974</t>
  </si>
  <si>
    <t>EV2975</t>
  </si>
  <si>
    <t>EV2976</t>
  </si>
  <si>
    <t>EV2977</t>
  </si>
  <si>
    <t>EV2978</t>
  </si>
  <si>
    <t>EV2979</t>
  </si>
  <si>
    <t>EV2980</t>
  </si>
  <si>
    <t>EV2981</t>
  </si>
  <si>
    <t>EV2982</t>
  </si>
  <si>
    <t>EV2983</t>
  </si>
  <si>
    <t>EV2984</t>
  </si>
  <si>
    <t>EV2985</t>
  </si>
  <si>
    <t>EV2986</t>
  </si>
  <si>
    <t>EV2987</t>
  </si>
  <si>
    <t>EV2988</t>
  </si>
  <si>
    <t>EV2989</t>
  </si>
  <si>
    <t>EV2990</t>
  </si>
  <si>
    <t>EV2991</t>
  </si>
  <si>
    <t>EV2992</t>
  </si>
  <si>
    <t>EV2993</t>
  </si>
  <si>
    <t>EV2994</t>
  </si>
  <si>
    <t>EV2995</t>
  </si>
  <si>
    <t>EV2996</t>
  </si>
  <si>
    <t>EV2997</t>
  </si>
  <si>
    <t>EV2998</t>
  </si>
  <si>
    <t>EV2999</t>
  </si>
  <si>
    <t>EV3000</t>
  </si>
  <si>
    <t>EV3001</t>
  </si>
  <si>
    <t>EV3002</t>
  </si>
  <si>
    <t>EV3003</t>
  </si>
  <si>
    <t>EV3004</t>
  </si>
  <si>
    <t>EV3005</t>
  </si>
  <si>
    <t>EV3006</t>
  </si>
  <si>
    <t>EV3007</t>
  </si>
  <si>
    <t>EV3008</t>
  </si>
  <si>
    <t>EV3009</t>
  </si>
  <si>
    <t>EV3010</t>
  </si>
  <si>
    <t>EV3011</t>
  </si>
  <si>
    <t>EV3012</t>
  </si>
  <si>
    <t>EV3013</t>
  </si>
  <si>
    <t>EV3014</t>
  </si>
  <si>
    <t>EV3015</t>
  </si>
  <si>
    <t>EV3016</t>
  </si>
  <si>
    <t>EV3017</t>
  </si>
  <si>
    <t>EV3018</t>
  </si>
  <si>
    <t>EV3019</t>
  </si>
  <si>
    <t>EV3020</t>
  </si>
  <si>
    <t>EV3021</t>
  </si>
  <si>
    <t>EV3022</t>
  </si>
  <si>
    <t>EV3023</t>
  </si>
  <si>
    <t>EV3024</t>
  </si>
  <si>
    <t>EV3025</t>
  </si>
  <si>
    <t>EV3026</t>
  </si>
  <si>
    <t>EV3027</t>
  </si>
  <si>
    <t>EV3028</t>
  </si>
  <si>
    <t>EV3029</t>
  </si>
  <si>
    <t>EV3030</t>
  </si>
  <si>
    <t>EV3031</t>
  </si>
  <si>
    <t>EV3032</t>
  </si>
  <si>
    <t>EV3033</t>
  </si>
  <si>
    <t>EV3034</t>
  </si>
  <si>
    <t>EV3035</t>
  </si>
  <si>
    <t>EV3036</t>
  </si>
  <si>
    <t>EV3037</t>
  </si>
  <si>
    <t>EV3038</t>
  </si>
  <si>
    <t>EV3039</t>
  </si>
  <si>
    <t>EV3040</t>
  </si>
  <si>
    <t>EV3041</t>
  </si>
  <si>
    <t>EV3042</t>
  </si>
  <si>
    <t>EV3043</t>
  </si>
  <si>
    <t>EV3044</t>
  </si>
  <si>
    <t>EV3045</t>
  </si>
  <si>
    <t>EV3046</t>
  </si>
  <si>
    <t>EV3047</t>
  </si>
  <si>
    <t>EV3048</t>
  </si>
  <si>
    <t>EV3049</t>
  </si>
  <si>
    <t>EV3050</t>
  </si>
  <si>
    <t>EV3051</t>
  </si>
  <si>
    <t>EV3052</t>
  </si>
  <si>
    <t>EV3053</t>
  </si>
  <si>
    <t>EV3054</t>
  </si>
  <si>
    <t>EV3055</t>
  </si>
  <si>
    <t>EV3056</t>
  </si>
  <si>
    <t>EV3057</t>
  </si>
  <si>
    <t>EV3058</t>
  </si>
  <si>
    <t>EV3059</t>
  </si>
  <si>
    <t>EV3060</t>
  </si>
  <si>
    <t>EV3061</t>
  </si>
  <si>
    <t>EV3062</t>
  </si>
  <si>
    <t>EV3063</t>
  </si>
  <si>
    <t>EV3064</t>
  </si>
  <si>
    <t>EV3065</t>
  </si>
  <si>
    <t>EV3066</t>
  </si>
  <si>
    <t>EV3067</t>
  </si>
  <si>
    <t>EV3068</t>
  </si>
  <si>
    <t>EV3069</t>
  </si>
  <si>
    <t>EV3070</t>
  </si>
  <si>
    <t>EV3071</t>
  </si>
  <si>
    <t>EV3072</t>
  </si>
  <si>
    <t>EV3073</t>
  </si>
  <si>
    <t>EV3074</t>
  </si>
  <si>
    <t>EV3075</t>
  </si>
  <si>
    <t>EV3076</t>
  </si>
  <si>
    <t>EV3077</t>
  </si>
  <si>
    <t>EV3078</t>
  </si>
  <si>
    <t>EV3079</t>
  </si>
  <si>
    <t>EV3080</t>
  </si>
  <si>
    <t>EV3081</t>
  </si>
  <si>
    <t>EV3082</t>
  </si>
  <si>
    <t>EV3083</t>
  </si>
  <si>
    <t>EV3084</t>
  </si>
  <si>
    <t>EV3085</t>
  </si>
  <si>
    <t>EV3086</t>
  </si>
  <si>
    <t>EV3087</t>
  </si>
  <si>
    <t>EV3088</t>
  </si>
  <si>
    <t>EV3089</t>
  </si>
  <si>
    <t>EV3090</t>
  </si>
  <si>
    <t>EV3091</t>
  </si>
  <si>
    <t>EV3092</t>
  </si>
  <si>
    <t>EV3093</t>
  </si>
  <si>
    <t>EV3094</t>
  </si>
  <si>
    <t>EV3095</t>
  </si>
  <si>
    <t>EV3096</t>
  </si>
  <si>
    <t>EV3097</t>
  </si>
  <si>
    <t>EV3098</t>
  </si>
  <si>
    <t>EV3099</t>
  </si>
  <si>
    <t>EV3100</t>
  </si>
  <si>
    <t>EV3101</t>
  </si>
  <si>
    <t>EV3102</t>
  </si>
  <si>
    <t>EV3103</t>
  </si>
  <si>
    <t>EV3104</t>
  </si>
  <si>
    <t>EV3105</t>
  </si>
  <si>
    <t>EV3106</t>
  </si>
  <si>
    <t>EV3107</t>
  </si>
  <si>
    <t>EV3108</t>
  </si>
  <si>
    <t>EV3109</t>
  </si>
  <si>
    <t>EV3110</t>
  </si>
  <si>
    <t>EV3111</t>
  </si>
  <si>
    <t>EV3112</t>
  </si>
  <si>
    <t>EV3113</t>
  </si>
  <si>
    <t>EV3114</t>
  </si>
  <si>
    <t>EV3115</t>
  </si>
  <si>
    <t>EV3116</t>
  </si>
  <si>
    <t>EV3117</t>
  </si>
  <si>
    <t>EV3118</t>
  </si>
  <si>
    <t>EV3119</t>
  </si>
  <si>
    <t>EV3120</t>
  </si>
  <si>
    <t>EV3121</t>
  </si>
  <si>
    <t>EV3122</t>
  </si>
  <si>
    <t>EV3123</t>
  </si>
  <si>
    <t>EV3124</t>
  </si>
  <si>
    <t>EV3125</t>
  </si>
  <si>
    <t>EV3126</t>
  </si>
  <si>
    <t>EV3127</t>
  </si>
  <si>
    <t>EV3128</t>
  </si>
  <si>
    <t>EV3129</t>
  </si>
  <si>
    <t>EV3130</t>
  </si>
  <si>
    <t>EV3131</t>
  </si>
  <si>
    <t>EV3132</t>
  </si>
  <si>
    <t>EV3133</t>
  </si>
  <si>
    <t>EV3134</t>
  </si>
  <si>
    <t>EV3135</t>
  </si>
  <si>
    <t>EV3136</t>
  </si>
  <si>
    <t>EV3137</t>
  </si>
  <si>
    <t>EV3138</t>
  </si>
  <si>
    <t>EV3139</t>
  </si>
  <si>
    <t>EV3140</t>
  </si>
  <si>
    <t>EV3141</t>
  </si>
  <si>
    <t>EV3142</t>
  </si>
  <si>
    <t>EV3143</t>
  </si>
  <si>
    <t>EV3144</t>
  </si>
  <si>
    <t>EV3145</t>
  </si>
  <si>
    <t>EV3146</t>
  </si>
  <si>
    <t>EV3147</t>
  </si>
  <si>
    <t>EV3148</t>
  </si>
  <si>
    <t>EV3149</t>
  </si>
  <si>
    <t>EV3150</t>
  </si>
  <si>
    <t>EV3151</t>
  </si>
  <si>
    <t>EV3152</t>
  </si>
  <si>
    <t>EV3153</t>
  </si>
  <si>
    <t>EV3154</t>
  </si>
  <si>
    <t>EV3155</t>
  </si>
  <si>
    <t>EV3156</t>
  </si>
  <si>
    <t>EV3157</t>
  </si>
  <si>
    <t>EV3158</t>
  </si>
  <si>
    <t>EV3159</t>
  </si>
  <si>
    <t>EV3160</t>
  </si>
  <si>
    <t>EV3161</t>
  </si>
  <si>
    <t>EV3162</t>
  </si>
  <si>
    <t>EV3163</t>
  </si>
  <si>
    <t>EV3164</t>
  </si>
  <si>
    <t>EV3165</t>
  </si>
  <si>
    <t>EV3166</t>
  </si>
  <si>
    <t>EV3167</t>
  </si>
  <si>
    <t>EV3168</t>
  </si>
  <si>
    <t>EV3169</t>
  </si>
  <si>
    <t>EV3170</t>
  </si>
  <si>
    <t>EV3171</t>
  </si>
  <si>
    <t>EV3172</t>
  </si>
  <si>
    <t>EV3173</t>
  </si>
  <si>
    <t>EV3174</t>
  </si>
  <si>
    <t>EV3175</t>
  </si>
  <si>
    <t>EV3176</t>
  </si>
  <si>
    <t>EV3177</t>
  </si>
  <si>
    <t>EV3178</t>
  </si>
  <si>
    <t>EV3179</t>
  </si>
  <si>
    <t>EV3180</t>
  </si>
  <si>
    <t>EV3181</t>
  </si>
  <si>
    <t>EV3182</t>
  </si>
  <si>
    <t>EV3183</t>
  </si>
  <si>
    <t>EV3184</t>
  </si>
  <si>
    <t>EV3185</t>
  </si>
  <si>
    <t>EV3186</t>
  </si>
  <si>
    <t>EV3187</t>
  </si>
  <si>
    <t>EV3188</t>
  </si>
  <si>
    <t>EV3189</t>
  </si>
  <si>
    <t>EV3190</t>
  </si>
  <si>
    <t>EV3191</t>
  </si>
  <si>
    <t>EV3192</t>
  </si>
  <si>
    <t>EV3193</t>
  </si>
  <si>
    <t>EV3194</t>
  </si>
  <si>
    <t>EV3195</t>
  </si>
  <si>
    <t>EV3196</t>
  </si>
  <si>
    <t>EV3197</t>
  </si>
  <si>
    <t>EV3198</t>
  </si>
  <si>
    <t>EV3199</t>
  </si>
  <si>
    <t>EV3200</t>
  </si>
  <si>
    <t>EV3201</t>
  </si>
  <si>
    <t>EV3202</t>
  </si>
  <si>
    <t>EV3203</t>
  </si>
  <si>
    <t>EV3204</t>
  </si>
  <si>
    <t>EV3205</t>
  </si>
  <si>
    <t>EV3206</t>
  </si>
  <si>
    <t>EV3207</t>
  </si>
  <si>
    <t>EV3208</t>
  </si>
  <si>
    <t>EV3209</t>
  </si>
  <si>
    <t>EV3210</t>
  </si>
  <si>
    <t>EV3211</t>
  </si>
  <si>
    <t>EV3212</t>
  </si>
  <si>
    <t>EV3213</t>
  </si>
  <si>
    <t>EV3214</t>
  </si>
  <si>
    <t>EV3215</t>
  </si>
  <si>
    <t>EV3216</t>
  </si>
  <si>
    <t>EV3217</t>
  </si>
  <si>
    <t>EV3218</t>
  </si>
  <si>
    <t>EV3219</t>
  </si>
  <si>
    <t>EV3220</t>
  </si>
  <si>
    <t>EV3221</t>
  </si>
  <si>
    <t>EV3222</t>
  </si>
  <si>
    <t>EV3223</t>
  </si>
  <si>
    <t>EV3224</t>
  </si>
  <si>
    <t>EV3225</t>
  </si>
  <si>
    <t>EV3226</t>
  </si>
  <si>
    <t>EV3227</t>
  </si>
  <si>
    <t>EV3228</t>
  </si>
  <si>
    <t>EV3229</t>
  </si>
  <si>
    <t>EV3230</t>
  </si>
  <si>
    <t>EV3231</t>
  </si>
  <si>
    <t>EV3232</t>
  </si>
  <si>
    <t>EV3233</t>
  </si>
  <si>
    <t>EV3234</t>
  </si>
  <si>
    <t>EV3235</t>
  </si>
  <si>
    <t>EV3236</t>
  </si>
  <si>
    <t>EV3237</t>
  </si>
  <si>
    <t>EV3238</t>
  </si>
  <si>
    <t>EV3239</t>
  </si>
  <si>
    <t>EV3240</t>
  </si>
  <si>
    <t>EV3241</t>
  </si>
  <si>
    <t>EV3242</t>
  </si>
  <si>
    <t>EV3243</t>
  </si>
  <si>
    <t>EV3244</t>
  </si>
  <si>
    <t>EV3245</t>
  </si>
  <si>
    <t>EV3246</t>
  </si>
  <si>
    <t>EV3247</t>
  </si>
  <si>
    <t>EV3248</t>
  </si>
  <si>
    <t>EV3249</t>
  </si>
  <si>
    <t>EV3250</t>
  </si>
  <si>
    <t>EV3251</t>
  </si>
  <si>
    <t>EV3252</t>
  </si>
  <si>
    <t>EV3253</t>
  </si>
  <si>
    <t>EV3254</t>
  </si>
  <si>
    <t>EV3255</t>
  </si>
  <si>
    <t>EV3256</t>
  </si>
  <si>
    <t>EV3257</t>
  </si>
  <si>
    <t>EV3258</t>
  </si>
  <si>
    <t>EV3259</t>
  </si>
  <si>
    <t>EV3260</t>
  </si>
  <si>
    <t>EV3261</t>
  </si>
  <si>
    <t>EV3262</t>
  </si>
  <si>
    <t>EV3263</t>
  </si>
  <si>
    <t>EV3264</t>
  </si>
  <si>
    <t>EV3265</t>
  </si>
  <si>
    <t>EV3266</t>
  </si>
  <si>
    <t>EV3267</t>
  </si>
  <si>
    <t>EV3268</t>
  </si>
  <si>
    <t>EV3269</t>
  </si>
  <si>
    <t>EV3270</t>
  </si>
  <si>
    <t>EV3271</t>
  </si>
  <si>
    <t>EV3272</t>
  </si>
  <si>
    <t>EV3273</t>
  </si>
  <si>
    <t>EV3274</t>
  </si>
  <si>
    <t>EV3275</t>
  </si>
  <si>
    <t>EV3276</t>
  </si>
  <si>
    <t>EV3277</t>
  </si>
  <si>
    <t>EV3278</t>
  </si>
  <si>
    <t>EV3279</t>
  </si>
  <si>
    <t>EV3280</t>
  </si>
  <si>
    <t>EV3281</t>
  </si>
  <si>
    <t>EV3282</t>
  </si>
  <si>
    <t>EV3283</t>
  </si>
  <si>
    <t>EV3284</t>
  </si>
  <si>
    <t>EV3285</t>
  </si>
  <si>
    <t>EV3286</t>
  </si>
  <si>
    <t>EV3287</t>
  </si>
  <si>
    <t>EV3288</t>
  </si>
  <si>
    <t>EV3289</t>
  </si>
  <si>
    <t>EV3290</t>
  </si>
  <si>
    <t>EV3291</t>
  </si>
  <si>
    <t>EV3292</t>
  </si>
  <si>
    <t>EV3293</t>
  </si>
  <si>
    <t>EV3294</t>
  </si>
  <si>
    <t>EV3295</t>
  </si>
  <si>
    <t>EV3296</t>
  </si>
  <si>
    <t>EV3297</t>
  </si>
  <si>
    <t>EV3298</t>
  </si>
  <si>
    <t>EV3299</t>
  </si>
  <si>
    <t>EV3300</t>
  </si>
  <si>
    <t>EV3301</t>
  </si>
  <si>
    <t>EV3302</t>
  </si>
  <si>
    <t>EV3303</t>
  </si>
  <si>
    <t>EV3304</t>
  </si>
  <si>
    <t>EV3305</t>
  </si>
  <si>
    <t>EV3306</t>
  </si>
  <si>
    <t>EV3307</t>
  </si>
  <si>
    <t>EV3308</t>
  </si>
  <si>
    <t>EV3309</t>
  </si>
  <si>
    <t>EV3310</t>
  </si>
  <si>
    <t>EV3311</t>
  </si>
  <si>
    <t>EV3312</t>
  </si>
  <si>
    <t>EV3313</t>
  </si>
  <si>
    <t>EV3314</t>
  </si>
  <si>
    <t>EV3315</t>
  </si>
  <si>
    <t>EV3316</t>
  </si>
  <si>
    <t>EV3317</t>
  </si>
  <si>
    <t>EV3318</t>
  </si>
  <si>
    <t>EV3319</t>
  </si>
  <si>
    <t>EV3320</t>
  </si>
  <si>
    <t>EV3321</t>
  </si>
  <si>
    <t>EV3322</t>
  </si>
  <si>
    <t>EV3323</t>
  </si>
  <si>
    <t>EV3324</t>
  </si>
  <si>
    <t>EV3325</t>
  </si>
  <si>
    <t>EV3326</t>
  </si>
  <si>
    <t>EV3327</t>
  </si>
  <si>
    <t>EV3328</t>
  </si>
  <si>
    <t>EV3329</t>
  </si>
  <si>
    <t>EV3330</t>
  </si>
  <si>
    <t>EV3331</t>
  </si>
  <si>
    <t>EV3332</t>
  </si>
  <si>
    <t>EV3333</t>
  </si>
  <si>
    <t>EV3334</t>
  </si>
  <si>
    <t>EV3335</t>
  </si>
  <si>
    <t>EV3336</t>
  </si>
  <si>
    <t>EV3337</t>
  </si>
  <si>
    <t>EV3338</t>
  </si>
  <si>
    <t>EV3339</t>
  </si>
  <si>
    <t>EV3340</t>
  </si>
  <si>
    <t>EV3341</t>
  </si>
  <si>
    <t>EV3342</t>
  </si>
  <si>
    <t>EV3343</t>
  </si>
  <si>
    <t>EV3344</t>
  </si>
  <si>
    <t>EV3345</t>
  </si>
  <si>
    <t>EV3346</t>
  </si>
  <si>
    <t>EV3347</t>
  </si>
  <si>
    <t>EV3348</t>
  </si>
  <si>
    <t>EV3349</t>
  </si>
  <si>
    <t>EV3350</t>
  </si>
  <si>
    <t>EV3351</t>
  </si>
  <si>
    <t>EV3352</t>
  </si>
  <si>
    <t>EV3353</t>
  </si>
  <si>
    <t>EV3354</t>
  </si>
  <si>
    <t>EV3355</t>
  </si>
  <si>
    <t>EV3356</t>
  </si>
  <si>
    <t>EV3357</t>
  </si>
  <si>
    <t>EV3358</t>
  </si>
  <si>
    <t>EV3359</t>
  </si>
  <si>
    <t>EV3360</t>
  </si>
  <si>
    <t>EV3361</t>
  </si>
  <si>
    <t>EV3362</t>
  </si>
  <si>
    <t>EV3363</t>
  </si>
  <si>
    <t>EV3364</t>
  </si>
  <si>
    <t>EV3365</t>
  </si>
  <si>
    <t>EV3366</t>
  </si>
  <si>
    <t>EV3367</t>
  </si>
  <si>
    <t>EV3368</t>
  </si>
  <si>
    <t>EV3369</t>
  </si>
  <si>
    <t>EV3370</t>
  </si>
  <si>
    <t>EV3371</t>
  </si>
  <si>
    <t>EV3372</t>
  </si>
  <si>
    <t>EV3373</t>
  </si>
  <si>
    <t>EV3374</t>
  </si>
  <si>
    <t>EV3375</t>
  </si>
  <si>
    <t>EV3376</t>
  </si>
  <si>
    <t>EV3377</t>
  </si>
  <si>
    <t>EV3378</t>
  </si>
  <si>
    <t>EV3379</t>
  </si>
  <si>
    <t>EV3380</t>
  </si>
  <si>
    <t>EV3381</t>
  </si>
  <si>
    <t>EV3382</t>
  </si>
  <si>
    <t>EV3383</t>
  </si>
  <si>
    <t>EV3384</t>
  </si>
  <si>
    <t>EV3385</t>
  </si>
  <si>
    <t>EV3386</t>
  </si>
  <si>
    <t>EV3387</t>
  </si>
  <si>
    <t>EV3388</t>
  </si>
  <si>
    <t>EV3389</t>
  </si>
  <si>
    <t>EV3390</t>
  </si>
  <si>
    <t>EV3391</t>
  </si>
  <si>
    <t>EV3392</t>
  </si>
  <si>
    <t>EV3393</t>
  </si>
  <si>
    <t>EV3394</t>
  </si>
  <si>
    <t>EV3395</t>
  </si>
  <si>
    <t>EV3396</t>
  </si>
  <si>
    <t>EV3397</t>
  </si>
  <si>
    <t>EV3398</t>
  </si>
  <si>
    <t>EV3399</t>
  </si>
  <si>
    <t>EV3400</t>
  </si>
  <si>
    <t>EV3401</t>
  </si>
  <si>
    <t>EV3402</t>
  </si>
  <si>
    <t>EV3403</t>
  </si>
  <si>
    <t>EV3404</t>
  </si>
  <si>
    <t>EV3405</t>
  </si>
  <si>
    <t>EV3406</t>
  </si>
  <si>
    <t>EV3407</t>
  </si>
  <si>
    <t>EV3408</t>
  </si>
  <si>
    <t>EV3409</t>
  </si>
  <si>
    <t>EV3410</t>
  </si>
  <si>
    <t>EV3411</t>
  </si>
  <si>
    <t>EV3412</t>
  </si>
  <si>
    <t>EV3413</t>
  </si>
  <si>
    <t>EV3414</t>
  </si>
  <si>
    <t>EV3415</t>
  </si>
  <si>
    <t>EV3416</t>
  </si>
  <si>
    <t>EV3417</t>
  </si>
  <si>
    <t>EV3418</t>
  </si>
  <si>
    <t>EV3419</t>
  </si>
  <si>
    <t>EV3420</t>
  </si>
  <si>
    <t>EV3421</t>
  </si>
  <si>
    <t>EV3422</t>
  </si>
  <si>
    <t>EV3423</t>
  </si>
  <si>
    <t>EV3424</t>
  </si>
  <si>
    <t>EV3425</t>
  </si>
  <si>
    <t>EV3426</t>
  </si>
  <si>
    <t>EV3427</t>
  </si>
  <si>
    <t>EV3428</t>
  </si>
  <si>
    <t>EV3429</t>
  </si>
  <si>
    <t>EV3430</t>
  </si>
  <si>
    <t>EV3431</t>
  </si>
  <si>
    <t>EV3432</t>
  </si>
  <si>
    <t>EV3433</t>
  </si>
  <si>
    <t>EV3434</t>
  </si>
  <si>
    <t>EV3435</t>
  </si>
  <si>
    <t>EV3436</t>
  </si>
  <si>
    <t>EV3437</t>
  </si>
  <si>
    <t>EV3438</t>
  </si>
  <si>
    <t>EV3439</t>
  </si>
  <si>
    <t>EV3440</t>
  </si>
  <si>
    <t>EV3441</t>
  </si>
  <si>
    <t>EV3442</t>
  </si>
  <si>
    <t>EV3443</t>
  </si>
  <si>
    <t>EV3444</t>
  </si>
  <si>
    <t>EV3445</t>
  </si>
  <si>
    <t>EV3446</t>
  </si>
  <si>
    <t>EV3447</t>
  </si>
  <si>
    <t>EV3448</t>
  </si>
  <si>
    <t>EV3449</t>
  </si>
  <si>
    <t>EV3450</t>
  </si>
  <si>
    <t>EV3451</t>
  </si>
  <si>
    <t>EV3452</t>
  </si>
  <si>
    <t>EV3453</t>
  </si>
  <si>
    <t>EV3454</t>
  </si>
  <si>
    <t>EV3455</t>
  </si>
  <si>
    <t>EV3456</t>
  </si>
  <si>
    <t>EV3457</t>
  </si>
  <si>
    <t>EV3458</t>
  </si>
  <si>
    <t>EV3459</t>
  </si>
  <si>
    <t>EV3460</t>
  </si>
  <si>
    <t>EV3461</t>
  </si>
  <si>
    <t>EV3462</t>
  </si>
  <si>
    <t>EV3463</t>
  </si>
  <si>
    <t>EV3464</t>
  </si>
  <si>
    <t>EV3465</t>
  </si>
  <si>
    <t>EV3466</t>
  </si>
  <si>
    <t>EV3467</t>
  </si>
  <si>
    <t>EV3468</t>
  </si>
  <si>
    <t>EV3469</t>
  </si>
  <si>
    <t>EV3470</t>
  </si>
  <si>
    <t>EV3471</t>
  </si>
  <si>
    <t>EV3472</t>
  </si>
  <si>
    <t>EV3473</t>
  </si>
  <si>
    <t>EV3474</t>
  </si>
  <si>
    <t>EV3475</t>
  </si>
  <si>
    <t>EV3476</t>
  </si>
  <si>
    <t>EV3477</t>
  </si>
  <si>
    <t>EV3478</t>
  </si>
  <si>
    <t>EV3479</t>
  </si>
  <si>
    <t>EV3480</t>
  </si>
  <si>
    <t>EV3481</t>
  </si>
  <si>
    <t>EV3482</t>
  </si>
  <si>
    <t>EV3483</t>
  </si>
  <si>
    <t>EV3484</t>
  </si>
  <si>
    <t>EV3485</t>
  </si>
  <si>
    <t>EV3486</t>
  </si>
  <si>
    <t>EV3487</t>
  </si>
  <si>
    <t>EV3488</t>
  </si>
  <si>
    <t>EV3489</t>
  </si>
  <si>
    <t>EV3490</t>
  </si>
  <si>
    <t>EV3491</t>
  </si>
  <si>
    <t>EV3492</t>
  </si>
  <si>
    <t>EV3493</t>
  </si>
  <si>
    <t>EV3494</t>
  </si>
  <si>
    <t>EV3495</t>
  </si>
  <si>
    <t>EV3496</t>
  </si>
  <si>
    <t>EV3497</t>
  </si>
  <si>
    <t>EV3498</t>
  </si>
  <si>
    <t>EV3499</t>
  </si>
  <si>
    <t>EV3500</t>
  </si>
  <si>
    <t>EV3501</t>
  </si>
  <si>
    <t>EV3502</t>
  </si>
  <si>
    <t>EV3503</t>
  </si>
  <si>
    <t>EV3504</t>
  </si>
  <si>
    <t>EV3505</t>
  </si>
  <si>
    <t>EV3506</t>
  </si>
  <si>
    <t>EV3507</t>
  </si>
  <si>
    <t>EV3508</t>
  </si>
  <si>
    <t>EV3509</t>
  </si>
  <si>
    <t>EV3510</t>
  </si>
  <si>
    <t>EV3511</t>
  </si>
  <si>
    <t>EV3512</t>
  </si>
  <si>
    <t>EV3513</t>
  </si>
  <si>
    <t>EV3514</t>
  </si>
  <si>
    <t>EV3515</t>
  </si>
  <si>
    <t>EV3516</t>
  </si>
  <si>
    <t>EV3517</t>
  </si>
  <si>
    <t>EV3518</t>
  </si>
  <si>
    <t>EV3519</t>
  </si>
  <si>
    <t>EV3520</t>
  </si>
  <si>
    <t>EV3521</t>
  </si>
  <si>
    <t>EV3522</t>
  </si>
  <si>
    <t>EV3523</t>
  </si>
  <si>
    <t>EV3524</t>
  </si>
  <si>
    <t>EV3525</t>
  </si>
  <si>
    <t>EV3526</t>
  </si>
  <si>
    <t>EV3527</t>
  </si>
  <si>
    <t>EV3528</t>
  </si>
  <si>
    <t>EV3529</t>
  </si>
  <si>
    <t>EV3530</t>
  </si>
  <si>
    <t>EV3531</t>
  </si>
  <si>
    <t>EV3532</t>
  </si>
  <si>
    <t>EV3533</t>
  </si>
  <si>
    <t>EV3534</t>
  </si>
  <si>
    <t>EV3535</t>
  </si>
  <si>
    <t>EV3536</t>
  </si>
  <si>
    <t>EV3537</t>
  </si>
  <si>
    <t>EV3538</t>
  </si>
  <si>
    <t>EV3539</t>
  </si>
  <si>
    <t>EV3540</t>
  </si>
  <si>
    <t>EV3541</t>
  </si>
  <si>
    <t>EV3542</t>
  </si>
  <si>
    <t>EV3543</t>
  </si>
  <si>
    <t>EV3544</t>
  </si>
  <si>
    <t>EV3545</t>
  </si>
  <si>
    <t>EV3546</t>
  </si>
  <si>
    <t>EV3547</t>
  </si>
  <si>
    <t>EV3548</t>
  </si>
  <si>
    <t>EV3549</t>
  </si>
  <si>
    <t>EV3550</t>
  </si>
  <si>
    <t>EV3551</t>
  </si>
  <si>
    <t>EV3552</t>
  </si>
  <si>
    <t>EV3553</t>
  </si>
  <si>
    <t>EV3554</t>
  </si>
  <si>
    <t>EV3555</t>
  </si>
  <si>
    <t>EV3556</t>
  </si>
  <si>
    <t>EV3557</t>
  </si>
  <si>
    <t>EV3558</t>
  </si>
  <si>
    <t>EV3559</t>
  </si>
  <si>
    <t>EV3560</t>
  </si>
  <si>
    <t>EV3561</t>
  </si>
  <si>
    <t>EV3562</t>
  </si>
  <si>
    <t>EV3563</t>
  </si>
  <si>
    <t>EV3564</t>
  </si>
  <si>
    <t>EV3565</t>
  </si>
  <si>
    <t>EV3566</t>
  </si>
  <si>
    <t>EV3567</t>
  </si>
  <si>
    <t>EV3568</t>
  </si>
  <si>
    <t>EV3569</t>
  </si>
  <si>
    <t>EV3570</t>
  </si>
  <si>
    <t>EV3571</t>
  </si>
  <si>
    <t>EV3572</t>
  </si>
  <si>
    <t>EV3573</t>
  </si>
  <si>
    <t>EV3574</t>
  </si>
  <si>
    <t>EV3575</t>
  </si>
  <si>
    <t>EV3576</t>
  </si>
  <si>
    <t>EV3577</t>
  </si>
  <si>
    <t>EV3578</t>
  </si>
  <si>
    <t>EV3579</t>
  </si>
  <si>
    <t>EV3580</t>
  </si>
  <si>
    <t>EV3581</t>
  </si>
  <si>
    <t>EV3582</t>
  </si>
  <si>
    <t>EV3583</t>
  </si>
  <si>
    <t>EV3584</t>
  </si>
  <si>
    <t>EV3585</t>
  </si>
  <si>
    <t>EV3586</t>
  </si>
  <si>
    <t>EV3587</t>
  </si>
  <si>
    <t>EV3588</t>
  </si>
  <si>
    <t>EV3589</t>
  </si>
  <si>
    <t>EV3590</t>
  </si>
  <si>
    <t>EV3591</t>
  </si>
  <si>
    <t>EV3592</t>
  </si>
  <si>
    <t>EV3593</t>
  </si>
  <si>
    <t>EV3594</t>
  </si>
  <si>
    <t>EV3595</t>
  </si>
  <si>
    <t>EV3596</t>
  </si>
  <si>
    <t>EV3597</t>
  </si>
  <si>
    <t>EV3598</t>
  </si>
  <si>
    <t>EV3599</t>
  </si>
  <si>
    <t>EV3600</t>
  </si>
  <si>
    <t>EV3601</t>
  </si>
  <si>
    <t>EV3602</t>
  </si>
  <si>
    <t>EV3603</t>
  </si>
  <si>
    <t>EV3604</t>
  </si>
  <si>
    <t>EV3605</t>
  </si>
  <si>
    <t>EV3606</t>
  </si>
  <si>
    <t>EV3607</t>
  </si>
  <si>
    <t>EV3608</t>
  </si>
  <si>
    <t>EV3609</t>
  </si>
  <si>
    <t>EV3610</t>
  </si>
  <si>
    <t>EV3611</t>
  </si>
  <si>
    <t>EV3612</t>
  </si>
  <si>
    <t>EV3613</t>
  </si>
  <si>
    <t>EV3614</t>
  </si>
  <si>
    <t>EV3615</t>
  </si>
  <si>
    <t>EV3616</t>
  </si>
  <si>
    <t>EV3617</t>
  </si>
  <si>
    <t>EV3618</t>
  </si>
  <si>
    <t>EV3619</t>
  </si>
  <si>
    <t>EV3620</t>
  </si>
  <si>
    <t>EV3621</t>
  </si>
  <si>
    <t>EV3622</t>
  </si>
  <si>
    <t>EV3623</t>
  </si>
  <si>
    <t>EV3624</t>
  </si>
  <si>
    <t>EV3625</t>
  </si>
  <si>
    <t>EV3626</t>
  </si>
  <si>
    <t>EV3627</t>
  </si>
  <si>
    <t>EV3628</t>
  </si>
  <si>
    <t>EV3629</t>
  </si>
  <si>
    <t>EV3630</t>
  </si>
  <si>
    <t>EV3631</t>
  </si>
  <si>
    <t>EV3632</t>
  </si>
  <si>
    <t>EV3633</t>
  </si>
  <si>
    <t>EV3634</t>
  </si>
  <si>
    <t>EV3635</t>
  </si>
  <si>
    <t>EV3636</t>
  </si>
  <si>
    <t>EV3637</t>
  </si>
  <si>
    <t>EV3638</t>
  </si>
  <si>
    <t>EV3639</t>
  </si>
  <si>
    <t>EV3640</t>
  </si>
  <si>
    <t>EV3641</t>
  </si>
  <si>
    <t>EV3642</t>
  </si>
  <si>
    <t>EV3643</t>
  </si>
  <si>
    <t>EV3644</t>
  </si>
  <si>
    <t>EV3645</t>
  </si>
  <si>
    <t>EV3646</t>
  </si>
  <si>
    <t>EV3647</t>
  </si>
  <si>
    <t>EV3648</t>
  </si>
  <si>
    <t>EV3649</t>
  </si>
  <si>
    <t>EV3650</t>
  </si>
  <si>
    <t>EV3651</t>
  </si>
  <si>
    <t>EV3652</t>
  </si>
  <si>
    <t>EV3653</t>
  </si>
  <si>
    <t>EV3654</t>
  </si>
  <si>
    <t>EV3655</t>
  </si>
  <si>
    <t>EV3656</t>
  </si>
  <si>
    <t>EV3657</t>
  </si>
  <si>
    <t>EV3658</t>
  </si>
  <si>
    <t>EV3659</t>
  </si>
  <si>
    <t>EV3660</t>
  </si>
  <si>
    <t>EV3661</t>
  </si>
  <si>
    <t>EV3662</t>
  </si>
  <si>
    <t>EV3663</t>
  </si>
  <si>
    <t>EV3664</t>
  </si>
  <si>
    <t>EV3665</t>
  </si>
  <si>
    <t>EV3666</t>
  </si>
  <si>
    <t>EV3667</t>
  </si>
  <si>
    <t>EV3668</t>
  </si>
  <si>
    <t>EV3669</t>
  </si>
  <si>
    <t>EV3670</t>
  </si>
  <si>
    <t>EV3671</t>
  </si>
  <si>
    <t>EV3672</t>
  </si>
  <si>
    <t>EV3673</t>
  </si>
  <si>
    <t>EV3674</t>
  </si>
  <si>
    <t>EV3675</t>
  </si>
  <si>
    <t>EV3676</t>
  </si>
  <si>
    <t>EV3677</t>
  </si>
  <si>
    <t>EV3678</t>
  </si>
  <si>
    <t>EV3679</t>
  </si>
  <si>
    <t>EV3680</t>
  </si>
  <si>
    <t>EV3681</t>
  </si>
  <si>
    <t>EV3682</t>
  </si>
  <si>
    <t>EV3683</t>
  </si>
  <si>
    <t>EV3684</t>
  </si>
  <si>
    <t>EV3685</t>
  </si>
  <si>
    <t>EV3686</t>
  </si>
  <si>
    <t>EV3687</t>
  </si>
  <si>
    <t>EV3688</t>
  </si>
  <si>
    <t>EV3689</t>
  </si>
  <si>
    <t>EV3690</t>
  </si>
  <si>
    <t>EV3691</t>
  </si>
  <si>
    <t>EV3692</t>
  </si>
  <si>
    <t>EV3693</t>
  </si>
  <si>
    <t>EV3694</t>
  </si>
  <si>
    <t>EV3695</t>
  </si>
  <si>
    <t>EV3696</t>
  </si>
  <si>
    <t>EV3697</t>
  </si>
  <si>
    <t>EV3698</t>
  </si>
  <si>
    <t>EV3699</t>
  </si>
  <si>
    <t>EV3700</t>
  </si>
  <si>
    <t>EV3701</t>
  </si>
  <si>
    <t>EV3702</t>
  </si>
  <si>
    <t>EV3703</t>
  </si>
  <si>
    <t>EV3704</t>
  </si>
  <si>
    <t>EV3705</t>
  </si>
  <si>
    <t>EV3706</t>
  </si>
  <si>
    <t>EV3707</t>
  </si>
  <si>
    <t>EV3708</t>
  </si>
  <si>
    <t>EV3709</t>
  </si>
  <si>
    <t>EV3710</t>
  </si>
  <si>
    <t>EV3711</t>
  </si>
  <si>
    <t>EV3712</t>
  </si>
  <si>
    <t>EV3713</t>
  </si>
  <si>
    <t>EV3714</t>
  </si>
  <si>
    <t>EV3715</t>
  </si>
  <si>
    <t>EV3716</t>
  </si>
  <si>
    <t>EV3717</t>
  </si>
  <si>
    <t>EV3718</t>
  </si>
  <si>
    <t>EV3719</t>
  </si>
  <si>
    <t>EV3720</t>
  </si>
  <si>
    <t>EV3721</t>
  </si>
  <si>
    <t>EV3722</t>
  </si>
  <si>
    <t>EV3723</t>
  </si>
  <si>
    <t>EV3724</t>
  </si>
  <si>
    <t>EV3725</t>
  </si>
  <si>
    <t>EV3726</t>
  </si>
  <si>
    <t>EV3727</t>
  </si>
  <si>
    <t>EV3728</t>
  </si>
  <si>
    <t>EV3729</t>
  </si>
  <si>
    <t>EV3730</t>
  </si>
  <si>
    <t>EV3731</t>
  </si>
  <si>
    <t>EV3732</t>
  </si>
  <si>
    <t>EV3733</t>
  </si>
  <si>
    <t>EV3734</t>
  </si>
  <si>
    <t>EV3735</t>
  </si>
  <si>
    <t>EV3736</t>
  </si>
  <si>
    <t>EV3737</t>
  </si>
  <si>
    <t>EV3738</t>
  </si>
  <si>
    <t>EV3739</t>
  </si>
  <si>
    <t>EV3740</t>
  </si>
  <si>
    <t>EV3741</t>
  </si>
  <si>
    <t>EV3742</t>
  </si>
  <si>
    <t>EV3743</t>
  </si>
  <si>
    <t>EV3744</t>
  </si>
  <si>
    <t>EV3745</t>
  </si>
  <si>
    <t>EV3746</t>
  </si>
  <si>
    <t>EV3747</t>
  </si>
  <si>
    <t>EV3748</t>
  </si>
  <si>
    <t>EV3749</t>
  </si>
  <si>
    <t>EV3750</t>
  </si>
  <si>
    <t>EV3751</t>
  </si>
  <si>
    <t>EV3752</t>
  </si>
  <si>
    <t>EV3753</t>
  </si>
  <si>
    <t>EV3754</t>
  </si>
  <si>
    <t>EV3755</t>
  </si>
  <si>
    <t>EV3756</t>
  </si>
  <si>
    <t>EV3757</t>
  </si>
  <si>
    <t>EV3758</t>
  </si>
  <si>
    <t>EV3759</t>
  </si>
  <si>
    <t>EV3760</t>
  </si>
  <si>
    <t>EV3761</t>
  </si>
  <si>
    <t>EV3762</t>
  </si>
  <si>
    <t>EV3763</t>
  </si>
  <si>
    <t>EV3764</t>
  </si>
  <si>
    <t>EV3765</t>
  </si>
  <si>
    <t>EV3766</t>
  </si>
  <si>
    <t>EV3767</t>
  </si>
  <si>
    <t>EV3768</t>
  </si>
  <si>
    <t>EV3769</t>
  </si>
  <si>
    <t>EV3770</t>
  </si>
  <si>
    <t>EV3771</t>
  </si>
  <si>
    <t>EV3772</t>
  </si>
  <si>
    <t>EV3773</t>
  </si>
  <si>
    <t>EV3774</t>
  </si>
  <si>
    <t>EV3775</t>
  </si>
  <si>
    <t>EV3776</t>
  </si>
  <si>
    <t>EV3777</t>
  </si>
  <si>
    <t>EV3778</t>
  </si>
  <si>
    <t>EV3779</t>
  </si>
  <si>
    <t>EV3780</t>
  </si>
  <si>
    <t>EV3781</t>
  </si>
  <si>
    <t>EV3782</t>
  </si>
  <si>
    <t>EV3783</t>
  </si>
  <si>
    <t>EV3784</t>
  </si>
  <si>
    <t>EV3785</t>
  </si>
  <si>
    <t>EV3786</t>
  </si>
  <si>
    <t>EV3787</t>
  </si>
  <si>
    <t>EV3788</t>
  </si>
  <si>
    <t>EV3789</t>
  </si>
  <si>
    <t>EV3790</t>
  </si>
  <si>
    <t>EV3791</t>
  </si>
  <si>
    <t>EV3792</t>
  </si>
  <si>
    <t>EV3793</t>
  </si>
  <si>
    <t>EV3794</t>
  </si>
  <si>
    <t>EV3795</t>
  </si>
  <si>
    <t>EV3796</t>
  </si>
  <si>
    <t>EV3797</t>
  </si>
  <si>
    <t>EV3798</t>
  </si>
  <si>
    <t>EV3799</t>
  </si>
  <si>
    <t>EV3800</t>
  </si>
  <si>
    <t>EV3801</t>
  </si>
  <si>
    <t>EV3802</t>
  </si>
  <si>
    <t>EV3803</t>
  </si>
  <si>
    <t>EV3804</t>
  </si>
  <si>
    <t>EV3805</t>
  </si>
  <si>
    <t>EV3806</t>
  </si>
  <si>
    <t>EV3807</t>
  </si>
  <si>
    <t>EV3808</t>
  </si>
  <si>
    <t>EV3809</t>
  </si>
  <si>
    <t>EV3810</t>
  </si>
  <si>
    <t>EV3811</t>
  </si>
  <si>
    <t>EV3812</t>
  </si>
  <si>
    <t>EV3813</t>
  </si>
  <si>
    <t>EV3814</t>
  </si>
  <si>
    <t>EV3815</t>
  </si>
  <si>
    <t>EV3816</t>
  </si>
  <si>
    <t>EV3817</t>
  </si>
  <si>
    <t>EV3818</t>
  </si>
  <si>
    <t>EV3819</t>
  </si>
  <si>
    <t>EV3820</t>
  </si>
  <si>
    <t>EV3821</t>
  </si>
  <si>
    <t>EV3822</t>
  </si>
  <si>
    <t>EV3823</t>
  </si>
  <si>
    <t>EV3824</t>
  </si>
  <si>
    <t>EV3825</t>
  </si>
  <si>
    <t>EV3826</t>
  </si>
  <si>
    <t>EV3827</t>
  </si>
  <si>
    <t>EV3828</t>
  </si>
  <si>
    <t>EV3829</t>
  </si>
  <si>
    <t>EV3830</t>
  </si>
  <si>
    <t>EV3831</t>
  </si>
  <si>
    <t>EV3832</t>
  </si>
  <si>
    <t>EV3833</t>
  </si>
  <si>
    <t>EV3834</t>
  </si>
  <si>
    <t>EV3835</t>
  </si>
  <si>
    <t>EV3836</t>
  </si>
  <si>
    <t>EV3837</t>
  </si>
  <si>
    <t>EV3838</t>
  </si>
  <si>
    <t>EV3839</t>
  </si>
  <si>
    <t>EV3840</t>
  </si>
  <si>
    <t>EV3841</t>
  </si>
  <si>
    <t>EV3842</t>
  </si>
  <si>
    <t>EV3843</t>
  </si>
  <si>
    <t>EV3844</t>
  </si>
  <si>
    <t>EV3845</t>
  </si>
  <si>
    <t>EV3846</t>
  </si>
  <si>
    <t>EV3847</t>
  </si>
  <si>
    <t>EV3848</t>
  </si>
  <si>
    <t>EV3849</t>
  </si>
  <si>
    <t>EV3850</t>
  </si>
  <si>
    <t>EV3851</t>
  </si>
  <si>
    <t>EV3852</t>
  </si>
  <si>
    <t>EV3853</t>
  </si>
  <si>
    <t>EV3854</t>
  </si>
  <si>
    <t>EV3855</t>
  </si>
  <si>
    <t>EV3856</t>
  </si>
  <si>
    <t>EV3857</t>
  </si>
  <si>
    <t>EV3858</t>
  </si>
  <si>
    <t>EV3859</t>
  </si>
  <si>
    <t>EV3860</t>
  </si>
  <si>
    <t>EV3861</t>
  </si>
  <si>
    <t>EV3862</t>
  </si>
  <si>
    <t>EV3863</t>
  </si>
  <si>
    <t>EV3864</t>
  </si>
  <si>
    <t>EV3865</t>
  </si>
  <si>
    <t>EV3866</t>
  </si>
  <si>
    <t>EV3867</t>
  </si>
  <si>
    <t>EV3868</t>
  </si>
  <si>
    <t>EV3869</t>
  </si>
  <si>
    <t>EV3870</t>
  </si>
  <si>
    <t>EV3871</t>
  </si>
  <si>
    <t>EV3872</t>
  </si>
  <si>
    <t>EV3873</t>
  </si>
  <si>
    <t>EV3874</t>
  </si>
  <si>
    <t>EV3875</t>
  </si>
  <si>
    <t>EV3876</t>
  </si>
  <si>
    <t>EV3877</t>
  </si>
  <si>
    <t>EV3878</t>
  </si>
  <si>
    <t>EV3879</t>
  </si>
  <si>
    <t>EV3880</t>
  </si>
  <si>
    <t>EV3881</t>
  </si>
  <si>
    <t>EV3882</t>
  </si>
  <si>
    <t>EV3883</t>
  </si>
  <si>
    <t>EV3884</t>
  </si>
  <si>
    <t>EV3885</t>
  </si>
  <si>
    <t>EV3886</t>
  </si>
  <si>
    <t>EV3887</t>
  </si>
  <si>
    <t>EV3888</t>
  </si>
  <si>
    <t>EV3889</t>
  </si>
  <si>
    <t>EV3890</t>
  </si>
  <si>
    <t>EV3891</t>
  </si>
  <si>
    <t>EV3892</t>
  </si>
  <si>
    <t>EV3893</t>
  </si>
  <si>
    <t>EV3894</t>
  </si>
  <si>
    <t>EV3895</t>
  </si>
  <si>
    <t>EV3896</t>
  </si>
  <si>
    <t>EV3897</t>
  </si>
  <si>
    <t>EV3898</t>
  </si>
  <si>
    <t>EV3899</t>
  </si>
  <si>
    <t>EV3900</t>
  </si>
  <si>
    <t>EV3901</t>
  </si>
  <si>
    <t>EV3902</t>
  </si>
  <si>
    <t>EV3903</t>
  </si>
  <si>
    <t>EV3904</t>
  </si>
  <si>
    <t>EV3905</t>
  </si>
  <si>
    <t>EV3906</t>
  </si>
  <si>
    <t>EV3907</t>
  </si>
  <si>
    <t>EV3908</t>
  </si>
  <si>
    <t>EV3909</t>
  </si>
  <si>
    <t>EV3910</t>
  </si>
  <si>
    <t>EV3911</t>
  </si>
  <si>
    <t>EV3912</t>
  </si>
  <si>
    <t>EV3913</t>
  </si>
  <si>
    <t>EV3914</t>
  </si>
  <si>
    <t>EV3915</t>
  </si>
  <si>
    <t>EV3916</t>
  </si>
  <si>
    <t>EV3917</t>
  </si>
  <si>
    <t>EV3918</t>
  </si>
  <si>
    <t>EV3919</t>
  </si>
  <si>
    <t>EV3920</t>
  </si>
  <si>
    <t>EV3921</t>
  </si>
  <si>
    <t>EV3922</t>
  </si>
  <si>
    <t>EV3923</t>
  </si>
  <si>
    <t>EV3924</t>
  </si>
  <si>
    <t>EV3925</t>
  </si>
  <si>
    <t>EV3926</t>
  </si>
  <si>
    <t>EV3927</t>
  </si>
  <si>
    <t>EV3928</t>
  </si>
  <si>
    <t>EV3929</t>
  </si>
  <si>
    <t>EV3930</t>
  </si>
  <si>
    <t>EV3931</t>
  </si>
  <si>
    <t>EV3932</t>
  </si>
  <si>
    <t>EV3933</t>
  </si>
  <si>
    <t>EV3934</t>
  </si>
  <si>
    <t>EV3935</t>
  </si>
  <si>
    <t>EV3936</t>
  </si>
  <si>
    <t>EV3937</t>
  </si>
  <si>
    <t>EV3938</t>
  </si>
  <si>
    <t>EV3939</t>
  </si>
  <si>
    <t>EV3940</t>
  </si>
  <si>
    <t>EV3941</t>
  </si>
  <si>
    <t>EV3942</t>
  </si>
  <si>
    <t>EV3943</t>
  </si>
  <si>
    <t>EV3944</t>
  </si>
  <si>
    <t>EV3945</t>
  </si>
  <si>
    <t>EV3946</t>
  </si>
  <si>
    <t>EV3947</t>
  </si>
  <si>
    <t>EV3948</t>
  </si>
  <si>
    <t>EV3949</t>
  </si>
  <si>
    <t>EV3950</t>
  </si>
  <si>
    <t>EV3951</t>
  </si>
  <si>
    <t>EV3952</t>
  </si>
  <si>
    <t>EV3953</t>
  </si>
  <si>
    <t>EV3954</t>
  </si>
  <si>
    <t>EV3955</t>
  </si>
  <si>
    <t>EV3956</t>
  </si>
  <si>
    <t>EV3957</t>
  </si>
  <si>
    <t>EV3958</t>
  </si>
  <si>
    <t>EV3959</t>
  </si>
  <si>
    <t>EV3960</t>
  </si>
  <si>
    <t>EV3961</t>
  </si>
  <si>
    <t>EV3962</t>
  </si>
  <si>
    <t>EV3963</t>
  </si>
  <si>
    <t>EV3964</t>
  </si>
  <si>
    <t>EV3965</t>
  </si>
  <si>
    <t>EV3966</t>
  </si>
  <si>
    <t>EV3967</t>
  </si>
  <si>
    <t>EV3968</t>
  </si>
  <si>
    <t>EV3969</t>
  </si>
  <si>
    <t>EV3970</t>
  </si>
  <si>
    <t>EV3971</t>
  </si>
  <si>
    <t>EV3972</t>
  </si>
  <si>
    <t>EV3973</t>
  </si>
  <si>
    <t>EV3974</t>
  </si>
  <si>
    <t>EV3975</t>
  </si>
  <si>
    <t>EV3976</t>
  </si>
  <si>
    <t>EV3977</t>
  </si>
  <si>
    <t>EV3978</t>
  </si>
  <si>
    <t>EV3979</t>
  </si>
  <si>
    <t>EV3980</t>
  </si>
  <si>
    <t>EV3981</t>
  </si>
  <si>
    <t>EV3982</t>
  </si>
  <si>
    <t>EV3983</t>
  </si>
  <si>
    <t>EV3984</t>
  </si>
  <si>
    <t>EV3985</t>
  </si>
  <si>
    <t>EV3986</t>
  </si>
  <si>
    <t>EV3987</t>
  </si>
  <si>
    <t>EV3988</t>
  </si>
  <si>
    <t>EV3989</t>
  </si>
  <si>
    <t>EV3990</t>
  </si>
  <si>
    <t>EV3991</t>
  </si>
  <si>
    <t>EV3992</t>
  </si>
  <si>
    <t>EV3993</t>
  </si>
  <si>
    <t>EV3994</t>
  </si>
  <si>
    <t>EV3995</t>
  </si>
  <si>
    <t>EV3996</t>
  </si>
  <si>
    <t>EV3997</t>
  </si>
  <si>
    <t>EV3998</t>
  </si>
  <si>
    <t>EV3999</t>
  </si>
  <si>
    <t>EV4000</t>
  </si>
  <si>
    <t>EV4001</t>
  </si>
  <si>
    <t>EV4002</t>
  </si>
  <si>
    <t>EV4003</t>
  </si>
  <si>
    <t>EV4004</t>
  </si>
  <si>
    <t>EV4005</t>
  </si>
  <si>
    <t>EV4006</t>
  </si>
  <si>
    <t>EV4007</t>
  </si>
  <si>
    <t>EV4008</t>
  </si>
  <si>
    <t>EV4009</t>
  </si>
  <si>
    <t>EV4010</t>
  </si>
  <si>
    <t>EV4011</t>
  </si>
  <si>
    <t>EV4012</t>
  </si>
  <si>
    <t>EV4013</t>
  </si>
  <si>
    <t>EV4014</t>
  </si>
  <si>
    <t>EV4015</t>
  </si>
  <si>
    <t>EV4016</t>
  </si>
  <si>
    <t>EV4017</t>
  </si>
  <si>
    <t>EV4018</t>
  </si>
  <si>
    <t>EV4019</t>
  </si>
  <si>
    <t>EV4020</t>
  </si>
  <si>
    <t>EV4021</t>
  </si>
  <si>
    <t>EV4022</t>
  </si>
  <si>
    <t>EV4023</t>
  </si>
  <si>
    <t>EV4024</t>
  </si>
  <si>
    <t>EV4025</t>
  </si>
  <si>
    <t>EV4026</t>
  </si>
  <si>
    <t>EV4027</t>
  </si>
  <si>
    <t>EV4028</t>
  </si>
  <si>
    <t>EV4029</t>
  </si>
  <si>
    <t>EV4030</t>
  </si>
  <si>
    <t>EV4031</t>
  </si>
  <si>
    <t>EV4032</t>
  </si>
  <si>
    <t>EV4033</t>
  </si>
  <si>
    <t>EV4034</t>
  </si>
  <si>
    <t>EV4035</t>
  </si>
  <si>
    <t>EV4036</t>
  </si>
  <si>
    <t>EV4037</t>
  </si>
  <si>
    <t>EV4038</t>
  </si>
  <si>
    <t>EV4039</t>
  </si>
  <si>
    <t>EV4040</t>
  </si>
  <si>
    <t>EV4041</t>
  </si>
  <si>
    <t>EV4042</t>
  </si>
  <si>
    <t>EV4043</t>
  </si>
  <si>
    <t>EV4044</t>
  </si>
  <si>
    <t>EV4045</t>
  </si>
  <si>
    <t>EV4046</t>
  </si>
  <si>
    <t>EV4047</t>
  </si>
  <si>
    <t>EV4048</t>
  </si>
  <si>
    <t>EV4049</t>
  </si>
  <si>
    <t>EV4050</t>
  </si>
  <si>
    <t>EV4051</t>
  </si>
  <si>
    <t>EV4052</t>
  </si>
  <si>
    <t>EV4053</t>
  </si>
  <si>
    <t>EV4054</t>
  </si>
  <si>
    <t>EV4055</t>
  </si>
  <si>
    <t>EV4056</t>
  </si>
  <si>
    <t>EV4057</t>
  </si>
  <si>
    <t>EV4058</t>
  </si>
  <si>
    <t>EV4059</t>
  </si>
  <si>
    <t>EV4060</t>
  </si>
  <si>
    <t>EV4061</t>
  </si>
  <si>
    <t>EV4062</t>
  </si>
  <si>
    <t>EV4063</t>
  </si>
  <si>
    <t>EV4064</t>
  </si>
  <si>
    <t>EV4065</t>
  </si>
  <si>
    <t>EV4066</t>
  </si>
  <si>
    <t>EV4067</t>
  </si>
  <si>
    <t>EV4068</t>
  </si>
  <si>
    <t>EV4069</t>
  </si>
  <si>
    <t>EV4070</t>
  </si>
  <si>
    <t>EV4071</t>
  </si>
  <si>
    <t>EV4072</t>
  </si>
  <si>
    <t>EV4073</t>
  </si>
  <si>
    <t>EV4074</t>
  </si>
  <si>
    <t>EV4075</t>
  </si>
  <si>
    <t>EV4076</t>
  </si>
  <si>
    <t>EV4077</t>
  </si>
  <si>
    <t>EV4078</t>
  </si>
  <si>
    <t>EV4079</t>
  </si>
  <si>
    <t>EV4080</t>
  </si>
  <si>
    <t>EV4081</t>
  </si>
  <si>
    <t>EV4082</t>
  </si>
  <si>
    <t>EV4083</t>
  </si>
  <si>
    <t>EV4084</t>
  </si>
  <si>
    <t>EV4085</t>
  </si>
  <si>
    <t>EV4086</t>
  </si>
  <si>
    <t>EV4087</t>
  </si>
  <si>
    <t>EV4088</t>
  </si>
  <si>
    <t>EV4089</t>
  </si>
  <si>
    <t>EV4090</t>
  </si>
  <si>
    <t>EV4091</t>
  </si>
  <si>
    <t>EV4092</t>
  </si>
  <si>
    <t>EV4093</t>
  </si>
  <si>
    <t>EV4094</t>
  </si>
  <si>
    <t>EV4095</t>
  </si>
  <si>
    <t>EV4096</t>
  </si>
  <si>
    <t>EV4097</t>
  </si>
  <si>
    <t>EV4098</t>
  </si>
  <si>
    <t>EV4099</t>
  </si>
  <si>
    <t>EV4100</t>
  </si>
  <si>
    <t>EV4101</t>
  </si>
  <si>
    <t>EV4102</t>
  </si>
  <si>
    <t>EV4103</t>
  </si>
  <si>
    <t>EV4104</t>
  </si>
  <si>
    <t>EV4105</t>
  </si>
  <si>
    <t>EV4106</t>
  </si>
  <si>
    <t>EV4107</t>
  </si>
  <si>
    <t>EV4108</t>
  </si>
  <si>
    <t>EV4109</t>
  </si>
  <si>
    <t>EV4110</t>
  </si>
  <si>
    <t>EV4111</t>
  </si>
  <si>
    <t>EV4112</t>
  </si>
  <si>
    <t>EV4113</t>
  </si>
  <si>
    <t>EV4114</t>
  </si>
  <si>
    <t>EV4115</t>
  </si>
  <si>
    <t>EV4116</t>
  </si>
  <si>
    <t>EV4117</t>
  </si>
  <si>
    <t>EV4118</t>
  </si>
  <si>
    <t>EV4119</t>
  </si>
  <si>
    <t>EV4120</t>
  </si>
  <si>
    <t>EV4121</t>
  </si>
  <si>
    <t>EV4122</t>
  </si>
  <si>
    <t>EV4123</t>
  </si>
  <si>
    <t>EV4124</t>
  </si>
  <si>
    <t>EV4125</t>
  </si>
  <si>
    <t>EV4126</t>
  </si>
  <si>
    <t>EV4127</t>
  </si>
  <si>
    <t>EV4128</t>
  </si>
  <si>
    <t>EV4129</t>
  </si>
  <si>
    <t>EV4130</t>
  </si>
  <si>
    <t>EV4131</t>
  </si>
  <si>
    <t>EV4132</t>
  </si>
  <si>
    <t>EV4133</t>
  </si>
  <si>
    <t>EV4134</t>
  </si>
  <si>
    <t>EV4135</t>
  </si>
  <si>
    <t>EV4136</t>
  </si>
  <si>
    <t>EV4137</t>
  </si>
  <si>
    <t>EV4138</t>
  </si>
  <si>
    <t>EV4139</t>
  </si>
  <si>
    <t>EV4140</t>
  </si>
  <si>
    <t>EV4141</t>
  </si>
  <si>
    <t>EV4142</t>
  </si>
  <si>
    <t>EV4143</t>
  </si>
  <si>
    <t>EV4144</t>
  </si>
  <si>
    <t>EV4145</t>
  </si>
  <si>
    <t>EV4146</t>
  </si>
  <si>
    <t>EV4147</t>
  </si>
  <si>
    <t>EV4148</t>
  </si>
  <si>
    <t>EV4149</t>
  </si>
  <si>
    <t>EV4150</t>
  </si>
  <si>
    <t>EV4151</t>
  </si>
  <si>
    <t>EV4152</t>
  </si>
  <si>
    <t>EV4153</t>
  </si>
  <si>
    <t>EV4154</t>
  </si>
  <si>
    <t>EV4155</t>
  </si>
  <si>
    <t>EV4156</t>
  </si>
  <si>
    <t>EV4157</t>
  </si>
  <si>
    <t>EV4158</t>
  </si>
  <si>
    <t>EV4159</t>
  </si>
  <si>
    <t>EV4160</t>
  </si>
  <si>
    <t>EV4161</t>
  </si>
  <si>
    <t>EV4162</t>
  </si>
  <si>
    <t>EV4163</t>
  </si>
  <si>
    <t>EV4164</t>
  </si>
  <si>
    <t>EV4165</t>
  </si>
  <si>
    <t>EV4166</t>
  </si>
  <si>
    <t>EV4167</t>
  </si>
  <si>
    <t>EV4168</t>
  </si>
  <si>
    <t>EV4169</t>
  </si>
  <si>
    <t>EV4170</t>
  </si>
  <si>
    <t>EV4171</t>
  </si>
  <si>
    <t>EV4172</t>
  </si>
  <si>
    <t>EV4173</t>
  </si>
  <si>
    <t>EV4174</t>
  </si>
  <si>
    <t>EV4175</t>
  </si>
  <si>
    <t>EV4176</t>
  </si>
  <si>
    <t>EV4177</t>
  </si>
  <si>
    <t>EV4178</t>
  </si>
  <si>
    <t>EV4179</t>
  </si>
  <si>
    <t>EV4180</t>
  </si>
  <si>
    <t>EV4181</t>
  </si>
  <si>
    <t>EV4182</t>
  </si>
  <si>
    <t>EV4183</t>
  </si>
  <si>
    <t>EV4184</t>
  </si>
  <si>
    <t>EV4185</t>
  </si>
  <si>
    <t>EV4186</t>
  </si>
  <si>
    <t>EV4187</t>
  </si>
  <si>
    <t>EV4188</t>
  </si>
  <si>
    <t>EV4189</t>
  </si>
  <si>
    <t>EV4190</t>
  </si>
  <si>
    <t>EV4191</t>
  </si>
  <si>
    <t>EV4192</t>
  </si>
  <si>
    <t>EV4193</t>
  </si>
  <si>
    <t>EV4194</t>
  </si>
  <si>
    <t>EV4195</t>
  </si>
  <si>
    <t>EV4196</t>
  </si>
  <si>
    <t>EV4197</t>
  </si>
  <si>
    <t>EV4198</t>
  </si>
  <si>
    <t>EV4199</t>
  </si>
  <si>
    <t>EV4200</t>
  </si>
  <si>
    <t>EV4201</t>
  </si>
  <si>
    <t>EV4202</t>
  </si>
  <si>
    <t>EV4203</t>
  </si>
  <si>
    <t>EV4204</t>
  </si>
  <si>
    <t>EV4205</t>
  </si>
  <si>
    <t>EV4206</t>
  </si>
  <si>
    <t>EV4207</t>
  </si>
  <si>
    <t>EV4208</t>
  </si>
  <si>
    <t>EV4209</t>
  </si>
  <si>
    <t>EV4210</t>
  </si>
  <si>
    <t>EV4211</t>
  </si>
  <si>
    <t>EV4212</t>
  </si>
  <si>
    <t>EV4213</t>
  </si>
  <si>
    <t>EV4214</t>
  </si>
  <si>
    <t>EV4215</t>
  </si>
  <si>
    <t>EV4216</t>
  </si>
  <si>
    <t>EV4217</t>
  </si>
  <si>
    <t>EV4218</t>
  </si>
  <si>
    <t>EV4219</t>
  </si>
  <si>
    <t>EV4220</t>
  </si>
  <si>
    <t>EV4221</t>
  </si>
  <si>
    <t>EV4222</t>
  </si>
  <si>
    <t>EV4223</t>
  </si>
  <si>
    <t>EV4224</t>
  </si>
  <si>
    <t>EV4225</t>
  </si>
  <si>
    <t>EV4226</t>
  </si>
  <si>
    <t>EV4227</t>
  </si>
  <si>
    <t>EV4228</t>
  </si>
  <si>
    <t>EV4229</t>
  </si>
  <si>
    <t>EV4230</t>
  </si>
  <si>
    <t>EV4231</t>
  </si>
  <si>
    <t>EV4232</t>
  </si>
  <si>
    <t>EV4233</t>
  </si>
  <si>
    <t>EV4234</t>
  </si>
  <si>
    <t>EV4235</t>
  </si>
  <si>
    <t>EV4236</t>
  </si>
  <si>
    <t>EV4237</t>
  </si>
  <si>
    <t>EV4238</t>
  </si>
  <si>
    <t>EV4239</t>
  </si>
  <si>
    <t>EV4240</t>
  </si>
  <si>
    <t>EV4241</t>
  </si>
  <si>
    <t>EV4242</t>
  </si>
  <si>
    <t>EV4243</t>
  </si>
  <si>
    <t>EV4244</t>
  </si>
  <si>
    <t>EV4245</t>
  </si>
  <si>
    <t>EV4246</t>
  </si>
  <si>
    <t>EV4247</t>
  </si>
  <si>
    <t>EV4248</t>
  </si>
  <si>
    <t>EV4249</t>
  </si>
  <si>
    <t>EV4250</t>
  </si>
  <si>
    <t>EV4251</t>
  </si>
  <si>
    <t>EV4252</t>
  </si>
  <si>
    <t>EV4253</t>
  </si>
  <si>
    <t>EV4254</t>
  </si>
  <si>
    <t>EV4255</t>
  </si>
  <si>
    <t>EV4256</t>
  </si>
  <si>
    <t>EV4257</t>
  </si>
  <si>
    <t>EV4258</t>
  </si>
  <si>
    <t>EV4259</t>
  </si>
  <si>
    <t>EV4260</t>
  </si>
  <si>
    <t>EV4261</t>
  </si>
  <si>
    <t>EV4262</t>
  </si>
  <si>
    <t>EV4263</t>
  </si>
  <si>
    <t>EV4264</t>
  </si>
  <si>
    <t>EV4265</t>
  </si>
  <si>
    <t>EV4266</t>
  </si>
  <si>
    <t>EV4267</t>
  </si>
  <si>
    <t>EV4268</t>
  </si>
  <si>
    <t>EV4269</t>
  </si>
  <si>
    <t>EV4270</t>
  </si>
  <si>
    <t>EV4271</t>
  </si>
  <si>
    <t>EV4272</t>
  </si>
  <si>
    <t>EV4273</t>
  </si>
  <si>
    <t>EV4274</t>
  </si>
  <si>
    <t>EV4275</t>
  </si>
  <si>
    <t>EV4276</t>
  </si>
  <si>
    <t>EV4277</t>
  </si>
  <si>
    <t>EV4278</t>
  </si>
  <si>
    <t>EV4279</t>
  </si>
  <si>
    <t>EV4280</t>
  </si>
  <si>
    <t>EV4281</t>
  </si>
  <si>
    <t>EV4282</t>
  </si>
  <si>
    <t>EV4283</t>
  </si>
  <si>
    <t>EV4284</t>
  </si>
  <si>
    <t>EV4285</t>
  </si>
  <si>
    <t>EV4286</t>
  </si>
  <si>
    <t>EV4287</t>
  </si>
  <si>
    <t>EV4288</t>
  </si>
  <si>
    <t>EV4289</t>
  </si>
  <si>
    <t>EV4290</t>
  </si>
  <si>
    <t>EV4291</t>
  </si>
  <si>
    <t>EV4292</t>
  </si>
  <si>
    <t>EV4293</t>
  </si>
  <si>
    <t>EV4294</t>
  </si>
  <si>
    <t>EV4295</t>
  </si>
  <si>
    <t>EV4296</t>
  </si>
  <si>
    <t>EV4297</t>
  </si>
  <si>
    <t>EV4298</t>
  </si>
  <si>
    <t>EV4299</t>
  </si>
  <si>
    <t>EV4300</t>
  </si>
  <si>
    <t>EV4301</t>
  </si>
  <si>
    <t>EV4302</t>
  </si>
  <si>
    <t>EV4303</t>
  </si>
  <si>
    <t>EV4304</t>
  </si>
  <si>
    <t>EV4305</t>
  </si>
  <si>
    <t>EV4306</t>
  </si>
  <si>
    <t>EV4307</t>
  </si>
  <si>
    <t>EV4308</t>
  </si>
  <si>
    <t>EV4309</t>
  </si>
  <si>
    <t>EV4310</t>
  </si>
  <si>
    <t>EV4311</t>
  </si>
  <si>
    <t>EV4312</t>
  </si>
  <si>
    <t>EV4313</t>
  </si>
  <si>
    <t>EV4314</t>
  </si>
  <si>
    <t>EV4315</t>
  </si>
  <si>
    <t>EV4316</t>
  </si>
  <si>
    <t>EV4317</t>
  </si>
  <si>
    <t>EV4318</t>
  </si>
  <si>
    <t>EV4319</t>
  </si>
  <si>
    <t>EV4320</t>
  </si>
  <si>
    <t>EV4321</t>
  </si>
  <si>
    <t>EV4322</t>
  </si>
  <si>
    <t>EV4323</t>
  </si>
  <si>
    <t>EV4324</t>
  </si>
  <si>
    <t>EV4325</t>
  </si>
  <si>
    <t>EV4326</t>
  </si>
  <si>
    <t>EV4327</t>
  </si>
  <si>
    <t>EV4328</t>
  </si>
  <si>
    <t>EV4329</t>
  </si>
  <si>
    <t>EV4330</t>
  </si>
  <si>
    <t>EV4331</t>
  </si>
  <si>
    <t>EV4332</t>
  </si>
  <si>
    <t>EV4333</t>
  </si>
  <si>
    <t>EV4334</t>
  </si>
  <si>
    <t>EV4335</t>
  </si>
  <si>
    <t>EV4336</t>
  </si>
  <si>
    <t>EV4337</t>
  </si>
  <si>
    <t>EV4338</t>
  </si>
  <si>
    <t>EV4339</t>
  </si>
  <si>
    <t>EV4340</t>
  </si>
  <si>
    <t>EV4341</t>
  </si>
  <si>
    <t>EV4342</t>
  </si>
  <si>
    <t>EV4343</t>
  </si>
  <si>
    <t>EV4344</t>
  </si>
  <si>
    <t>EV4345</t>
  </si>
  <si>
    <t>EV4346</t>
  </si>
  <si>
    <t>EV4347</t>
  </si>
  <si>
    <t>EV4348</t>
  </si>
  <si>
    <t>EV4349</t>
  </si>
  <si>
    <t>EV4350</t>
  </si>
  <si>
    <t>EV4351</t>
  </si>
  <si>
    <t>EV4352</t>
  </si>
  <si>
    <t>EV4353</t>
  </si>
  <si>
    <t>EV4354</t>
  </si>
  <si>
    <t>EV4355</t>
  </si>
  <si>
    <t>EV4356</t>
  </si>
  <si>
    <t>EV4357</t>
  </si>
  <si>
    <t>EV4358</t>
  </si>
  <si>
    <t>EV4359</t>
  </si>
  <si>
    <t>EV4360</t>
  </si>
  <si>
    <t>EV4361</t>
  </si>
  <si>
    <t>EV4362</t>
  </si>
  <si>
    <t>EV4363</t>
  </si>
  <si>
    <t>EV4364</t>
  </si>
  <si>
    <t>EV4365</t>
  </si>
  <si>
    <t>EV4366</t>
  </si>
  <si>
    <t>EV4367</t>
  </si>
  <si>
    <t>EV4368</t>
  </si>
  <si>
    <t>EV4369</t>
  </si>
  <si>
    <t>EV4370</t>
  </si>
  <si>
    <t>EV4371</t>
  </si>
  <si>
    <t>EV4372</t>
  </si>
  <si>
    <t>EV4373</t>
  </si>
  <si>
    <t>EV4374</t>
  </si>
  <si>
    <t>EV4375</t>
  </si>
  <si>
    <t>EV4376</t>
  </si>
  <si>
    <t>EV4377</t>
  </si>
  <si>
    <t>EV4378</t>
  </si>
  <si>
    <t>EV4379</t>
  </si>
  <si>
    <t>EV4380</t>
  </si>
  <si>
    <t>EV4381</t>
  </si>
  <si>
    <t>EV4382</t>
  </si>
  <si>
    <t>EV4383</t>
  </si>
  <si>
    <t>EV4384</t>
  </si>
  <si>
    <t>EV4385</t>
  </si>
  <si>
    <t>EV4386</t>
  </si>
  <si>
    <t>EV4387</t>
  </si>
  <si>
    <t>EV4388</t>
  </si>
  <si>
    <t>EV4389</t>
  </si>
  <si>
    <t>EV4390</t>
  </si>
  <si>
    <t>EV4391</t>
  </si>
  <si>
    <t>EV4392</t>
  </si>
  <si>
    <t>EV4393</t>
  </si>
  <si>
    <t>EV4394</t>
  </si>
  <si>
    <t>EV4395</t>
  </si>
  <si>
    <t>EV4396</t>
  </si>
  <si>
    <t>EV4397</t>
  </si>
  <si>
    <t>EV4398</t>
  </si>
  <si>
    <t>EV4399</t>
  </si>
  <si>
    <t>EV4400</t>
  </si>
  <si>
    <t>EV4401</t>
  </si>
  <si>
    <t>EV4402</t>
  </si>
  <si>
    <t>EV4403</t>
  </si>
  <si>
    <t>EV4404</t>
  </si>
  <si>
    <t>EV4405</t>
  </si>
  <si>
    <t>EV4406</t>
  </si>
  <si>
    <t>EV4407</t>
  </si>
  <si>
    <t>EV4408</t>
  </si>
  <si>
    <t>EV4409</t>
  </si>
  <si>
    <t>EV4410</t>
  </si>
  <si>
    <t>EV4411</t>
  </si>
  <si>
    <t>EV4412</t>
  </si>
  <si>
    <t>EV4413</t>
  </si>
  <si>
    <t>EV4414</t>
  </si>
  <si>
    <t>EV4415</t>
  </si>
  <si>
    <t>EV4416</t>
  </si>
  <si>
    <t>EV4417</t>
  </si>
  <si>
    <t>EV4418</t>
  </si>
  <si>
    <t>EV4419</t>
  </si>
  <si>
    <t>EV4420</t>
  </si>
  <si>
    <t>EV4421</t>
  </si>
  <si>
    <t>EV4422</t>
  </si>
  <si>
    <t>EV4423</t>
  </si>
  <si>
    <t>EV4424</t>
  </si>
  <si>
    <t>EV4425</t>
  </si>
  <si>
    <t>EV4426</t>
  </si>
  <si>
    <t>EV4427</t>
  </si>
  <si>
    <t>EV4428</t>
  </si>
  <si>
    <t>EV4429</t>
  </si>
  <si>
    <t>EV4430</t>
  </si>
  <si>
    <t>EV4431</t>
  </si>
  <si>
    <t>EV4432</t>
  </si>
  <si>
    <t>EV4433</t>
  </si>
  <si>
    <t>EV4434</t>
  </si>
  <si>
    <t>EV4435</t>
  </si>
  <si>
    <t>EV4436</t>
  </si>
  <si>
    <t>EV4437</t>
  </si>
  <si>
    <t>EV4438</t>
  </si>
  <si>
    <t>EV4439</t>
  </si>
  <si>
    <t>EV4440</t>
  </si>
  <si>
    <t>EV4441</t>
  </si>
  <si>
    <t>EV4442</t>
  </si>
  <si>
    <t>EV4443</t>
  </si>
  <si>
    <t>EV4444</t>
  </si>
  <si>
    <t>EV4445</t>
  </si>
  <si>
    <t>EV4446</t>
  </si>
  <si>
    <t>EV4447</t>
  </si>
  <si>
    <t>EV4448</t>
  </si>
  <si>
    <t>EV4449</t>
  </si>
  <si>
    <t>EV4450</t>
  </si>
  <si>
    <t>EV4451</t>
  </si>
  <si>
    <t>EV4452</t>
  </si>
  <si>
    <t>EV4453</t>
  </si>
  <si>
    <t>EV4454</t>
  </si>
  <si>
    <t>EV4455</t>
  </si>
  <si>
    <t>EV4456</t>
  </si>
  <si>
    <t>EV4457</t>
  </si>
  <si>
    <t>EV4458</t>
  </si>
  <si>
    <t>EV4459</t>
  </si>
  <si>
    <t>EV4460</t>
  </si>
  <si>
    <t>EV4461</t>
  </si>
  <si>
    <t>EV4462</t>
  </si>
  <si>
    <t>EV4463</t>
  </si>
  <si>
    <t>EV4464</t>
  </si>
  <si>
    <t>EV4465</t>
  </si>
  <si>
    <t>EV4466</t>
  </si>
  <si>
    <t>EV4467</t>
  </si>
  <si>
    <t>EV4468</t>
  </si>
  <si>
    <t>EV4469</t>
  </si>
  <si>
    <t>EV4470</t>
  </si>
  <si>
    <t>EV4471</t>
  </si>
  <si>
    <t>EV4472</t>
  </si>
  <si>
    <t>EV4473</t>
  </si>
  <si>
    <t>EV4474</t>
  </si>
  <si>
    <t>EV4475</t>
  </si>
  <si>
    <t>EV4476</t>
  </si>
  <si>
    <t>EV4477</t>
  </si>
  <si>
    <t>EV4478</t>
  </si>
  <si>
    <t>EV4479</t>
  </si>
  <si>
    <t>EV4480</t>
  </si>
  <si>
    <t>EV4481</t>
  </si>
  <si>
    <t>EV4482</t>
  </si>
  <si>
    <t>EV4483</t>
  </si>
  <si>
    <t>EV4484</t>
  </si>
  <si>
    <t>EV4485</t>
  </si>
  <si>
    <t>EV4486</t>
  </si>
  <si>
    <t>EV4487</t>
  </si>
  <si>
    <t>EV4488</t>
  </si>
  <si>
    <t>EV4489</t>
  </si>
  <si>
    <t>EV4490</t>
  </si>
  <si>
    <t>EV4491</t>
  </si>
  <si>
    <t>EV4492</t>
  </si>
  <si>
    <t>EV4493</t>
  </si>
  <si>
    <t>EV4494</t>
  </si>
  <si>
    <t>EV4495</t>
  </si>
  <si>
    <t>EV4496</t>
  </si>
  <si>
    <t>EV4497</t>
  </si>
  <si>
    <t>EV4498</t>
  </si>
  <si>
    <t>EV4499</t>
  </si>
  <si>
    <t>EV4500</t>
  </si>
  <si>
    <t>EV4501</t>
  </si>
  <si>
    <t>EV4502</t>
  </si>
  <si>
    <t>EV4503</t>
  </si>
  <si>
    <t>EV4504</t>
  </si>
  <si>
    <t>EV4505</t>
  </si>
  <si>
    <t>EV4506</t>
  </si>
  <si>
    <t>EV4507</t>
  </si>
  <si>
    <t>EV4508</t>
  </si>
  <si>
    <t>EV4509</t>
  </si>
  <si>
    <t>EV4510</t>
  </si>
  <si>
    <t>EV4511</t>
  </si>
  <si>
    <t>EV4512</t>
  </si>
  <si>
    <t>EV4513</t>
  </si>
  <si>
    <t>EV4514</t>
  </si>
  <si>
    <t>EV4515</t>
  </si>
  <si>
    <t>EV4516</t>
  </si>
  <si>
    <t>EV4517</t>
  </si>
  <si>
    <t>EV4518</t>
  </si>
  <si>
    <t>EV4519</t>
  </si>
  <si>
    <t>EV4520</t>
  </si>
  <si>
    <t>EV4521</t>
  </si>
  <si>
    <t>EV4522</t>
  </si>
  <si>
    <t>EV4523</t>
  </si>
  <si>
    <t>EV4524</t>
  </si>
  <si>
    <t>EV4525</t>
  </si>
  <si>
    <t>EV4526</t>
  </si>
  <si>
    <t>EV4527</t>
  </si>
  <si>
    <t>EV4528</t>
  </si>
  <si>
    <t>EV4529</t>
  </si>
  <si>
    <t>EV4530</t>
  </si>
  <si>
    <t>EV4531</t>
  </si>
  <si>
    <t>EV4532</t>
  </si>
  <si>
    <t>EV4533</t>
  </si>
  <si>
    <t>EV4534</t>
  </si>
  <si>
    <t>EV4535</t>
  </si>
  <si>
    <t>EV4536</t>
  </si>
  <si>
    <t>EV4537</t>
  </si>
  <si>
    <t>EV4538</t>
  </si>
  <si>
    <t>EV4539</t>
  </si>
  <si>
    <t>EV4540</t>
  </si>
  <si>
    <t>EV4541</t>
  </si>
  <si>
    <t>EV4542</t>
  </si>
  <si>
    <t>EV4543</t>
  </si>
  <si>
    <t>EV4544</t>
  </si>
  <si>
    <t>EV4545</t>
  </si>
  <si>
    <t>EV4546</t>
  </si>
  <si>
    <t>EV4547</t>
  </si>
  <si>
    <t>EV4548</t>
  </si>
  <si>
    <t>EV4549</t>
  </si>
  <si>
    <t>EV4550</t>
  </si>
  <si>
    <t>EV4551</t>
  </si>
  <si>
    <t>EV4552</t>
  </si>
  <si>
    <t>EV4553</t>
  </si>
  <si>
    <t>EV4554</t>
  </si>
  <si>
    <t>EV4555</t>
  </si>
  <si>
    <t>EV4556</t>
  </si>
  <si>
    <t>EV4557</t>
  </si>
  <si>
    <t>EV4558</t>
  </si>
  <si>
    <t>EV4559</t>
  </si>
  <si>
    <t>EV4560</t>
  </si>
  <si>
    <t>EV4561</t>
  </si>
  <si>
    <t>EV4562</t>
  </si>
  <si>
    <t>EV4563</t>
  </si>
  <si>
    <t>EV4564</t>
  </si>
  <si>
    <t>EV4565</t>
  </si>
  <si>
    <t>EV4566</t>
  </si>
  <si>
    <t>EV4567</t>
  </si>
  <si>
    <t>EV4568</t>
  </si>
  <si>
    <t>EV4569</t>
  </si>
  <si>
    <t>EV4570</t>
  </si>
  <si>
    <t>EV4571</t>
  </si>
  <si>
    <t>EV4572</t>
  </si>
  <si>
    <t>EV4573</t>
  </si>
  <si>
    <t>EV4574</t>
  </si>
  <si>
    <t>EV4575</t>
  </si>
  <si>
    <t>EV4576</t>
  </si>
  <si>
    <t>EV4577</t>
  </si>
  <si>
    <t>EV4578</t>
  </si>
  <si>
    <t>EV4579</t>
  </si>
  <si>
    <t>EV4580</t>
  </si>
  <si>
    <t>EV4581</t>
  </si>
  <si>
    <t>EV4582</t>
  </si>
  <si>
    <t>EV4583</t>
  </si>
  <si>
    <t>EV4584</t>
  </si>
  <si>
    <t>EV4585</t>
  </si>
  <si>
    <t>EV4586</t>
  </si>
  <si>
    <t>EV4587</t>
  </si>
  <si>
    <t>EV4588</t>
  </si>
  <si>
    <t>EV4589</t>
  </si>
  <si>
    <t>EV4590</t>
  </si>
  <si>
    <t>EV4591</t>
  </si>
  <si>
    <t>EV4592</t>
  </si>
  <si>
    <t>EV4593</t>
  </si>
  <si>
    <t>EV4594</t>
  </si>
  <si>
    <t>EV4595</t>
  </si>
  <si>
    <t>EV4596</t>
  </si>
  <si>
    <t>EV4597</t>
  </si>
  <si>
    <t>EV4598</t>
  </si>
  <si>
    <t>EV4599</t>
  </si>
  <si>
    <t>EV4600</t>
  </si>
  <si>
    <t>EV4601</t>
  </si>
  <si>
    <t>EV4602</t>
  </si>
  <si>
    <t>EV4603</t>
  </si>
  <si>
    <t>EV4604</t>
  </si>
  <si>
    <t>EV4605</t>
  </si>
  <si>
    <t>EV4606</t>
  </si>
  <si>
    <t>EV4607</t>
  </si>
  <si>
    <t>EV4608</t>
  </si>
  <si>
    <t>EV4609</t>
  </si>
  <si>
    <t>EV4610</t>
  </si>
  <si>
    <t>EV4611</t>
  </si>
  <si>
    <t>EV4612</t>
  </si>
  <si>
    <t>EV4613</t>
  </si>
  <si>
    <t>EV4614</t>
  </si>
  <si>
    <t>EV4615</t>
  </si>
  <si>
    <t>EV4616</t>
  </si>
  <si>
    <t>EV4617</t>
  </si>
  <si>
    <t>EV4618</t>
  </si>
  <si>
    <t>EV4619</t>
  </si>
  <si>
    <t>EV4620</t>
  </si>
  <si>
    <t>EV4621</t>
  </si>
  <si>
    <t>EV4622</t>
  </si>
  <si>
    <t>EV4623</t>
  </si>
  <si>
    <t>EV4624</t>
  </si>
  <si>
    <t>EV4625</t>
  </si>
  <si>
    <t>EV4626</t>
  </si>
  <si>
    <t>EV4627</t>
  </si>
  <si>
    <t>EV4628</t>
  </si>
  <si>
    <t>EV4629</t>
  </si>
  <si>
    <t>EV4630</t>
  </si>
  <si>
    <t>EV4631</t>
  </si>
  <si>
    <t>EV4632</t>
  </si>
  <si>
    <t>EV4633</t>
  </si>
  <si>
    <t>EV4634</t>
  </si>
  <si>
    <t>EV4635</t>
  </si>
  <si>
    <t>EV4636</t>
  </si>
  <si>
    <t>EV4637</t>
  </si>
  <si>
    <t>EV4638</t>
  </si>
  <si>
    <t>EV4639</t>
  </si>
  <si>
    <t>EV4640</t>
  </si>
  <si>
    <t>EV4641</t>
  </si>
  <si>
    <t>EV4642</t>
  </si>
  <si>
    <t>EV4643</t>
  </si>
  <si>
    <t>EV4644</t>
  </si>
  <si>
    <t>EV4645</t>
  </si>
  <si>
    <t>EV4646</t>
  </si>
  <si>
    <t>EV4647</t>
  </si>
  <si>
    <t>EV4648</t>
  </si>
  <si>
    <t>EV4649</t>
  </si>
  <si>
    <t>EV4650</t>
  </si>
  <si>
    <t>EV4651</t>
  </si>
  <si>
    <t>EV4652</t>
  </si>
  <si>
    <t>EV4653</t>
  </si>
  <si>
    <t>EV4654</t>
  </si>
  <si>
    <t>EV4655</t>
  </si>
  <si>
    <t>EV4656</t>
  </si>
  <si>
    <t>EV4657</t>
  </si>
  <si>
    <t>EV4658</t>
  </si>
  <si>
    <t>EV4659</t>
  </si>
  <si>
    <t>EV4660</t>
  </si>
  <si>
    <t>EV4661</t>
  </si>
  <si>
    <t>EV4662</t>
  </si>
  <si>
    <t>EV4663</t>
  </si>
  <si>
    <t>EV4664</t>
  </si>
  <si>
    <t>EV4665</t>
  </si>
  <si>
    <t>EV4666</t>
  </si>
  <si>
    <t>EV4667</t>
  </si>
  <si>
    <t>EV4668</t>
  </si>
  <si>
    <t>EV4669</t>
  </si>
  <si>
    <t>EV4670</t>
  </si>
  <si>
    <t>EV4671</t>
  </si>
  <si>
    <t>EV4672</t>
  </si>
  <si>
    <t>EV4673</t>
  </si>
  <si>
    <t>EV4674</t>
  </si>
  <si>
    <t>EV4675</t>
  </si>
  <si>
    <t>EV4676</t>
  </si>
  <si>
    <t>EV4677</t>
  </si>
  <si>
    <t>EV4678</t>
  </si>
  <si>
    <t>EV4679</t>
  </si>
  <si>
    <t>EV4680</t>
  </si>
  <si>
    <t>EV4681</t>
  </si>
  <si>
    <t>EV4682</t>
  </si>
  <si>
    <t>EV4683</t>
  </si>
  <si>
    <t>EV4684</t>
  </si>
  <si>
    <t>EV4685</t>
  </si>
  <si>
    <t>EV4686</t>
  </si>
  <si>
    <t>EV4687</t>
  </si>
  <si>
    <t>EV4688</t>
  </si>
  <si>
    <t>EV4689</t>
  </si>
  <si>
    <t>EV4690</t>
  </si>
  <si>
    <t>EV4691</t>
  </si>
  <si>
    <t>EV4692</t>
  </si>
  <si>
    <t>EV4693</t>
  </si>
  <si>
    <t>EV4694</t>
  </si>
  <si>
    <t>EV4695</t>
  </si>
  <si>
    <t>EV4696</t>
  </si>
  <si>
    <t>EV4697</t>
  </si>
  <si>
    <t>EV4698</t>
  </si>
  <si>
    <t>EV4699</t>
  </si>
  <si>
    <t>EV4700</t>
  </si>
  <si>
    <t>EV4701</t>
  </si>
  <si>
    <t>EV4702</t>
  </si>
  <si>
    <t>EV4703</t>
  </si>
  <si>
    <t>EV4704</t>
  </si>
  <si>
    <t>EV4705</t>
  </si>
  <si>
    <t>EV4706</t>
  </si>
  <si>
    <t>EV4707</t>
  </si>
  <si>
    <t>EV4708</t>
  </si>
  <si>
    <t>EV4709</t>
  </si>
  <si>
    <t>EV4710</t>
  </si>
  <si>
    <t>EV4711</t>
  </si>
  <si>
    <t>EV4712</t>
  </si>
  <si>
    <t>EV4713</t>
  </si>
  <si>
    <t>EV4714</t>
  </si>
  <si>
    <t>EV4715</t>
  </si>
  <si>
    <t>EV4716</t>
  </si>
  <si>
    <t>EV4717</t>
  </si>
  <si>
    <t>EV4718</t>
  </si>
  <si>
    <t>EV4719</t>
  </si>
  <si>
    <t>EV4720</t>
  </si>
  <si>
    <t>EV4721</t>
  </si>
  <si>
    <t>EV4722</t>
  </si>
  <si>
    <t>EV4723</t>
  </si>
  <si>
    <t>EV4724</t>
  </si>
  <si>
    <t>EV4725</t>
  </si>
  <si>
    <t>EV4726</t>
  </si>
  <si>
    <t>EV4727</t>
  </si>
  <si>
    <t>EV4728</t>
  </si>
  <si>
    <t>EV4729</t>
  </si>
  <si>
    <t>EV4730</t>
  </si>
  <si>
    <t>EV4731</t>
  </si>
  <si>
    <t>EV4732</t>
  </si>
  <si>
    <t>EV4733</t>
  </si>
  <si>
    <t>EV4734</t>
  </si>
  <si>
    <t>EV4735</t>
  </si>
  <si>
    <t>EV4736</t>
  </si>
  <si>
    <t>EV4737</t>
  </si>
  <si>
    <t>EV4738</t>
  </si>
  <si>
    <t>EV4739</t>
  </si>
  <si>
    <t>EV4740</t>
  </si>
  <si>
    <t>EV4741</t>
  </si>
  <si>
    <t>EV4742</t>
  </si>
  <si>
    <t>EV4743</t>
  </si>
  <si>
    <t>EV4744</t>
  </si>
  <si>
    <t>EV4745</t>
  </si>
  <si>
    <t>EV4746</t>
  </si>
  <si>
    <t>EV4747</t>
  </si>
  <si>
    <t>EV4748</t>
  </si>
  <si>
    <t>EV4749</t>
  </si>
  <si>
    <t>EV4750</t>
  </si>
  <si>
    <t>EV4751</t>
  </si>
  <si>
    <t>EV4752</t>
  </si>
  <si>
    <t>EV4753</t>
  </si>
  <si>
    <t>EV4754</t>
  </si>
  <si>
    <t>EV4755</t>
  </si>
  <si>
    <t>EV4756</t>
  </si>
  <si>
    <t>EV4757</t>
  </si>
  <si>
    <t>EV4758</t>
  </si>
  <si>
    <t>EV4759</t>
  </si>
  <si>
    <t>EV4760</t>
  </si>
  <si>
    <t>EV4761</t>
  </si>
  <si>
    <t>EV4762</t>
  </si>
  <si>
    <t>EV4763</t>
  </si>
  <si>
    <t>EV4764</t>
  </si>
  <si>
    <t>EV4765</t>
  </si>
  <si>
    <t>EV4766</t>
  </si>
  <si>
    <t>EV4767</t>
  </si>
  <si>
    <t>EV4768</t>
  </si>
  <si>
    <t>EV4769</t>
  </si>
  <si>
    <t>EV4770</t>
  </si>
  <si>
    <t>EV4771</t>
  </si>
  <si>
    <t>EV4772</t>
  </si>
  <si>
    <t>EV4773</t>
  </si>
  <si>
    <t>EV4774</t>
  </si>
  <si>
    <t>EV4775</t>
  </si>
  <si>
    <t>EV4776</t>
  </si>
  <si>
    <t>EV4777</t>
  </si>
  <si>
    <t>EV4778</t>
  </si>
  <si>
    <t>EV4779</t>
  </si>
  <si>
    <t>EV4780</t>
  </si>
  <si>
    <t>EV4781</t>
  </si>
  <si>
    <t>EV4782</t>
  </si>
  <si>
    <t>EV4783</t>
  </si>
  <si>
    <t>EV4784</t>
  </si>
  <si>
    <t>EV4785</t>
  </si>
  <si>
    <t>EV4786</t>
  </si>
  <si>
    <t>EV4787</t>
  </si>
  <si>
    <t>EV4788</t>
  </si>
  <si>
    <t>EV4789</t>
  </si>
  <si>
    <t>EV4790</t>
  </si>
  <si>
    <t>EV4791</t>
  </si>
  <si>
    <t>EV4792</t>
  </si>
  <si>
    <t>EV4793</t>
  </si>
  <si>
    <t>EV4794</t>
  </si>
  <si>
    <t>EV4795</t>
  </si>
  <si>
    <t>EV4796</t>
  </si>
  <si>
    <t>EV4797</t>
  </si>
  <si>
    <t>EV4798</t>
  </si>
  <si>
    <t>EV4799</t>
  </si>
  <si>
    <t>EV4800</t>
  </si>
  <si>
    <t>EV4801</t>
  </si>
  <si>
    <t>EV4802</t>
  </si>
  <si>
    <t>EV4803</t>
  </si>
  <si>
    <t>EV4804</t>
  </si>
  <si>
    <t>EV4805</t>
  </si>
  <si>
    <t>EV4806</t>
  </si>
  <si>
    <t>EV4807</t>
  </si>
  <si>
    <t>EV4808</t>
  </si>
  <si>
    <t>EV4809</t>
  </si>
  <si>
    <t>EV4810</t>
  </si>
  <si>
    <t>EV4811</t>
  </si>
  <si>
    <t>EV4812</t>
  </si>
  <si>
    <t>EV4813</t>
  </si>
  <si>
    <t>EV4814</t>
  </si>
  <si>
    <t>EV4815</t>
  </si>
  <si>
    <t>EV4816</t>
  </si>
  <si>
    <t>EV4817</t>
  </si>
  <si>
    <t>EV4818</t>
  </si>
  <si>
    <t>EV4819</t>
  </si>
  <si>
    <t>EV4820</t>
  </si>
  <si>
    <t>EV4821</t>
  </si>
  <si>
    <t>EV4822</t>
  </si>
  <si>
    <t>EV4823</t>
  </si>
  <si>
    <t>EV4824</t>
  </si>
  <si>
    <t>EV4825</t>
  </si>
  <si>
    <t>EV4826</t>
  </si>
  <si>
    <t>EV4827</t>
  </si>
  <si>
    <t>EV4828</t>
  </si>
  <si>
    <t>EV4829</t>
  </si>
  <si>
    <t>EV4830</t>
  </si>
  <si>
    <t>EV4831</t>
  </si>
  <si>
    <t>EV4832</t>
  </si>
  <si>
    <t>EV4833</t>
  </si>
  <si>
    <t>EV4834</t>
  </si>
  <si>
    <t>EV4835</t>
  </si>
  <si>
    <t>EV4836</t>
  </si>
  <si>
    <t>EV4837</t>
  </si>
  <si>
    <t>EV4838</t>
  </si>
  <si>
    <t>EV4839</t>
  </si>
  <si>
    <t>EV4840</t>
  </si>
  <si>
    <t>EV4841</t>
  </si>
  <si>
    <t>EV4842</t>
  </si>
  <si>
    <t>EV4843</t>
  </si>
  <si>
    <t>EV4844</t>
  </si>
  <si>
    <t>EV4845</t>
  </si>
  <si>
    <t>EV4846</t>
  </si>
  <si>
    <t>EV4847</t>
  </si>
  <si>
    <t>EV4848</t>
  </si>
  <si>
    <t>EV4849</t>
  </si>
  <si>
    <t>EV4850</t>
  </si>
  <si>
    <t>EV4851</t>
  </si>
  <si>
    <t>EV4852</t>
  </si>
  <si>
    <t>EV4853</t>
  </si>
  <si>
    <t>EV4854</t>
  </si>
  <si>
    <t>EV4855</t>
  </si>
  <si>
    <t>EV4856</t>
  </si>
  <si>
    <t>EV4857</t>
  </si>
  <si>
    <t>EV4858</t>
  </si>
  <si>
    <t>EV4859</t>
  </si>
  <si>
    <t>EV4860</t>
  </si>
  <si>
    <t>EV4861</t>
  </si>
  <si>
    <t>EV4862</t>
  </si>
  <si>
    <t>EV4863</t>
  </si>
  <si>
    <t>EV4864</t>
  </si>
  <si>
    <t>EV4865</t>
  </si>
  <si>
    <t>EV4866</t>
  </si>
  <si>
    <t>EV4867</t>
  </si>
  <si>
    <t>EV4868</t>
  </si>
  <si>
    <t>EV4869</t>
  </si>
  <si>
    <t>EV4870</t>
  </si>
  <si>
    <t>EV4871</t>
  </si>
  <si>
    <t>EV4872</t>
  </si>
  <si>
    <t>EV4873</t>
  </si>
  <si>
    <t>EV4874</t>
  </si>
  <si>
    <t>EV4875</t>
  </si>
  <si>
    <t>EV4876</t>
  </si>
  <si>
    <t>EV4877</t>
  </si>
  <si>
    <t>EV4878</t>
  </si>
  <si>
    <t>EV4879</t>
  </si>
  <si>
    <t>EV4880</t>
  </si>
  <si>
    <t>EV4881</t>
  </si>
  <si>
    <t>EV4882</t>
  </si>
  <si>
    <t>EV4883</t>
  </si>
  <si>
    <t>EV4884</t>
  </si>
  <si>
    <t>EV4885</t>
  </si>
  <si>
    <t>EV4886</t>
  </si>
  <si>
    <t>EV4887</t>
  </si>
  <si>
    <t>EV4888</t>
  </si>
  <si>
    <t>EV4889</t>
  </si>
  <si>
    <t>EV4890</t>
  </si>
  <si>
    <t>EV4891</t>
  </si>
  <si>
    <t>EV4892</t>
  </si>
  <si>
    <t>EV4893</t>
  </si>
  <si>
    <t>EV4894</t>
  </si>
  <si>
    <t>EV4895</t>
  </si>
  <si>
    <t>EV4896</t>
  </si>
  <si>
    <t>EV4897</t>
  </si>
  <si>
    <t>EV4898</t>
  </si>
  <si>
    <t>EV4899</t>
  </si>
  <si>
    <t>EV4900</t>
  </si>
  <si>
    <t>EV4901</t>
  </si>
  <si>
    <t>EV4902</t>
  </si>
  <si>
    <t>EV4903</t>
  </si>
  <si>
    <t>EV4904</t>
  </si>
  <si>
    <t>EV4905</t>
  </si>
  <si>
    <t>EV4906</t>
  </si>
  <si>
    <t>EV4907</t>
  </si>
  <si>
    <t>EV4908</t>
  </si>
  <si>
    <t>EV4909</t>
  </si>
  <si>
    <t>EV4910</t>
  </si>
  <si>
    <t>EV4911</t>
  </si>
  <si>
    <t>EV4912</t>
  </si>
  <si>
    <t>EV4913</t>
  </si>
  <si>
    <t>EV4914</t>
  </si>
  <si>
    <t>EV4915</t>
  </si>
  <si>
    <t>EV4916</t>
  </si>
  <si>
    <t>EV4917</t>
  </si>
  <si>
    <t>EV4918</t>
  </si>
  <si>
    <t>EV4919</t>
  </si>
  <si>
    <t>EV4920</t>
  </si>
  <si>
    <t>EV4921</t>
  </si>
  <si>
    <t>EV4922</t>
  </si>
  <si>
    <t>EV4923</t>
  </si>
  <si>
    <t>EV4924</t>
  </si>
  <si>
    <t>EV4925</t>
  </si>
  <si>
    <t>EV4926</t>
  </si>
  <si>
    <t>EV4927</t>
  </si>
  <si>
    <t>EV4928</t>
  </si>
  <si>
    <t>EV4929</t>
  </si>
  <si>
    <t>EV4930</t>
  </si>
  <si>
    <t>EV4931</t>
  </si>
  <si>
    <t>EV4932</t>
  </si>
  <si>
    <t>EV4933</t>
  </si>
  <si>
    <t>EV4934</t>
  </si>
  <si>
    <t>EV4935</t>
  </si>
  <si>
    <t>EV4936</t>
  </si>
  <si>
    <t>EV4937</t>
  </si>
  <si>
    <t>EV4938</t>
  </si>
  <si>
    <t>EV4939</t>
  </si>
  <si>
    <t>EV4940</t>
  </si>
  <si>
    <t>EV4941</t>
  </si>
  <si>
    <t>EV4942</t>
  </si>
  <si>
    <t>EV4943</t>
  </si>
  <si>
    <t>EV4944</t>
  </si>
  <si>
    <t>EV4945</t>
  </si>
  <si>
    <t>EV4946</t>
  </si>
  <si>
    <t>EV4947</t>
  </si>
  <si>
    <t>EV4948</t>
  </si>
  <si>
    <t>EV4949</t>
  </si>
  <si>
    <t>EV4950</t>
  </si>
  <si>
    <t>EV4951</t>
  </si>
  <si>
    <t>EV4952</t>
  </si>
  <si>
    <t>EV4953</t>
  </si>
  <si>
    <t>EV4954</t>
  </si>
  <si>
    <t>EV4955</t>
  </si>
  <si>
    <t>EV4956</t>
  </si>
  <si>
    <t>EV4957</t>
  </si>
  <si>
    <t>EV4958</t>
  </si>
  <si>
    <t>EV4959</t>
  </si>
  <si>
    <t>EV4960</t>
  </si>
  <si>
    <t>EV4961</t>
  </si>
  <si>
    <t>EV4962</t>
  </si>
  <si>
    <t>EV4963</t>
  </si>
  <si>
    <t>EV4964</t>
  </si>
  <si>
    <t>EV4965</t>
  </si>
  <si>
    <t>EV4966</t>
  </si>
  <si>
    <t>EV4967</t>
  </si>
  <si>
    <t>EV4968</t>
  </si>
  <si>
    <t>EV4969</t>
  </si>
  <si>
    <t>EV4970</t>
  </si>
  <si>
    <t>EV4971</t>
  </si>
  <si>
    <t>EV4972</t>
  </si>
  <si>
    <t>EV4973</t>
  </si>
  <si>
    <t>EV4974</t>
  </si>
  <si>
    <t>EV4975</t>
  </si>
  <si>
    <t>EV4976</t>
  </si>
  <si>
    <t>EV4977</t>
  </si>
  <si>
    <t>EV4978</t>
  </si>
  <si>
    <t>EV4979</t>
  </si>
  <si>
    <t>EV4980</t>
  </si>
  <si>
    <t>EV4981</t>
  </si>
  <si>
    <t>EV4982</t>
  </si>
  <si>
    <t>EV4983</t>
  </si>
  <si>
    <t>EV4984</t>
  </si>
  <si>
    <t>EV4985</t>
  </si>
  <si>
    <t>EV4986</t>
  </si>
  <si>
    <t>EV4987</t>
  </si>
  <si>
    <t>EV4988</t>
  </si>
  <si>
    <t>EV4989</t>
  </si>
  <si>
    <t>EV4990</t>
  </si>
  <si>
    <t>EV4991</t>
  </si>
  <si>
    <t>EV4992</t>
  </si>
  <si>
    <t>EV4993</t>
  </si>
  <si>
    <t>EV4994</t>
  </si>
  <si>
    <t>EV4995</t>
  </si>
  <si>
    <t>EV4996</t>
  </si>
  <si>
    <t>EV4997</t>
  </si>
  <si>
    <t>EV4998</t>
  </si>
  <si>
    <t>EV4999</t>
  </si>
  <si>
    <t>EV5000</t>
  </si>
  <si>
    <t>avg_ev_price_INR</t>
  </si>
  <si>
    <t>total_market_value(USD)</t>
  </si>
  <si>
    <t>total_market_value(INR)</t>
  </si>
  <si>
    <t>kpi total units sold</t>
  </si>
  <si>
    <t>Average of market_adoption_rate</t>
  </si>
  <si>
    <t>Sum of charging_stations</t>
  </si>
  <si>
    <t>Average of avg_ev_price_usd</t>
  </si>
  <si>
    <t>Average of avg_ev_price_INR</t>
  </si>
  <si>
    <t>Sum of co2_reduction_mt</t>
  </si>
  <si>
    <t>Average of charging_time_hours</t>
  </si>
  <si>
    <t>Sum of total_market_value(INR)</t>
  </si>
  <si>
    <t>Row Labels</t>
  </si>
  <si>
    <t>Sum of ev_sales_units</t>
  </si>
  <si>
    <t>Average of battery_capacity_kwh</t>
  </si>
  <si>
    <t>Average of vehicle_range_km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</si>
</sst>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44" formatCode="_(&quot;$&quot;* #,##0.00_);_(&quot;$&quot;* \(#,##0.00\);_(&quot;$&quot;* &quot;-&quot;??_);_(@_)"/>
    <numFmt numFmtId="43" formatCode="_(* #,##0.00_);_(* \(#,##0.00\);_(* &quot;-&quot;??_);_(@_)"/>
    <numFmt numFmtId="164" formatCode="&quot;$&quot;#,##0.00"/>
    <numFmt numFmtId="165" formatCode="_ [$₹-449]\ * #,##0_ ;_ [$₹-449]\ * \-#,##0_ ;_ [$₹-449]\ * &quot;-&quot;_ ;_ @_ "/>
    <numFmt numFmtId="166" formatCode="0.0"/>
    <numFmt numFmtId="167" formatCode="[$₹-439]#,##0.0"/>
    <numFmt numFmtId="168" formatCode="&quot;$&quot;#,##0"/>
    <numFmt numFmtId="169" formatCode="[$₹-449]\ #,##0"/>
    <numFmt numFmtId="170" formatCode="#,##0.0,,&quot;M&quot;"/>
    <numFmt numFmtId="171" formatCode="#,##0,,&quot;M&quot;"/>
    <numFmt numFmtId="172" formatCode="#,##0.0,&quot; Hrs&quot;"/>
    <numFmt numFmtId="173" formatCode="#,##0,&quot;K&quot;"/>
    <numFmt numFmtId="174" formatCode="\₹#,##0.0,,,,&quot;T&quot;"/>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25">
    <xf numFmtId="0" fontId="0" fillId="0" borderId="0" xfId="0"/>
    <xf numFmtId="0" fontId="0" fillId="0" borderId="0" xfId="0" applyAlignment="1">
      <alignment horizontal="center"/>
    </xf>
    <xf numFmtId="2" fontId="0" fillId="0" borderId="0" xfId="0" applyNumberFormat="1"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43" fontId="0" fillId="0" borderId="0" xfId="1" applyFont="1"/>
    <xf numFmtId="166" fontId="0" fillId="0" borderId="0" xfId="0" applyNumberFormat="1"/>
    <xf numFmtId="167" fontId="0" fillId="0" borderId="0" xfId="2" applyNumberFormat="1" applyFont="1"/>
    <xf numFmtId="168" fontId="0" fillId="0" borderId="0" xfId="0" applyNumberFormat="1" applyAlignment="1">
      <alignment horizontal="center"/>
    </xf>
    <xf numFmtId="169" fontId="0" fillId="0" borderId="0" xfId="0" applyNumberFormat="1" applyAlignment="1">
      <alignment horizontal="center"/>
    </xf>
    <xf numFmtId="170" fontId="0" fillId="0" borderId="0" xfId="1" applyNumberFormat="1" applyFont="1"/>
    <xf numFmtId="171" fontId="0" fillId="0" borderId="0" xfId="1" applyNumberFormat="1" applyFont="1"/>
    <xf numFmtId="172" fontId="0" fillId="0" borderId="0" xfId="0" applyNumberFormat="1"/>
    <xf numFmtId="173" fontId="0" fillId="0" borderId="0" xfId="1" applyNumberFormat="1" applyFont="1"/>
    <xf numFmtId="174" fontId="0" fillId="0" borderId="0" xfId="1" applyNumberFormat="1" applyFont="1"/>
    <xf numFmtId="0" fontId="0" fillId="2" borderId="0" xfId="0" applyFill="1"/>
    <xf numFmtId="171" fontId="0" fillId="0" borderId="0" xfId="0" applyNumberFormat="1"/>
    <xf numFmtId="173" fontId="0" fillId="0" borderId="0" xfId="0" applyNumberFormat="1"/>
    <xf numFmtId="174" fontId="0" fillId="0" borderId="0" xfId="0" applyNumberFormat="1"/>
    <xf numFmtId="165" fontId="0" fillId="0" borderId="0" xfId="0" applyNumberFormat="1" applyAlignment="1"/>
    <xf numFmtId="0" fontId="0" fillId="0" borderId="0" xfId="0" applyNumberFormat="1"/>
  </cellXfs>
  <cellStyles count="3">
    <cellStyle name="Comma" xfId="1" builtinId="3"/>
    <cellStyle name="Currency" xfId="2" builtinId="4"/>
    <cellStyle name="Normal" xfId="0" builtinId="0"/>
  </cellStyles>
  <dxfs count="24">
    <dxf>
      <numFmt numFmtId="166" formatCode="0.0"/>
    </dxf>
    <dxf>
      <numFmt numFmtId="171" formatCode="#,##0,,&quot;M&quot;"/>
    </dxf>
    <dxf>
      <numFmt numFmtId="171" formatCode="#,##0,,&quot;M&quot;"/>
    </dxf>
    <dxf>
      <numFmt numFmtId="174" formatCode="\₹#,##0.0,,,,&quot;T&quot;"/>
    </dxf>
    <dxf>
      <numFmt numFmtId="2" formatCode="0.00"/>
    </dxf>
    <dxf>
      <numFmt numFmtId="173" formatCode="#,##0,&quot;K&quot;"/>
    </dxf>
    <dxf>
      <numFmt numFmtId="175" formatCode="_ [$₹-4009]\ * #,##0.00_ ;_ [$₹-4009]\ * \-#,##0.00_ ;_ [$₹-4009]\ * &quot;-&quot;??_ ;_ @_ "/>
    </dxf>
    <dxf>
      <alignment horizontal="general"/>
    </dxf>
    <dxf>
      <alignment vertical="bottom"/>
    </dxf>
    <dxf>
      <numFmt numFmtId="165" formatCode="_ [$₹-449]\ * #,##0_ ;_ [$₹-449]\ * \-#,##0_ ;_ [$₹-449]\ * &quot;-&quot;_ ;_ @_ "/>
    </dxf>
    <dxf>
      <numFmt numFmtId="165" formatCode="_ [$₹-449]\ * #,##0_ ;_ [$₹-449]\ * \-#,##0_ ;_ [$₹-449]\ * &quot;-&quot;_ ;_ @_ "/>
    </dxf>
    <dxf>
      <alignment vertical="bottom"/>
    </dxf>
    <dxf>
      <alignment horizontal="general"/>
    </dxf>
    <dxf>
      <numFmt numFmtId="175" formatCode="_ [$₹-4009]\ * #,##0.00_ ;_ [$₹-4009]\ * \-#,##0.00_ ;_ [$₹-4009]\ * &quot;-&quot;??_ ;_ @_ "/>
    </dxf>
    <dxf>
      <numFmt numFmtId="173" formatCode="#,##0,&quot;K&quot;"/>
    </dxf>
    <dxf>
      <numFmt numFmtId="2" formatCode="0.00"/>
    </dxf>
    <dxf>
      <numFmt numFmtId="174" formatCode="\₹#,##0.0,,,,&quot;T&quot;"/>
    </dxf>
    <dxf>
      <numFmt numFmtId="171" formatCode="#,##0,,&quot;M&quot;"/>
    </dxf>
    <dxf>
      <numFmt numFmtId="171" formatCode="#,##0,,&quot;M&quot;"/>
    </dxf>
    <dxf>
      <numFmt numFmtId="166" formatCode="0.0"/>
    </dxf>
    <dxf>
      <font>
        <b/>
        <color theme="1"/>
      </font>
      <border>
        <bottom style="thin">
          <color theme="8"/>
        </bottom>
        <vertical/>
        <horizontal/>
      </border>
    </dxf>
    <dxf>
      <font>
        <color theme="1"/>
      </font>
      <border>
        <left/>
        <right/>
        <top/>
        <bottom/>
        <vertical/>
        <horizontal/>
      </border>
    </dxf>
    <dxf>
      <fill>
        <patternFill>
          <bgColor rgb="FFEAF1FF"/>
        </patternFill>
      </fill>
    </dxf>
    <dxf>
      <fill>
        <patternFill>
          <bgColor theme="7"/>
        </patternFill>
      </fill>
    </dxf>
  </dxfs>
  <tableStyles count="4" defaultTableStyle="TableStyleMedium2" defaultPivotStyle="PivotStyleLight16">
    <tableStyle name="Slicer Style 1" pivot="0" table="0" count="1" xr9:uid="{3F11FA05-B723-4AA7-A293-68AEFB9A145A}">
      <tableStyleElement type="headerRow" dxfId="23"/>
    </tableStyle>
    <tableStyle name="Slicer Style 2" pivot="0" table="0" count="1" xr9:uid="{06721FFE-A525-4933-867C-EF8611303EAA}">
      <tableStyleElement type="headerRow" dxfId="22"/>
    </tableStyle>
    <tableStyle name="Slicer Style 3" pivot="0" table="0" count="1" xr9:uid="{00A9251B-5178-47E8-96A1-54F565B77409}"/>
    <tableStyle name="SlicerStyleDark5 2" pivot="0" table="0" count="10" xr9:uid="{64AA271C-37AE-46A6-8B79-E040CD3EE710}">
      <tableStyleElement type="wholeTable" dxfId="21"/>
      <tableStyleElement type="headerRow" dxfId="20"/>
    </tableStyle>
  </tableStyles>
  <colors>
    <mruColors>
      <color rgb="FFC7D7FF"/>
      <color rgb="FF555555"/>
      <color rgb="FFF2F2F2"/>
      <color rgb="FFEAF1FF"/>
      <color rgb="FF59A14F"/>
      <color rgb="FFFFCC66"/>
      <color rgb="FF4A4A4A"/>
      <color rgb="FF1F4FD8"/>
      <color rgb="FFFFFFFF"/>
      <color rgb="FF3F6FB5"/>
    </mruColors>
  </color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rgb="FFC7D7FF"/>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Countries lead in EV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246981627296591"/>
          <c:y val="0.17171296296296298"/>
          <c:w val="0.58895559930008745"/>
          <c:h val="0.72088764946048411"/>
        </c:manualLayout>
      </c:layout>
      <c:barChart>
        <c:barDir val="col"/>
        <c:grouping val="clustered"/>
        <c:varyColors val="0"/>
        <c:ser>
          <c:idx val="0"/>
          <c:order val="0"/>
          <c:tx>
            <c:strRef>
              <c:f>'PIVOT 2'!$D$2</c:f>
              <c:strCache>
                <c:ptCount val="1"/>
                <c:pt idx="0">
                  <c:v>Canada</c:v>
                </c:pt>
              </c:strCache>
            </c:strRef>
          </c:tx>
          <c:spPr>
            <a:solidFill>
              <a:schemeClr val="accent1"/>
            </a:solidFill>
            <a:ln>
              <a:noFill/>
            </a:ln>
            <a:effectLst/>
          </c:spPr>
          <c:invertIfNegative val="0"/>
          <c:cat>
            <c:strRef>
              <c:f>'PIVOT 2'!$E$1</c:f>
              <c:strCache>
                <c:ptCount val="1"/>
                <c:pt idx="0">
                  <c:v>Sum of ev_sales_units</c:v>
                </c:pt>
              </c:strCache>
            </c:strRef>
          </c:cat>
          <c:val>
            <c:numRef>
              <c:f>'PIVOT 2'!$E$2</c:f>
              <c:numCache>
                <c:formatCode>General</c:formatCode>
                <c:ptCount val="1"/>
                <c:pt idx="0">
                  <c:v>255933067</c:v>
                </c:pt>
              </c:numCache>
            </c:numRef>
          </c:val>
          <c:extLst>
            <c:ext xmlns:c16="http://schemas.microsoft.com/office/drawing/2014/chart" uri="{C3380CC4-5D6E-409C-BE32-E72D297353CC}">
              <c16:uniqueId val="{00000000-067D-47D2-A10F-9CA2B03C682E}"/>
            </c:ext>
          </c:extLst>
        </c:ser>
        <c:ser>
          <c:idx val="1"/>
          <c:order val="1"/>
          <c:tx>
            <c:strRef>
              <c:f>'PIVOT 2'!$D$3</c:f>
              <c:strCache>
                <c:ptCount val="1"/>
                <c:pt idx="0">
                  <c:v>India</c:v>
                </c:pt>
              </c:strCache>
            </c:strRef>
          </c:tx>
          <c:spPr>
            <a:solidFill>
              <a:schemeClr val="accent2"/>
            </a:solidFill>
            <a:ln>
              <a:noFill/>
            </a:ln>
            <a:effectLst/>
          </c:spPr>
          <c:invertIfNegative val="0"/>
          <c:cat>
            <c:strRef>
              <c:f>'PIVOT 2'!$E$1</c:f>
              <c:strCache>
                <c:ptCount val="1"/>
                <c:pt idx="0">
                  <c:v>Sum of ev_sales_units</c:v>
                </c:pt>
              </c:strCache>
            </c:strRef>
          </c:cat>
          <c:val>
            <c:numRef>
              <c:f>'PIVOT 2'!$E$3</c:f>
              <c:numCache>
                <c:formatCode>General</c:formatCode>
                <c:ptCount val="1"/>
                <c:pt idx="0">
                  <c:v>233780777</c:v>
                </c:pt>
              </c:numCache>
            </c:numRef>
          </c:val>
          <c:extLst>
            <c:ext xmlns:c16="http://schemas.microsoft.com/office/drawing/2014/chart" uri="{C3380CC4-5D6E-409C-BE32-E72D297353CC}">
              <c16:uniqueId val="{00000001-067D-47D2-A10F-9CA2B03C682E}"/>
            </c:ext>
          </c:extLst>
        </c:ser>
        <c:ser>
          <c:idx val="2"/>
          <c:order val="2"/>
          <c:tx>
            <c:strRef>
              <c:f>'PIVOT 2'!$D$4</c:f>
              <c:strCache>
                <c:ptCount val="1"/>
                <c:pt idx="0">
                  <c:v>France</c:v>
                </c:pt>
              </c:strCache>
            </c:strRef>
          </c:tx>
          <c:spPr>
            <a:solidFill>
              <a:schemeClr val="accent3"/>
            </a:solidFill>
            <a:ln>
              <a:noFill/>
            </a:ln>
            <a:effectLst/>
          </c:spPr>
          <c:invertIfNegative val="0"/>
          <c:cat>
            <c:strRef>
              <c:f>'PIVOT 2'!$E$1</c:f>
              <c:strCache>
                <c:ptCount val="1"/>
                <c:pt idx="0">
                  <c:v>Sum of ev_sales_units</c:v>
                </c:pt>
              </c:strCache>
            </c:strRef>
          </c:cat>
          <c:val>
            <c:numRef>
              <c:f>'PIVOT 2'!$E$4</c:f>
              <c:numCache>
                <c:formatCode>General</c:formatCode>
                <c:ptCount val="1"/>
                <c:pt idx="0">
                  <c:v>229987417</c:v>
                </c:pt>
              </c:numCache>
            </c:numRef>
          </c:val>
          <c:extLst>
            <c:ext xmlns:c16="http://schemas.microsoft.com/office/drawing/2014/chart" uri="{C3380CC4-5D6E-409C-BE32-E72D297353CC}">
              <c16:uniqueId val="{00000002-067D-47D2-A10F-9CA2B03C682E}"/>
            </c:ext>
          </c:extLst>
        </c:ser>
        <c:ser>
          <c:idx val="3"/>
          <c:order val="3"/>
          <c:tx>
            <c:strRef>
              <c:f>'PIVOT 2'!$D$5</c:f>
              <c:strCache>
                <c:ptCount val="1"/>
                <c:pt idx="0">
                  <c:v>Japan</c:v>
                </c:pt>
              </c:strCache>
            </c:strRef>
          </c:tx>
          <c:spPr>
            <a:solidFill>
              <a:schemeClr val="accent4"/>
            </a:solidFill>
            <a:ln>
              <a:noFill/>
            </a:ln>
            <a:effectLst/>
          </c:spPr>
          <c:invertIfNegative val="0"/>
          <c:cat>
            <c:strRef>
              <c:f>'PIVOT 2'!$E$1</c:f>
              <c:strCache>
                <c:ptCount val="1"/>
                <c:pt idx="0">
                  <c:v>Sum of ev_sales_units</c:v>
                </c:pt>
              </c:strCache>
            </c:strRef>
          </c:cat>
          <c:val>
            <c:numRef>
              <c:f>'PIVOT 2'!$E$5</c:f>
              <c:numCache>
                <c:formatCode>General</c:formatCode>
                <c:ptCount val="1"/>
                <c:pt idx="0">
                  <c:v>226855965</c:v>
                </c:pt>
              </c:numCache>
            </c:numRef>
          </c:val>
          <c:extLst>
            <c:ext xmlns:c16="http://schemas.microsoft.com/office/drawing/2014/chart" uri="{C3380CC4-5D6E-409C-BE32-E72D297353CC}">
              <c16:uniqueId val="{00000003-067D-47D2-A10F-9CA2B03C682E}"/>
            </c:ext>
          </c:extLst>
        </c:ser>
        <c:ser>
          <c:idx val="4"/>
          <c:order val="4"/>
          <c:tx>
            <c:strRef>
              <c:f>'PIVOT 2'!$D$6</c:f>
              <c:strCache>
                <c:ptCount val="1"/>
                <c:pt idx="0">
                  <c:v>United States</c:v>
                </c:pt>
              </c:strCache>
            </c:strRef>
          </c:tx>
          <c:spPr>
            <a:solidFill>
              <a:schemeClr val="accent5"/>
            </a:solidFill>
            <a:ln>
              <a:noFill/>
            </a:ln>
            <a:effectLst/>
          </c:spPr>
          <c:invertIfNegative val="0"/>
          <c:cat>
            <c:strRef>
              <c:f>'PIVOT 2'!$E$1</c:f>
              <c:strCache>
                <c:ptCount val="1"/>
                <c:pt idx="0">
                  <c:v>Sum of ev_sales_units</c:v>
                </c:pt>
              </c:strCache>
            </c:strRef>
          </c:cat>
          <c:val>
            <c:numRef>
              <c:f>'PIVOT 2'!$E$6</c:f>
              <c:numCache>
                <c:formatCode>General</c:formatCode>
                <c:ptCount val="1"/>
                <c:pt idx="0">
                  <c:v>225683985</c:v>
                </c:pt>
              </c:numCache>
            </c:numRef>
          </c:val>
          <c:extLst>
            <c:ext xmlns:c16="http://schemas.microsoft.com/office/drawing/2014/chart" uri="{C3380CC4-5D6E-409C-BE32-E72D297353CC}">
              <c16:uniqueId val="{00000004-067D-47D2-A10F-9CA2B03C682E}"/>
            </c:ext>
          </c:extLst>
        </c:ser>
        <c:ser>
          <c:idx val="5"/>
          <c:order val="5"/>
          <c:tx>
            <c:strRef>
              <c:f>'PIVOT 2'!$D$7</c:f>
              <c:strCache>
                <c:ptCount val="1"/>
                <c:pt idx="0">
                  <c:v>China</c:v>
                </c:pt>
              </c:strCache>
            </c:strRef>
          </c:tx>
          <c:spPr>
            <a:solidFill>
              <a:schemeClr val="accent6"/>
            </a:solidFill>
            <a:ln>
              <a:noFill/>
            </a:ln>
            <a:effectLst/>
          </c:spPr>
          <c:invertIfNegative val="0"/>
          <c:cat>
            <c:strRef>
              <c:f>'PIVOT 2'!$E$1</c:f>
              <c:strCache>
                <c:ptCount val="1"/>
                <c:pt idx="0">
                  <c:v>Sum of ev_sales_units</c:v>
                </c:pt>
              </c:strCache>
            </c:strRef>
          </c:cat>
          <c:val>
            <c:numRef>
              <c:f>'PIVOT 2'!$E$7</c:f>
              <c:numCache>
                <c:formatCode>General</c:formatCode>
                <c:ptCount val="1"/>
                <c:pt idx="0">
                  <c:v>224132919</c:v>
                </c:pt>
              </c:numCache>
            </c:numRef>
          </c:val>
          <c:extLst>
            <c:ext xmlns:c16="http://schemas.microsoft.com/office/drawing/2014/chart" uri="{C3380CC4-5D6E-409C-BE32-E72D297353CC}">
              <c16:uniqueId val="{00000005-067D-47D2-A10F-9CA2B03C682E}"/>
            </c:ext>
          </c:extLst>
        </c:ser>
        <c:ser>
          <c:idx val="6"/>
          <c:order val="6"/>
          <c:tx>
            <c:strRef>
              <c:f>'PIVOT 2'!$D$8</c:f>
              <c:strCache>
                <c:ptCount val="1"/>
                <c:pt idx="0">
                  <c:v>Germany</c:v>
                </c:pt>
              </c:strCache>
            </c:strRef>
          </c:tx>
          <c:spPr>
            <a:solidFill>
              <a:schemeClr val="accent1">
                <a:lumMod val="60000"/>
              </a:schemeClr>
            </a:solidFill>
            <a:ln>
              <a:noFill/>
            </a:ln>
            <a:effectLst/>
          </c:spPr>
          <c:invertIfNegative val="0"/>
          <c:cat>
            <c:strRef>
              <c:f>'PIVOT 2'!$E$1</c:f>
              <c:strCache>
                <c:ptCount val="1"/>
                <c:pt idx="0">
                  <c:v>Sum of ev_sales_units</c:v>
                </c:pt>
              </c:strCache>
            </c:strRef>
          </c:cat>
          <c:val>
            <c:numRef>
              <c:f>'PIVOT 2'!$E$8</c:f>
              <c:numCache>
                <c:formatCode>General</c:formatCode>
                <c:ptCount val="1"/>
                <c:pt idx="0">
                  <c:v>222643944</c:v>
                </c:pt>
              </c:numCache>
            </c:numRef>
          </c:val>
          <c:extLst>
            <c:ext xmlns:c16="http://schemas.microsoft.com/office/drawing/2014/chart" uri="{C3380CC4-5D6E-409C-BE32-E72D297353CC}">
              <c16:uniqueId val="{00000006-067D-47D2-A10F-9CA2B03C682E}"/>
            </c:ext>
          </c:extLst>
        </c:ser>
        <c:ser>
          <c:idx val="7"/>
          <c:order val="7"/>
          <c:tx>
            <c:strRef>
              <c:f>'PIVOT 2'!$D$9</c:f>
              <c:strCache>
                <c:ptCount val="1"/>
                <c:pt idx="0">
                  <c:v>Australia</c:v>
                </c:pt>
              </c:strCache>
            </c:strRef>
          </c:tx>
          <c:spPr>
            <a:solidFill>
              <a:schemeClr val="accent2">
                <a:lumMod val="60000"/>
              </a:schemeClr>
            </a:solidFill>
            <a:ln>
              <a:noFill/>
            </a:ln>
            <a:effectLst/>
          </c:spPr>
          <c:invertIfNegative val="0"/>
          <c:cat>
            <c:strRef>
              <c:f>'PIVOT 2'!$E$1</c:f>
              <c:strCache>
                <c:ptCount val="1"/>
                <c:pt idx="0">
                  <c:v>Sum of ev_sales_units</c:v>
                </c:pt>
              </c:strCache>
            </c:strRef>
          </c:cat>
          <c:val>
            <c:numRef>
              <c:f>'PIVOT 2'!$E$9</c:f>
              <c:numCache>
                <c:formatCode>General</c:formatCode>
                <c:ptCount val="1"/>
                <c:pt idx="0">
                  <c:v>221763425</c:v>
                </c:pt>
              </c:numCache>
            </c:numRef>
          </c:val>
          <c:extLst>
            <c:ext xmlns:c16="http://schemas.microsoft.com/office/drawing/2014/chart" uri="{C3380CC4-5D6E-409C-BE32-E72D297353CC}">
              <c16:uniqueId val="{00000007-067D-47D2-A10F-9CA2B03C682E}"/>
            </c:ext>
          </c:extLst>
        </c:ser>
        <c:ser>
          <c:idx val="8"/>
          <c:order val="8"/>
          <c:tx>
            <c:strRef>
              <c:f>'PIVOT 2'!$D$10</c:f>
              <c:strCache>
                <c:ptCount val="1"/>
                <c:pt idx="0">
                  <c:v>Norway</c:v>
                </c:pt>
              </c:strCache>
            </c:strRef>
          </c:tx>
          <c:spPr>
            <a:solidFill>
              <a:schemeClr val="accent3">
                <a:lumMod val="60000"/>
              </a:schemeClr>
            </a:solidFill>
            <a:ln>
              <a:noFill/>
            </a:ln>
            <a:effectLst/>
          </c:spPr>
          <c:invertIfNegative val="0"/>
          <c:cat>
            <c:strRef>
              <c:f>'PIVOT 2'!$E$1</c:f>
              <c:strCache>
                <c:ptCount val="1"/>
                <c:pt idx="0">
                  <c:v>Sum of ev_sales_units</c:v>
                </c:pt>
              </c:strCache>
            </c:strRef>
          </c:cat>
          <c:val>
            <c:numRef>
              <c:f>'PIVOT 2'!$E$10</c:f>
              <c:numCache>
                <c:formatCode>General</c:formatCode>
                <c:ptCount val="1"/>
                <c:pt idx="0">
                  <c:v>211988750</c:v>
                </c:pt>
              </c:numCache>
            </c:numRef>
          </c:val>
          <c:extLst>
            <c:ext xmlns:c16="http://schemas.microsoft.com/office/drawing/2014/chart" uri="{C3380CC4-5D6E-409C-BE32-E72D297353CC}">
              <c16:uniqueId val="{00000008-067D-47D2-A10F-9CA2B03C682E}"/>
            </c:ext>
          </c:extLst>
        </c:ser>
        <c:ser>
          <c:idx val="9"/>
          <c:order val="9"/>
          <c:tx>
            <c:strRef>
              <c:f>'PIVOT 2'!$D$11</c:f>
              <c:strCache>
                <c:ptCount val="1"/>
                <c:pt idx="0">
                  <c:v>United Kingdom</c:v>
                </c:pt>
              </c:strCache>
            </c:strRef>
          </c:tx>
          <c:spPr>
            <a:solidFill>
              <a:schemeClr val="accent4">
                <a:lumMod val="60000"/>
              </a:schemeClr>
            </a:solidFill>
            <a:ln>
              <a:noFill/>
            </a:ln>
            <a:effectLst/>
          </c:spPr>
          <c:invertIfNegative val="0"/>
          <c:cat>
            <c:strRef>
              <c:f>'PIVOT 2'!$E$1</c:f>
              <c:strCache>
                <c:ptCount val="1"/>
                <c:pt idx="0">
                  <c:v>Sum of ev_sales_units</c:v>
                </c:pt>
              </c:strCache>
            </c:strRef>
          </c:cat>
          <c:val>
            <c:numRef>
              <c:f>'PIVOT 2'!$E$11</c:f>
              <c:numCache>
                <c:formatCode>General</c:formatCode>
                <c:ptCount val="1"/>
                <c:pt idx="0">
                  <c:v>199188621</c:v>
                </c:pt>
              </c:numCache>
            </c:numRef>
          </c:val>
          <c:extLst>
            <c:ext xmlns:c16="http://schemas.microsoft.com/office/drawing/2014/chart" uri="{C3380CC4-5D6E-409C-BE32-E72D297353CC}">
              <c16:uniqueId val="{00000009-067D-47D2-A10F-9CA2B03C682E}"/>
            </c:ext>
          </c:extLst>
        </c:ser>
        <c:dLbls>
          <c:showLegendKey val="0"/>
          <c:showVal val="0"/>
          <c:showCatName val="0"/>
          <c:showSerName val="0"/>
          <c:showPercent val="0"/>
          <c:showBubbleSize val="0"/>
        </c:dLbls>
        <c:gapWidth val="219"/>
        <c:overlap val="-27"/>
        <c:axId val="2011958992"/>
        <c:axId val="2011954672"/>
      </c:barChart>
      <c:catAx>
        <c:axId val="2011958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954672"/>
        <c:crosses val="autoZero"/>
        <c:auto val="1"/>
        <c:lblAlgn val="ctr"/>
        <c:lblOffset val="100"/>
        <c:noMultiLvlLbl val="0"/>
      </c:catAx>
      <c:valAx>
        <c:axId val="20119546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95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Market Analysis 2026.xlsx]PIVOT 2!EV Sales Unit and Avg EV Adoption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EV Sales Unit and</a:t>
            </a:r>
            <a:r>
              <a:rPr lang="en-US" b="1" baseline="0"/>
              <a:t> Avg EV Adoption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6"/>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6"/>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'PIVOT 2'!$C$19</c:f>
              <c:strCache>
                <c:ptCount val="1"/>
                <c:pt idx="0">
                  <c:v>Sum of ev_sales_units</c:v>
                </c:pt>
              </c:strCache>
            </c:strRef>
          </c:tx>
          <c:spPr>
            <a:ln w="28575" cap="rnd">
              <a:solidFill>
                <a:schemeClr val="accent2"/>
              </a:solidFill>
              <a:round/>
            </a:ln>
            <a:effectLst/>
          </c:spPr>
          <c:marker>
            <c:symbol val="circle"/>
            <c:size val="6"/>
            <c:spPr>
              <a:solidFill>
                <a:schemeClr val="tx1"/>
              </a:solidFill>
              <a:ln w="9525">
                <a:solidFill>
                  <a:schemeClr val="accent2"/>
                </a:solidFill>
              </a:ln>
              <a:effectLst/>
            </c:spPr>
          </c:marker>
          <c:cat>
            <c:strRef>
              <c:f>'PIVOT 2'!$A$20:$A$23</c:f>
              <c:strCache>
                <c:ptCount val="4"/>
                <c:pt idx="0">
                  <c:v>Asia</c:v>
                </c:pt>
                <c:pt idx="1">
                  <c:v>Europe</c:v>
                </c:pt>
                <c:pt idx="2">
                  <c:v>North America</c:v>
                </c:pt>
                <c:pt idx="3">
                  <c:v>Oceania</c:v>
                </c:pt>
              </c:strCache>
            </c:strRef>
          </c:cat>
          <c:val>
            <c:numRef>
              <c:f>'PIVOT 2'!$C$20:$C$23</c:f>
              <c:numCache>
                <c:formatCode>General</c:formatCode>
                <c:ptCount val="4"/>
                <c:pt idx="0">
                  <c:v>684769661</c:v>
                </c:pt>
                <c:pt idx="1">
                  <c:v>863808732</c:v>
                </c:pt>
                <c:pt idx="2">
                  <c:v>481617052</c:v>
                </c:pt>
                <c:pt idx="3">
                  <c:v>221763425</c:v>
                </c:pt>
              </c:numCache>
            </c:numRef>
          </c:val>
          <c:smooth val="0"/>
          <c:extLst>
            <c:ext xmlns:c16="http://schemas.microsoft.com/office/drawing/2014/chart" uri="{C3380CC4-5D6E-409C-BE32-E72D297353CC}">
              <c16:uniqueId val="{00000002-93F0-4EE8-8339-30B6C1EF3382}"/>
            </c:ext>
          </c:extLst>
        </c:ser>
        <c:dLbls>
          <c:showLegendKey val="0"/>
          <c:showVal val="0"/>
          <c:showCatName val="0"/>
          <c:showSerName val="0"/>
          <c:showPercent val="0"/>
          <c:showBubbleSize val="0"/>
        </c:dLbls>
        <c:marker val="1"/>
        <c:smooth val="0"/>
        <c:axId val="733993248"/>
        <c:axId val="733997568"/>
      </c:lineChart>
      <c:lineChart>
        <c:grouping val="standard"/>
        <c:varyColors val="0"/>
        <c:ser>
          <c:idx val="0"/>
          <c:order val="0"/>
          <c:tx>
            <c:strRef>
              <c:f>'PIVOT 2'!$B$19</c:f>
              <c:strCache>
                <c:ptCount val="1"/>
                <c:pt idx="0">
                  <c:v>Average of market_adoption_rate</c:v>
                </c:pt>
              </c:strCache>
            </c:strRef>
          </c:tx>
          <c:spPr>
            <a:ln w="28575" cap="rnd">
              <a:solidFill>
                <a:schemeClr val="accent1"/>
              </a:solidFill>
              <a:round/>
            </a:ln>
            <a:effectLst/>
          </c:spPr>
          <c:marker>
            <c:symbol val="circle"/>
            <c:size val="6"/>
            <c:spPr>
              <a:solidFill>
                <a:schemeClr val="tx1"/>
              </a:solidFill>
              <a:ln w="9525">
                <a:solidFill>
                  <a:schemeClr val="accent1"/>
                </a:solidFill>
              </a:ln>
              <a:effectLst/>
            </c:spPr>
          </c:marker>
          <c:cat>
            <c:strRef>
              <c:f>'PIVOT 2'!$A$20:$A$23</c:f>
              <c:strCache>
                <c:ptCount val="4"/>
                <c:pt idx="0">
                  <c:v>Asia</c:v>
                </c:pt>
                <c:pt idx="1">
                  <c:v>Europe</c:v>
                </c:pt>
                <c:pt idx="2">
                  <c:v>North America</c:v>
                </c:pt>
                <c:pt idx="3">
                  <c:v>Oceania</c:v>
                </c:pt>
              </c:strCache>
            </c:strRef>
          </c:cat>
          <c:val>
            <c:numRef>
              <c:f>'PIVOT 2'!$B$20:$B$23</c:f>
              <c:numCache>
                <c:formatCode>0.00</c:formatCode>
                <c:ptCount val="4"/>
                <c:pt idx="0">
                  <c:v>34.545082508250786</c:v>
                </c:pt>
                <c:pt idx="1">
                  <c:v>35.055343314403679</c:v>
                </c:pt>
                <c:pt idx="2">
                  <c:v>34.864773820981696</c:v>
                </c:pt>
                <c:pt idx="3">
                  <c:v>34.932809430255425</c:v>
                </c:pt>
              </c:numCache>
            </c:numRef>
          </c:val>
          <c:smooth val="0"/>
          <c:extLst>
            <c:ext xmlns:c16="http://schemas.microsoft.com/office/drawing/2014/chart" uri="{C3380CC4-5D6E-409C-BE32-E72D297353CC}">
              <c16:uniqueId val="{00000000-93F0-4EE8-8339-30B6C1EF3382}"/>
            </c:ext>
          </c:extLst>
        </c:ser>
        <c:dLbls>
          <c:showLegendKey val="0"/>
          <c:showVal val="0"/>
          <c:showCatName val="0"/>
          <c:showSerName val="0"/>
          <c:showPercent val="0"/>
          <c:showBubbleSize val="0"/>
        </c:dLbls>
        <c:marker val="1"/>
        <c:smooth val="0"/>
        <c:axId val="733934208"/>
        <c:axId val="733937568"/>
      </c:lineChart>
      <c:catAx>
        <c:axId val="733993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997568"/>
        <c:crosses val="autoZero"/>
        <c:auto val="1"/>
        <c:lblAlgn val="ctr"/>
        <c:lblOffset val="100"/>
        <c:noMultiLvlLbl val="0"/>
      </c:catAx>
      <c:valAx>
        <c:axId val="73399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993248"/>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73393756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934208"/>
        <c:crosses val="max"/>
        <c:crossBetween val="between"/>
      </c:valAx>
      <c:catAx>
        <c:axId val="733934208"/>
        <c:scaling>
          <c:orientation val="minMax"/>
        </c:scaling>
        <c:delete val="1"/>
        <c:axPos val="b"/>
        <c:numFmt formatCode="General" sourceLinked="1"/>
        <c:majorTickMark val="out"/>
        <c:minorTickMark val="none"/>
        <c:tickLblPos val="nextTo"/>
        <c:crossAx val="73393756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b="1"/>
              <a:t>Most Units Sold by EV Brands </a:t>
            </a:r>
            <a:endParaRPr lang="en-US" sz="1400" b="1" i="0" u="none" strike="noStrike" baseline="0">
              <a:solidFill>
                <a:sysClr val="windowText" lastClr="000000">
                  <a:lumMod val="65000"/>
                  <a:lumOff val="35000"/>
                </a:sysClr>
              </a:solidFill>
              <a:latin typeface="Calibri" panose="020F0502020204030204"/>
            </a:endParaRP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2'!$E$35</c:f>
              <c:strCache>
                <c:ptCount val="1"/>
                <c:pt idx="0">
                  <c:v>Sum of ev_sales_units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2'!$D$36:$D$45</c:f>
              <c:strCache>
                <c:ptCount val="10"/>
                <c:pt idx="0">
                  <c:v>BYD</c:v>
                </c:pt>
                <c:pt idx="1">
                  <c:v>BMW</c:v>
                </c:pt>
                <c:pt idx="2">
                  <c:v>Ford</c:v>
                </c:pt>
                <c:pt idx="3">
                  <c:v>Tesla</c:v>
                </c:pt>
                <c:pt idx="4">
                  <c:v>Hyundai</c:v>
                </c:pt>
                <c:pt idx="5">
                  <c:v>Toyota</c:v>
                </c:pt>
                <c:pt idx="6">
                  <c:v>Volkswagen</c:v>
                </c:pt>
                <c:pt idx="7">
                  <c:v>Mercedes</c:v>
                </c:pt>
                <c:pt idx="8">
                  <c:v>Nissan</c:v>
                </c:pt>
                <c:pt idx="9">
                  <c:v>Kia</c:v>
                </c:pt>
              </c:strCache>
            </c:strRef>
          </c:cat>
          <c:val>
            <c:numRef>
              <c:f>'PIVOT 2'!$E$36:$E$45</c:f>
              <c:numCache>
                <c:formatCode>General</c:formatCode>
                <c:ptCount val="10"/>
                <c:pt idx="0">
                  <c:v>210032254</c:v>
                </c:pt>
                <c:pt idx="1">
                  <c:v>217519530</c:v>
                </c:pt>
                <c:pt idx="2">
                  <c:v>220779329</c:v>
                </c:pt>
                <c:pt idx="3">
                  <c:v>221347591</c:v>
                </c:pt>
                <c:pt idx="4">
                  <c:v>224435536</c:v>
                </c:pt>
                <c:pt idx="5">
                  <c:v>225299760</c:v>
                </c:pt>
                <c:pt idx="6">
                  <c:v>226428414</c:v>
                </c:pt>
                <c:pt idx="7">
                  <c:v>233262391</c:v>
                </c:pt>
                <c:pt idx="8">
                  <c:v>234942299</c:v>
                </c:pt>
                <c:pt idx="9">
                  <c:v>237911766</c:v>
                </c:pt>
              </c:numCache>
            </c:numRef>
          </c:val>
          <c:extLst>
            <c:ext xmlns:c16="http://schemas.microsoft.com/office/drawing/2014/chart" uri="{C3380CC4-5D6E-409C-BE32-E72D297353CC}">
              <c16:uniqueId val="{00000000-70C8-480C-B729-BEBA93E56E04}"/>
            </c:ext>
          </c:extLst>
        </c:ser>
        <c:dLbls>
          <c:showLegendKey val="0"/>
          <c:showVal val="1"/>
          <c:showCatName val="0"/>
          <c:showSerName val="0"/>
          <c:showPercent val="0"/>
          <c:showBubbleSize val="0"/>
        </c:dLbls>
        <c:gapWidth val="6"/>
        <c:axId val="638260127"/>
        <c:axId val="638260607"/>
      </c:barChart>
      <c:catAx>
        <c:axId val="638260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638260607"/>
        <c:crosses val="autoZero"/>
        <c:auto val="1"/>
        <c:lblAlgn val="ctr"/>
        <c:lblOffset val="100"/>
        <c:noMultiLvlLbl val="0"/>
      </c:catAx>
      <c:valAx>
        <c:axId val="638260607"/>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3826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Battery Capacity vs Average Vehicle Range by Brand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 2'!$C$79</c:f>
              <c:strCache>
                <c:ptCount val="1"/>
                <c:pt idx="0">
                  <c:v>Average of vehicle_range_km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'PIVOT 2'!$B$80:$B$89</c:f>
              <c:numCache>
                <c:formatCode>0.00</c:formatCode>
                <c:ptCount val="10"/>
                <c:pt idx="0">
                  <c:v>79.393509127789045</c:v>
                </c:pt>
                <c:pt idx="1">
                  <c:v>78.507399577167021</c:v>
                </c:pt>
                <c:pt idx="2">
                  <c:v>79.440748440748436</c:v>
                </c:pt>
                <c:pt idx="3">
                  <c:v>79.643968871595334</c:v>
                </c:pt>
                <c:pt idx="4">
                  <c:v>79.007677543186176</c:v>
                </c:pt>
                <c:pt idx="5">
                  <c:v>81.519305019305023</c:v>
                </c:pt>
                <c:pt idx="6">
                  <c:v>78.911877394636022</c:v>
                </c:pt>
                <c:pt idx="7">
                  <c:v>78.691331923890061</c:v>
                </c:pt>
                <c:pt idx="8">
                  <c:v>81.432595573440651</c:v>
                </c:pt>
                <c:pt idx="9">
                  <c:v>80.8484251968504</c:v>
                </c:pt>
              </c:numCache>
            </c:numRef>
          </c:xVal>
          <c:yVal>
            <c:numRef>
              <c:f>'PIVOT 2'!$C$80:$C$89</c:f>
              <c:numCache>
                <c:formatCode>0</c:formatCode>
                <c:ptCount val="10"/>
                <c:pt idx="0">
                  <c:v>452.39148073022312</c:v>
                </c:pt>
                <c:pt idx="1">
                  <c:v>452.07822410147992</c:v>
                </c:pt>
                <c:pt idx="2">
                  <c:v>441.59459459459458</c:v>
                </c:pt>
                <c:pt idx="3">
                  <c:v>455.08754863813232</c:v>
                </c:pt>
                <c:pt idx="4">
                  <c:v>451.65067178502881</c:v>
                </c:pt>
                <c:pt idx="5">
                  <c:v>457.08108108108109</c:v>
                </c:pt>
                <c:pt idx="6">
                  <c:v>439.05555555555554</c:v>
                </c:pt>
                <c:pt idx="7">
                  <c:v>454.73150105708243</c:v>
                </c:pt>
                <c:pt idx="8">
                  <c:v>461.52716297786719</c:v>
                </c:pt>
                <c:pt idx="9">
                  <c:v>437.94094488188978</c:v>
                </c:pt>
              </c:numCache>
            </c:numRef>
          </c:yVal>
          <c:smooth val="0"/>
          <c:extLst>
            <c:ext xmlns:c16="http://schemas.microsoft.com/office/drawing/2014/chart" uri="{C3380CC4-5D6E-409C-BE32-E72D297353CC}">
              <c16:uniqueId val="{00000000-2B24-47D6-975A-969102B9EFE4}"/>
            </c:ext>
          </c:extLst>
        </c:ser>
        <c:dLbls>
          <c:showLegendKey val="0"/>
          <c:showVal val="0"/>
          <c:showCatName val="0"/>
          <c:showSerName val="0"/>
          <c:showPercent val="0"/>
          <c:showBubbleSize val="0"/>
        </c:dLbls>
        <c:axId val="727619344"/>
        <c:axId val="727615024"/>
      </c:scatterChart>
      <c:valAx>
        <c:axId val="7276193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615024"/>
        <c:crosses val="autoZero"/>
        <c:crossBetween val="midCat"/>
      </c:valAx>
      <c:valAx>
        <c:axId val="727615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6193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Market Analysis 2026.xlsx]PIVOT 2!Sum of co2_reduction_mt by Vehicle Type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Sum of co2_reduction_mt by Vehicle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2'!$B$96</c:f>
              <c:strCache>
                <c:ptCount val="1"/>
                <c:pt idx="0">
                  <c:v>Total</c:v>
                </c:pt>
              </c:strCache>
            </c:strRef>
          </c:tx>
          <c:spPr>
            <a:solidFill>
              <a:schemeClr val="accent2"/>
            </a:solidFill>
            <a:ln>
              <a:noFill/>
            </a:ln>
            <a:effectLst/>
          </c:spPr>
          <c:invertIfNegative val="0"/>
          <c:cat>
            <c:strRef>
              <c:f>'PIVOT 2'!$A$97:$A$100</c:f>
              <c:strCache>
                <c:ptCount val="4"/>
                <c:pt idx="0">
                  <c:v>Truck</c:v>
                </c:pt>
                <c:pt idx="1">
                  <c:v>Car</c:v>
                </c:pt>
                <c:pt idx="2">
                  <c:v>SUV</c:v>
                </c:pt>
                <c:pt idx="3">
                  <c:v>Bus</c:v>
                </c:pt>
              </c:strCache>
            </c:strRef>
          </c:cat>
          <c:val>
            <c:numRef>
              <c:f>'PIVOT 2'!$B$97:$B$100</c:f>
              <c:numCache>
                <c:formatCode>General</c:formatCode>
                <c:ptCount val="4"/>
                <c:pt idx="0">
                  <c:v>198727.1</c:v>
                </c:pt>
                <c:pt idx="1">
                  <c:v>196924.60000000015</c:v>
                </c:pt>
                <c:pt idx="2">
                  <c:v>191966.5</c:v>
                </c:pt>
                <c:pt idx="3">
                  <c:v>178363.20000000007</c:v>
                </c:pt>
              </c:numCache>
            </c:numRef>
          </c:val>
          <c:extLst>
            <c:ext xmlns:c16="http://schemas.microsoft.com/office/drawing/2014/chart" uri="{C3380CC4-5D6E-409C-BE32-E72D297353CC}">
              <c16:uniqueId val="{00000000-0269-4864-81E0-C81A65D3B1F3}"/>
            </c:ext>
          </c:extLst>
        </c:ser>
        <c:dLbls>
          <c:showLegendKey val="0"/>
          <c:showVal val="0"/>
          <c:showCatName val="0"/>
          <c:showSerName val="0"/>
          <c:showPercent val="0"/>
          <c:showBubbleSize val="0"/>
        </c:dLbls>
        <c:gapWidth val="182"/>
        <c:axId val="2007486847"/>
        <c:axId val="2007491647"/>
      </c:barChart>
      <c:catAx>
        <c:axId val="20074868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491647"/>
        <c:crosses val="autoZero"/>
        <c:auto val="1"/>
        <c:lblAlgn val="ctr"/>
        <c:lblOffset val="100"/>
        <c:noMultiLvlLbl val="0"/>
      </c:catAx>
      <c:valAx>
        <c:axId val="2007491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48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Market Analysis 2026.xlsx]PIVOT 2!Average of market_adoption_rate by government incentive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Average of market_adoption_rate by government incentive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6944444444444445"/>
              <c:y val="2.7777777777777776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6666666666666666"/>
              <c:y val="1.3888888888888805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2'!$B$52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5DF-4D19-957E-1FE14AABA5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DF-4D19-957E-1FE14AABA5FB}"/>
              </c:ext>
            </c:extLst>
          </c:dPt>
          <c:dLbls>
            <c:dLbl>
              <c:idx val="0"/>
              <c:layout>
                <c:manualLayout>
                  <c:x val="0.16944444444444445"/>
                  <c:y val="2.7777777777777776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65DF-4D19-957E-1FE14AABA5FB}"/>
                </c:ext>
              </c:extLst>
            </c:dLbl>
            <c:dLbl>
              <c:idx val="1"/>
              <c:layout>
                <c:manualLayout>
                  <c:x val="-0.16666666666666666"/>
                  <c:y val="1.3888888888888805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65DF-4D19-957E-1FE14AABA5FB}"/>
                </c:ext>
              </c:extLst>
            </c:dLbl>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2'!$A$53:$A$54</c:f>
              <c:strCache>
                <c:ptCount val="2"/>
                <c:pt idx="0">
                  <c:v>No</c:v>
                </c:pt>
                <c:pt idx="1">
                  <c:v>Yes</c:v>
                </c:pt>
              </c:strCache>
            </c:strRef>
          </c:cat>
          <c:val>
            <c:numRef>
              <c:f>'PIVOT 2'!$B$53:$B$54</c:f>
              <c:numCache>
                <c:formatCode>0.00</c:formatCode>
                <c:ptCount val="2"/>
                <c:pt idx="0">
                  <c:v>34.815188383045552</c:v>
                </c:pt>
                <c:pt idx="1">
                  <c:v>34.88344208809135</c:v>
                </c:pt>
              </c:numCache>
            </c:numRef>
          </c:val>
          <c:extLst>
            <c:ext xmlns:c16="http://schemas.microsoft.com/office/drawing/2014/chart" uri="{C3380CC4-5D6E-409C-BE32-E72D297353CC}">
              <c16:uniqueId val="{00000000-65DF-4D19-957E-1FE14AABA5FB}"/>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latin typeface="Segoe UI Semibold" panose="020B0702040204020203" pitchFamily="34" charset="0"/>
                <a:cs typeface="Segoe UI Semibold" panose="020B0702040204020203" pitchFamily="34" charset="0"/>
              </a:rPr>
              <a:t>Countries lead in EV sales</a:t>
            </a:r>
            <a:endParaRPr lang="en-US" b="1">
              <a:solidFill>
                <a:schemeClr val="tx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5246981627296591"/>
          <c:y val="0.17171296296296298"/>
          <c:w val="0.58895559930008745"/>
          <c:h val="0.72088764946048411"/>
        </c:manualLayout>
      </c:layout>
      <c:barChart>
        <c:barDir val="col"/>
        <c:grouping val="clustered"/>
        <c:varyColors val="0"/>
        <c:ser>
          <c:idx val="0"/>
          <c:order val="0"/>
          <c:tx>
            <c:strRef>
              <c:f>'PIVOT 2'!$D$2</c:f>
              <c:strCache>
                <c:ptCount val="1"/>
                <c:pt idx="0">
                  <c:v>Canada</c:v>
                </c:pt>
              </c:strCache>
            </c:strRef>
          </c:tx>
          <c:spPr>
            <a:solidFill>
              <a:schemeClr val="accent2">
                <a:shade val="42000"/>
              </a:schemeClr>
            </a:solidFill>
            <a:ln>
              <a:noFill/>
            </a:ln>
            <a:effectLst/>
          </c:spPr>
          <c:invertIfNegative val="0"/>
          <c:cat>
            <c:strRef>
              <c:f>'PIVOT 2'!$E$1</c:f>
              <c:strCache>
                <c:ptCount val="1"/>
                <c:pt idx="0">
                  <c:v>Sum of ev_sales_units</c:v>
                </c:pt>
              </c:strCache>
            </c:strRef>
          </c:cat>
          <c:val>
            <c:numRef>
              <c:f>'PIVOT 2'!$E$2</c:f>
              <c:numCache>
                <c:formatCode>General</c:formatCode>
                <c:ptCount val="1"/>
                <c:pt idx="0">
                  <c:v>255933067</c:v>
                </c:pt>
              </c:numCache>
            </c:numRef>
          </c:val>
          <c:extLst>
            <c:ext xmlns:c16="http://schemas.microsoft.com/office/drawing/2014/chart" uri="{C3380CC4-5D6E-409C-BE32-E72D297353CC}">
              <c16:uniqueId val="{00000000-E34E-405B-A695-D5F63E0BDFFD}"/>
            </c:ext>
          </c:extLst>
        </c:ser>
        <c:ser>
          <c:idx val="1"/>
          <c:order val="1"/>
          <c:tx>
            <c:strRef>
              <c:f>'PIVOT 2'!$D$3</c:f>
              <c:strCache>
                <c:ptCount val="1"/>
                <c:pt idx="0">
                  <c:v>India</c:v>
                </c:pt>
              </c:strCache>
            </c:strRef>
          </c:tx>
          <c:spPr>
            <a:solidFill>
              <a:schemeClr val="accent2">
                <a:shade val="55000"/>
              </a:schemeClr>
            </a:solidFill>
            <a:ln>
              <a:noFill/>
            </a:ln>
            <a:effectLst/>
          </c:spPr>
          <c:invertIfNegative val="0"/>
          <c:cat>
            <c:strRef>
              <c:f>'PIVOT 2'!$E$1</c:f>
              <c:strCache>
                <c:ptCount val="1"/>
                <c:pt idx="0">
                  <c:v>Sum of ev_sales_units</c:v>
                </c:pt>
              </c:strCache>
            </c:strRef>
          </c:cat>
          <c:val>
            <c:numRef>
              <c:f>'PIVOT 2'!$E$3</c:f>
              <c:numCache>
                <c:formatCode>General</c:formatCode>
                <c:ptCount val="1"/>
                <c:pt idx="0">
                  <c:v>233780777</c:v>
                </c:pt>
              </c:numCache>
            </c:numRef>
          </c:val>
          <c:extLst>
            <c:ext xmlns:c16="http://schemas.microsoft.com/office/drawing/2014/chart" uri="{C3380CC4-5D6E-409C-BE32-E72D297353CC}">
              <c16:uniqueId val="{00000001-E34E-405B-A695-D5F63E0BDFFD}"/>
            </c:ext>
          </c:extLst>
        </c:ser>
        <c:ser>
          <c:idx val="2"/>
          <c:order val="2"/>
          <c:tx>
            <c:strRef>
              <c:f>'PIVOT 2'!$D$4</c:f>
              <c:strCache>
                <c:ptCount val="1"/>
                <c:pt idx="0">
                  <c:v>France</c:v>
                </c:pt>
              </c:strCache>
            </c:strRef>
          </c:tx>
          <c:spPr>
            <a:solidFill>
              <a:schemeClr val="accent2">
                <a:shade val="68000"/>
              </a:schemeClr>
            </a:solidFill>
            <a:ln>
              <a:noFill/>
            </a:ln>
            <a:effectLst/>
          </c:spPr>
          <c:invertIfNegative val="0"/>
          <c:cat>
            <c:strRef>
              <c:f>'PIVOT 2'!$E$1</c:f>
              <c:strCache>
                <c:ptCount val="1"/>
                <c:pt idx="0">
                  <c:v>Sum of ev_sales_units</c:v>
                </c:pt>
              </c:strCache>
            </c:strRef>
          </c:cat>
          <c:val>
            <c:numRef>
              <c:f>'PIVOT 2'!$E$4</c:f>
              <c:numCache>
                <c:formatCode>General</c:formatCode>
                <c:ptCount val="1"/>
                <c:pt idx="0">
                  <c:v>229987417</c:v>
                </c:pt>
              </c:numCache>
            </c:numRef>
          </c:val>
          <c:extLst>
            <c:ext xmlns:c16="http://schemas.microsoft.com/office/drawing/2014/chart" uri="{C3380CC4-5D6E-409C-BE32-E72D297353CC}">
              <c16:uniqueId val="{00000002-E34E-405B-A695-D5F63E0BDFFD}"/>
            </c:ext>
          </c:extLst>
        </c:ser>
        <c:ser>
          <c:idx val="3"/>
          <c:order val="3"/>
          <c:tx>
            <c:strRef>
              <c:f>'PIVOT 2'!$D$5</c:f>
              <c:strCache>
                <c:ptCount val="1"/>
                <c:pt idx="0">
                  <c:v>Japan</c:v>
                </c:pt>
              </c:strCache>
            </c:strRef>
          </c:tx>
          <c:spPr>
            <a:solidFill>
              <a:schemeClr val="accent2">
                <a:shade val="80000"/>
              </a:schemeClr>
            </a:solidFill>
            <a:ln>
              <a:noFill/>
            </a:ln>
            <a:effectLst/>
          </c:spPr>
          <c:invertIfNegative val="0"/>
          <c:cat>
            <c:strRef>
              <c:f>'PIVOT 2'!$E$1</c:f>
              <c:strCache>
                <c:ptCount val="1"/>
                <c:pt idx="0">
                  <c:v>Sum of ev_sales_units</c:v>
                </c:pt>
              </c:strCache>
            </c:strRef>
          </c:cat>
          <c:val>
            <c:numRef>
              <c:f>'PIVOT 2'!$E$5</c:f>
              <c:numCache>
                <c:formatCode>General</c:formatCode>
                <c:ptCount val="1"/>
                <c:pt idx="0">
                  <c:v>226855965</c:v>
                </c:pt>
              </c:numCache>
            </c:numRef>
          </c:val>
          <c:extLst>
            <c:ext xmlns:c16="http://schemas.microsoft.com/office/drawing/2014/chart" uri="{C3380CC4-5D6E-409C-BE32-E72D297353CC}">
              <c16:uniqueId val="{00000003-E34E-405B-A695-D5F63E0BDFFD}"/>
            </c:ext>
          </c:extLst>
        </c:ser>
        <c:ser>
          <c:idx val="4"/>
          <c:order val="4"/>
          <c:tx>
            <c:strRef>
              <c:f>'PIVOT 2'!$D$6</c:f>
              <c:strCache>
                <c:ptCount val="1"/>
                <c:pt idx="0">
                  <c:v>United States</c:v>
                </c:pt>
              </c:strCache>
            </c:strRef>
          </c:tx>
          <c:spPr>
            <a:solidFill>
              <a:schemeClr val="accent2">
                <a:shade val="93000"/>
              </a:schemeClr>
            </a:solidFill>
            <a:ln>
              <a:noFill/>
            </a:ln>
            <a:effectLst/>
          </c:spPr>
          <c:invertIfNegative val="0"/>
          <c:cat>
            <c:strRef>
              <c:f>'PIVOT 2'!$E$1</c:f>
              <c:strCache>
                <c:ptCount val="1"/>
                <c:pt idx="0">
                  <c:v>Sum of ev_sales_units</c:v>
                </c:pt>
              </c:strCache>
            </c:strRef>
          </c:cat>
          <c:val>
            <c:numRef>
              <c:f>'PIVOT 2'!$E$6</c:f>
              <c:numCache>
                <c:formatCode>General</c:formatCode>
                <c:ptCount val="1"/>
                <c:pt idx="0">
                  <c:v>225683985</c:v>
                </c:pt>
              </c:numCache>
            </c:numRef>
          </c:val>
          <c:extLst>
            <c:ext xmlns:c16="http://schemas.microsoft.com/office/drawing/2014/chart" uri="{C3380CC4-5D6E-409C-BE32-E72D297353CC}">
              <c16:uniqueId val="{00000004-E34E-405B-A695-D5F63E0BDFFD}"/>
            </c:ext>
          </c:extLst>
        </c:ser>
        <c:ser>
          <c:idx val="5"/>
          <c:order val="5"/>
          <c:tx>
            <c:strRef>
              <c:f>'PIVOT 2'!$D$7</c:f>
              <c:strCache>
                <c:ptCount val="1"/>
                <c:pt idx="0">
                  <c:v>China</c:v>
                </c:pt>
              </c:strCache>
            </c:strRef>
          </c:tx>
          <c:spPr>
            <a:solidFill>
              <a:schemeClr val="accent2">
                <a:tint val="94000"/>
              </a:schemeClr>
            </a:solidFill>
            <a:ln>
              <a:noFill/>
            </a:ln>
            <a:effectLst/>
          </c:spPr>
          <c:invertIfNegative val="0"/>
          <c:cat>
            <c:strRef>
              <c:f>'PIVOT 2'!$E$1</c:f>
              <c:strCache>
                <c:ptCount val="1"/>
                <c:pt idx="0">
                  <c:v>Sum of ev_sales_units</c:v>
                </c:pt>
              </c:strCache>
            </c:strRef>
          </c:cat>
          <c:val>
            <c:numRef>
              <c:f>'PIVOT 2'!$E$7</c:f>
              <c:numCache>
                <c:formatCode>General</c:formatCode>
                <c:ptCount val="1"/>
                <c:pt idx="0">
                  <c:v>224132919</c:v>
                </c:pt>
              </c:numCache>
            </c:numRef>
          </c:val>
          <c:extLst>
            <c:ext xmlns:c16="http://schemas.microsoft.com/office/drawing/2014/chart" uri="{C3380CC4-5D6E-409C-BE32-E72D297353CC}">
              <c16:uniqueId val="{00000005-E34E-405B-A695-D5F63E0BDFFD}"/>
            </c:ext>
          </c:extLst>
        </c:ser>
        <c:ser>
          <c:idx val="6"/>
          <c:order val="6"/>
          <c:tx>
            <c:strRef>
              <c:f>'PIVOT 2'!$D$8</c:f>
              <c:strCache>
                <c:ptCount val="1"/>
                <c:pt idx="0">
                  <c:v>Germany</c:v>
                </c:pt>
              </c:strCache>
            </c:strRef>
          </c:tx>
          <c:spPr>
            <a:solidFill>
              <a:schemeClr val="accent2">
                <a:tint val="81000"/>
              </a:schemeClr>
            </a:solidFill>
            <a:ln>
              <a:noFill/>
            </a:ln>
            <a:effectLst/>
          </c:spPr>
          <c:invertIfNegative val="0"/>
          <c:cat>
            <c:strRef>
              <c:f>'PIVOT 2'!$E$1</c:f>
              <c:strCache>
                <c:ptCount val="1"/>
                <c:pt idx="0">
                  <c:v>Sum of ev_sales_units</c:v>
                </c:pt>
              </c:strCache>
            </c:strRef>
          </c:cat>
          <c:val>
            <c:numRef>
              <c:f>'PIVOT 2'!$E$8</c:f>
              <c:numCache>
                <c:formatCode>General</c:formatCode>
                <c:ptCount val="1"/>
                <c:pt idx="0">
                  <c:v>222643944</c:v>
                </c:pt>
              </c:numCache>
            </c:numRef>
          </c:val>
          <c:extLst>
            <c:ext xmlns:c16="http://schemas.microsoft.com/office/drawing/2014/chart" uri="{C3380CC4-5D6E-409C-BE32-E72D297353CC}">
              <c16:uniqueId val="{00000006-E34E-405B-A695-D5F63E0BDFFD}"/>
            </c:ext>
          </c:extLst>
        </c:ser>
        <c:ser>
          <c:idx val="7"/>
          <c:order val="7"/>
          <c:tx>
            <c:strRef>
              <c:f>'PIVOT 2'!$D$9</c:f>
              <c:strCache>
                <c:ptCount val="1"/>
                <c:pt idx="0">
                  <c:v>Australia</c:v>
                </c:pt>
              </c:strCache>
            </c:strRef>
          </c:tx>
          <c:spPr>
            <a:solidFill>
              <a:schemeClr val="accent2">
                <a:tint val="69000"/>
              </a:schemeClr>
            </a:solidFill>
            <a:ln>
              <a:noFill/>
            </a:ln>
            <a:effectLst/>
          </c:spPr>
          <c:invertIfNegative val="0"/>
          <c:cat>
            <c:strRef>
              <c:f>'PIVOT 2'!$E$1</c:f>
              <c:strCache>
                <c:ptCount val="1"/>
                <c:pt idx="0">
                  <c:v>Sum of ev_sales_units</c:v>
                </c:pt>
              </c:strCache>
            </c:strRef>
          </c:cat>
          <c:val>
            <c:numRef>
              <c:f>'PIVOT 2'!$E$9</c:f>
              <c:numCache>
                <c:formatCode>General</c:formatCode>
                <c:ptCount val="1"/>
                <c:pt idx="0">
                  <c:v>221763425</c:v>
                </c:pt>
              </c:numCache>
            </c:numRef>
          </c:val>
          <c:extLst>
            <c:ext xmlns:c16="http://schemas.microsoft.com/office/drawing/2014/chart" uri="{C3380CC4-5D6E-409C-BE32-E72D297353CC}">
              <c16:uniqueId val="{00000007-E34E-405B-A695-D5F63E0BDFFD}"/>
            </c:ext>
          </c:extLst>
        </c:ser>
        <c:ser>
          <c:idx val="8"/>
          <c:order val="8"/>
          <c:tx>
            <c:strRef>
              <c:f>'PIVOT 2'!$D$10</c:f>
              <c:strCache>
                <c:ptCount val="1"/>
                <c:pt idx="0">
                  <c:v>Norway</c:v>
                </c:pt>
              </c:strCache>
            </c:strRef>
          </c:tx>
          <c:spPr>
            <a:solidFill>
              <a:schemeClr val="accent2">
                <a:tint val="56000"/>
              </a:schemeClr>
            </a:solidFill>
            <a:ln>
              <a:noFill/>
            </a:ln>
            <a:effectLst/>
          </c:spPr>
          <c:invertIfNegative val="0"/>
          <c:cat>
            <c:strRef>
              <c:f>'PIVOT 2'!$E$1</c:f>
              <c:strCache>
                <c:ptCount val="1"/>
                <c:pt idx="0">
                  <c:v>Sum of ev_sales_units</c:v>
                </c:pt>
              </c:strCache>
            </c:strRef>
          </c:cat>
          <c:val>
            <c:numRef>
              <c:f>'PIVOT 2'!$E$10</c:f>
              <c:numCache>
                <c:formatCode>General</c:formatCode>
                <c:ptCount val="1"/>
                <c:pt idx="0">
                  <c:v>211988750</c:v>
                </c:pt>
              </c:numCache>
            </c:numRef>
          </c:val>
          <c:extLst>
            <c:ext xmlns:c16="http://schemas.microsoft.com/office/drawing/2014/chart" uri="{C3380CC4-5D6E-409C-BE32-E72D297353CC}">
              <c16:uniqueId val="{00000008-E34E-405B-A695-D5F63E0BDFFD}"/>
            </c:ext>
          </c:extLst>
        </c:ser>
        <c:ser>
          <c:idx val="9"/>
          <c:order val="9"/>
          <c:tx>
            <c:strRef>
              <c:f>'PIVOT 2'!$D$11</c:f>
              <c:strCache>
                <c:ptCount val="1"/>
                <c:pt idx="0">
                  <c:v>United Kingdom</c:v>
                </c:pt>
              </c:strCache>
            </c:strRef>
          </c:tx>
          <c:spPr>
            <a:solidFill>
              <a:schemeClr val="accent2">
                <a:tint val="43000"/>
              </a:schemeClr>
            </a:solidFill>
            <a:ln>
              <a:noFill/>
            </a:ln>
            <a:effectLst/>
          </c:spPr>
          <c:invertIfNegative val="0"/>
          <c:cat>
            <c:strRef>
              <c:f>'PIVOT 2'!$E$1</c:f>
              <c:strCache>
                <c:ptCount val="1"/>
                <c:pt idx="0">
                  <c:v>Sum of ev_sales_units</c:v>
                </c:pt>
              </c:strCache>
            </c:strRef>
          </c:cat>
          <c:val>
            <c:numRef>
              <c:f>'PIVOT 2'!$E$11</c:f>
              <c:numCache>
                <c:formatCode>General</c:formatCode>
                <c:ptCount val="1"/>
                <c:pt idx="0">
                  <c:v>199188621</c:v>
                </c:pt>
              </c:numCache>
            </c:numRef>
          </c:val>
          <c:extLst>
            <c:ext xmlns:c16="http://schemas.microsoft.com/office/drawing/2014/chart" uri="{C3380CC4-5D6E-409C-BE32-E72D297353CC}">
              <c16:uniqueId val="{00000009-E34E-405B-A695-D5F63E0BDFFD}"/>
            </c:ext>
          </c:extLst>
        </c:ser>
        <c:dLbls>
          <c:showLegendKey val="0"/>
          <c:showVal val="0"/>
          <c:showCatName val="0"/>
          <c:showSerName val="0"/>
          <c:showPercent val="0"/>
          <c:showBubbleSize val="0"/>
        </c:dLbls>
        <c:gapWidth val="28"/>
        <c:overlap val="-27"/>
        <c:axId val="2011958992"/>
        <c:axId val="2011954672"/>
      </c:barChart>
      <c:catAx>
        <c:axId val="2011958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954672"/>
        <c:crosses val="autoZero"/>
        <c:auto val="1"/>
        <c:lblAlgn val="ctr"/>
        <c:lblOffset val="100"/>
        <c:noMultiLvlLbl val="0"/>
      </c:catAx>
      <c:valAx>
        <c:axId val="2011954672"/>
        <c:scaling>
          <c:orientation val="minMax"/>
        </c:scaling>
        <c:delete val="0"/>
        <c:axPos val="l"/>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95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Market Analysis 2026.xlsx]PIVOT 2!EV Sales Unit and Avg EV Adoption by Region</c:name>
    <c:fmtId val="10"/>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r>
              <a:rPr lang="en-US" sz="1400" b="1" i="0" u="none" strike="noStrike" kern="1200" spc="0" baseline="0">
                <a:solidFill>
                  <a:schemeClr val="tx1"/>
                </a:solidFill>
                <a:latin typeface="Segoe UI Semibold" panose="020B0702040204020203" pitchFamily="34" charset="0"/>
                <a:ea typeface="+mn-ea"/>
                <a:cs typeface="Segoe UI Semibold" panose="020B0702040204020203" pitchFamily="34" charset="0"/>
              </a:rPr>
              <a:t>EV Sales Unit and Avg EV Adoption by Region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6"/>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6"/>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6"/>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6"/>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6"/>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6"/>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'PIVOT 2'!$C$19</c:f>
              <c:strCache>
                <c:ptCount val="1"/>
                <c:pt idx="0">
                  <c:v>Sum of ev_sales_units</c:v>
                </c:pt>
              </c:strCache>
            </c:strRef>
          </c:tx>
          <c:spPr>
            <a:ln w="28575" cap="rnd">
              <a:solidFill>
                <a:schemeClr val="accent2"/>
              </a:solidFill>
              <a:round/>
            </a:ln>
            <a:effectLst/>
          </c:spPr>
          <c:marker>
            <c:symbol val="circle"/>
            <c:size val="6"/>
            <c:spPr>
              <a:solidFill>
                <a:schemeClr val="tx1"/>
              </a:solidFill>
              <a:ln w="9525">
                <a:solidFill>
                  <a:schemeClr val="accent2"/>
                </a:solidFill>
              </a:ln>
              <a:effectLst/>
            </c:spPr>
          </c:marker>
          <c:cat>
            <c:strRef>
              <c:f>'PIVOT 2'!$A$20:$A$23</c:f>
              <c:strCache>
                <c:ptCount val="4"/>
                <c:pt idx="0">
                  <c:v>Asia</c:v>
                </c:pt>
                <c:pt idx="1">
                  <c:v>Europe</c:v>
                </c:pt>
                <c:pt idx="2">
                  <c:v>North America</c:v>
                </c:pt>
                <c:pt idx="3">
                  <c:v>Oceania</c:v>
                </c:pt>
              </c:strCache>
            </c:strRef>
          </c:cat>
          <c:val>
            <c:numRef>
              <c:f>'PIVOT 2'!$C$20:$C$23</c:f>
              <c:numCache>
                <c:formatCode>General</c:formatCode>
                <c:ptCount val="4"/>
                <c:pt idx="0">
                  <c:v>684769661</c:v>
                </c:pt>
                <c:pt idx="1">
                  <c:v>863808732</c:v>
                </c:pt>
                <c:pt idx="2">
                  <c:v>481617052</c:v>
                </c:pt>
                <c:pt idx="3">
                  <c:v>221763425</c:v>
                </c:pt>
              </c:numCache>
            </c:numRef>
          </c:val>
          <c:smooth val="0"/>
          <c:extLst>
            <c:ext xmlns:c16="http://schemas.microsoft.com/office/drawing/2014/chart" uri="{C3380CC4-5D6E-409C-BE32-E72D297353CC}">
              <c16:uniqueId val="{00000000-F671-4E5F-9A50-94038BFCA860}"/>
            </c:ext>
          </c:extLst>
        </c:ser>
        <c:dLbls>
          <c:showLegendKey val="0"/>
          <c:showVal val="0"/>
          <c:showCatName val="0"/>
          <c:showSerName val="0"/>
          <c:showPercent val="0"/>
          <c:showBubbleSize val="0"/>
        </c:dLbls>
        <c:marker val="1"/>
        <c:smooth val="0"/>
        <c:axId val="733993248"/>
        <c:axId val="733997568"/>
      </c:lineChart>
      <c:lineChart>
        <c:grouping val="standard"/>
        <c:varyColors val="0"/>
        <c:ser>
          <c:idx val="0"/>
          <c:order val="0"/>
          <c:tx>
            <c:strRef>
              <c:f>'PIVOT 2'!$B$19</c:f>
              <c:strCache>
                <c:ptCount val="1"/>
                <c:pt idx="0">
                  <c:v>Average of market_adoption_rate</c:v>
                </c:pt>
              </c:strCache>
            </c:strRef>
          </c:tx>
          <c:spPr>
            <a:ln w="28575" cap="rnd">
              <a:solidFill>
                <a:schemeClr val="accent1"/>
              </a:solidFill>
              <a:round/>
            </a:ln>
            <a:effectLst/>
          </c:spPr>
          <c:marker>
            <c:symbol val="circle"/>
            <c:size val="6"/>
            <c:spPr>
              <a:solidFill>
                <a:schemeClr val="tx1"/>
              </a:solidFill>
              <a:ln w="9525">
                <a:solidFill>
                  <a:schemeClr val="accent1"/>
                </a:solidFill>
              </a:ln>
              <a:effectLst/>
            </c:spPr>
          </c:marker>
          <c:cat>
            <c:strRef>
              <c:f>'PIVOT 2'!$A$20:$A$23</c:f>
              <c:strCache>
                <c:ptCount val="4"/>
                <c:pt idx="0">
                  <c:v>Asia</c:v>
                </c:pt>
                <c:pt idx="1">
                  <c:v>Europe</c:v>
                </c:pt>
                <c:pt idx="2">
                  <c:v>North America</c:v>
                </c:pt>
                <c:pt idx="3">
                  <c:v>Oceania</c:v>
                </c:pt>
              </c:strCache>
            </c:strRef>
          </c:cat>
          <c:val>
            <c:numRef>
              <c:f>'PIVOT 2'!$B$20:$B$23</c:f>
              <c:numCache>
                <c:formatCode>0.00</c:formatCode>
                <c:ptCount val="4"/>
                <c:pt idx="0">
                  <c:v>34.545082508250786</c:v>
                </c:pt>
                <c:pt idx="1">
                  <c:v>35.055343314403679</c:v>
                </c:pt>
                <c:pt idx="2">
                  <c:v>34.864773820981696</c:v>
                </c:pt>
                <c:pt idx="3">
                  <c:v>34.932809430255425</c:v>
                </c:pt>
              </c:numCache>
            </c:numRef>
          </c:val>
          <c:smooth val="0"/>
          <c:extLst>
            <c:ext xmlns:c16="http://schemas.microsoft.com/office/drawing/2014/chart" uri="{C3380CC4-5D6E-409C-BE32-E72D297353CC}">
              <c16:uniqueId val="{00000001-F671-4E5F-9A50-94038BFCA860}"/>
            </c:ext>
          </c:extLst>
        </c:ser>
        <c:dLbls>
          <c:showLegendKey val="0"/>
          <c:showVal val="0"/>
          <c:showCatName val="0"/>
          <c:showSerName val="0"/>
          <c:showPercent val="0"/>
          <c:showBubbleSize val="0"/>
        </c:dLbls>
        <c:marker val="1"/>
        <c:smooth val="0"/>
        <c:axId val="733934208"/>
        <c:axId val="733937568"/>
      </c:lineChart>
      <c:catAx>
        <c:axId val="733993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997568"/>
        <c:crosses val="autoZero"/>
        <c:auto val="1"/>
        <c:lblAlgn val="ctr"/>
        <c:lblOffset val="100"/>
        <c:noMultiLvlLbl val="0"/>
      </c:catAx>
      <c:valAx>
        <c:axId val="733997568"/>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993248"/>
        <c:crosses val="autoZero"/>
        <c:crossBetween val="between"/>
      </c:valAx>
      <c:valAx>
        <c:axId val="73393756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934208"/>
        <c:crosses val="max"/>
        <c:crossBetween val="between"/>
      </c:valAx>
      <c:catAx>
        <c:axId val="733934208"/>
        <c:scaling>
          <c:orientation val="minMax"/>
        </c:scaling>
        <c:delete val="1"/>
        <c:axPos val="b"/>
        <c:numFmt formatCode="General" sourceLinked="1"/>
        <c:majorTickMark val="out"/>
        <c:minorTickMark val="none"/>
        <c:tickLblPos val="nextTo"/>
        <c:crossAx val="73393756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r>
              <a:rPr lang="en-US" sz="1400" b="1" i="0" u="none" strike="noStrike" baseline="0">
                <a:solidFill>
                  <a:schemeClr val="tx1"/>
                </a:solidFill>
                <a:latin typeface="Segoe UI Semibold" panose="020B0702040204020203" pitchFamily="34" charset="0"/>
                <a:cs typeface="Segoe UI Semibold" panose="020B0702040204020203" pitchFamily="34" charset="0"/>
              </a:rPr>
              <a:t>Average Battery Capacity vs Average Vehicle Range by Brand</a:t>
            </a:r>
            <a:endParaRPr lang="en-US" b="1">
              <a:solidFill>
                <a:schemeClr val="tx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endParaRPr lang="en-US"/>
        </a:p>
      </c:txPr>
    </c:title>
    <c:autoTitleDeleted val="0"/>
    <c:plotArea>
      <c:layout/>
      <c:scatterChart>
        <c:scatterStyle val="lineMarker"/>
        <c:varyColors val="0"/>
        <c:ser>
          <c:idx val="0"/>
          <c:order val="0"/>
          <c:tx>
            <c:strRef>
              <c:f>'PIVOT 2'!$C$79</c:f>
              <c:strCache>
                <c:ptCount val="1"/>
                <c:pt idx="0">
                  <c:v>Average of vehicle_range_km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'PIVOT 2'!$B$80:$B$89</c:f>
              <c:numCache>
                <c:formatCode>0.00</c:formatCode>
                <c:ptCount val="10"/>
                <c:pt idx="0">
                  <c:v>79.393509127789045</c:v>
                </c:pt>
                <c:pt idx="1">
                  <c:v>78.507399577167021</c:v>
                </c:pt>
                <c:pt idx="2">
                  <c:v>79.440748440748436</c:v>
                </c:pt>
                <c:pt idx="3">
                  <c:v>79.643968871595334</c:v>
                </c:pt>
                <c:pt idx="4">
                  <c:v>79.007677543186176</c:v>
                </c:pt>
                <c:pt idx="5">
                  <c:v>81.519305019305023</c:v>
                </c:pt>
                <c:pt idx="6">
                  <c:v>78.911877394636022</c:v>
                </c:pt>
                <c:pt idx="7">
                  <c:v>78.691331923890061</c:v>
                </c:pt>
                <c:pt idx="8">
                  <c:v>81.432595573440651</c:v>
                </c:pt>
                <c:pt idx="9">
                  <c:v>80.8484251968504</c:v>
                </c:pt>
              </c:numCache>
            </c:numRef>
          </c:xVal>
          <c:yVal>
            <c:numRef>
              <c:f>'PIVOT 2'!$C$80:$C$89</c:f>
              <c:numCache>
                <c:formatCode>0</c:formatCode>
                <c:ptCount val="10"/>
                <c:pt idx="0">
                  <c:v>452.39148073022312</c:v>
                </c:pt>
                <c:pt idx="1">
                  <c:v>452.07822410147992</c:v>
                </c:pt>
                <c:pt idx="2">
                  <c:v>441.59459459459458</c:v>
                </c:pt>
                <c:pt idx="3">
                  <c:v>455.08754863813232</c:v>
                </c:pt>
                <c:pt idx="4">
                  <c:v>451.65067178502881</c:v>
                </c:pt>
                <c:pt idx="5">
                  <c:v>457.08108108108109</c:v>
                </c:pt>
                <c:pt idx="6">
                  <c:v>439.05555555555554</c:v>
                </c:pt>
                <c:pt idx="7">
                  <c:v>454.73150105708243</c:v>
                </c:pt>
                <c:pt idx="8">
                  <c:v>461.52716297786719</c:v>
                </c:pt>
                <c:pt idx="9">
                  <c:v>437.94094488188978</c:v>
                </c:pt>
              </c:numCache>
            </c:numRef>
          </c:yVal>
          <c:smooth val="0"/>
          <c:extLst>
            <c:ext xmlns:c16="http://schemas.microsoft.com/office/drawing/2014/chart" uri="{C3380CC4-5D6E-409C-BE32-E72D297353CC}">
              <c16:uniqueId val="{00000002-E688-4251-94BA-D3A4BD5130FA}"/>
            </c:ext>
          </c:extLst>
        </c:ser>
        <c:dLbls>
          <c:showLegendKey val="0"/>
          <c:showVal val="0"/>
          <c:showCatName val="0"/>
          <c:showSerName val="0"/>
          <c:showPercent val="0"/>
          <c:showBubbleSize val="0"/>
        </c:dLbls>
        <c:axId val="727619344"/>
        <c:axId val="727615024"/>
      </c:scatterChart>
      <c:valAx>
        <c:axId val="7276193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615024"/>
        <c:crosses val="autoZero"/>
        <c:crossBetween val="midCat"/>
      </c:valAx>
      <c:valAx>
        <c:axId val="727615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6193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[EV Market Analysis 2026.xlsx]PIVOT 2!Sum of co2_reduction_mt by Vehicle Type</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0" i="0" u="none" strike="noStrike" kern="1200" spc="0" baseline="0">
                <a:solidFill>
                  <a:schemeClr val="tx1"/>
                </a:solidFill>
                <a:latin typeface="Segoe UI Semibold" panose="020B0702040204020203" pitchFamily="34" charset="0"/>
                <a:cs typeface="Segoe UI Semibold" panose="020B0702040204020203" pitchFamily="34" charset="0"/>
              </a:rPr>
              <a:t>Sum of co2_reduction_mt by Vehicle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2'!$B$96</c:f>
              <c:strCache>
                <c:ptCount val="1"/>
                <c:pt idx="0">
                  <c:v>Total</c:v>
                </c:pt>
              </c:strCache>
            </c:strRef>
          </c:tx>
          <c:spPr>
            <a:solidFill>
              <a:schemeClr val="accent6"/>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2'!$A$97:$A$100</c:f>
              <c:strCache>
                <c:ptCount val="4"/>
                <c:pt idx="0">
                  <c:v>Truck</c:v>
                </c:pt>
                <c:pt idx="1">
                  <c:v>Car</c:v>
                </c:pt>
                <c:pt idx="2">
                  <c:v>SUV</c:v>
                </c:pt>
                <c:pt idx="3">
                  <c:v>Bus</c:v>
                </c:pt>
              </c:strCache>
            </c:strRef>
          </c:cat>
          <c:val>
            <c:numRef>
              <c:f>'PIVOT 2'!$B$97:$B$100</c:f>
              <c:numCache>
                <c:formatCode>General</c:formatCode>
                <c:ptCount val="4"/>
                <c:pt idx="0">
                  <c:v>198727.1</c:v>
                </c:pt>
                <c:pt idx="1">
                  <c:v>196924.60000000015</c:v>
                </c:pt>
                <c:pt idx="2">
                  <c:v>191966.5</c:v>
                </c:pt>
                <c:pt idx="3">
                  <c:v>178363.20000000007</c:v>
                </c:pt>
              </c:numCache>
            </c:numRef>
          </c:val>
          <c:extLst>
            <c:ext xmlns:c16="http://schemas.microsoft.com/office/drawing/2014/chart" uri="{C3380CC4-5D6E-409C-BE32-E72D297353CC}">
              <c16:uniqueId val="{00000000-81B4-408B-B518-2809C9FF70BF}"/>
            </c:ext>
          </c:extLst>
        </c:ser>
        <c:dLbls>
          <c:dLblPos val="outEnd"/>
          <c:showLegendKey val="0"/>
          <c:showVal val="1"/>
          <c:showCatName val="0"/>
          <c:showSerName val="0"/>
          <c:showPercent val="0"/>
          <c:showBubbleSize val="0"/>
        </c:dLbls>
        <c:gapWidth val="76"/>
        <c:axId val="2007486847"/>
        <c:axId val="2007491647"/>
      </c:barChart>
      <c:catAx>
        <c:axId val="20074868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491647"/>
        <c:crosses val="autoZero"/>
        <c:auto val="1"/>
        <c:lblAlgn val="ctr"/>
        <c:lblOffset val="100"/>
        <c:noMultiLvlLbl val="0"/>
      </c:catAx>
      <c:valAx>
        <c:axId val="2007491647"/>
        <c:scaling>
          <c:orientation val="minMax"/>
        </c:scaling>
        <c:delete val="1"/>
        <c:axPos val="b"/>
        <c:numFmt formatCode="#,##0,&quot;K&quot;" sourceLinked="0"/>
        <c:majorTickMark val="out"/>
        <c:minorTickMark val="none"/>
        <c:tickLblPos val="nextTo"/>
        <c:crossAx val="200748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Market Analysis 2026.xlsx]PIVOT 2!Average of market_adoption_rate by government incentive </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r>
              <a:rPr lang="en-US" sz="1400" b="1" i="0" u="none" strike="noStrike" kern="1200" spc="0" baseline="0">
                <a:solidFill>
                  <a:schemeClr val="tx1"/>
                </a:solidFill>
                <a:latin typeface="Segoe UI Semibold" panose="020B0702040204020203" pitchFamily="34" charset="0"/>
                <a:cs typeface="Segoe UI Semibold" panose="020B0702040204020203" pitchFamily="34" charset="0"/>
              </a:rPr>
              <a:t>Average of market_adoption_rate by government incentive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6944444444444445"/>
              <c:y val="2.7777777777777776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6666666666666666"/>
              <c:y val="1.3888888888888805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6944444444444445"/>
              <c:y val="2.7777777777777776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6666666666666666"/>
              <c:y val="1.3888888888888805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6944444444444445"/>
              <c:y val="2.7777777777777776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6666666666666666"/>
              <c:y val="1.3888888888888805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2'!$B$52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5B-4E8F-834B-E001B39731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5B-4E8F-834B-E001B39731BF}"/>
              </c:ext>
            </c:extLst>
          </c:dPt>
          <c:dLbls>
            <c:dLbl>
              <c:idx val="0"/>
              <c:layout>
                <c:manualLayout>
                  <c:x val="0.16944444444444445"/>
                  <c:y val="2.7777777777777776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2C5B-4E8F-834B-E001B39731BF}"/>
                </c:ext>
              </c:extLst>
            </c:dLbl>
            <c:dLbl>
              <c:idx val="1"/>
              <c:layout>
                <c:manualLayout>
                  <c:x val="-0.16666666666666666"/>
                  <c:y val="1.3888888888888805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2C5B-4E8F-834B-E001B39731BF}"/>
                </c:ext>
              </c:extLst>
            </c:dLbl>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2'!$A$53:$A$54</c:f>
              <c:strCache>
                <c:ptCount val="2"/>
                <c:pt idx="0">
                  <c:v>No</c:v>
                </c:pt>
                <c:pt idx="1">
                  <c:v>Yes</c:v>
                </c:pt>
              </c:strCache>
            </c:strRef>
          </c:cat>
          <c:val>
            <c:numRef>
              <c:f>'PIVOT 2'!$B$53:$B$54</c:f>
              <c:numCache>
                <c:formatCode>0.00</c:formatCode>
                <c:ptCount val="2"/>
                <c:pt idx="0">
                  <c:v>34.815188383045552</c:v>
                </c:pt>
                <c:pt idx="1">
                  <c:v>34.88344208809135</c:v>
                </c:pt>
              </c:numCache>
            </c:numRef>
          </c:val>
          <c:extLst>
            <c:ext xmlns:c16="http://schemas.microsoft.com/office/drawing/2014/chart" uri="{C3380CC4-5D6E-409C-BE32-E72D297353CC}">
              <c16:uniqueId val="{00000004-2C5B-4E8F-834B-E001B39731BF}"/>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b="1"/>
              <a:t>Most Units Sold by EV Brands </a:t>
            </a:r>
            <a:endParaRPr lang="en-US" sz="1400" b="1" i="0" u="none" strike="noStrike" baseline="0">
              <a:solidFill>
                <a:sysClr val="windowText" lastClr="000000">
                  <a:lumMod val="65000"/>
                  <a:lumOff val="35000"/>
                </a:sysClr>
              </a:solidFill>
              <a:latin typeface="Calibri" panose="020F0502020204030204"/>
            </a:endParaRP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2'!$E$35</c:f>
              <c:strCache>
                <c:ptCount val="1"/>
                <c:pt idx="0">
                  <c:v>Sum of ev_sales_units</c:v>
                </c:pt>
              </c:strCache>
            </c:strRef>
          </c:tx>
          <c:spPr>
            <a:solidFill>
              <a:schemeClr val="accent1"/>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2'!$D$36:$D$45</c:f>
              <c:strCache>
                <c:ptCount val="10"/>
                <c:pt idx="0">
                  <c:v>BYD</c:v>
                </c:pt>
                <c:pt idx="1">
                  <c:v>BMW</c:v>
                </c:pt>
                <c:pt idx="2">
                  <c:v>Ford</c:v>
                </c:pt>
                <c:pt idx="3">
                  <c:v>Tesla</c:v>
                </c:pt>
                <c:pt idx="4">
                  <c:v>Hyundai</c:v>
                </c:pt>
                <c:pt idx="5">
                  <c:v>Toyota</c:v>
                </c:pt>
                <c:pt idx="6">
                  <c:v>Volkswagen</c:v>
                </c:pt>
                <c:pt idx="7">
                  <c:v>Mercedes</c:v>
                </c:pt>
                <c:pt idx="8">
                  <c:v>Nissan</c:v>
                </c:pt>
                <c:pt idx="9">
                  <c:v>Kia</c:v>
                </c:pt>
              </c:strCache>
            </c:strRef>
          </c:cat>
          <c:val>
            <c:numRef>
              <c:f>'PIVOT 2'!$E$36:$E$45</c:f>
              <c:numCache>
                <c:formatCode>General</c:formatCode>
                <c:ptCount val="10"/>
                <c:pt idx="0">
                  <c:v>210032254</c:v>
                </c:pt>
                <c:pt idx="1">
                  <c:v>217519530</c:v>
                </c:pt>
                <c:pt idx="2">
                  <c:v>220779329</c:v>
                </c:pt>
                <c:pt idx="3">
                  <c:v>221347591</c:v>
                </c:pt>
                <c:pt idx="4">
                  <c:v>224435536</c:v>
                </c:pt>
                <c:pt idx="5">
                  <c:v>225299760</c:v>
                </c:pt>
                <c:pt idx="6">
                  <c:v>226428414</c:v>
                </c:pt>
                <c:pt idx="7">
                  <c:v>233262391</c:v>
                </c:pt>
                <c:pt idx="8">
                  <c:v>234942299</c:v>
                </c:pt>
                <c:pt idx="9">
                  <c:v>237911766</c:v>
                </c:pt>
              </c:numCache>
            </c:numRef>
          </c:val>
          <c:extLst>
            <c:ext xmlns:c16="http://schemas.microsoft.com/office/drawing/2014/chart" uri="{C3380CC4-5D6E-409C-BE32-E72D297353CC}">
              <c16:uniqueId val="{00000000-2EA4-47A2-A49C-33EC084721D1}"/>
            </c:ext>
          </c:extLst>
        </c:ser>
        <c:dLbls>
          <c:showLegendKey val="0"/>
          <c:showVal val="1"/>
          <c:showCatName val="0"/>
          <c:showSerName val="0"/>
          <c:showPercent val="0"/>
          <c:showBubbleSize val="0"/>
        </c:dLbls>
        <c:gapWidth val="67"/>
        <c:axId val="638260127"/>
        <c:axId val="638260607"/>
      </c:barChart>
      <c:catAx>
        <c:axId val="638260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638260607"/>
        <c:crosses val="autoZero"/>
        <c:auto val="1"/>
        <c:lblAlgn val="ctr"/>
        <c:lblOffset val="100"/>
        <c:noMultiLvlLbl val="0"/>
      </c:catAx>
      <c:valAx>
        <c:axId val="638260607"/>
        <c:scaling>
          <c:orientation val="minMax"/>
        </c:scaling>
        <c:delete val="1"/>
        <c:axPos val="b"/>
        <c:numFmt formatCode="General" sourceLinked="1"/>
        <c:majorTickMark val="none"/>
        <c:minorTickMark val="none"/>
        <c:tickLblPos val="nextTo"/>
        <c:crossAx val="63826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18" Type="http://schemas.openxmlformats.org/officeDocument/2006/relationships/chart" Target="../charts/chart12.xml"/><Relationship Id="rId3" Type="http://schemas.openxmlformats.org/officeDocument/2006/relationships/chart" Target="../charts/chart9.xml"/><Relationship Id="rId7" Type="http://schemas.openxmlformats.org/officeDocument/2006/relationships/image" Target="../media/image2.png"/><Relationship Id="rId12" Type="http://schemas.openxmlformats.org/officeDocument/2006/relationships/image" Target="../media/image7.svg"/><Relationship Id="rId17" Type="http://schemas.openxmlformats.org/officeDocument/2006/relationships/image" Target="../media/image12.jpeg"/><Relationship Id="rId2" Type="http://schemas.openxmlformats.org/officeDocument/2006/relationships/chart" Target="../charts/chart8.xml"/><Relationship Id="rId16" Type="http://schemas.openxmlformats.org/officeDocument/2006/relationships/image" Target="../media/image11.svg"/><Relationship Id="rId20" Type="http://schemas.openxmlformats.org/officeDocument/2006/relationships/image" Target="../media/image14.svg"/><Relationship Id="rId1" Type="http://schemas.openxmlformats.org/officeDocument/2006/relationships/chart" Target="../charts/chart7.xml"/><Relationship Id="rId6" Type="http://schemas.openxmlformats.org/officeDocument/2006/relationships/chart" Target="../charts/chart11.xml"/><Relationship Id="rId11" Type="http://schemas.openxmlformats.org/officeDocument/2006/relationships/image" Target="../media/image6.png"/><Relationship Id="rId5" Type="http://schemas.openxmlformats.org/officeDocument/2006/relationships/chart" Target="../charts/chart10.xml"/><Relationship Id="rId15" Type="http://schemas.openxmlformats.org/officeDocument/2006/relationships/image" Target="../media/image10.png"/><Relationship Id="rId10" Type="http://schemas.openxmlformats.org/officeDocument/2006/relationships/image" Target="../media/image5.svg"/><Relationship Id="rId19" Type="http://schemas.openxmlformats.org/officeDocument/2006/relationships/image" Target="../media/image13.png"/><Relationship Id="rId4" Type="http://schemas.openxmlformats.org/officeDocument/2006/relationships/image" Target="../media/image1.emf"/><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6</xdr:col>
      <xdr:colOff>29307</xdr:colOff>
      <xdr:row>0</xdr:row>
      <xdr:rowOff>0</xdr:rowOff>
    </xdr:from>
    <xdr:to>
      <xdr:col>13</xdr:col>
      <xdr:colOff>334107</xdr:colOff>
      <xdr:row>15</xdr:row>
      <xdr:rowOff>0</xdr:rowOff>
    </xdr:to>
    <xdr:graphicFrame macro="">
      <xdr:nvGraphicFramePr>
        <xdr:cNvPr id="2" name="Chart 1">
          <a:extLst>
            <a:ext uri="{FF2B5EF4-FFF2-40B4-BE49-F238E27FC236}">
              <a16:creationId xmlns:a16="http://schemas.microsoft.com/office/drawing/2014/main" id="{7647D798-47B3-EB0C-AA73-016C6F2E6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419100</xdr:colOff>
      <xdr:row>16</xdr:row>
      <xdr:rowOff>3810</xdr:rowOff>
    </xdr:from>
    <xdr:to>
      <xdr:col>9</xdr:col>
      <xdr:colOff>281940</xdr:colOff>
      <xdr:row>31</xdr:row>
      <xdr:rowOff>3810</xdr:rowOff>
    </xdr:to>
    <xdr:graphicFrame macro="">
      <xdr:nvGraphicFramePr>
        <xdr:cNvPr id="3" name="Chart 2">
          <a:extLst>
            <a:ext uri="{FF2B5EF4-FFF2-40B4-BE49-F238E27FC236}">
              <a16:creationId xmlns:a16="http://schemas.microsoft.com/office/drawing/2014/main" id="{B3397121-6FED-11A1-68BE-3CCEC8630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32</xdr:row>
      <xdr:rowOff>19050</xdr:rowOff>
    </xdr:from>
    <xdr:to>
      <xdr:col>13</xdr:col>
      <xdr:colOff>304800</xdr:colOff>
      <xdr:row>47</xdr:row>
      <xdr:rowOff>19050</xdr:rowOff>
    </xdr:to>
    <xdr:graphicFrame macro="">
      <xdr:nvGraphicFramePr>
        <xdr:cNvPr id="4" name="Chart 3">
          <a:extLst>
            <a:ext uri="{FF2B5EF4-FFF2-40B4-BE49-F238E27FC236}">
              <a16:creationId xmlns:a16="http://schemas.microsoft.com/office/drawing/2014/main" id="{DE3C1795-3C67-2FE1-65F6-DD04C6F19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952500</xdr:colOff>
      <xdr:row>70</xdr:row>
      <xdr:rowOff>38100</xdr:rowOff>
    </xdr:from>
    <xdr:to>
      <xdr:col>10</xdr:col>
      <xdr:colOff>403860</xdr:colOff>
      <xdr:row>89</xdr:row>
      <xdr:rowOff>11430</xdr:rowOff>
    </xdr:to>
    <xdr:graphicFrame macro="">
      <xdr:nvGraphicFramePr>
        <xdr:cNvPr id="11" name="Chart 10">
          <a:extLst>
            <a:ext uri="{FF2B5EF4-FFF2-40B4-BE49-F238E27FC236}">
              <a16:creationId xmlns:a16="http://schemas.microsoft.com/office/drawing/2014/main" id="{1EAAE560-814D-F1AB-6B2E-8F7A68626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0</xdr:colOff>
      <xdr:row>3</xdr:row>
      <xdr:rowOff>29308</xdr:rowOff>
    </xdr:from>
    <xdr:to>
      <xdr:col>22</xdr:col>
      <xdr:colOff>606215</xdr:colOff>
      <xdr:row>11</xdr:row>
      <xdr:rowOff>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B6F2966D-71C1-D4E8-5997-332DF43102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784385" y="586154"/>
              <a:ext cx="3028461" cy="1455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18</xdr:row>
      <xdr:rowOff>0</xdr:rowOff>
    </xdr:from>
    <xdr:to>
      <xdr:col>22</xdr:col>
      <xdr:colOff>3</xdr:colOff>
      <xdr:row>26</xdr:row>
      <xdr:rowOff>0</xdr:rowOff>
    </xdr:to>
    <mc:AlternateContent xmlns:mc="http://schemas.openxmlformats.org/markup-compatibility/2006" xmlns:a14="http://schemas.microsoft.com/office/drawing/2010/main">
      <mc:Choice Requires="a14">
        <xdr:graphicFrame macro="">
          <xdr:nvGraphicFramePr>
            <xdr:cNvPr id="9" name="vehicle_type">
              <a:extLst>
                <a:ext uri="{FF2B5EF4-FFF2-40B4-BE49-F238E27FC236}">
                  <a16:creationId xmlns:a16="http://schemas.microsoft.com/office/drawing/2014/main" id="{37471103-C2E3-D0B1-EEB8-07CB8418843C}"/>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13784385" y="3341077"/>
              <a:ext cx="2422770" cy="1484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952500</xdr:colOff>
      <xdr:row>92</xdr:row>
      <xdr:rowOff>0</xdr:rowOff>
    </xdr:from>
    <xdr:to>
      <xdr:col>10</xdr:col>
      <xdr:colOff>229577</xdr:colOff>
      <xdr:row>106</xdr:row>
      <xdr:rowOff>144584</xdr:rowOff>
    </xdr:to>
    <xdr:graphicFrame macro="">
      <xdr:nvGraphicFramePr>
        <xdr:cNvPr id="10" name="Chart 9">
          <a:extLst>
            <a:ext uri="{FF2B5EF4-FFF2-40B4-BE49-F238E27FC236}">
              <a16:creationId xmlns:a16="http://schemas.microsoft.com/office/drawing/2014/main" id="{CCD727EC-0549-760C-E281-E1F1D776F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459024</xdr:colOff>
      <xdr:row>40</xdr:row>
      <xdr:rowOff>69005</xdr:rowOff>
    </xdr:from>
    <xdr:to>
      <xdr:col>22</xdr:col>
      <xdr:colOff>470748</xdr:colOff>
      <xdr:row>45</xdr:row>
      <xdr:rowOff>63502</xdr:rowOff>
    </xdr:to>
    <mc:AlternateContent xmlns:mc="http://schemas.openxmlformats.org/markup-compatibility/2006" xmlns:a14="http://schemas.microsoft.com/office/drawing/2010/main">
      <mc:Choice Requires="a14">
        <xdr:graphicFrame macro="">
          <xdr:nvGraphicFramePr>
            <xdr:cNvPr id="13" name="govt_incentives">
              <a:extLst>
                <a:ext uri="{FF2B5EF4-FFF2-40B4-BE49-F238E27FC236}">
                  <a16:creationId xmlns:a16="http://schemas.microsoft.com/office/drawing/2014/main" id="{86C2D71C-EA89-D4C8-43AB-936F9C7E8B2A}"/>
                </a:ext>
              </a:extLst>
            </xdr:cNvPr>
            <xdr:cNvGraphicFramePr/>
          </xdr:nvGraphicFramePr>
          <xdr:xfrm>
            <a:off x="0" y="0"/>
            <a:ext cx="0" cy="0"/>
          </xdr:xfrm>
          <a:graphic>
            <a:graphicData uri="http://schemas.microsoft.com/office/drawing/2010/slicer">
              <sle:slicer xmlns:sle="http://schemas.microsoft.com/office/drawing/2010/slicer" name="govt_incentives"/>
            </a:graphicData>
          </a:graphic>
        </xdr:graphicFrame>
      </mc:Choice>
      <mc:Fallback xmlns="">
        <xdr:sp macro="" textlink="">
          <xdr:nvSpPr>
            <xdr:cNvPr id="0" name=""/>
            <xdr:cNvSpPr>
              <a:spLocks noTextEdit="1"/>
            </xdr:cNvSpPr>
          </xdr:nvSpPr>
          <xdr:spPr>
            <a:xfrm>
              <a:off x="16111774" y="7265672"/>
              <a:ext cx="1853224" cy="894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1264302</xdr:colOff>
      <xdr:row>48</xdr:row>
      <xdr:rowOff>120650</xdr:rowOff>
    </xdr:from>
    <xdr:to>
      <xdr:col>8</xdr:col>
      <xdr:colOff>424963</xdr:colOff>
      <xdr:row>63</xdr:row>
      <xdr:rowOff>79619</xdr:rowOff>
    </xdr:to>
    <xdr:graphicFrame macro="">
      <xdr:nvGraphicFramePr>
        <xdr:cNvPr id="14" name="Chart 13">
          <a:extLst>
            <a:ext uri="{FF2B5EF4-FFF2-40B4-BE49-F238E27FC236}">
              <a16:creationId xmlns:a16="http://schemas.microsoft.com/office/drawing/2014/main" id="{67DE116C-FA9D-87CC-761F-D63F4CAC1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540433</xdr:colOff>
      <xdr:row>26</xdr:row>
      <xdr:rowOff>163536</xdr:rowOff>
    </xdr:from>
    <xdr:to>
      <xdr:col>21</xdr:col>
      <xdr:colOff>552156</xdr:colOff>
      <xdr:row>40</xdr:row>
      <xdr:rowOff>31896</xdr:rowOff>
    </xdr:to>
    <mc:AlternateContent xmlns:mc="http://schemas.openxmlformats.org/markup-compatibility/2006" xmlns:a14="http://schemas.microsoft.com/office/drawing/2010/main">
      <mc:Choice Requires="a14">
        <xdr:graphicFrame macro="">
          <xdr:nvGraphicFramePr>
            <xdr:cNvPr id="5" name="ev_brand">
              <a:extLst>
                <a:ext uri="{FF2B5EF4-FFF2-40B4-BE49-F238E27FC236}">
                  <a16:creationId xmlns:a16="http://schemas.microsoft.com/office/drawing/2014/main" id="{158A9AE6-C27E-A7B6-5922-1345AEF4C260}"/>
                </a:ext>
              </a:extLst>
            </xdr:cNvPr>
            <xdr:cNvGraphicFramePr/>
          </xdr:nvGraphicFramePr>
          <xdr:xfrm>
            <a:off x="0" y="0"/>
            <a:ext cx="0" cy="0"/>
          </xdr:xfrm>
          <a:graphic>
            <a:graphicData uri="http://schemas.microsoft.com/office/drawing/2010/slicer">
              <sle:slicer xmlns:sle="http://schemas.microsoft.com/office/drawing/2010/slicer" name="ev_brand"/>
            </a:graphicData>
          </a:graphic>
        </xdr:graphicFrame>
      </mc:Choice>
      <mc:Fallback xmlns="">
        <xdr:sp macro="" textlink="">
          <xdr:nvSpPr>
            <xdr:cNvPr id="0" name=""/>
            <xdr:cNvSpPr>
              <a:spLocks noTextEdit="1"/>
            </xdr:cNvSpPr>
          </xdr:nvSpPr>
          <xdr:spPr>
            <a:xfrm>
              <a:off x="15579350" y="4841369"/>
              <a:ext cx="1853223" cy="23871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228600</xdr:colOff>
      <xdr:row>0</xdr:row>
      <xdr:rowOff>71438</xdr:rowOff>
    </xdr:from>
    <xdr:to>
      <xdr:col>27</xdr:col>
      <xdr:colOff>600075</xdr:colOff>
      <xdr:row>48</xdr:row>
      <xdr:rowOff>100014</xdr:rowOff>
    </xdr:to>
    <xdr:sp macro="" textlink="">
      <xdr:nvSpPr>
        <xdr:cNvPr id="3" name="Rectangle 2">
          <a:extLst>
            <a:ext uri="{FF2B5EF4-FFF2-40B4-BE49-F238E27FC236}">
              <a16:creationId xmlns:a16="http://schemas.microsoft.com/office/drawing/2014/main" id="{FBFCA892-A52A-D2E6-FE40-A883722B16E4}"/>
            </a:ext>
          </a:extLst>
        </xdr:cNvPr>
        <xdr:cNvSpPr/>
      </xdr:nvSpPr>
      <xdr:spPr>
        <a:xfrm>
          <a:off x="1838325" y="71438"/>
          <a:ext cx="15316200" cy="8896351"/>
        </a:xfrm>
        <a:prstGeom prst="rect">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a:solidFill>
              <a:schemeClr val="lt1"/>
            </a:solidFill>
            <a:latin typeface="+mn-lt"/>
            <a:ea typeface="+mn-ea"/>
            <a:cs typeface="+mn-cs"/>
          </a:endParaRPr>
        </a:p>
      </xdr:txBody>
    </xdr:sp>
    <xdr:clientData/>
  </xdr:twoCellAnchor>
  <xdr:twoCellAnchor>
    <xdr:from>
      <xdr:col>0</xdr:col>
      <xdr:colOff>0</xdr:colOff>
      <xdr:row>0</xdr:row>
      <xdr:rowOff>0</xdr:rowOff>
    </xdr:from>
    <xdr:to>
      <xdr:col>3</xdr:col>
      <xdr:colOff>0</xdr:colOff>
      <xdr:row>48</xdr:row>
      <xdr:rowOff>98424</xdr:rowOff>
    </xdr:to>
    <xdr:sp macro="" textlink="">
      <xdr:nvSpPr>
        <xdr:cNvPr id="2" name="Rectangle 1">
          <a:extLst>
            <a:ext uri="{FF2B5EF4-FFF2-40B4-BE49-F238E27FC236}">
              <a16:creationId xmlns:a16="http://schemas.microsoft.com/office/drawing/2014/main" id="{7743034F-760A-0D0D-617F-18DBBC80C6A7}"/>
            </a:ext>
          </a:extLst>
        </xdr:cNvPr>
        <xdr:cNvSpPr/>
      </xdr:nvSpPr>
      <xdr:spPr>
        <a:xfrm>
          <a:off x="0" y="0"/>
          <a:ext cx="1928519" cy="8856720"/>
        </a:xfrm>
        <a:prstGeom prst="rect">
          <a:avLst/>
        </a:prstGeom>
        <a:solidFill>
          <a:srgbClr val="F2F2F2"/>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28574</xdr:colOff>
      <xdr:row>12</xdr:row>
      <xdr:rowOff>104775</xdr:rowOff>
    </xdr:from>
    <xdr:to>
      <xdr:col>11</xdr:col>
      <xdr:colOff>95250</xdr:colOff>
      <xdr:row>27</xdr:row>
      <xdr:rowOff>174381</xdr:rowOff>
    </xdr:to>
    <xdr:graphicFrame macro="">
      <xdr:nvGraphicFramePr>
        <xdr:cNvPr id="4" name="Chart 3">
          <a:extLst>
            <a:ext uri="{FF2B5EF4-FFF2-40B4-BE49-F238E27FC236}">
              <a16:creationId xmlns:a16="http://schemas.microsoft.com/office/drawing/2014/main" id="{0ADA9BA7-04D6-4C4B-BE0B-09BEB2C1D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19050</xdr:colOff>
      <xdr:row>12</xdr:row>
      <xdr:rowOff>104775</xdr:rowOff>
    </xdr:from>
    <xdr:to>
      <xdr:col>19</xdr:col>
      <xdr:colOff>84923</xdr:colOff>
      <xdr:row>27</xdr:row>
      <xdr:rowOff>174381</xdr:rowOff>
    </xdr:to>
    <xdr:graphicFrame macro="">
      <xdr:nvGraphicFramePr>
        <xdr:cNvPr id="5" name="Chart 4">
          <a:extLst>
            <a:ext uri="{FF2B5EF4-FFF2-40B4-BE49-F238E27FC236}">
              <a16:creationId xmlns:a16="http://schemas.microsoft.com/office/drawing/2014/main" id="{6831385D-BC9F-4223-86B8-60F04A8F2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9525</xdr:colOff>
      <xdr:row>29</xdr:row>
      <xdr:rowOff>171451</xdr:rowOff>
    </xdr:from>
    <xdr:to>
      <xdr:col>19</xdr:col>
      <xdr:colOff>75398</xdr:colOff>
      <xdr:row>45</xdr:row>
      <xdr:rowOff>57150</xdr:rowOff>
    </xdr:to>
    <xdr:graphicFrame macro="">
      <xdr:nvGraphicFramePr>
        <xdr:cNvPr id="10" name="Chart 9">
          <a:extLst>
            <a:ext uri="{FF2B5EF4-FFF2-40B4-BE49-F238E27FC236}">
              <a16:creationId xmlns:a16="http://schemas.microsoft.com/office/drawing/2014/main" id="{514AF314-9F48-4CAB-BAC5-747D9BF85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50</xdr:row>
      <xdr:rowOff>0</xdr:rowOff>
    </xdr:from>
    <xdr:to>
      <xdr:col>12</xdr:col>
      <xdr:colOff>7620</xdr:colOff>
      <xdr:row>51</xdr:row>
      <xdr:rowOff>7621</xdr:rowOff>
    </xdr:to>
    <xdr:pic>
      <xdr:nvPicPr>
        <xdr:cNvPr id="13" name="Picture 12">
          <a:extLst>
            <a:ext uri="{FF2B5EF4-FFF2-40B4-BE49-F238E27FC236}">
              <a16:creationId xmlns:a16="http://schemas.microsoft.com/office/drawing/2014/main" id="{E0FEB784-D538-76D2-58C0-B9410017300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820370" y="9115778"/>
          <a:ext cx="619102" cy="1863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93579</xdr:rowOff>
    </xdr:from>
    <xdr:to>
      <xdr:col>3</xdr:col>
      <xdr:colOff>1802</xdr:colOff>
      <xdr:row>29</xdr:row>
      <xdr:rowOff>18083</xdr:rowOff>
    </xdr:to>
    <mc:AlternateContent xmlns:mc="http://schemas.openxmlformats.org/markup-compatibility/2006" xmlns:a14="http://schemas.microsoft.com/office/drawing/2010/main">
      <mc:Choice Requires="a14">
        <xdr:graphicFrame macro="">
          <xdr:nvGraphicFramePr>
            <xdr:cNvPr id="17" name="vehicle_type 1">
              <a:extLst>
                <a:ext uri="{FF2B5EF4-FFF2-40B4-BE49-F238E27FC236}">
                  <a16:creationId xmlns:a16="http://schemas.microsoft.com/office/drawing/2014/main" id="{884223A2-878F-46CB-AE55-ADC1710E4668}"/>
                </a:ext>
              </a:extLst>
            </xdr:cNvPr>
            <xdr:cNvGraphicFramePr/>
          </xdr:nvGraphicFramePr>
          <xdr:xfrm>
            <a:off x="0" y="0"/>
            <a:ext cx="0" cy="0"/>
          </xdr:xfrm>
          <a:graphic>
            <a:graphicData uri="http://schemas.microsoft.com/office/drawing/2010/slicer">
              <sle:slicer xmlns:sle="http://schemas.microsoft.com/office/drawing/2010/slicer" name="vehicle_type 1"/>
            </a:graphicData>
          </a:graphic>
        </xdr:graphicFrame>
      </mc:Choice>
      <mc:Fallback xmlns="">
        <xdr:sp macro="" textlink="">
          <xdr:nvSpPr>
            <xdr:cNvPr id="0" name=""/>
            <xdr:cNvSpPr>
              <a:spLocks noTextEdit="1"/>
            </xdr:cNvSpPr>
          </xdr:nvSpPr>
          <xdr:spPr>
            <a:xfrm>
              <a:off x="0" y="3649579"/>
              <a:ext cx="1926855" cy="1608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28575</xdr:colOff>
      <xdr:row>29</xdr:row>
      <xdr:rowOff>171452</xdr:rowOff>
    </xdr:from>
    <xdr:to>
      <xdr:col>27</xdr:col>
      <xdr:colOff>94448</xdr:colOff>
      <xdr:row>45</xdr:row>
      <xdr:rowOff>57150</xdr:rowOff>
    </xdr:to>
    <xdr:graphicFrame macro="">
      <xdr:nvGraphicFramePr>
        <xdr:cNvPr id="18" name="Chart 17">
          <a:extLst>
            <a:ext uri="{FF2B5EF4-FFF2-40B4-BE49-F238E27FC236}">
              <a16:creationId xmlns:a16="http://schemas.microsoft.com/office/drawing/2014/main" id="{901E9F93-4772-470C-B125-0B7E4F339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29</xdr:row>
      <xdr:rowOff>34409</xdr:rowOff>
    </xdr:from>
    <xdr:to>
      <xdr:col>3</xdr:col>
      <xdr:colOff>1802</xdr:colOff>
      <xdr:row>34</xdr:row>
      <xdr:rowOff>57807</xdr:rowOff>
    </xdr:to>
    <mc:AlternateContent xmlns:mc="http://schemas.openxmlformats.org/markup-compatibility/2006" xmlns:a14="http://schemas.microsoft.com/office/drawing/2010/main">
      <mc:Choice Requires="a14">
        <xdr:graphicFrame macro="">
          <xdr:nvGraphicFramePr>
            <xdr:cNvPr id="19" name="govt_incentives 1">
              <a:extLst>
                <a:ext uri="{FF2B5EF4-FFF2-40B4-BE49-F238E27FC236}">
                  <a16:creationId xmlns:a16="http://schemas.microsoft.com/office/drawing/2014/main" id="{EC68B94B-7F3A-4293-BC45-5DB68F530513}"/>
                </a:ext>
              </a:extLst>
            </xdr:cNvPr>
            <xdr:cNvGraphicFramePr/>
          </xdr:nvGraphicFramePr>
          <xdr:xfrm>
            <a:off x="0" y="0"/>
            <a:ext cx="0" cy="0"/>
          </xdr:xfrm>
          <a:graphic>
            <a:graphicData uri="http://schemas.microsoft.com/office/drawing/2010/slicer">
              <sle:slicer xmlns:sle="http://schemas.microsoft.com/office/drawing/2010/slicer" name="govt_incentives 1"/>
            </a:graphicData>
          </a:graphic>
        </xdr:graphicFrame>
      </mc:Choice>
      <mc:Fallback xmlns="">
        <xdr:sp macro="" textlink="">
          <xdr:nvSpPr>
            <xdr:cNvPr id="0" name=""/>
            <xdr:cNvSpPr>
              <a:spLocks noTextEdit="1"/>
            </xdr:cNvSpPr>
          </xdr:nvSpPr>
          <xdr:spPr>
            <a:xfrm>
              <a:off x="0" y="5274830"/>
              <a:ext cx="1926855" cy="959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28574</xdr:colOff>
      <xdr:row>29</xdr:row>
      <xdr:rowOff>171450</xdr:rowOff>
    </xdr:from>
    <xdr:to>
      <xdr:col>11</xdr:col>
      <xdr:colOff>95250</xdr:colOff>
      <xdr:row>45</xdr:row>
      <xdr:rowOff>57149</xdr:rowOff>
    </xdr:to>
    <xdr:graphicFrame macro="">
      <xdr:nvGraphicFramePr>
        <xdr:cNvPr id="21" name="Chart 20">
          <a:extLst>
            <a:ext uri="{FF2B5EF4-FFF2-40B4-BE49-F238E27FC236}">
              <a16:creationId xmlns:a16="http://schemas.microsoft.com/office/drawing/2014/main" id="{F1E9D169-5E4A-436F-AA11-A15FE171C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0</xdr:row>
      <xdr:rowOff>1</xdr:rowOff>
    </xdr:from>
    <xdr:to>
      <xdr:col>27</xdr:col>
      <xdr:colOff>587115</xdr:colOff>
      <xdr:row>4</xdr:row>
      <xdr:rowOff>0</xdr:rowOff>
    </xdr:to>
    <xdr:sp macro="" textlink="">
      <xdr:nvSpPr>
        <xdr:cNvPr id="7" name="Rectangle 6">
          <a:extLst>
            <a:ext uri="{FF2B5EF4-FFF2-40B4-BE49-F238E27FC236}">
              <a16:creationId xmlns:a16="http://schemas.microsoft.com/office/drawing/2014/main" id="{2B512C86-72E2-E529-C3B3-DFB47DD91E5E}"/>
            </a:ext>
          </a:extLst>
        </xdr:cNvPr>
        <xdr:cNvSpPr/>
      </xdr:nvSpPr>
      <xdr:spPr>
        <a:xfrm>
          <a:off x="0" y="1"/>
          <a:ext cx="17191189" cy="8830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27</xdr:col>
      <xdr:colOff>599606</xdr:colOff>
      <xdr:row>4</xdr:row>
      <xdr:rowOff>134471</xdr:rowOff>
    </xdr:to>
    <xdr:sp macro="" textlink="">
      <xdr:nvSpPr>
        <xdr:cNvPr id="12" name="TextBox 11">
          <a:extLst>
            <a:ext uri="{FF2B5EF4-FFF2-40B4-BE49-F238E27FC236}">
              <a16:creationId xmlns:a16="http://schemas.microsoft.com/office/drawing/2014/main" id="{E0B08C25-5685-D3BE-8AE8-606753E5DC7B}"/>
            </a:ext>
          </a:extLst>
        </xdr:cNvPr>
        <xdr:cNvSpPr txBox="1"/>
      </xdr:nvSpPr>
      <xdr:spPr>
        <a:xfrm>
          <a:off x="0" y="0"/>
          <a:ext cx="17203680" cy="1028175"/>
        </a:xfrm>
        <a:prstGeom prst="rect">
          <a:avLst/>
        </a:prstGeom>
        <a:solidFill>
          <a:srgbClr val="3F6FB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latin typeface="Segoe UI Semibold" panose="020B0702040204020203" pitchFamily="34" charset="0"/>
              <a:cs typeface="Segoe UI Semibold" panose="020B0702040204020203" pitchFamily="34" charset="0"/>
            </a:rPr>
            <a:t>Global EV Market &amp; Sustainability Dashboard (2026)</a:t>
          </a:r>
          <a:endParaRPr lang="en-US" sz="2400">
            <a:latin typeface="Segoe UI Semibold" panose="020B0702040204020203" pitchFamily="34" charset="0"/>
            <a:cs typeface="Segoe UI Semibold" panose="020B0702040204020203" pitchFamily="34" charset="0"/>
          </a:endParaRPr>
        </a:p>
        <a:p>
          <a:pPr algn="ctr"/>
          <a:endParaRPr lang="en-US" sz="4000">
            <a:latin typeface="Segoe UI Semibold" panose="020B0702040204020203" pitchFamily="34" charset="0"/>
            <a:cs typeface="Segoe UI Semibold" panose="020B0702040204020203" pitchFamily="34" charset="0"/>
          </a:endParaRPr>
        </a:p>
      </xdr:txBody>
    </xdr:sp>
    <xdr:clientData/>
  </xdr:twoCellAnchor>
  <xdr:twoCellAnchor>
    <xdr:from>
      <xdr:col>4</xdr:col>
      <xdr:colOff>39805</xdr:colOff>
      <xdr:row>6</xdr:row>
      <xdr:rowOff>18219</xdr:rowOff>
    </xdr:from>
    <xdr:to>
      <xdr:col>7</xdr:col>
      <xdr:colOff>286693</xdr:colOff>
      <xdr:row>11</xdr:row>
      <xdr:rowOff>36888</xdr:rowOff>
    </xdr:to>
    <xdr:sp macro="" textlink="'KPI2'!C2">
      <xdr:nvSpPr>
        <xdr:cNvPr id="16" name="Rectangle: Rounded Corners 15">
          <a:extLst>
            <a:ext uri="{FF2B5EF4-FFF2-40B4-BE49-F238E27FC236}">
              <a16:creationId xmlns:a16="http://schemas.microsoft.com/office/drawing/2014/main" id="{3B44C0D5-FCD2-0572-07A2-65453CB0739C}"/>
            </a:ext>
          </a:extLst>
        </xdr:cNvPr>
        <xdr:cNvSpPr/>
      </xdr:nvSpPr>
      <xdr:spPr>
        <a:xfrm>
          <a:off x="2573455" y="1285044"/>
          <a:ext cx="2075688" cy="923544"/>
        </a:xfrm>
        <a:prstGeom prst="roundRect">
          <a:avLst/>
        </a:prstGeom>
        <a:solidFill>
          <a:srgbClr val="EAF1FF"/>
        </a:solidFill>
        <a:ln>
          <a:solidFill>
            <a:srgbClr val="C7D7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1DF9B699-D998-44B5-AB2A-0F043B0E252C}" type="TxLink">
            <a:rPr lang="en-US" sz="2000" b="0" i="0" u="none" strike="noStrike">
              <a:ln>
                <a:noFill/>
              </a:ln>
              <a:solidFill>
                <a:srgbClr val="1F4FD8"/>
              </a:solidFill>
              <a:latin typeface="Segoe UI Semibold" panose="020B0702040204020203" pitchFamily="34" charset="0"/>
              <a:ea typeface="Calibri"/>
              <a:cs typeface="Segoe UI Semibold" panose="020B0702040204020203" pitchFamily="34" charset="0"/>
            </a:rPr>
            <a:pPr marL="0" indent="0" algn="ctr"/>
            <a:t>2,252M</a:t>
          </a:fld>
          <a:endParaRPr lang="en-US" sz="2000" b="0" i="0" u="none" strike="noStrike">
            <a:ln>
              <a:noFill/>
            </a:ln>
            <a:solidFill>
              <a:srgbClr val="1F4FD8"/>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4</xdr:col>
      <xdr:colOff>67235</xdr:colOff>
      <xdr:row>6</xdr:row>
      <xdr:rowOff>89648</xdr:rowOff>
    </xdr:from>
    <xdr:to>
      <xdr:col>7</xdr:col>
      <xdr:colOff>257736</xdr:colOff>
      <xdr:row>8</xdr:row>
      <xdr:rowOff>134470</xdr:rowOff>
    </xdr:to>
    <xdr:sp macro="" textlink="">
      <xdr:nvSpPr>
        <xdr:cNvPr id="20" name="TextBox 19">
          <a:extLst>
            <a:ext uri="{FF2B5EF4-FFF2-40B4-BE49-F238E27FC236}">
              <a16:creationId xmlns:a16="http://schemas.microsoft.com/office/drawing/2014/main" id="{57E94DB5-8400-3479-F0D5-84E81E095694}"/>
            </a:ext>
          </a:extLst>
        </xdr:cNvPr>
        <xdr:cNvSpPr txBox="1"/>
      </xdr:nvSpPr>
      <xdr:spPr>
        <a:xfrm>
          <a:off x="2607235" y="1340833"/>
          <a:ext cx="2024945" cy="402304"/>
        </a:xfrm>
        <a:prstGeom prst="rect">
          <a:avLst/>
        </a:prstGeom>
        <a:solidFill>
          <a:srgbClr val="E8F0F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u="sng">
              <a:solidFill>
                <a:srgbClr val="4A4A4A"/>
              </a:solidFill>
              <a:latin typeface="Segoe UI Semibold" panose="020B0702040204020203" pitchFamily="34" charset="0"/>
              <a:cs typeface="Segoe UI Semibold" panose="020B0702040204020203" pitchFamily="34" charset="0"/>
            </a:rPr>
            <a:t>TOTAL EV UNITS </a:t>
          </a:r>
          <a:r>
            <a:rPr lang="en-US" sz="1200" b="1" i="0" u="sng">
              <a:solidFill>
                <a:srgbClr val="4A4A4A"/>
              </a:solidFill>
              <a:latin typeface="Segoe UI Semibold" panose="020B0702040204020203" pitchFamily="34" charset="0"/>
              <a:cs typeface="Segoe UI Semibold" panose="020B0702040204020203" pitchFamily="34" charset="0"/>
            </a:rPr>
            <a:t>SOLD</a:t>
          </a:r>
        </a:p>
      </xdr:txBody>
    </xdr:sp>
    <xdr:clientData/>
  </xdr:twoCellAnchor>
  <xdr:twoCellAnchor>
    <xdr:from>
      <xdr:col>7</xdr:col>
      <xdr:colOff>392373</xdr:colOff>
      <xdr:row>6</xdr:row>
      <xdr:rowOff>19336</xdr:rowOff>
    </xdr:from>
    <xdr:to>
      <xdr:col>11</xdr:col>
      <xdr:colOff>29661</xdr:colOff>
      <xdr:row>11</xdr:row>
      <xdr:rowOff>38005</xdr:rowOff>
    </xdr:to>
    <xdr:sp macro="" textlink="'KPI2'!C5">
      <xdr:nvSpPr>
        <xdr:cNvPr id="23" name="Rectangle: Rounded Corners 22">
          <a:extLst>
            <a:ext uri="{FF2B5EF4-FFF2-40B4-BE49-F238E27FC236}">
              <a16:creationId xmlns:a16="http://schemas.microsoft.com/office/drawing/2014/main" id="{585D1F97-5FFD-421A-B9B9-72C4CAE79F05}"/>
            </a:ext>
          </a:extLst>
        </xdr:cNvPr>
        <xdr:cNvSpPr/>
      </xdr:nvSpPr>
      <xdr:spPr>
        <a:xfrm>
          <a:off x="4754823" y="1286161"/>
          <a:ext cx="2075688" cy="923544"/>
        </a:xfrm>
        <a:prstGeom prst="roundRect">
          <a:avLst/>
        </a:prstGeom>
        <a:solidFill>
          <a:srgbClr val="EAF1FF"/>
        </a:solidFill>
        <a:ln>
          <a:solidFill>
            <a:srgbClr val="C7D7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5047EB7E-3F43-4932-A9DF-AA57E0AE9BE5}" type="TxLink">
            <a:rPr lang="en-US" sz="2000" b="0" i="0" u="none" strike="noStrike">
              <a:ln>
                <a:noFill/>
              </a:ln>
              <a:solidFill>
                <a:srgbClr val="1F4FD8"/>
              </a:solidFill>
              <a:latin typeface="Segoe UI Semibold" panose="020B0702040204020203" pitchFamily="34" charset="0"/>
              <a:ea typeface="Calibri"/>
              <a:cs typeface="Segoe UI Semibold" panose="020B0702040204020203" pitchFamily="34" charset="0"/>
            </a:rPr>
            <a:pPr marL="0" indent="0" algn="ctr"/>
            <a:t>34.8</a:t>
          </a:fld>
          <a:endParaRPr lang="en-US" sz="2000" b="0" i="0" u="none" strike="noStrike">
            <a:ln>
              <a:noFill/>
            </a:ln>
            <a:solidFill>
              <a:srgbClr val="1F4FD8"/>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7</xdr:col>
      <xdr:colOff>443801</xdr:colOff>
      <xdr:row>6</xdr:row>
      <xdr:rowOff>75037</xdr:rowOff>
    </xdr:from>
    <xdr:to>
      <xdr:col>11</xdr:col>
      <xdr:colOff>25121</xdr:colOff>
      <xdr:row>8</xdr:row>
      <xdr:rowOff>119859</xdr:rowOff>
    </xdr:to>
    <xdr:sp macro="" textlink="">
      <xdr:nvSpPr>
        <xdr:cNvPr id="24" name="TextBox 23">
          <a:extLst>
            <a:ext uri="{FF2B5EF4-FFF2-40B4-BE49-F238E27FC236}">
              <a16:creationId xmlns:a16="http://schemas.microsoft.com/office/drawing/2014/main" id="{840D8169-D6B9-4216-AF42-B6734EE80A1E}"/>
            </a:ext>
          </a:extLst>
        </xdr:cNvPr>
        <xdr:cNvSpPr txBox="1"/>
      </xdr:nvSpPr>
      <xdr:spPr>
        <a:xfrm>
          <a:off x="4818245" y="1326222"/>
          <a:ext cx="2027246" cy="402304"/>
        </a:xfrm>
        <a:prstGeom prst="rect">
          <a:avLst/>
        </a:prstGeom>
        <a:solidFill>
          <a:srgbClr val="E8F0F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u="sng">
              <a:solidFill>
                <a:srgbClr val="4A4A4A"/>
              </a:solidFill>
              <a:latin typeface="Segoe UI Semibold" panose="020B0702040204020203" pitchFamily="34" charset="0"/>
              <a:cs typeface="Segoe UI Semibold" panose="020B0702040204020203" pitchFamily="34" charset="0"/>
            </a:rPr>
            <a:t>AVG</a:t>
          </a:r>
          <a:r>
            <a:rPr lang="en-US" sz="1200" b="1" u="sng" baseline="0">
              <a:solidFill>
                <a:srgbClr val="4A4A4A"/>
              </a:solidFill>
              <a:latin typeface="Segoe UI Semibold" panose="020B0702040204020203" pitchFamily="34" charset="0"/>
              <a:cs typeface="Segoe UI Semibold" panose="020B0702040204020203" pitchFamily="34" charset="0"/>
            </a:rPr>
            <a:t> MARKET ADOP RATE</a:t>
          </a:r>
          <a:endParaRPr lang="en-US" sz="1200" b="1" i="0" u="sng">
            <a:solidFill>
              <a:srgbClr val="4A4A4A"/>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1615</xdr:colOff>
      <xdr:row>6</xdr:row>
      <xdr:rowOff>17671</xdr:rowOff>
    </xdr:from>
    <xdr:to>
      <xdr:col>15</xdr:col>
      <xdr:colOff>248503</xdr:colOff>
      <xdr:row>11</xdr:row>
      <xdr:rowOff>36340</xdr:rowOff>
    </xdr:to>
    <xdr:sp macro="" textlink="'KPI2'!C8">
      <xdr:nvSpPr>
        <xdr:cNvPr id="26" name="Rectangle: Rounded Corners 25">
          <a:extLst>
            <a:ext uri="{FF2B5EF4-FFF2-40B4-BE49-F238E27FC236}">
              <a16:creationId xmlns:a16="http://schemas.microsoft.com/office/drawing/2014/main" id="{D8789D46-84FF-4DC1-9EDC-81203882E8FF}"/>
            </a:ext>
          </a:extLst>
        </xdr:cNvPr>
        <xdr:cNvSpPr/>
      </xdr:nvSpPr>
      <xdr:spPr>
        <a:xfrm>
          <a:off x="7412065" y="1284496"/>
          <a:ext cx="2075688" cy="923544"/>
        </a:xfrm>
        <a:prstGeom prst="roundRect">
          <a:avLst/>
        </a:prstGeom>
        <a:solidFill>
          <a:srgbClr val="EAF1FF"/>
        </a:solidFill>
        <a:ln>
          <a:solidFill>
            <a:srgbClr val="C7D7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20571673-4DF8-40D5-A09C-1CC7EC71B391}" type="TxLink">
            <a:rPr lang="en-US" sz="2000" b="0" i="0" u="none" strike="noStrike">
              <a:ln>
                <a:noFill/>
              </a:ln>
              <a:solidFill>
                <a:srgbClr val="1F4FD8"/>
              </a:solidFill>
              <a:latin typeface="Segoe UI Semibold" panose="020B0702040204020203" pitchFamily="34" charset="0"/>
              <a:ea typeface="Calibri"/>
              <a:cs typeface="Segoe UI Semibold" panose="020B0702040204020203" pitchFamily="34" charset="0"/>
            </a:rPr>
            <a:pPr marL="0" indent="0" algn="ctr"/>
            <a:t>504.3M</a:t>
          </a:fld>
          <a:endParaRPr lang="en-US" sz="2000" b="0" i="0" u="none" strike="noStrike">
            <a:ln>
              <a:noFill/>
            </a:ln>
            <a:solidFill>
              <a:srgbClr val="1F4FD8"/>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12</xdr:col>
      <xdr:colOff>38582</xdr:colOff>
      <xdr:row>6</xdr:row>
      <xdr:rowOff>106101</xdr:rowOff>
    </xdr:from>
    <xdr:to>
      <xdr:col>15</xdr:col>
      <xdr:colOff>173620</xdr:colOff>
      <xdr:row>8</xdr:row>
      <xdr:rowOff>60057</xdr:rowOff>
    </xdr:to>
    <xdr:sp macro="" textlink="">
      <xdr:nvSpPr>
        <xdr:cNvPr id="27" name="TextBox 26">
          <a:extLst>
            <a:ext uri="{FF2B5EF4-FFF2-40B4-BE49-F238E27FC236}">
              <a16:creationId xmlns:a16="http://schemas.microsoft.com/office/drawing/2014/main" id="{7E73E0E1-455B-4897-9CDE-2A42790E252B}"/>
            </a:ext>
          </a:extLst>
        </xdr:cNvPr>
        <xdr:cNvSpPr txBox="1"/>
      </xdr:nvSpPr>
      <xdr:spPr>
        <a:xfrm>
          <a:off x="7470434" y="1357286"/>
          <a:ext cx="1969482" cy="311438"/>
        </a:xfrm>
        <a:prstGeom prst="rect">
          <a:avLst/>
        </a:prstGeom>
        <a:solidFill>
          <a:srgbClr val="E8F0F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u="sng">
              <a:solidFill>
                <a:srgbClr val="4A4A4A"/>
              </a:solidFill>
              <a:latin typeface="Segoe UI Semibold" panose="020B0702040204020203" pitchFamily="34" charset="0"/>
              <a:cs typeface="Segoe UI Semibold" panose="020B0702040204020203" pitchFamily="34" charset="0"/>
            </a:rPr>
            <a:t>TOTAL CHARG</a:t>
          </a:r>
          <a:r>
            <a:rPr lang="en-US" sz="1200" b="1" u="sng" baseline="0">
              <a:solidFill>
                <a:srgbClr val="4A4A4A"/>
              </a:solidFill>
              <a:latin typeface="Segoe UI Semibold" panose="020B0702040204020203" pitchFamily="34" charset="0"/>
              <a:cs typeface="Segoe UI Semibold" panose="020B0702040204020203" pitchFamily="34" charset="0"/>
            </a:rPr>
            <a:t> STATIONS</a:t>
          </a:r>
          <a:endParaRPr lang="en-US" sz="1200" b="1" i="0" u="sng">
            <a:solidFill>
              <a:srgbClr val="4A4A4A"/>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392573</xdr:colOff>
      <xdr:row>6</xdr:row>
      <xdr:rowOff>17671</xdr:rowOff>
    </xdr:from>
    <xdr:to>
      <xdr:col>19</xdr:col>
      <xdr:colOff>29861</xdr:colOff>
      <xdr:row>11</xdr:row>
      <xdr:rowOff>36340</xdr:rowOff>
    </xdr:to>
    <xdr:sp macro="" textlink="'KPI2'!C19">
      <xdr:nvSpPr>
        <xdr:cNvPr id="28" name="Rectangle: Rounded Corners 27">
          <a:extLst>
            <a:ext uri="{FF2B5EF4-FFF2-40B4-BE49-F238E27FC236}">
              <a16:creationId xmlns:a16="http://schemas.microsoft.com/office/drawing/2014/main" id="{9B056B7B-452D-4B58-9B28-E3E62F3C7823}"/>
            </a:ext>
          </a:extLst>
        </xdr:cNvPr>
        <xdr:cNvSpPr/>
      </xdr:nvSpPr>
      <xdr:spPr>
        <a:xfrm>
          <a:off x="9631823" y="1284496"/>
          <a:ext cx="2075688" cy="923544"/>
        </a:xfrm>
        <a:prstGeom prst="roundRect">
          <a:avLst/>
        </a:prstGeom>
        <a:solidFill>
          <a:srgbClr val="EAF1FF"/>
        </a:solidFill>
        <a:ln>
          <a:solidFill>
            <a:srgbClr val="C7D7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4F3375B-9F47-4C82-9E92-E6C9B78519E0}" type="TxLink">
            <a:rPr lang="en-US" sz="2000" b="0" i="0" u="none" strike="noStrike">
              <a:ln>
                <a:noFill/>
              </a:ln>
              <a:solidFill>
                <a:srgbClr val="1F4FD8"/>
              </a:solidFill>
              <a:latin typeface="Segoe UI Semibold" panose="020B0702040204020203" pitchFamily="34" charset="0"/>
              <a:ea typeface="Calibri"/>
              <a:cs typeface="Segoe UI Semibold" panose="020B0702040204020203" pitchFamily="34" charset="0"/>
            </a:rPr>
            <a:pPr marL="0" indent="0" algn="ctr"/>
            <a:t>1.7</a:t>
          </a:fld>
          <a:endParaRPr lang="en-US" sz="2000" b="0" i="0" u="none" strike="noStrike">
            <a:ln>
              <a:noFill/>
            </a:ln>
            <a:solidFill>
              <a:srgbClr val="1F4FD8"/>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15</xdr:col>
      <xdr:colOff>385822</xdr:colOff>
      <xdr:row>6</xdr:row>
      <xdr:rowOff>125394</xdr:rowOff>
    </xdr:from>
    <xdr:to>
      <xdr:col>18</xdr:col>
      <xdr:colOff>598025</xdr:colOff>
      <xdr:row>8</xdr:row>
      <xdr:rowOff>79350</xdr:rowOff>
    </xdr:to>
    <xdr:sp macro="" textlink="">
      <xdr:nvSpPr>
        <xdr:cNvPr id="29" name="TextBox 28">
          <a:extLst>
            <a:ext uri="{FF2B5EF4-FFF2-40B4-BE49-F238E27FC236}">
              <a16:creationId xmlns:a16="http://schemas.microsoft.com/office/drawing/2014/main" id="{010EF516-73A3-46DD-A09B-537A63438340}"/>
            </a:ext>
          </a:extLst>
        </xdr:cNvPr>
        <xdr:cNvSpPr txBox="1"/>
      </xdr:nvSpPr>
      <xdr:spPr>
        <a:xfrm>
          <a:off x="9652118" y="1376579"/>
          <a:ext cx="2046648" cy="311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u="sng">
              <a:solidFill>
                <a:srgbClr val="4A4A4A"/>
              </a:solidFill>
              <a:latin typeface="Segoe UI Semibold" panose="020B0702040204020203" pitchFamily="34" charset="0"/>
              <a:cs typeface="Segoe UI Semibold" panose="020B0702040204020203" pitchFamily="34" charset="0"/>
            </a:rPr>
            <a:t>AVG CHARGING</a:t>
          </a:r>
          <a:r>
            <a:rPr lang="en-US" sz="1200" b="1" u="sng" baseline="0">
              <a:solidFill>
                <a:srgbClr val="4A4A4A"/>
              </a:solidFill>
              <a:latin typeface="Segoe UI Semibold" panose="020B0702040204020203" pitchFamily="34" charset="0"/>
              <a:cs typeface="Segoe UI Semibold" panose="020B0702040204020203" pitchFamily="34" charset="0"/>
            </a:rPr>
            <a:t> TIME(Hrs)</a:t>
          </a:r>
          <a:endParaRPr lang="en-US" sz="1200" b="1" i="0" u="sng">
            <a:solidFill>
              <a:srgbClr val="4A4A4A"/>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14467</xdr:colOff>
      <xdr:row>6</xdr:row>
      <xdr:rowOff>17671</xdr:rowOff>
    </xdr:from>
    <xdr:to>
      <xdr:col>23</xdr:col>
      <xdr:colOff>261355</xdr:colOff>
      <xdr:row>11</xdr:row>
      <xdr:rowOff>36340</xdr:rowOff>
    </xdr:to>
    <xdr:sp macro="" textlink="'KPI2'!C26">
      <xdr:nvSpPr>
        <xdr:cNvPr id="30" name="Rectangle: Rounded Corners 29">
          <a:extLst>
            <a:ext uri="{FF2B5EF4-FFF2-40B4-BE49-F238E27FC236}">
              <a16:creationId xmlns:a16="http://schemas.microsoft.com/office/drawing/2014/main" id="{0B886B50-1BF4-4A1E-90BB-00B1F74D7CC2}"/>
            </a:ext>
          </a:extLst>
        </xdr:cNvPr>
        <xdr:cNvSpPr/>
      </xdr:nvSpPr>
      <xdr:spPr>
        <a:xfrm>
          <a:off x="12301717" y="1284496"/>
          <a:ext cx="2075688" cy="923544"/>
        </a:xfrm>
        <a:prstGeom prst="roundRect">
          <a:avLst/>
        </a:prstGeom>
        <a:solidFill>
          <a:srgbClr val="EAF1FF"/>
        </a:solidFill>
        <a:ln>
          <a:solidFill>
            <a:srgbClr val="C7D7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lvl="0" indent="0" algn="ctr"/>
          <a:fld id="{4F43CBAC-0006-4558-8A05-3D454D08656F}" type="TxLink">
            <a:rPr lang="en-US" sz="2000" b="0" i="0" u="none" strike="noStrike">
              <a:ln>
                <a:noFill/>
              </a:ln>
              <a:solidFill>
                <a:srgbClr val="1F4FD8"/>
              </a:solidFill>
              <a:latin typeface="Segoe UI Semibold" panose="020B0702040204020203" pitchFamily="34" charset="0"/>
              <a:ea typeface="Calibri"/>
              <a:cs typeface="Segoe UI Semibold" panose="020B0702040204020203" pitchFamily="34" charset="0"/>
            </a:rPr>
            <a:pPr marL="0" lvl="0" indent="0" algn="ctr"/>
            <a:t>₹10,360.6T</a:t>
          </a:fld>
          <a:endParaRPr lang="en-US" sz="2000" b="0" i="0" u="none" strike="noStrike">
            <a:ln>
              <a:noFill/>
            </a:ln>
            <a:solidFill>
              <a:srgbClr val="1F4FD8"/>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20</xdr:col>
      <xdr:colOff>53051</xdr:colOff>
      <xdr:row>6</xdr:row>
      <xdr:rowOff>123465</xdr:rowOff>
    </xdr:from>
    <xdr:to>
      <xdr:col>23</xdr:col>
      <xdr:colOff>265253</xdr:colOff>
      <xdr:row>8</xdr:row>
      <xdr:rowOff>77421</xdr:rowOff>
    </xdr:to>
    <xdr:sp macro="" textlink="">
      <xdr:nvSpPr>
        <xdr:cNvPr id="31" name="TextBox 30">
          <a:extLst>
            <a:ext uri="{FF2B5EF4-FFF2-40B4-BE49-F238E27FC236}">
              <a16:creationId xmlns:a16="http://schemas.microsoft.com/office/drawing/2014/main" id="{D43FA5A7-6C7D-403D-8F96-605EFB57D36C}"/>
            </a:ext>
          </a:extLst>
        </xdr:cNvPr>
        <xdr:cNvSpPr txBox="1"/>
      </xdr:nvSpPr>
      <xdr:spPr>
        <a:xfrm>
          <a:off x="12376755" y="1374650"/>
          <a:ext cx="2046646" cy="311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u="sng">
              <a:solidFill>
                <a:srgbClr val="4A4A4A"/>
              </a:solidFill>
              <a:latin typeface="Segoe UI Semibold" panose="020B0702040204020203" pitchFamily="34" charset="0"/>
              <a:cs typeface="Segoe UI Semibold" panose="020B0702040204020203" pitchFamily="34" charset="0"/>
            </a:rPr>
            <a:t>TOTAL EV MARKET VALUE</a:t>
          </a:r>
          <a:endParaRPr lang="en-US" sz="1200" b="1" i="0" u="sng">
            <a:solidFill>
              <a:srgbClr val="4A4A4A"/>
            </a:solidFill>
            <a:latin typeface="Segoe UI Semibold" panose="020B0702040204020203" pitchFamily="34" charset="0"/>
            <a:cs typeface="Segoe UI Semibold" panose="020B0702040204020203" pitchFamily="34" charset="0"/>
          </a:endParaRPr>
        </a:p>
      </xdr:txBody>
    </xdr:sp>
    <xdr:clientData/>
  </xdr:twoCellAnchor>
  <xdr:twoCellAnchor>
    <xdr:from>
      <xdr:col>23</xdr:col>
      <xdr:colOff>411865</xdr:colOff>
      <xdr:row>6</xdr:row>
      <xdr:rowOff>17671</xdr:rowOff>
    </xdr:from>
    <xdr:to>
      <xdr:col>27</xdr:col>
      <xdr:colOff>49153</xdr:colOff>
      <xdr:row>11</xdr:row>
      <xdr:rowOff>36340</xdr:rowOff>
    </xdr:to>
    <xdr:sp macro="" textlink="'KPI2'!C15">
      <xdr:nvSpPr>
        <xdr:cNvPr id="32" name="Rectangle: Rounded Corners 31">
          <a:extLst>
            <a:ext uri="{FF2B5EF4-FFF2-40B4-BE49-F238E27FC236}">
              <a16:creationId xmlns:a16="http://schemas.microsoft.com/office/drawing/2014/main" id="{37AA148B-38C5-4DCA-AE59-3F8DD9C5CC05}"/>
            </a:ext>
          </a:extLst>
        </xdr:cNvPr>
        <xdr:cNvSpPr/>
      </xdr:nvSpPr>
      <xdr:spPr>
        <a:xfrm>
          <a:off x="14527915" y="1284496"/>
          <a:ext cx="2075688" cy="923544"/>
        </a:xfrm>
        <a:prstGeom prst="roundRect">
          <a:avLst/>
        </a:prstGeom>
        <a:solidFill>
          <a:srgbClr val="EAF1FF"/>
        </a:solidFill>
        <a:ln>
          <a:solidFill>
            <a:srgbClr val="C7D7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565261BF-60FC-4276-81A0-010F5E120C5C}" type="TxLink">
            <a:rPr lang="en-US" sz="2000" b="0" i="0" u="none" strike="noStrike">
              <a:ln>
                <a:noFill/>
              </a:ln>
              <a:solidFill>
                <a:srgbClr val="1F4FD8"/>
              </a:solidFill>
              <a:latin typeface="Segoe UI Semibold" panose="020B0702040204020203" pitchFamily="34" charset="0"/>
              <a:ea typeface="Calibri"/>
              <a:cs typeface="Segoe UI Semibold" panose="020B0702040204020203" pitchFamily="34" charset="0"/>
            </a:rPr>
            <a:pPr marL="0" indent="0" algn="ctr"/>
            <a:t>766K</a:t>
          </a:fld>
          <a:endParaRPr lang="en-US" sz="2000" b="0" i="0" u="none" strike="noStrike">
            <a:ln>
              <a:noFill/>
            </a:ln>
            <a:solidFill>
              <a:srgbClr val="1F4FD8"/>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23</xdr:col>
      <xdr:colOff>467810</xdr:colOff>
      <xdr:row>6</xdr:row>
      <xdr:rowOff>125394</xdr:rowOff>
    </xdr:from>
    <xdr:to>
      <xdr:col>27</xdr:col>
      <xdr:colOff>72342</xdr:colOff>
      <xdr:row>8</xdr:row>
      <xdr:rowOff>79350</xdr:rowOff>
    </xdr:to>
    <xdr:sp macro="" textlink="">
      <xdr:nvSpPr>
        <xdr:cNvPr id="33" name="TextBox 32">
          <a:extLst>
            <a:ext uri="{FF2B5EF4-FFF2-40B4-BE49-F238E27FC236}">
              <a16:creationId xmlns:a16="http://schemas.microsoft.com/office/drawing/2014/main" id="{1B462F00-EDC2-4A5E-BF93-6BA9C4A5D372}"/>
            </a:ext>
          </a:extLst>
        </xdr:cNvPr>
        <xdr:cNvSpPr txBox="1"/>
      </xdr:nvSpPr>
      <xdr:spPr>
        <a:xfrm>
          <a:off x="14625958" y="1376579"/>
          <a:ext cx="2050458" cy="311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u="sng">
              <a:solidFill>
                <a:srgbClr val="4A4A4A"/>
              </a:solidFill>
              <a:latin typeface="Segoe UI Semibold" panose="020B0702040204020203" pitchFamily="34" charset="0"/>
              <a:ea typeface="+mn-ea"/>
              <a:cs typeface="Segoe UI Semibold" panose="020B0702040204020203" pitchFamily="34" charset="0"/>
            </a:rPr>
            <a:t>SUM</a:t>
          </a:r>
          <a:r>
            <a:rPr lang="en-US" sz="1200" b="1" i="0" u="sng" baseline="0">
              <a:solidFill>
                <a:srgbClr val="4A4A4A"/>
              </a:solidFill>
              <a:latin typeface="Segoe UI Semibold" panose="020B0702040204020203" pitchFamily="34" charset="0"/>
              <a:cs typeface="Segoe UI Semibold" panose="020B0702040204020203" pitchFamily="34" charset="0"/>
            </a:rPr>
            <a:t> OF </a:t>
          </a:r>
          <a:r>
            <a:rPr lang="en-US" sz="1200" u="sng">
              <a:latin typeface="Segoe UI Semibold" panose="020B0702040204020203" pitchFamily="34" charset="0"/>
              <a:cs typeface="Segoe UI Semibold" panose="020B0702040204020203" pitchFamily="34" charset="0"/>
            </a:rPr>
            <a:t>CO₂</a:t>
          </a:r>
          <a:r>
            <a:rPr lang="en-US" sz="1200" b="1" i="0" u="sng" baseline="0">
              <a:solidFill>
                <a:srgbClr val="4A4A4A"/>
              </a:solidFill>
              <a:latin typeface="Segoe UI Semibold" panose="020B0702040204020203" pitchFamily="34" charset="0"/>
              <a:cs typeface="Segoe UI Semibold" panose="020B0702040204020203" pitchFamily="34" charset="0"/>
            </a:rPr>
            <a:t> REDUCTION</a:t>
          </a:r>
          <a:endParaRPr lang="en-US" sz="1200" b="1" i="0" u="sng">
            <a:solidFill>
              <a:srgbClr val="4A4A4A"/>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4</xdr:col>
      <xdr:colOff>209999</xdr:colOff>
      <xdr:row>8</xdr:row>
      <xdr:rowOff>95250</xdr:rowOff>
    </xdr:from>
    <xdr:to>
      <xdr:col>5</xdr:col>
      <xdr:colOff>0</xdr:colOff>
      <xdr:row>11</xdr:row>
      <xdr:rowOff>7333</xdr:rowOff>
    </xdr:to>
    <xdr:pic>
      <xdr:nvPicPr>
        <xdr:cNvPr id="34" name="Graphic 33" descr="Car">
          <a:extLst>
            <a:ext uri="{FF2B5EF4-FFF2-40B4-BE49-F238E27FC236}">
              <a16:creationId xmlns:a16="http://schemas.microsoft.com/office/drawing/2014/main" id="{85F979B1-2A21-2291-6985-9B0E394EAC5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43649" y="1724025"/>
          <a:ext cx="399601" cy="455008"/>
        </a:xfrm>
        <a:prstGeom prst="rect">
          <a:avLst/>
        </a:prstGeom>
      </xdr:spPr>
    </xdr:pic>
    <xdr:clientData/>
  </xdr:twoCellAnchor>
  <xdr:twoCellAnchor editAs="oneCell">
    <xdr:from>
      <xdr:col>12</xdr:col>
      <xdr:colOff>141610</xdr:colOff>
      <xdr:row>8</xdr:row>
      <xdr:rowOff>89013</xdr:rowOff>
    </xdr:from>
    <xdr:to>
      <xdr:col>12</xdr:col>
      <xdr:colOff>598810</xdr:colOff>
      <xdr:row>11</xdr:row>
      <xdr:rowOff>27659</xdr:rowOff>
    </xdr:to>
    <xdr:pic>
      <xdr:nvPicPr>
        <xdr:cNvPr id="36" name="Graphic 35" descr="Electric car">
          <a:extLst>
            <a:ext uri="{FF2B5EF4-FFF2-40B4-BE49-F238E27FC236}">
              <a16:creationId xmlns:a16="http://schemas.microsoft.com/office/drawing/2014/main" id="{521A4DD7-EFC0-CC55-4CAC-8E99189EE8F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52060" y="1717788"/>
          <a:ext cx="457200" cy="481571"/>
        </a:xfrm>
        <a:prstGeom prst="rect">
          <a:avLst/>
        </a:prstGeom>
      </xdr:spPr>
    </xdr:pic>
    <xdr:clientData/>
  </xdr:twoCellAnchor>
  <xdr:twoCellAnchor editAs="oneCell">
    <xdr:from>
      <xdr:col>8</xdr:col>
      <xdr:colOff>149703</xdr:colOff>
      <xdr:row>9</xdr:row>
      <xdr:rowOff>51282</xdr:rowOff>
    </xdr:from>
    <xdr:to>
      <xdr:col>9</xdr:col>
      <xdr:colOff>5474</xdr:colOff>
      <xdr:row>10</xdr:row>
      <xdr:rowOff>80921</xdr:rowOff>
    </xdr:to>
    <xdr:pic>
      <xdr:nvPicPr>
        <xdr:cNvPr id="40" name="Graphic 39" descr="Bar graph with upward trend">
          <a:extLst>
            <a:ext uri="{FF2B5EF4-FFF2-40B4-BE49-F238E27FC236}">
              <a16:creationId xmlns:a16="http://schemas.microsoft.com/office/drawing/2014/main" id="{4AAB46B5-762E-9679-5CBD-8FC276BEC34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121753" y="1861032"/>
          <a:ext cx="465371" cy="210614"/>
        </a:xfrm>
        <a:prstGeom prst="rect">
          <a:avLst/>
        </a:prstGeom>
      </xdr:spPr>
    </xdr:pic>
    <xdr:clientData/>
  </xdr:twoCellAnchor>
  <xdr:twoCellAnchor editAs="oneCell">
    <xdr:from>
      <xdr:col>20</xdr:col>
      <xdr:colOff>51081</xdr:colOff>
      <xdr:row>8</xdr:row>
      <xdr:rowOff>123803</xdr:rowOff>
    </xdr:from>
    <xdr:to>
      <xdr:col>20</xdr:col>
      <xdr:colOff>388360</xdr:colOff>
      <xdr:row>10</xdr:row>
      <xdr:rowOff>161278</xdr:rowOff>
    </xdr:to>
    <xdr:pic>
      <xdr:nvPicPr>
        <xdr:cNvPr id="42" name="Graphic 41" descr="Money">
          <a:extLst>
            <a:ext uri="{FF2B5EF4-FFF2-40B4-BE49-F238E27FC236}">
              <a16:creationId xmlns:a16="http://schemas.microsoft.com/office/drawing/2014/main" id="{6D770025-C247-6FA5-8670-85EAF3B51F9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338331" y="1752578"/>
          <a:ext cx="337279" cy="399425"/>
        </a:xfrm>
        <a:prstGeom prst="rect">
          <a:avLst/>
        </a:prstGeom>
      </xdr:spPr>
    </xdr:pic>
    <xdr:clientData/>
  </xdr:twoCellAnchor>
  <xdr:twoCellAnchor editAs="oneCell">
    <xdr:from>
      <xdr:col>24</xdr:col>
      <xdr:colOff>41716</xdr:colOff>
      <xdr:row>8</xdr:row>
      <xdr:rowOff>161279</xdr:rowOff>
    </xdr:from>
    <xdr:to>
      <xdr:col>24</xdr:col>
      <xdr:colOff>516627</xdr:colOff>
      <xdr:row>10</xdr:row>
      <xdr:rowOff>161280</xdr:rowOff>
    </xdr:to>
    <xdr:pic>
      <xdr:nvPicPr>
        <xdr:cNvPr id="46" name="Graphic 45" descr="Leaf">
          <a:extLst>
            <a:ext uri="{FF2B5EF4-FFF2-40B4-BE49-F238E27FC236}">
              <a16:creationId xmlns:a16="http://schemas.microsoft.com/office/drawing/2014/main" id="{927293DB-35D9-DF6F-0629-F2C66C7B93F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767366" y="1790054"/>
          <a:ext cx="474911" cy="361951"/>
        </a:xfrm>
        <a:prstGeom prst="rect">
          <a:avLst/>
        </a:prstGeom>
      </xdr:spPr>
    </xdr:pic>
    <xdr:clientData/>
  </xdr:twoCellAnchor>
  <xdr:twoCellAnchor editAs="oneCell">
    <xdr:from>
      <xdr:col>0</xdr:col>
      <xdr:colOff>13606</xdr:colOff>
      <xdr:row>34</xdr:row>
      <xdr:rowOff>40823</xdr:rowOff>
    </xdr:from>
    <xdr:to>
      <xdr:col>3</xdr:col>
      <xdr:colOff>1802</xdr:colOff>
      <xdr:row>48</xdr:row>
      <xdr:rowOff>31298</xdr:rowOff>
    </xdr:to>
    <mc:AlternateContent xmlns:mc="http://schemas.openxmlformats.org/markup-compatibility/2006" xmlns:a14="http://schemas.microsoft.com/office/drawing/2010/main">
      <mc:Choice Requires="a14">
        <xdr:graphicFrame macro="">
          <xdr:nvGraphicFramePr>
            <xdr:cNvPr id="51" name="ev_brand 1">
              <a:extLst>
                <a:ext uri="{FF2B5EF4-FFF2-40B4-BE49-F238E27FC236}">
                  <a16:creationId xmlns:a16="http://schemas.microsoft.com/office/drawing/2014/main" id="{ED14139D-7756-4CA9-88D6-A51B47C60314}"/>
                </a:ext>
              </a:extLst>
            </xdr:cNvPr>
            <xdr:cNvGraphicFramePr/>
          </xdr:nvGraphicFramePr>
          <xdr:xfrm>
            <a:off x="0" y="0"/>
            <a:ext cx="0" cy="0"/>
          </xdr:xfrm>
          <a:graphic>
            <a:graphicData uri="http://schemas.microsoft.com/office/drawing/2010/slicer">
              <sle:slicer xmlns:sle="http://schemas.microsoft.com/office/drawing/2010/slicer" name="ev_brand 1"/>
            </a:graphicData>
          </a:graphic>
        </xdr:graphicFrame>
      </mc:Choice>
      <mc:Fallback xmlns="">
        <xdr:sp macro="" textlink="">
          <xdr:nvSpPr>
            <xdr:cNvPr id="0" name=""/>
            <xdr:cNvSpPr>
              <a:spLocks noTextEdit="1"/>
            </xdr:cNvSpPr>
          </xdr:nvSpPr>
          <xdr:spPr>
            <a:xfrm>
              <a:off x="13606" y="6217034"/>
              <a:ext cx="1913249" cy="2610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4</xdr:row>
      <xdr:rowOff>149678</xdr:rowOff>
    </xdr:from>
    <xdr:to>
      <xdr:col>3</xdr:col>
      <xdr:colOff>13607</xdr:colOff>
      <xdr:row>12</xdr:row>
      <xdr:rowOff>0</xdr:rowOff>
    </xdr:to>
    <xdr:pic>
      <xdr:nvPicPr>
        <xdr:cNvPr id="11" name="Picture 10">
          <a:extLst>
            <a:ext uri="{FF2B5EF4-FFF2-40B4-BE49-F238E27FC236}">
              <a16:creationId xmlns:a16="http://schemas.microsoft.com/office/drawing/2014/main" id="{728934CB-A9B9-9B92-6357-D487BB83FC3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 y="711152"/>
          <a:ext cx="1938659" cy="1347585"/>
        </a:xfrm>
        <a:prstGeom prst="rect">
          <a:avLst/>
        </a:prstGeom>
      </xdr:spPr>
    </xdr:pic>
    <xdr:clientData/>
  </xdr:twoCellAnchor>
  <xdr:twoCellAnchor>
    <xdr:from>
      <xdr:col>20</xdr:col>
      <xdr:colOff>12628</xdr:colOff>
      <xdr:row>12</xdr:row>
      <xdr:rowOff>103633</xdr:rowOff>
    </xdr:from>
    <xdr:to>
      <xdr:col>27</xdr:col>
      <xdr:colOff>78501</xdr:colOff>
      <xdr:row>27</xdr:row>
      <xdr:rowOff>171864</xdr:rowOff>
    </xdr:to>
    <xdr:graphicFrame macro="">
      <xdr:nvGraphicFramePr>
        <xdr:cNvPr id="8" name="Chart 7">
          <a:extLst>
            <a:ext uri="{FF2B5EF4-FFF2-40B4-BE49-F238E27FC236}">
              <a16:creationId xmlns:a16="http://schemas.microsoft.com/office/drawing/2014/main" id="{CFA6243F-478C-4B91-9EBD-6A20B9D81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13608</xdr:colOff>
      <xdr:row>12</xdr:row>
      <xdr:rowOff>1</xdr:rowOff>
    </xdr:from>
    <xdr:to>
      <xdr:col>3</xdr:col>
      <xdr:colOff>1802</xdr:colOff>
      <xdr:row>20</xdr:row>
      <xdr:rowOff>93580</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17D66DDD-D010-4B64-B524-45685F7FC1C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608" y="2058738"/>
              <a:ext cx="1913247" cy="15908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228600</xdr:colOff>
      <xdr:row>8</xdr:row>
      <xdr:rowOff>180974</xdr:rowOff>
    </xdr:from>
    <xdr:to>
      <xdr:col>17</xdr:col>
      <xdr:colOff>0</xdr:colOff>
      <xdr:row>11</xdr:row>
      <xdr:rowOff>0</xdr:rowOff>
    </xdr:to>
    <xdr:pic>
      <xdr:nvPicPr>
        <xdr:cNvPr id="14" name="Graphic 13" descr="Clock">
          <a:extLst>
            <a:ext uri="{FF2B5EF4-FFF2-40B4-BE49-F238E27FC236}">
              <a16:creationId xmlns:a16="http://schemas.microsoft.com/office/drawing/2014/main" id="{C8830E00-E7A1-FA85-FF89-32D0435DBD2B}"/>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0077450" y="1809749"/>
          <a:ext cx="381000" cy="361951"/>
        </a:xfrm>
        <a:prstGeom prst="rect">
          <a:avLst/>
        </a:prstGeom>
      </xdr:spPr>
    </xdr:pic>
    <xdr:clientData/>
  </xdr:twoCellAnchor>
  <xdr:twoCellAnchor>
    <xdr:from>
      <xdr:col>0</xdr:col>
      <xdr:colOff>0</xdr:colOff>
      <xdr:row>11</xdr:row>
      <xdr:rowOff>0</xdr:rowOff>
    </xdr:from>
    <xdr:to>
      <xdr:col>3</xdr:col>
      <xdr:colOff>0</xdr:colOff>
      <xdr:row>11</xdr:row>
      <xdr:rowOff>0</xdr:rowOff>
    </xdr:to>
    <xdr:cxnSp macro="">
      <xdr:nvCxnSpPr>
        <xdr:cNvPr id="25" name="Straight Connector 24">
          <a:extLst>
            <a:ext uri="{FF2B5EF4-FFF2-40B4-BE49-F238E27FC236}">
              <a16:creationId xmlns:a16="http://schemas.microsoft.com/office/drawing/2014/main" id="{F4F61922-CCB4-9CEA-6B3C-532FCC57184D}"/>
            </a:ext>
          </a:extLst>
        </xdr:cNvPr>
        <xdr:cNvCxnSpPr/>
      </xdr:nvCxnSpPr>
      <xdr:spPr>
        <a:xfrm>
          <a:off x="0" y="1871579"/>
          <a:ext cx="1925053" cy="0"/>
        </a:xfrm>
        <a:prstGeom prst="line">
          <a:avLst/>
        </a:prstGeom>
        <a:ln>
          <a:solidFill>
            <a:srgbClr val="C7D7FF"/>
          </a:solidFill>
        </a:ln>
      </xdr:spPr>
      <xdr:style>
        <a:lnRef idx="1">
          <a:schemeClr val="dk1"/>
        </a:lnRef>
        <a:fillRef idx="0">
          <a:schemeClr val="dk1"/>
        </a:fillRef>
        <a:effectRef idx="0">
          <a:schemeClr val="dk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Sanjeev Prasath" refreshedDate="46071.472410648152" createdVersion="8" refreshedVersion="8" minRefreshableVersion="3" recordCount="5000" xr:uid="{61928CE1-A76B-4C3E-8B52-3E6CFAC49387}">
  <cacheSource type="worksheet">
    <worksheetSource ref="A1:S5001" sheet="COPY"/>
  </cacheSource>
  <cacheFields count="19">
    <cacheField name="record_id" numFmtId="0">
      <sharedItems/>
    </cacheField>
    <cacheField name="country" numFmtId="0">
      <sharedItems count="10">
        <s v="China"/>
        <s v="Canada"/>
        <s v="Australia"/>
        <s v="Germany"/>
        <s v="India"/>
        <s v="United States"/>
        <s v="Norway"/>
        <s v="France"/>
        <s v="United Kingdom"/>
        <s v="Japan"/>
      </sharedItems>
    </cacheField>
    <cacheField name="region" numFmtId="0">
      <sharedItems count="4">
        <s v="Asia"/>
        <s v="North America"/>
        <s v="Oceania"/>
        <s v="Europe"/>
      </sharedItems>
    </cacheField>
    <cacheField name="ev_brand" numFmtId="0">
      <sharedItems count="10">
        <s v="Mercedes"/>
        <s v="Hyundai"/>
        <s v="Ford"/>
        <s v="Toyota"/>
        <s v="Tesla"/>
        <s v="Volkswagen"/>
        <s v="BYD"/>
        <s v="Nissan"/>
        <s v="Kia"/>
        <s v="BMW"/>
      </sharedItems>
    </cacheField>
    <cacheField name="vehicle_type" numFmtId="0">
      <sharedItems count="4">
        <s v="Bus"/>
        <s v="Car"/>
        <s v="SUV"/>
        <s v="Truck"/>
      </sharedItems>
    </cacheField>
    <cacheField name="ev_sales_units" numFmtId="0">
      <sharedItems containsSemiMixedTypes="0" containsString="0" containsNumber="1" containsInteger="1" minValue="5142" maxValue="899978"/>
    </cacheField>
    <cacheField name="battery_capacity_kwh" numFmtId="0">
      <sharedItems containsSemiMixedTypes="0" containsString="0" containsNumber="1" containsInteger="1" minValue="40" maxValue="120"/>
    </cacheField>
    <cacheField name="vehicle_range_km" numFmtId="0">
      <sharedItems containsSemiMixedTypes="0" containsString="0" containsNumber="1" containsInteger="1" minValue="250" maxValue="650"/>
    </cacheField>
    <cacheField name="charging_time_hours" numFmtId="0">
      <sharedItems containsSemiMixedTypes="0" containsString="0" containsNumber="1" minValue="0.5" maxValue="3"/>
    </cacheField>
    <cacheField name="charging_stations" numFmtId="0">
      <sharedItems containsSemiMixedTypes="0" containsString="0" containsNumber="1" containsInteger="1" minValue="574" maxValue="199969"/>
    </cacheField>
    <cacheField name="avg_ev_price_usd" numFmtId="164">
      <sharedItems containsSemiMixedTypes="0" containsString="0" containsNumber="1" containsInteger="1" minValue="25000" maxValue="84999"/>
    </cacheField>
    <cacheField name="avg_ev_price_INR" numFmtId="164">
      <sharedItems containsSemiMixedTypes="0" containsString="0" containsNumber="1" minValue="2266500" maxValue="7706009.3399999999"/>
    </cacheField>
    <cacheField name="energy_consumption_kwh" numFmtId="0">
      <sharedItems containsSemiMixedTypes="0" containsString="0" containsNumber="1" minValue="12" maxValue="25"/>
    </cacheField>
    <cacheField name="govt_incentives" numFmtId="0">
      <sharedItems count="2">
        <s v="Yes"/>
        <s v="No"/>
      </sharedItems>
    </cacheField>
    <cacheField name="market_adoption_rate" numFmtId="0">
      <sharedItems containsSemiMixedTypes="0" containsString="0" containsNumber="1" minValue="5" maxValue="65"/>
    </cacheField>
    <cacheField name="co2_reduction_mt" numFmtId="0">
      <sharedItems containsSemiMixedTypes="0" containsString="0" containsNumber="1" minValue="5.0999999999999996" maxValue="300"/>
    </cacheField>
    <cacheField name="year" numFmtId="0">
      <sharedItems containsSemiMixedTypes="0" containsString="0" containsNumber="1" containsInteger="1" minValue="2026" maxValue="2026"/>
    </cacheField>
    <cacheField name="total_market_value(USD)" numFmtId="168">
      <sharedItems containsSemiMixedTypes="0" containsString="0" containsNumber="1" containsInteger="1" minValue="137036259" maxValue="74813361374"/>
    </cacheField>
    <cacheField name="total_market_value(INR)" numFmtId="169">
      <sharedItems containsSemiMixedTypes="0" containsString="0" containsNumber="1" containsInteger="1" minValue="11374009497" maxValue="6209508994042"/>
    </cacheField>
  </cacheFields>
  <extLst>
    <ext xmlns:x14="http://schemas.microsoft.com/office/spreadsheetml/2009/9/main" uri="{725AE2AE-9491-48be-B2B4-4EB974FC3084}">
      <x14:pivotCacheDefinition pivotCacheId="56151640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0328D9-6D8D-4C0E-9F9A-0FBCB8D8A434}"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2" firstHeaderRow="0" firstDataRow="1" firstDataCol="0"/>
  <pivotFields count="19">
    <pivotField showAll="0"/>
    <pivotField showAll="0"/>
    <pivotField showAll="0"/>
    <pivotField showAll="0"/>
    <pivotField showAll="0"/>
    <pivotField showAll="0"/>
    <pivotField showAll="0"/>
    <pivotField showAll="0"/>
    <pivotField showAll="0"/>
    <pivotField showAll="0"/>
    <pivotField dataField="1" numFmtId="164" showAll="0"/>
    <pivotField dataField="1" numFmtId="164" showAll="0"/>
    <pivotField showAll="0"/>
    <pivotField showAll="0"/>
    <pivotField showAll="0"/>
    <pivotField showAll="0"/>
    <pivotField showAll="0"/>
    <pivotField numFmtId="168" showAll="0"/>
    <pivotField numFmtId="169" showAll="0"/>
  </pivotFields>
  <rowItems count="1">
    <i/>
  </rowItems>
  <colFields count="1">
    <field x="-2"/>
  </colFields>
  <colItems count="2">
    <i>
      <x/>
    </i>
    <i i="1">
      <x v="1"/>
    </i>
  </colItems>
  <dataFields count="2">
    <dataField name="Average of avg_ev_price_usd" fld="10" subtotal="average" baseField="0" baseItem="1" numFmtId="164"/>
    <dataField name="Average of avg_ev_price_INR" fld="11" subtotal="average" baseField="0" baseItem="1" numFmtId="165"/>
  </dataFields>
  <formats count="4">
    <format dxfId="13">
      <pivotArea outline="0" collapsedLevelsAreSubtotals="1" fieldPosition="0">
        <references count="1">
          <reference field="4294967294" count="1" selected="0">
            <x v="1"/>
          </reference>
        </references>
      </pivotArea>
    </format>
    <format dxfId="12">
      <pivotArea outline="0" collapsedLevelsAreSubtotals="1" fieldPosition="0">
        <references count="1">
          <reference field="4294967294" count="1" selected="0">
            <x v="1"/>
          </reference>
        </references>
      </pivotArea>
    </format>
    <format dxfId="11">
      <pivotArea outline="0" collapsedLevelsAreSubtotals="1" fieldPosition="0">
        <references count="1">
          <reference field="4294967294" count="1" selected="0">
            <x v="1"/>
          </reference>
        </references>
      </pivotArea>
    </format>
    <format dxfId="1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150AFC-0068-4CB8-9727-A78F4FAAB00A}" name="kpi sum of co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9">
    <pivotField showAll="0"/>
    <pivotField showAll="0"/>
    <pivotField showAll="0">
      <items count="5">
        <item x="0"/>
        <item x="3"/>
        <item x="1"/>
        <item x="2"/>
        <item t="default"/>
      </items>
    </pivotField>
    <pivotField showAll="0">
      <items count="11">
        <item x="9"/>
        <item x="6"/>
        <item x="2"/>
        <item x="1"/>
        <item x="8"/>
        <item x="0"/>
        <item x="7"/>
        <item x="4"/>
        <item x="3"/>
        <item x="5"/>
        <item t="default"/>
      </items>
    </pivotField>
    <pivotField showAll="0">
      <items count="5">
        <item x="0"/>
        <item x="1"/>
        <item x="2"/>
        <item x="3"/>
        <item t="default"/>
      </items>
    </pivotField>
    <pivotField showAll="0"/>
    <pivotField showAll="0"/>
    <pivotField showAll="0"/>
    <pivotField showAll="0"/>
    <pivotField showAll="0"/>
    <pivotField numFmtId="164" showAll="0"/>
    <pivotField numFmtId="164" showAll="0"/>
    <pivotField showAll="0"/>
    <pivotField showAll="0">
      <items count="3">
        <item x="1"/>
        <item x="0"/>
        <item t="default"/>
      </items>
    </pivotField>
    <pivotField showAll="0"/>
    <pivotField dataField="1" showAll="0"/>
    <pivotField showAll="0"/>
    <pivotField numFmtId="168" showAll="0"/>
    <pivotField numFmtId="169" showAll="0"/>
  </pivotFields>
  <rowItems count="1">
    <i/>
  </rowItems>
  <colItems count="1">
    <i/>
  </colItems>
  <dataFields count="1">
    <dataField name="Sum of co2_reduction_mt" fld="15" baseField="0" baseItem="0" numFmtId="173"/>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A131EE-F8EA-4751-899D-C06BF54BAE6D}" name="kpi avg market adoption"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9">
    <pivotField showAll="0"/>
    <pivotField showAll="0"/>
    <pivotField showAll="0">
      <items count="5">
        <item x="0"/>
        <item x="3"/>
        <item x="1"/>
        <item x="2"/>
        <item t="default"/>
      </items>
    </pivotField>
    <pivotField showAll="0">
      <items count="11">
        <item x="9"/>
        <item x="6"/>
        <item x="2"/>
        <item x="1"/>
        <item x="8"/>
        <item x="0"/>
        <item x="7"/>
        <item x="4"/>
        <item x="3"/>
        <item x="5"/>
        <item t="default"/>
      </items>
    </pivotField>
    <pivotField showAll="0">
      <items count="5">
        <item x="0"/>
        <item x="1"/>
        <item x="2"/>
        <item x="3"/>
        <item t="default"/>
      </items>
    </pivotField>
    <pivotField showAll="0"/>
    <pivotField showAll="0"/>
    <pivotField showAll="0"/>
    <pivotField showAll="0"/>
    <pivotField showAll="0"/>
    <pivotField numFmtId="164" showAll="0"/>
    <pivotField numFmtId="164" showAll="0"/>
    <pivotField showAll="0"/>
    <pivotField showAll="0">
      <items count="3">
        <item x="1"/>
        <item x="0"/>
        <item t="default"/>
      </items>
    </pivotField>
    <pivotField dataField="1" showAll="0"/>
    <pivotField showAll="0"/>
    <pivotField showAll="0"/>
    <pivotField numFmtId="168" showAll="0"/>
    <pivotField numFmtId="169" showAll="0"/>
  </pivotFields>
  <rowItems count="1">
    <i/>
  </rowItems>
  <colItems count="1">
    <i/>
  </colItems>
  <dataFields count="1">
    <dataField name="Average of market_adoption_rate" fld="14" subtotal="average" baseField="0" baseItem="0" numFmtId="2"/>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589B9A-8E7B-4BF4-9171-D331A8D2B0B9}" name="kpi total market val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pivotFields count="19">
    <pivotField showAll="0"/>
    <pivotField showAll="0"/>
    <pivotField showAll="0">
      <items count="5">
        <item x="0"/>
        <item x="3"/>
        <item x="1"/>
        <item x="2"/>
        <item t="default"/>
      </items>
    </pivotField>
    <pivotField showAll="0">
      <items count="11">
        <item x="9"/>
        <item x="6"/>
        <item x="2"/>
        <item x="1"/>
        <item x="8"/>
        <item x="0"/>
        <item x="7"/>
        <item x="4"/>
        <item x="3"/>
        <item x="5"/>
        <item t="default"/>
      </items>
    </pivotField>
    <pivotField showAll="0">
      <items count="5">
        <item x="0"/>
        <item x="1"/>
        <item x="2"/>
        <item x="3"/>
        <item t="default"/>
      </items>
    </pivotField>
    <pivotField showAll="0"/>
    <pivotField showAll="0"/>
    <pivotField showAll="0"/>
    <pivotField showAll="0"/>
    <pivotField showAll="0"/>
    <pivotField numFmtId="164" showAll="0"/>
    <pivotField numFmtId="164" showAll="0"/>
    <pivotField showAll="0"/>
    <pivotField showAll="0">
      <items count="3">
        <item x="1"/>
        <item x="0"/>
        <item t="default"/>
      </items>
    </pivotField>
    <pivotField showAll="0"/>
    <pivotField showAll="0"/>
    <pivotField showAll="0"/>
    <pivotField numFmtId="168" showAll="0"/>
    <pivotField dataField="1" numFmtId="169" showAll="0"/>
  </pivotFields>
  <rowItems count="1">
    <i/>
  </rowItems>
  <colItems count="1">
    <i/>
  </colItems>
  <dataFields count="1">
    <dataField name="Sum of total_market_value(INR)" fld="18" baseField="0" baseItem="0" numFmtId="174"/>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E80C22-D679-4250-8B39-A6D9ED51272C}" name="kpi sum of charg"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9">
    <pivotField showAll="0"/>
    <pivotField showAll="0"/>
    <pivotField showAll="0">
      <items count="5">
        <item x="0"/>
        <item x="3"/>
        <item x="1"/>
        <item x="2"/>
        <item t="default"/>
      </items>
    </pivotField>
    <pivotField showAll="0">
      <items count="11">
        <item x="9"/>
        <item x="6"/>
        <item x="2"/>
        <item x="1"/>
        <item x="8"/>
        <item x="0"/>
        <item x="7"/>
        <item x="4"/>
        <item x="3"/>
        <item x="5"/>
        <item t="default"/>
      </items>
    </pivotField>
    <pivotField showAll="0">
      <items count="5">
        <item x="0"/>
        <item x="1"/>
        <item x="2"/>
        <item x="3"/>
        <item t="default"/>
      </items>
    </pivotField>
    <pivotField showAll="0"/>
    <pivotField showAll="0"/>
    <pivotField showAll="0"/>
    <pivotField showAll="0"/>
    <pivotField dataField="1" showAll="0"/>
    <pivotField numFmtId="164" showAll="0"/>
    <pivotField numFmtId="164" showAll="0"/>
    <pivotField showAll="0"/>
    <pivotField showAll="0">
      <items count="3">
        <item x="1"/>
        <item x="0"/>
        <item t="default"/>
      </items>
    </pivotField>
    <pivotField showAll="0"/>
    <pivotField showAll="0"/>
    <pivotField showAll="0"/>
    <pivotField numFmtId="168" showAll="0"/>
    <pivotField numFmtId="169" showAll="0"/>
  </pivotFields>
  <rowItems count="1">
    <i/>
  </rowItems>
  <colItems count="1">
    <i/>
  </colItems>
  <dataFields count="1">
    <dataField name="Sum of charging_stations" fld="9" baseField="0" baseItem="0" numFmtId="171"/>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A25B9D-AC9E-4C09-92F1-D1FCF255FF2B}" name="kpi total units sold"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9">
    <pivotField showAll="0"/>
    <pivotField showAll="0"/>
    <pivotField showAll="0">
      <items count="5">
        <item x="0"/>
        <item x="3"/>
        <item x="1"/>
        <item x="2"/>
        <item t="default"/>
      </items>
    </pivotField>
    <pivotField showAll="0">
      <items count="11">
        <item x="9"/>
        <item x="6"/>
        <item x="2"/>
        <item x="1"/>
        <item x="8"/>
        <item x="0"/>
        <item x="7"/>
        <item x="4"/>
        <item x="3"/>
        <item x="5"/>
        <item t="default"/>
      </items>
    </pivotField>
    <pivotField showAll="0">
      <items count="5">
        <item x="0"/>
        <item x="1"/>
        <item x="2"/>
        <item x="3"/>
        <item t="default"/>
      </items>
    </pivotField>
    <pivotField dataField="1" showAll="0"/>
    <pivotField showAll="0"/>
    <pivotField showAll="0"/>
    <pivotField showAll="0"/>
    <pivotField showAll="0"/>
    <pivotField numFmtId="164" showAll="0"/>
    <pivotField numFmtId="164" showAll="0"/>
    <pivotField showAll="0"/>
    <pivotField showAll="0">
      <items count="3">
        <item x="1"/>
        <item x="0"/>
        <item t="default"/>
      </items>
    </pivotField>
    <pivotField showAll="0"/>
    <pivotField showAll="0"/>
    <pivotField showAll="0"/>
    <pivotField numFmtId="168" showAll="0"/>
    <pivotField numFmtId="169" showAll="0"/>
  </pivotFields>
  <rowItems count="1">
    <i/>
  </rowItems>
  <colItems count="1">
    <i/>
  </colItems>
  <dataFields count="1">
    <dataField name="kpi total units sold" fld="5" baseField="0" baseItem="0" numFmtId="171"/>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B05081-8698-4364-987E-FCDCE25D02C6}" name="kpi avg charge tim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19">
    <pivotField showAll="0"/>
    <pivotField showAll="0"/>
    <pivotField showAll="0">
      <items count="5">
        <item x="0"/>
        <item x="3"/>
        <item x="1"/>
        <item x="2"/>
        <item t="default"/>
      </items>
    </pivotField>
    <pivotField showAll="0">
      <items count="11">
        <item x="9"/>
        <item x="6"/>
        <item x="2"/>
        <item x="1"/>
        <item x="8"/>
        <item x="0"/>
        <item x="7"/>
        <item x="4"/>
        <item x="3"/>
        <item x="5"/>
        <item t="default"/>
      </items>
    </pivotField>
    <pivotField showAll="0">
      <items count="5">
        <item x="0"/>
        <item x="1"/>
        <item x="2"/>
        <item x="3"/>
        <item t="default"/>
      </items>
    </pivotField>
    <pivotField showAll="0"/>
    <pivotField showAll="0"/>
    <pivotField showAll="0"/>
    <pivotField dataField="1" showAll="0"/>
    <pivotField showAll="0"/>
    <pivotField numFmtId="164" showAll="0"/>
    <pivotField numFmtId="164" showAll="0"/>
    <pivotField showAll="0"/>
    <pivotField showAll="0">
      <items count="3">
        <item x="1"/>
        <item x="0"/>
        <item t="default"/>
      </items>
    </pivotField>
    <pivotField showAll="0"/>
    <pivotField showAll="0"/>
    <pivotField showAll="0"/>
    <pivotField numFmtId="168" showAll="0"/>
    <pivotField numFmtId="169" showAll="0"/>
  </pivotFields>
  <rowItems count="1">
    <i/>
  </rowItems>
  <colItems count="1">
    <i/>
  </colItems>
  <dataFields count="1">
    <dataField name="Average of charging_time_hours" fld="8" subtotal="average" baseField="0" baseItem="0" numFmtId="166"/>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8A355E-07A8-4555-BD2A-95C40FFDA539}" name="Countries lead in EV sales"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1:B11" firstHeaderRow="1" firstDataRow="1" firstDataCol="1"/>
  <pivotFields count="19">
    <pivotField showAll="0"/>
    <pivotField axis="axisRow" showAll="0" sortType="descending">
      <items count="11">
        <item x="2"/>
        <item x="1"/>
        <item x="0"/>
        <item x="7"/>
        <item x="3"/>
        <item x="4"/>
        <item x="9"/>
        <item x="6"/>
        <item x="8"/>
        <item x="5"/>
        <item t="default"/>
      </items>
      <autoSortScope>
        <pivotArea dataOnly="0" outline="0" fieldPosition="0">
          <references count="1">
            <reference field="4294967294" count="1" selected="0">
              <x v="0"/>
            </reference>
          </references>
        </pivotArea>
      </autoSortScope>
    </pivotField>
    <pivotField showAll="0">
      <items count="5">
        <item x="0"/>
        <item x="3"/>
        <item x="1"/>
        <item x="2"/>
        <item t="default"/>
      </items>
    </pivotField>
    <pivotField showAll="0"/>
    <pivotField showAll="0">
      <items count="5">
        <item x="0"/>
        <item x="1"/>
        <item x="2"/>
        <item x="3"/>
        <item t="default"/>
      </items>
    </pivotField>
    <pivotField dataField="1" showAll="0"/>
    <pivotField showAll="0"/>
    <pivotField showAll="0"/>
    <pivotField showAll="0"/>
    <pivotField showAll="0"/>
    <pivotField numFmtId="164" showAll="0"/>
    <pivotField numFmtId="164" showAll="0"/>
    <pivotField showAll="0"/>
    <pivotField showAll="0"/>
    <pivotField showAll="0"/>
    <pivotField showAll="0"/>
    <pivotField showAll="0"/>
    <pivotField numFmtId="168" showAll="0"/>
    <pivotField numFmtId="169" showAll="0"/>
  </pivotFields>
  <rowFields count="1">
    <field x="1"/>
  </rowFields>
  <rowItems count="10">
    <i>
      <x v="1"/>
    </i>
    <i>
      <x v="5"/>
    </i>
    <i>
      <x v="3"/>
    </i>
    <i>
      <x v="6"/>
    </i>
    <i>
      <x v="9"/>
    </i>
    <i>
      <x v="2"/>
    </i>
    <i>
      <x v="4"/>
    </i>
    <i>
      <x/>
    </i>
    <i>
      <x v="7"/>
    </i>
    <i>
      <x v="8"/>
    </i>
  </rowItems>
  <colItems count="1">
    <i/>
  </colItems>
  <dataFields count="1">
    <dataField name="Sum of ev_sales_units"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DF1966-7C37-4BAB-8335-F53108D28922}" name="Sum of co2_reduction_mt by Vehicle Type"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96:B100" firstHeaderRow="1" firstDataRow="1" firstDataCol="1"/>
  <pivotFields count="19">
    <pivotField showAll="0"/>
    <pivotField showAll="0"/>
    <pivotField showAll="0">
      <items count="5">
        <item x="0"/>
        <item x="3"/>
        <item x="1"/>
        <item x="2"/>
        <item t="default"/>
      </items>
    </pivotField>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numFmtId="164" showAll="0"/>
    <pivotField showAll="0"/>
    <pivotField showAll="0"/>
    <pivotField showAll="0"/>
    <pivotField dataField="1" showAll="0"/>
    <pivotField showAll="0"/>
    <pivotField numFmtId="168" showAll="0"/>
    <pivotField numFmtId="169" showAll="0"/>
  </pivotFields>
  <rowFields count="1">
    <field x="4"/>
  </rowFields>
  <rowItems count="4">
    <i>
      <x v="3"/>
    </i>
    <i>
      <x v="1"/>
    </i>
    <i>
      <x v="2"/>
    </i>
    <i>
      <x/>
    </i>
  </rowItems>
  <colItems count="1">
    <i/>
  </colItems>
  <dataFields count="1">
    <dataField name="Sum of co2_reduction_mt" fld="15"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07B7BB-4EB0-479C-B31A-9DF2BD8B1290}" name="Average Battery Capacity vs Average Vehicle Range by Brand"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7:C77" firstHeaderRow="0" firstDataRow="1" firstDataCol="1"/>
  <pivotFields count="19">
    <pivotField showAll="0"/>
    <pivotField showAll="0"/>
    <pivotField showAll="0"/>
    <pivotField axis="axisRow" showAll="0">
      <items count="11">
        <item x="9"/>
        <item x="6"/>
        <item x="2"/>
        <item x="1"/>
        <item x="8"/>
        <item x="0"/>
        <item x="7"/>
        <item x="4"/>
        <item x="3"/>
        <item x="5"/>
        <item t="default"/>
      </items>
    </pivotField>
    <pivotField showAll="0">
      <items count="5">
        <item x="0"/>
        <item x="1"/>
        <item x="2"/>
        <item x="3"/>
        <item t="default"/>
      </items>
    </pivotField>
    <pivotField showAll="0"/>
    <pivotField dataField="1" showAll="0"/>
    <pivotField dataField="1" showAll="0"/>
    <pivotField showAll="0"/>
    <pivotField showAll="0"/>
    <pivotField numFmtId="164" showAll="0"/>
    <pivotField numFmtId="164" showAll="0"/>
    <pivotField showAll="0"/>
    <pivotField showAll="0"/>
    <pivotField showAll="0"/>
    <pivotField showAll="0"/>
    <pivotField showAll="0"/>
    <pivotField numFmtId="168" showAll="0"/>
    <pivotField numFmtId="169" showAll="0"/>
  </pivotFields>
  <rowFields count="1">
    <field x="3"/>
  </rowFields>
  <rowItems count="10">
    <i>
      <x/>
    </i>
    <i>
      <x v="1"/>
    </i>
    <i>
      <x v="2"/>
    </i>
    <i>
      <x v="3"/>
    </i>
    <i>
      <x v="4"/>
    </i>
    <i>
      <x v="5"/>
    </i>
    <i>
      <x v="6"/>
    </i>
    <i>
      <x v="7"/>
    </i>
    <i>
      <x v="8"/>
    </i>
    <i>
      <x v="9"/>
    </i>
  </rowItems>
  <colFields count="1">
    <field x="-2"/>
  </colFields>
  <colItems count="2">
    <i>
      <x/>
    </i>
    <i i="1">
      <x v="1"/>
    </i>
  </colItems>
  <dataFields count="2">
    <dataField name="Average of battery_capacity_kwh" fld="6" subtotal="average" baseField="4" baseItem="0" numFmtId="2"/>
    <dataField name="Average of vehicle_range_km" fld="7" subtotal="average" baseField="4"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D5F530-CD2F-4E71-9F04-5CADFF2066DF}" name="Average of market_adoption_rate by government incentive "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52:B54" firstHeaderRow="1" firstDataRow="1" firstDataCol="1"/>
  <pivotFields count="19">
    <pivotField showAll="0"/>
    <pivotField showAll="0"/>
    <pivotField showAll="0">
      <items count="5">
        <item x="0"/>
        <item x="3"/>
        <item x="1"/>
        <item x="2"/>
        <item t="default"/>
      </items>
    </pivotField>
    <pivotField showAll="0"/>
    <pivotField showAll="0"/>
    <pivotField showAll="0"/>
    <pivotField showAll="0"/>
    <pivotField showAll="0"/>
    <pivotField showAll="0"/>
    <pivotField showAll="0"/>
    <pivotField numFmtId="164" showAll="0"/>
    <pivotField numFmtId="164" showAll="0"/>
    <pivotField showAll="0"/>
    <pivotField axis="axisRow" showAll="0">
      <items count="3">
        <item x="1"/>
        <item x="0"/>
        <item t="default"/>
      </items>
    </pivotField>
    <pivotField dataField="1" showAll="0"/>
    <pivotField showAll="0"/>
    <pivotField showAll="0"/>
    <pivotField numFmtId="168" showAll="0"/>
    <pivotField numFmtId="169" showAll="0"/>
  </pivotFields>
  <rowFields count="1">
    <field x="13"/>
  </rowFields>
  <rowItems count="2">
    <i>
      <x/>
    </i>
    <i>
      <x v="1"/>
    </i>
  </rowItems>
  <colItems count="1">
    <i/>
  </colItems>
  <dataFields count="1">
    <dataField name="Average of market_adoption_rate" fld="14" subtotal="average" baseField="13" baseItem="0" numFmtId="2"/>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3" count="1" selected="0">
            <x v="0"/>
          </reference>
        </references>
      </pivotArea>
    </chartFormat>
    <chartFormat chart="4"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3570082-1848-4B64-BF32-072390167CF6}" name="Most Units Sold by EV Brands "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5:B45" firstHeaderRow="1" firstDataRow="1" firstDataCol="1"/>
  <pivotFields count="19">
    <pivotField showAll="0"/>
    <pivotField showAll="0"/>
    <pivotField showAll="0">
      <items count="5">
        <item x="0"/>
        <item x="3"/>
        <item x="1"/>
        <item x="2"/>
        <item t="default"/>
      </items>
    </pivotField>
    <pivotField axis="axisRow" showAll="0" sortType="ascending">
      <items count="11">
        <item x="9"/>
        <item x="6"/>
        <item x="2"/>
        <item x="1"/>
        <item x="8"/>
        <item x="0"/>
        <item x="7"/>
        <item x="4"/>
        <item x="3"/>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numFmtId="164" showAll="0"/>
    <pivotField numFmtId="164" showAll="0"/>
    <pivotField showAll="0"/>
    <pivotField showAll="0"/>
    <pivotField showAll="0"/>
    <pivotField showAll="0"/>
    <pivotField showAll="0"/>
    <pivotField numFmtId="168" showAll="0"/>
    <pivotField numFmtId="169" showAll="0"/>
  </pivotFields>
  <rowFields count="1">
    <field x="3"/>
  </rowFields>
  <rowItems count="10">
    <i>
      <x v="1"/>
    </i>
    <i>
      <x/>
    </i>
    <i>
      <x v="2"/>
    </i>
    <i>
      <x v="7"/>
    </i>
    <i>
      <x v="3"/>
    </i>
    <i>
      <x v="8"/>
    </i>
    <i>
      <x v="9"/>
    </i>
    <i>
      <x v="5"/>
    </i>
    <i>
      <x v="6"/>
    </i>
    <i>
      <x v="4"/>
    </i>
  </rowItems>
  <colItems count="1">
    <i/>
  </colItems>
  <dataFields count="1">
    <dataField name="Sum of ev_sales_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631C810-796B-4B1B-ADD9-93C97A01C128}" name="EV Sales Unit and Avg EV Adoption by Region"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19:C23" firstHeaderRow="0" firstDataRow="1" firstDataCol="1"/>
  <pivotFields count="19">
    <pivotField showAll="0"/>
    <pivotField showAll="0"/>
    <pivotField axis="axisRow" showAll="0">
      <items count="5">
        <item x="0"/>
        <item x="3"/>
        <item x="1"/>
        <item x="2"/>
        <item t="default"/>
      </items>
    </pivotField>
    <pivotField showAll="0"/>
    <pivotField showAll="0"/>
    <pivotField dataField="1" showAll="0"/>
    <pivotField showAll="0"/>
    <pivotField showAll="0"/>
    <pivotField showAll="0"/>
    <pivotField showAll="0"/>
    <pivotField numFmtId="164" showAll="0"/>
    <pivotField numFmtId="164" showAll="0"/>
    <pivotField showAll="0"/>
    <pivotField showAll="0">
      <items count="3">
        <item x="1"/>
        <item x="0"/>
        <item t="default"/>
      </items>
    </pivotField>
    <pivotField dataField="1" showAll="0"/>
    <pivotField showAll="0"/>
    <pivotField showAll="0"/>
    <pivotField numFmtId="168" showAll="0"/>
    <pivotField numFmtId="169" showAll="0"/>
  </pivotFields>
  <rowFields count="1">
    <field x="2"/>
  </rowFields>
  <rowItems count="4">
    <i>
      <x/>
    </i>
    <i>
      <x v="1"/>
    </i>
    <i>
      <x v="2"/>
    </i>
    <i>
      <x v="3"/>
    </i>
  </rowItems>
  <colFields count="1">
    <field x="-2"/>
  </colFields>
  <colItems count="2">
    <i>
      <x/>
    </i>
    <i i="1">
      <x v="1"/>
    </i>
  </colItems>
  <dataFields count="2">
    <dataField name="Average of market_adoption_rate" fld="14" subtotal="average" baseField="2" baseItem="0" numFmtId="2"/>
    <dataField name="Sum of ev_sales_units"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CDA367-0620-4BA6-B85F-4128BE6780B2}" sourceName="region">
  <pivotTables>
    <pivotTable tabId="7" name="kpi avg charge time"/>
    <pivotTable tabId="7" name="kpi avg market adoption"/>
    <pivotTable tabId="7" name="kpi sum of charg"/>
    <pivotTable tabId="7" name="kpi sum of co2"/>
    <pivotTable tabId="7" name="kpi total market value"/>
    <pivotTable tabId="7" name="kpi total units sold"/>
    <pivotTable tabId="6" name="Average of market_adoption_rate by government incentive "/>
    <pivotTable tabId="6" name="Countries lead in EV sales"/>
    <pivotTable tabId="6" name="EV Sales Unit and Avg EV Adoption by Region"/>
    <pivotTable tabId="6" name="Most Units Sold by EV Brands "/>
    <pivotTable tabId="6" name="Sum of co2_reduction_mt by Vehicle Type"/>
  </pivotTables>
  <data>
    <tabular pivotCacheId="561516401">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13CAF8CD-2344-4E8A-8C91-28696EB50B83}" sourceName="vehicle_type">
  <pivotTables>
    <pivotTable tabId="7" name="kpi avg charge time"/>
    <pivotTable tabId="7" name="kpi avg market adoption"/>
    <pivotTable tabId="7" name="kpi sum of charg"/>
    <pivotTable tabId="7" name="kpi sum of co2"/>
    <pivotTable tabId="7" name="kpi total market value"/>
    <pivotTable tabId="7" name="kpi total units sold"/>
    <pivotTable tabId="6" name="Average Battery Capacity vs Average Vehicle Range by Brand"/>
    <pivotTable tabId="6" name="Countries lead in EV sales"/>
    <pivotTable tabId="6" name="Sum of co2_reduction_mt by Vehicle Type"/>
  </pivotTables>
  <data>
    <tabular pivotCacheId="56151640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vt_incentives" xr10:uid="{3BBE1C6C-043D-4357-8B93-9C8464D75F7E}" sourceName="govt_incentives">
  <pivotTables>
    <pivotTable tabId="7" name="kpi avg charge time"/>
    <pivotTable tabId="7" name="kpi avg market adoption"/>
    <pivotTable tabId="7" name="kpi sum of charg"/>
    <pivotTable tabId="7" name="kpi sum of co2"/>
    <pivotTable tabId="7" name="kpi total market value"/>
    <pivotTable tabId="7" name="kpi total units sold"/>
    <pivotTable tabId="6" name="Average of market_adoption_rate by government incentive "/>
    <pivotTable tabId="6" name="EV Sales Unit and Avg EV Adoption by Region"/>
  </pivotTables>
  <data>
    <tabular pivotCacheId="56151640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_brand" xr10:uid="{3F3FFD09-9435-4C6B-86CA-5E4A24FA9229}" sourceName="ev_brand">
  <pivotTables>
    <pivotTable tabId="7" name="kpi avg market adoption"/>
    <pivotTable tabId="7" name="kpi sum of co2"/>
    <pivotTable tabId="7" name="kpi total market value"/>
    <pivotTable tabId="7" name="kpi total units sold"/>
    <pivotTable tabId="6" name="Average Battery Capacity vs Average Vehicle Range by Brand"/>
    <pivotTable tabId="6" name="Most Units Sold by EV Brands "/>
    <pivotTable tabId="7" name="kpi avg charge time"/>
    <pivotTable tabId="7" name="kpi sum of charg"/>
  </pivotTables>
  <data>
    <tabular pivotCacheId="561516401">
      <items count="10">
        <i x="9" s="1"/>
        <i x="6" s="1"/>
        <i x="2" s="1"/>
        <i x="1" s="1"/>
        <i x="8" s="1"/>
        <i x="0" s="1"/>
        <i x="7" s="1"/>
        <i x="4"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C619991-FD2F-4B19-A602-3FAB70CB747E}" cache="Slicer_region" caption="region" rowHeight="234950"/>
  <slicer name="vehicle_type" xr10:uid="{1427F663-6B51-405F-B1A7-B356B22E09D7}" cache="Slicer_vehicle_type" caption="vehicle_type" rowHeight="234950"/>
  <slicer name="govt_incentives" xr10:uid="{48091F89-637C-4CA4-A01C-DD822465A5B5}" cache="Slicer_govt_incentives" caption="govt_incentives" rowHeight="234950"/>
  <slicer name="ev_brand" xr10:uid="{4E210C4B-7FDC-4A13-B3DA-7B8BDBAE1827}" cache="Slicer_ev_brand" caption="ev_bran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715519E-092A-405D-9DE1-6F028655AC1E}" cache="Slicer_region" caption="REGION" style="SlicerStyleDark5 2" rowHeight="234950"/>
  <slicer name="vehicle_type 1" xr10:uid="{BE09BEAC-983C-44B5-B217-1838AC5458CE}" cache="Slicer_vehicle_type" caption="VEHICLE TYPE" style="SlicerStyleDark5 2" rowHeight="234950"/>
  <slicer name="govt_incentives 1" xr10:uid="{21A11472-A55E-47A4-A7D5-3A9D4ABF53F3}" cache="Slicer_govt_incentives" caption="GOVT_INCENTIVES" style="SlicerStyleDark5 2" rowHeight="234950"/>
  <slicer name="ev_brand 1" xr10:uid="{7F0E6871-D453-406F-83AA-03934110521F}" cache="Slicer_ev_brand" caption="Ev_BRAND" startItem="2" style="SlicerStyleDark5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10.xml"/><Relationship Id="rId7" Type="http://schemas.openxmlformats.org/officeDocument/2006/relationships/drawing" Target="../drawings/drawing1.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DAB36-CD58-4D11-85B2-A9D73F46C6AC}">
  <dimension ref="A1:P5001"/>
  <sheetViews>
    <sheetView workbookViewId="0">
      <selection activeCell="P3" sqref="P3"/>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v>459155</v>
      </c>
      <c r="G2">
        <v>42</v>
      </c>
      <c r="H2">
        <v>285</v>
      </c>
      <c r="I2">
        <v>1.21</v>
      </c>
      <c r="J2">
        <v>127224</v>
      </c>
      <c r="K2">
        <v>77023</v>
      </c>
      <c r="L2">
        <v>17.7</v>
      </c>
      <c r="M2" t="s">
        <v>21</v>
      </c>
      <c r="N2">
        <v>32.9</v>
      </c>
      <c r="O2">
        <v>255.9</v>
      </c>
      <c r="P2">
        <v>2026</v>
      </c>
    </row>
    <row r="3" spans="1:16" x14ac:dyDescent="0.3">
      <c r="A3" t="s">
        <v>22</v>
      </c>
      <c r="B3" t="s">
        <v>23</v>
      </c>
      <c r="C3" t="s">
        <v>24</v>
      </c>
      <c r="D3" t="s">
        <v>25</v>
      </c>
      <c r="E3" t="s">
        <v>26</v>
      </c>
      <c r="F3">
        <v>722074</v>
      </c>
      <c r="G3">
        <v>50</v>
      </c>
      <c r="H3">
        <v>330</v>
      </c>
      <c r="I3">
        <v>0.52</v>
      </c>
      <c r="J3">
        <v>112274</v>
      </c>
      <c r="K3">
        <v>69502</v>
      </c>
      <c r="L3">
        <v>23.3</v>
      </c>
      <c r="M3" t="s">
        <v>21</v>
      </c>
      <c r="N3">
        <v>60.1</v>
      </c>
      <c r="O3">
        <v>155.1</v>
      </c>
      <c r="P3">
        <v>2026</v>
      </c>
    </row>
    <row r="4" spans="1:16" x14ac:dyDescent="0.3">
      <c r="A4" t="s">
        <v>27</v>
      </c>
      <c r="B4" t="s">
        <v>28</v>
      </c>
      <c r="C4" t="s">
        <v>29</v>
      </c>
      <c r="D4" t="s">
        <v>30</v>
      </c>
      <c r="E4" t="s">
        <v>20</v>
      </c>
      <c r="F4">
        <v>241638</v>
      </c>
      <c r="G4">
        <v>105</v>
      </c>
      <c r="H4">
        <v>483</v>
      </c>
      <c r="I4">
        <v>2.41</v>
      </c>
      <c r="J4">
        <v>76749</v>
      </c>
      <c r="K4">
        <v>33908</v>
      </c>
      <c r="L4">
        <v>14</v>
      </c>
      <c r="M4" t="s">
        <v>21</v>
      </c>
      <c r="N4">
        <v>27.7</v>
      </c>
      <c r="O4">
        <v>161.6</v>
      </c>
      <c r="P4">
        <v>2026</v>
      </c>
    </row>
    <row r="5" spans="1:16" x14ac:dyDescent="0.3">
      <c r="A5" t="s">
        <v>31</v>
      </c>
      <c r="B5" t="s">
        <v>17</v>
      </c>
      <c r="C5" t="s">
        <v>18</v>
      </c>
      <c r="D5" t="s">
        <v>32</v>
      </c>
      <c r="E5" t="s">
        <v>26</v>
      </c>
      <c r="F5">
        <v>681021</v>
      </c>
      <c r="G5">
        <v>116</v>
      </c>
      <c r="H5">
        <v>472</v>
      </c>
      <c r="I5">
        <v>1.53</v>
      </c>
      <c r="J5">
        <v>64238</v>
      </c>
      <c r="K5">
        <v>57502</v>
      </c>
      <c r="L5">
        <v>17.5</v>
      </c>
      <c r="M5" t="s">
        <v>21</v>
      </c>
      <c r="N5">
        <v>40.1</v>
      </c>
      <c r="O5">
        <v>246.3</v>
      </c>
      <c r="P5">
        <v>2026</v>
      </c>
    </row>
    <row r="6" spans="1:16" x14ac:dyDescent="0.3">
      <c r="A6" t="s">
        <v>33</v>
      </c>
      <c r="B6" t="s">
        <v>23</v>
      </c>
      <c r="C6" t="s">
        <v>24</v>
      </c>
      <c r="D6" t="s">
        <v>30</v>
      </c>
      <c r="E6" t="s">
        <v>34</v>
      </c>
      <c r="F6">
        <v>714686</v>
      </c>
      <c r="G6">
        <v>114</v>
      </c>
      <c r="H6">
        <v>485</v>
      </c>
      <c r="I6">
        <v>2.0699999999999998</v>
      </c>
      <c r="J6">
        <v>135149</v>
      </c>
      <c r="K6">
        <v>58145</v>
      </c>
      <c r="L6">
        <v>16.100000000000001</v>
      </c>
      <c r="M6" t="s">
        <v>35</v>
      </c>
      <c r="N6">
        <v>54.5</v>
      </c>
      <c r="O6">
        <v>21.2</v>
      </c>
      <c r="P6">
        <v>2026</v>
      </c>
    </row>
    <row r="7" spans="1:16" x14ac:dyDescent="0.3">
      <c r="A7" t="s">
        <v>36</v>
      </c>
      <c r="B7" t="s">
        <v>23</v>
      </c>
      <c r="C7" t="s">
        <v>24</v>
      </c>
      <c r="D7" t="s">
        <v>37</v>
      </c>
      <c r="E7" t="s">
        <v>38</v>
      </c>
      <c r="F7">
        <v>544980</v>
      </c>
      <c r="G7">
        <v>102</v>
      </c>
      <c r="H7">
        <v>482</v>
      </c>
      <c r="I7">
        <v>1.27</v>
      </c>
      <c r="J7">
        <v>14009</v>
      </c>
      <c r="K7">
        <v>62939</v>
      </c>
      <c r="L7">
        <v>14.7</v>
      </c>
      <c r="M7" t="s">
        <v>35</v>
      </c>
      <c r="N7">
        <v>26.7</v>
      </c>
      <c r="O7">
        <v>26.2</v>
      </c>
      <c r="P7">
        <v>2026</v>
      </c>
    </row>
    <row r="8" spans="1:16" x14ac:dyDescent="0.3">
      <c r="A8" t="s">
        <v>39</v>
      </c>
      <c r="B8" t="s">
        <v>40</v>
      </c>
      <c r="C8" t="s">
        <v>41</v>
      </c>
      <c r="D8" t="s">
        <v>30</v>
      </c>
      <c r="E8" t="s">
        <v>20</v>
      </c>
      <c r="F8">
        <v>648873</v>
      </c>
      <c r="G8">
        <v>103</v>
      </c>
      <c r="H8">
        <v>463</v>
      </c>
      <c r="I8">
        <v>1.1000000000000001</v>
      </c>
      <c r="J8">
        <v>17055</v>
      </c>
      <c r="K8">
        <v>50809</v>
      </c>
      <c r="L8">
        <v>14.5</v>
      </c>
      <c r="M8" t="s">
        <v>21</v>
      </c>
      <c r="N8">
        <v>7</v>
      </c>
      <c r="O8">
        <v>273.10000000000002</v>
      </c>
      <c r="P8">
        <v>2026</v>
      </c>
    </row>
    <row r="9" spans="1:16" x14ac:dyDescent="0.3">
      <c r="A9" t="s">
        <v>42</v>
      </c>
      <c r="B9" t="s">
        <v>43</v>
      </c>
      <c r="C9" t="s">
        <v>18</v>
      </c>
      <c r="D9" t="s">
        <v>44</v>
      </c>
      <c r="E9" t="s">
        <v>34</v>
      </c>
      <c r="F9">
        <v>347873</v>
      </c>
      <c r="G9">
        <v>105</v>
      </c>
      <c r="H9">
        <v>415</v>
      </c>
      <c r="I9">
        <v>1.87</v>
      </c>
      <c r="J9">
        <v>165191</v>
      </c>
      <c r="K9">
        <v>31856</v>
      </c>
      <c r="L9">
        <v>20.100000000000001</v>
      </c>
      <c r="M9" t="s">
        <v>35</v>
      </c>
      <c r="N9">
        <v>54.8</v>
      </c>
      <c r="O9">
        <v>294.39999999999998</v>
      </c>
      <c r="P9">
        <v>2026</v>
      </c>
    </row>
    <row r="10" spans="1:16" x14ac:dyDescent="0.3">
      <c r="A10" t="s">
        <v>45</v>
      </c>
      <c r="B10" t="s">
        <v>43</v>
      </c>
      <c r="C10" t="s">
        <v>18</v>
      </c>
      <c r="D10" t="s">
        <v>46</v>
      </c>
      <c r="E10" t="s">
        <v>20</v>
      </c>
      <c r="F10">
        <v>764133</v>
      </c>
      <c r="G10">
        <v>85</v>
      </c>
      <c r="H10">
        <v>278</v>
      </c>
      <c r="I10">
        <v>2.11</v>
      </c>
      <c r="J10">
        <v>54109</v>
      </c>
      <c r="K10">
        <v>30176</v>
      </c>
      <c r="L10">
        <v>14.7</v>
      </c>
      <c r="M10" t="s">
        <v>35</v>
      </c>
      <c r="N10">
        <v>33.1</v>
      </c>
      <c r="O10">
        <v>202.7</v>
      </c>
      <c r="P10">
        <v>2026</v>
      </c>
    </row>
    <row r="11" spans="1:16" x14ac:dyDescent="0.3">
      <c r="A11" t="s">
        <v>47</v>
      </c>
      <c r="B11" t="s">
        <v>43</v>
      </c>
      <c r="C11" t="s">
        <v>18</v>
      </c>
      <c r="D11" t="s">
        <v>48</v>
      </c>
      <c r="E11" t="s">
        <v>20</v>
      </c>
      <c r="F11">
        <v>666056</v>
      </c>
      <c r="G11">
        <v>115</v>
      </c>
      <c r="H11">
        <v>258</v>
      </c>
      <c r="I11">
        <v>1.3</v>
      </c>
      <c r="J11">
        <v>82460</v>
      </c>
      <c r="K11">
        <v>27870</v>
      </c>
      <c r="L11">
        <v>20.6</v>
      </c>
      <c r="M11" t="s">
        <v>21</v>
      </c>
      <c r="N11">
        <v>26</v>
      </c>
      <c r="O11">
        <v>80.7</v>
      </c>
      <c r="P11">
        <v>2026</v>
      </c>
    </row>
    <row r="12" spans="1:16" x14ac:dyDescent="0.3">
      <c r="A12" t="s">
        <v>49</v>
      </c>
      <c r="B12" t="s">
        <v>50</v>
      </c>
      <c r="C12" t="s">
        <v>24</v>
      </c>
      <c r="D12" t="s">
        <v>19</v>
      </c>
      <c r="E12" t="s">
        <v>34</v>
      </c>
      <c r="F12">
        <v>531173</v>
      </c>
      <c r="G12">
        <v>113</v>
      </c>
      <c r="H12">
        <v>613</v>
      </c>
      <c r="I12">
        <v>1.42</v>
      </c>
      <c r="J12">
        <v>196990</v>
      </c>
      <c r="K12">
        <v>79966</v>
      </c>
      <c r="L12">
        <v>15.4</v>
      </c>
      <c r="M12" t="s">
        <v>21</v>
      </c>
      <c r="N12">
        <v>37</v>
      </c>
      <c r="O12">
        <v>299.2</v>
      </c>
      <c r="P12">
        <v>2026</v>
      </c>
    </row>
    <row r="13" spans="1:16" x14ac:dyDescent="0.3">
      <c r="A13" t="s">
        <v>51</v>
      </c>
      <c r="B13" t="s">
        <v>23</v>
      </c>
      <c r="C13" t="s">
        <v>24</v>
      </c>
      <c r="D13" t="s">
        <v>19</v>
      </c>
      <c r="E13" t="s">
        <v>26</v>
      </c>
      <c r="F13">
        <v>29632</v>
      </c>
      <c r="G13">
        <v>69</v>
      </c>
      <c r="H13">
        <v>421</v>
      </c>
      <c r="I13">
        <v>1.42</v>
      </c>
      <c r="J13">
        <v>43607</v>
      </c>
      <c r="K13">
        <v>65128</v>
      </c>
      <c r="L13">
        <v>18.899999999999999</v>
      </c>
      <c r="M13" t="s">
        <v>35</v>
      </c>
      <c r="N13">
        <v>19.100000000000001</v>
      </c>
      <c r="O13">
        <v>259</v>
      </c>
      <c r="P13">
        <v>2026</v>
      </c>
    </row>
    <row r="14" spans="1:16" x14ac:dyDescent="0.3">
      <c r="A14" t="s">
        <v>52</v>
      </c>
      <c r="B14" t="s">
        <v>53</v>
      </c>
      <c r="C14" t="s">
        <v>41</v>
      </c>
      <c r="D14" t="s">
        <v>46</v>
      </c>
      <c r="E14" t="s">
        <v>34</v>
      </c>
      <c r="F14">
        <v>49610</v>
      </c>
      <c r="G14">
        <v>87</v>
      </c>
      <c r="H14">
        <v>568</v>
      </c>
      <c r="I14">
        <v>1.17</v>
      </c>
      <c r="J14">
        <v>62794</v>
      </c>
      <c r="K14">
        <v>47574</v>
      </c>
      <c r="L14">
        <v>12.6</v>
      </c>
      <c r="M14" t="s">
        <v>21</v>
      </c>
      <c r="N14">
        <v>13.3</v>
      </c>
      <c r="O14">
        <v>113.7</v>
      </c>
      <c r="P14">
        <v>2026</v>
      </c>
    </row>
    <row r="15" spans="1:16" x14ac:dyDescent="0.3">
      <c r="A15" t="s">
        <v>54</v>
      </c>
      <c r="B15" t="s">
        <v>28</v>
      </c>
      <c r="C15" t="s">
        <v>29</v>
      </c>
      <c r="D15" t="s">
        <v>37</v>
      </c>
      <c r="E15" t="s">
        <v>20</v>
      </c>
      <c r="F15">
        <v>465357</v>
      </c>
      <c r="G15">
        <v>43</v>
      </c>
      <c r="H15">
        <v>443</v>
      </c>
      <c r="I15">
        <v>2.5099999999999998</v>
      </c>
      <c r="J15">
        <v>3580</v>
      </c>
      <c r="K15">
        <v>34017</v>
      </c>
      <c r="L15">
        <v>22.4</v>
      </c>
      <c r="M15" t="s">
        <v>21</v>
      </c>
      <c r="N15">
        <v>6.4</v>
      </c>
      <c r="O15">
        <v>51.6</v>
      </c>
      <c r="P15">
        <v>2026</v>
      </c>
    </row>
    <row r="16" spans="1:16" x14ac:dyDescent="0.3">
      <c r="A16" t="s">
        <v>55</v>
      </c>
      <c r="B16" t="s">
        <v>56</v>
      </c>
      <c r="C16" t="s">
        <v>41</v>
      </c>
      <c r="D16" t="s">
        <v>30</v>
      </c>
      <c r="E16" t="s">
        <v>38</v>
      </c>
      <c r="F16">
        <v>571320</v>
      </c>
      <c r="G16">
        <v>56</v>
      </c>
      <c r="H16">
        <v>486</v>
      </c>
      <c r="I16">
        <v>2.83</v>
      </c>
      <c r="J16">
        <v>170481</v>
      </c>
      <c r="K16">
        <v>82538</v>
      </c>
      <c r="L16">
        <v>13.9</v>
      </c>
      <c r="M16" t="s">
        <v>35</v>
      </c>
      <c r="N16">
        <v>58.2</v>
      </c>
      <c r="O16">
        <v>276</v>
      </c>
      <c r="P16">
        <v>2026</v>
      </c>
    </row>
    <row r="17" spans="1:16" x14ac:dyDescent="0.3">
      <c r="A17" t="s">
        <v>57</v>
      </c>
      <c r="B17" t="s">
        <v>17</v>
      </c>
      <c r="C17" t="s">
        <v>18</v>
      </c>
      <c r="D17" t="s">
        <v>46</v>
      </c>
      <c r="E17" t="s">
        <v>38</v>
      </c>
      <c r="F17">
        <v>652396</v>
      </c>
      <c r="G17">
        <v>81</v>
      </c>
      <c r="H17">
        <v>282</v>
      </c>
      <c r="I17">
        <v>1.64</v>
      </c>
      <c r="J17">
        <v>92851</v>
      </c>
      <c r="K17">
        <v>76420</v>
      </c>
      <c r="L17">
        <v>19.600000000000001</v>
      </c>
      <c r="M17" t="s">
        <v>35</v>
      </c>
      <c r="N17">
        <v>35.5</v>
      </c>
      <c r="O17">
        <v>46.6</v>
      </c>
      <c r="P17">
        <v>2026</v>
      </c>
    </row>
    <row r="18" spans="1:16" x14ac:dyDescent="0.3">
      <c r="A18" t="s">
        <v>58</v>
      </c>
      <c r="B18" t="s">
        <v>43</v>
      </c>
      <c r="C18" t="s">
        <v>18</v>
      </c>
      <c r="D18" t="s">
        <v>59</v>
      </c>
      <c r="E18" t="s">
        <v>38</v>
      </c>
      <c r="F18">
        <v>351592</v>
      </c>
      <c r="G18">
        <v>111</v>
      </c>
      <c r="H18">
        <v>375</v>
      </c>
      <c r="I18">
        <v>0.51</v>
      </c>
      <c r="J18">
        <v>179365</v>
      </c>
      <c r="K18">
        <v>52843</v>
      </c>
      <c r="L18">
        <v>16.5</v>
      </c>
      <c r="M18" t="s">
        <v>35</v>
      </c>
      <c r="N18">
        <v>37.9</v>
      </c>
      <c r="O18">
        <v>67.5</v>
      </c>
      <c r="P18">
        <v>2026</v>
      </c>
    </row>
    <row r="19" spans="1:16" x14ac:dyDescent="0.3">
      <c r="A19" t="s">
        <v>60</v>
      </c>
      <c r="B19" t="s">
        <v>43</v>
      </c>
      <c r="C19" t="s">
        <v>18</v>
      </c>
      <c r="D19" t="s">
        <v>44</v>
      </c>
      <c r="E19" t="s">
        <v>38</v>
      </c>
      <c r="F19">
        <v>741962</v>
      </c>
      <c r="G19">
        <v>94</v>
      </c>
      <c r="H19">
        <v>271</v>
      </c>
      <c r="I19">
        <v>2.4</v>
      </c>
      <c r="J19">
        <v>95509</v>
      </c>
      <c r="K19">
        <v>64994</v>
      </c>
      <c r="L19">
        <v>18.2</v>
      </c>
      <c r="M19" t="s">
        <v>35</v>
      </c>
      <c r="N19">
        <v>10.8</v>
      </c>
      <c r="O19">
        <v>197.4</v>
      </c>
      <c r="P19">
        <v>2026</v>
      </c>
    </row>
    <row r="20" spans="1:16" x14ac:dyDescent="0.3">
      <c r="A20" t="s">
        <v>61</v>
      </c>
      <c r="B20" t="s">
        <v>62</v>
      </c>
      <c r="C20" t="s">
        <v>41</v>
      </c>
      <c r="D20" t="s">
        <v>44</v>
      </c>
      <c r="E20" t="s">
        <v>26</v>
      </c>
      <c r="F20">
        <v>699943</v>
      </c>
      <c r="G20">
        <v>103</v>
      </c>
      <c r="H20">
        <v>337</v>
      </c>
      <c r="I20">
        <v>0.72</v>
      </c>
      <c r="J20">
        <v>129379</v>
      </c>
      <c r="K20">
        <v>75020</v>
      </c>
      <c r="L20">
        <v>20.9</v>
      </c>
      <c r="M20" t="s">
        <v>35</v>
      </c>
      <c r="N20">
        <v>31.7</v>
      </c>
      <c r="O20">
        <v>139.30000000000001</v>
      </c>
      <c r="P20">
        <v>2026</v>
      </c>
    </row>
    <row r="21" spans="1:16" x14ac:dyDescent="0.3">
      <c r="A21" t="s">
        <v>63</v>
      </c>
      <c r="B21" t="s">
        <v>43</v>
      </c>
      <c r="C21" t="s">
        <v>18</v>
      </c>
      <c r="D21" t="s">
        <v>48</v>
      </c>
      <c r="E21" t="s">
        <v>34</v>
      </c>
      <c r="F21">
        <v>307917</v>
      </c>
      <c r="G21">
        <v>48</v>
      </c>
      <c r="H21">
        <v>320</v>
      </c>
      <c r="I21">
        <v>2.5299999999999998</v>
      </c>
      <c r="J21">
        <v>153384</v>
      </c>
      <c r="K21">
        <v>55189</v>
      </c>
      <c r="L21">
        <v>20.399999999999999</v>
      </c>
      <c r="M21" t="s">
        <v>35</v>
      </c>
      <c r="N21">
        <v>48</v>
      </c>
      <c r="O21">
        <v>52.9</v>
      </c>
      <c r="P21">
        <v>2026</v>
      </c>
    </row>
    <row r="22" spans="1:16" x14ac:dyDescent="0.3">
      <c r="A22" t="s">
        <v>64</v>
      </c>
      <c r="B22" t="s">
        <v>56</v>
      </c>
      <c r="C22" t="s">
        <v>41</v>
      </c>
      <c r="D22" t="s">
        <v>25</v>
      </c>
      <c r="E22" t="s">
        <v>20</v>
      </c>
      <c r="F22">
        <v>151263</v>
      </c>
      <c r="G22">
        <v>56</v>
      </c>
      <c r="H22">
        <v>538</v>
      </c>
      <c r="I22">
        <v>0.64</v>
      </c>
      <c r="J22">
        <v>195903</v>
      </c>
      <c r="K22">
        <v>72561</v>
      </c>
      <c r="L22">
        <v>12.7</v>
      </c>
      <c r="M22" t="s">
        <v>35</v>
      </c>
      <c r="N22">
        <v>31.8</v>
      </c>
      <c r="O22">
        <v>90.3</v>
      </c>
      <c r="P22">
        <v>2026</v>
      </c>
    </row>
    <row r="23" spans="1:16" x14ac:dyDescent="0.3">
      <c r="A23" t="s">
        <v>65</v>
      </c>
      <c r="B23" t="s">
        <v>62</v>
      </c>
      <c r="C23" t="s">
        <v>41</v>
      </c>
      <c r="D23" t="s">
        <v>37</v>
      </c>
      <c r="E23" t="s">
        <v>34</v>
      </c>
      <c r="F23">
        <v>75402</v>
      </c>
      <c r="G23">
        <v>87</v>
      </c>
      <c r="H23">
        <v>410</v>
      </c>
      <c r="I23">
        <v>1.1499999999999999</v>
      </c>
      <c r="J23">
        <v>19358</v>
      </c>
      <c r="K23">
        <v>45192</v>
      </c>
      <c r="L23">
        <v>14.2</v>
      </c>
      <c r="M23" t="s">
        <v>21</v>
      </c>
      <c r="N23">
        <v>35.6</v>
      </c>
      <c r="O23">
        <v>62.9</v>
      </c>
      <c r="P23">
        <v>2026</v>
      </c>
    </row>
    <row r="24" spans="1:16" x14ac:dyDescent="0.3">
      <c r="A24" t="s">
        <v>66</v>
      </c>
      <c r="B24" t="s">
        <v>67</v>
      </c>
      <c r="C24" t="s">
        <v>18</v>
      </c>
      <c r="D24" t="s">
        <v>44</v>
      </c>
      <c r="E24" t="s">
        <v>26</v>
      </c>
      <c r="F24">
        <v>530526</v>
      </c>
      <c r="G24">
        <v>61</v>
      </c>
      <c r="H24">
        <v>649</v>
      </c>
      <c r="I24">
        <v>1.77</v>
      </c>
      <c r="J24">
        <v>89369</v>
      </c>
      <c r="K24">
        <v>75305</v>
      </c>
      <c r="L24">
        <v>19.600000000000001</v>
      </c>
      <c r="M24" t="s">
        <v>35</v>
      </c>
      <c r="N24">
        <v>34.700000000000003</v>
      </c>
      <c r="O24">
        <v>241.5</v>
      </c>
      <c r="P24">
        <v>2026</v>
      </c>
    </row>
    <row r="25" spans="1:16" x14ac:dyDescent="0.3">
      <c r="A25" t="s">
        <v>68</v>
      </c>
      <c r="B25" t="s">
        <v>40</v>
      </c>
      <c r="C25" t="s">
        <v>41</v>
      </c>
      <c r="D25" t="s">
        <v>48</v>
      </c>
      <c r="E25" t="s">
        <v>38</v>
      </c>
      <c r="F25">
        <v>668699</v>
      </c>
      <c r="G25">
        <v>56</v>
      </c>
      <c r="H25">
        <v>490</v>
      </c>
      <c r="I25">
        <v>2.4900000000000002</v>
      </c>
      <c r="J25">
        <v>44152</v>
      </c>
      <c r="K25">
        <v>75146</v>
      </c>
      <c r="L25">
        <v>21.5</v>
      </c>
      <c r="M25" t="s">
        <v>35</v>
      </c>
      <c r="N25">
        <v>8.9</v>
      </c>
      <c r="O25">
        <v>187.6</v>
      </c>
      <c r="P25">
        <v>2026</v>
      </c>
    </row>
    <row r="26" spans="1:16" x14ac:dyDescent="0.3">
      <c r="A26" t="s">
        <v>69</v>
      </c>
      <c r="B26" t="s">
        <v>50</v>
      </c>
      <c r="C26" t="s">
        <v>24</v>
      </c>
      <c r="D26" t="s">
        <v>59</v>
      </c>
      <c r="E26" t="s">
        <v>34</v>
      </c>
      <c r="F26">
        <v>82661</v>
      </c>
      <c r="G26">
        <v>46</v>
      </c>
      <c r="H26">
        <v>307</v>
      </c>
      <c r="I26">
        <v>2.63</v>
      </c>
      <c r="J26">
        <v>73621</v>
      </c>
      <c r="K26">
        <v>53409</v>
      </c>
      <c r="L26">
        <v>24.4</v>
      </c>
      <c r="M26" t="s">
        <v>21</v>
      </c>
      <c r="N26">
        <v>57.7</v>
      </c>
      <c r="O26">
        <v>82.7</v>
      </c>
      <c r="P26">
        <v>2026</v>
      </c>
    </row>
    <row r="27" spans="1:16" x14ac:dyDescent="0.3">
      <c r="A27" t="s">
        <v>70</v>
      </c>
      <c r="B27" t="s">
        <v>43</v>
      </c>
      <c r="C27" t="s">
        <v>18</v>
      </c>
      <c r="D27" t="s">
        <v>25</v>
      </c>
      <c r="E27" t="s">
        <v>38</v>
      </c>
      <c r="F27">
        <v>443610</v>
      </c>
      <c r="G27">
        <v>81</v>
      </c>
      <c r="H27">
        <v>342</v>
      </c>
      <c r="I27">
        <v>2.1</v>
      </c>
      <c r="J27">
        <v>176730</v>
      </c>
      <c r="K27">
        <v>62853</v>
      </c>
      <c r="L27">
        <v>23.5</v>
      </c>
      <c r="M27" t="s">
        <v>35</v>
      </c>
      <c r="N27">
        <v>16.2</v>
      </c>
      <c r="O27">
        <v>117.1</v>
      </c>
      <c r="P27">
        <v>2026</v>
      </c>
    </row>
    <row r="28" spans="1:16" x14ac:dyDescent="0.3">
      <c r="A28" t="s">
        <v>71</v>
      </c>
      <c r="B28" t="s">
        <v>43</v>
      </c>
      <c r="C28" t="s">
        <v>18</v>
      </c>
      <c r="D28" t="s">
        <v>48</v>
      </c>
      <c r="E28" t="s">
        <v>26</v>
      </c>
      <c r="F28">
        <v>847684</v>
      </c>
      <c r="G28">
        <v>50</v>
      </c>
      <c r="H28">
        <v>530</v>
      </c>
      <c r="I28">
        <v>2.41</v>
      </c>
      <c r="J28">
        <v>175662</v>
      </c>
      <c r="K28">
        <v>41440</v>
      </c>
      <c r="L28">
        <v>13.8</v>
      </c>
      <c r="M28" t="s">
        <v>21</v>
      </c>
      <c r="N28">
        <v>41</v>
      </c>
      <c r="O28">
        <v>187.7</v>
      </c>
      <c r="P28">
        <v>2026</v>
      </c>
    </row>
    <row r="29" spans="1:16" x14ac:dyDescent="0.3">
      <c r="A29" t="s">
        <v>72</v>
      </c>
      <c r="B29" t="s">
        <v>40</v>
      </c>
      <c r="C29" t="s">
        <v>41</v>
      </c>
      <c r="D29" t="s">
        <v>73</v>
      </c>
      <c r="E29" t="s">
        <v>26</v>
      </c>
      <c r="F29">
        <v>567517</v>
      </c>
      <c r="G29">
        <v>95</v>
      </c>
      <c r="H29">
        <v>634</v>
      </c>
      <c r="I29">
        <v>2.42</v>
      </c>
      <c r="J29">
        <v>32099</v>
      </c>
      <c r="K29">
        <v>36942</v>
      </c>
      <c r="L29">
        <v>21.1</v>
      </c>
      <c r="M29" t="s">
        <v>21</v>
      </c>
      <c r="N29">
        <v>41.6</v>
      </c>
      <c r="O29">
        <v>82.3</v>
      </c>
      <c r="P29">
        <v>2026</v>
      </c>
    </row>
    <row r="30" spans="1:16" x14ac:dyDescent="0.3">
      <c r="A30" t="s">
        <v>74</v>
      </c>
      <c r="B30" t="s">
        <v>28</v>
      </c>
      <c r="C30" t="s">
        <v>29</v>
      </c>
      <c r="D30" t="s">
        <v>48</v>
      </c>
      <c r="E30" t="s">
        <v>20</v>
      </c>
      <c r="F30">
        <v>593098</v>
      </c>
      <c r="G30">
        <v>69</v>
      </c>
      <c r="H30">
        <v>559</v>
      </c>
      <c r="I30">
        <v>2.14</v>
      </c>
      <c r="J30">
        <v>137770</v>
      </c>
      <c r="K30">
        <v>52392</v>
      </c>
      <c r="L30">
        <v>18.100000000000001</v>
      </c>
      <c r="M30" t="s">
        <v>21</v>
      </c>
      <c r="N30">
        <v>18.899999999999999</v>
      </c>
      <c r="O30">
        <v>294.7</v>
      </c>
      <c r="P30">
        <v>2026</v>
      </c>
    </row>
    <row r="31" spans="1:16" x14ac:dyDescent="0.3">
      <c r="A31" t="s">
        <v>75</v>
      </c>
      <c r="B31" t="s">
        <v>17</v>
      </c>
      <c r="C31" t="s">
        <v>18</v>
      </c>
      <c r="D31" t="s">
        <v>48</v>
      </c>
      <c r="E31" t="s">
        <v>34</v>
      </c>
      <c r="F31">
        <v>395710</v>
      </c>
      <c r="G31">
        <v>49</v>
      </c>
      <c r="H31">
        <v>304</v>
      </c>
      <c r="I31">
        <v>0.89</v>
      </c>
      <c r="J31">
        <v>185394</v>
      </c>
      <c r="K31">
        <v>47786</v>
      </c>
      <c r="L31">
        <v>24.7</v>
      </c>
      <c r="M31" t="s">
        <v>21</v>
      </c>
      <c r="N31">
        <v>44.7</v>
      </c>
      <c r="O31">
        <v>96.5</v>
      </c>
      <c r="P31">
        <v>2026</v>
      </c>
    </row>
    <row r="32" spans="1:16" x14ac:dyDescent="0.3">
      <c r="A32" t="s">
        <v>76</v>
      </c>
      <c r="B32" t="s">
        <v>67</v>
      </c>
      <c r="C32" t="s">
        <v>18</v>
      </c>
      <c r="D32" t="s">
        <v>59</v>
      </c>
      <c r="E32" t="s">
        <v>26</v>
      </c>
      <c r="F32">
        <v>771933</v>
      </c>
      <c r="G32">
        <v>74</v>
      </c>
      <c r="H32">
        <v>488</v>
      </c>
      <c r="I32">
        <v>0.76</v>
      </c>
      <c r="J32">
        <v>121130</v>
      </c>
      <c r="K32">
        <v>67707</v>
      </c>
      <c r="L32">
        <v>19.899999999999999</v>
      </c>
      <c r="M32" t="s">
        <v>21</v>
      </c>
      <c r="N32">
        <v>62.9</v>
      </c>
      <c r="O32">
        <v>78.099999999999994</v>
      </c>
      <c r="P32">
        <v>2026</v>
      </c>
    </row>
    <row r="33" spans="1:16" x14ac:dyDescent="0.3">
      <c r="A33" t="s">
        <v>77</v>
      </c>
      <c r="B33" t="s">
        <v>40</v>
      </c>
      <c r="C33" t="s">
        <v>41</v>
      </c>
      <c r="D33" t="s">
        <v>32</v>
      </c>
      <c r="E33" t="s">
        <v>34</v>
      </c>
      <c r="F33">
        <v>588978</v>
      </c>
      <c r="G33">
        <v>68</v>
      </c>
      <c r="H33">
        <v>499</v>
      </c>
      <c r="I33">
        <v>1.31</v>
      </c>
      <c r="J33">
        <v>86895</v>
      </c>
      <c r="K33">
        <v>36140</v>
      </c>
      <c r="L33">
        <v>16.2</v>
      </c>
      <c r="M33" t="s">
        <v>35</v>
      </c>
      <c r="N33">
        <v>61.9</v>
      </c>
      <c r="O33">
        <v>98.7</v>
      </c>
      <c r="P33">
        <v>2026</v>
      </c>
    </row>
    <row r="34" spans="1:16" x14ac:dyDescent="0.3">
      <c r="A34" t="s">
        <v>78</v>
      </c>
      <c r="B34" t="s">
        <v>53</v>
      </c>
      <c r="C34" t="s">
        <v>41</v>
      </c>
      <c r="D34" t="s">
        <v>30</v>
      </c>
      <c r="E34" t="s">
        <v>26</v>
      </c>
      <c r="F34">
        <v>395117</v>
      </c>
      <c r="G34">
        <v>112</v>
      </c>
      <c r="H34">
        <v>391</v>
      </c>
      <c r="I34">
        <v>1.36</v>
      </c>
      <c r="J34">
        <v>176015</v>
      </c>
      <c r="K34">
        <v>82567</v>
      </c>
      <c r="L34">
        <v>12.2</v>
      </c>
      <c r="M34" t="s">
        <v>35</v>
      </c>
      <c r="N34">
        <v>64.5</v>
      </c>
      <c r="O34">
        <v>174.9</v>
      </c>
      <c r="P34">
        <v>2026</v>
      </c>
    </row>
    <row r="35" spans="1:16" x14ac:dyDescent="0.3">
      <c r="A35" t="s">
        <v>79</v>
      </c>
      <c r="B35" t="s">
        <v>40</v>
      </c>
      <c r="C35" t="s">
        <v>41</v>
      </c>
      <c r="D35" t="s">
        <v>48</v>
      </c>
      <c r="E35" t="s">
        <v>38</v>
      </c>
      <c r="F35">
        <v>793142</v>
      </c>
      <c r="G35">
        <v>76</v>
      </c>
      <c r="H35">
        <v>622</v>
      </c>
      <c r="I35">
        <v>0.96</v>
      </c>
      <c r="J35">
        <v>148664</v>
      </c>
      <c r="K35">
        <v>70536</v>
      </c>
      <c r="L35">
        <v>24.1</v>
      </c>
      <c r="M35" t="s">
        <v>35</v>
      </c>
      <c r="N35">
        <v>32.700000000000003</v>
      </c>
      <c r="O35">
        <v>262.5</v>
      </c>
      <c r="P35">
        <v>2026</v>
      </c>
    </row>
    <row r="36" spans="1:16" x14ac:dyDescent="0.3">
      <c r="A36" t="s">
        <v>80</v>
      </c>
      <c r="B36" t="s">
        <v>62</v>
      </c>
      <c r="C36" t="s">
        <v>41</v>
      </c>
      <c r="D36" t="s">
        <v>59</v>
      </c>
      <c r="E36" t="s">
        <v>34</v>
      </c>
      <c r="F36">
        <v>580855</v>
      </c>
      <c r="G36">
        <v>46</v>
      </c>
      <c r="H36">
        <v>440</v>
      </c>
      <c r="I36">
        <v>1.28</v>
      </c>
      <c r="J36">
        <v>150284</v>
      </c>
      <c r="K36">
        <v>47158</v>
      </c>
      <c r="L36">
        <v>21.8</v>
      </c>
      <c r="M36" t="s">
        <v>35</v>
      </c>
      <c r="N36">
        <v>23.5</v>
      </c>
      <c r="O36">
        <v>38.200000000000003</v>
      </c>
      <c r="P36">
        <v>2026</v>
      </c>
    </row>
    <row r="37" spans="1:16" x14ac:dyDescent="0.3">
      <c r="A37" t="s">
        <v>81</v>
      </c>
      <c r="B37" t="s">
        <v>50</v>
      </c>
      <c r="C37" t="s">
        <v>24</v>
      </c>
      <c r="D37" t="s">
        <v>25</v>
      </c>
      <c r="E37" t="s">
        <v>38</v>
      </c>
      <c r="F37">
        <v>773922</v>
      </c>
      <c r="G37">
        <v>42</v>
      </c>
      <c r="H37">
        <v>376</v>
      </c>
      <c r="I37">
        <v>1.53</v>
      </c>
      <c r="J37">
        <v>39121</v>
      </c>
      <c r="K37">
        <v>45622</v>
      </c>
      <c r="L37">
        <v>24.3</v>
      </c>
      <c r="M37" t="s">
        <v>21</v>
      </c>
      <c r="N37">
        <v>25.4</v>
      </c>
      <c r="O37">
        <v>186.6</v>
      </c>
      <c r="P37">
        <v>2026</v>
      </c>
    </row>
    <row r="38" spans="1:16" x14ac:dyDescent="0.3">
      <c r="A38" t="s">
        <v>82</v>
      </c>
      <c r="B38" t="s">
        <v>23</v>
      </c>
      <c r="C38" t="s">
        <v>24</v>
      </c>
      <c r="D38" t="s">
        <v>30</v>
      </c>
      <c r="E38" t="s">
        <v>38</v>
      </c>
      <c r="F38">
        <v>514877</v>
      </c>
      <c r="G38">
        <v>70</v>
      </c>
      <c r="H38">
        <v>471</v>
      </c>
      <c r="I38">
        <v>2.39</v>
      </c>
      <c r="J38">
        <v>179249</v>
      </c>
      <c r="K38">
        <v>46090</v>
      </c>
      <c r="L38">
        <v>24.3</v>
      </c>
      <c r="M38" t="s">
        <v>21</v>
      </c>
      <c r="N38">
        <v>9.5</v>
      </c>
      <c r="O38">
        <v>264.7</v>
      </c>
      <c r="P38">
        <v>2026</v>
      </c>
    </row>
    <row r="39" spans="1:16" x14ac:dyDescent="0.3">
      <c r="A39" t="s">
        <v>83</v>
      </c>
      <c r="B39" t="s">
        <v>40</v>
      </c>
      <c r="C39" t="s">
        <v>41</v>
      </c>
      <c r="D39" t="s">
        <v>46</v>
      </c>
      <c r="E39" t="s">
        <v>20</v>
      </c>
      <c r="F39">
        <v>286182</v>
      </c>
      <c r="G39">
        <v>100</v>
      </c>
      <c r="H39">
        <v>538</v>
      </c>
      <c r="I39">
        <v>2.35</v>
      </c>
      <c r="J39">
        <v>17469</v>
      </c>
      <c r="K39">
        <v>38284</v>
      </c>
      <c r="L39">
        <v>15.5</v>
      </c>
      <c r="M39" t="s">
        <v>21</v>
      </c>
      <c r="N39">
        <v>62.7</v>
      </c>
      <c r="O39">
        <v>148.6</v>
      </c>
      <c r="P39">
        <v>2026</v>
      </c>
    </row>
    <row r="40" spans="1:16" x14ac:dyDescent="0.3">
      <c r="A40" t="s">
        <v>84</v>
      </c>
      <c r="B40" t="s">
        <v>28</v>
      </c>
      <c r="C40" t="s">
        <v>29</v>
      </c>
      <c r="D40" t="s">
        <v>30</v>
      </c>
      <c r="E40" t="s">
        <v>20</v>
      </c>
      <c r="F40">
        <v>286708</v>
      </c>
      <c r="G40">
        <v>106</v>
      </c>
      <c r="H40">
        <v>439</v>
      </c>
      <c r="I40">
        <v>2.4</v>
      </c>
      <c r="J40">
        <v>134504</v>
      </c>
      <c r="K40">
        <v>61915</v>
      </c>
      <c r="L40">
        <v>20</v>
      </c>
      <c r="M40" t="s">
        <v>21</v>
      </c>
      <c r="N40">
        <v>57.4</v>
      </c>
      <c r="O40">
        <v>31.9</v>
      </c>
      <c r="P40">
        <v>2026</v>
      </c>
    </row>
    <row r="41" spans="1:16" x14ac:dyDescent="0.3">
      <c r="A41" t="s">
        <v>85</v>
      </c>
      <c r="B41" t="s">
        <v>40</v>
      </c>
      <c r="C41" t="s">
        <v>41</v>
      </c>
      <c r="D41" t="s">
        <v>59</v>
      </c>
      <c r="E41" t="s">
        <v>38</v>
      </c>
      <c r="F41">
        <v>70354</v>
      </c>
      <c r="G41">
        <v>58</v>
      </c>
      <c r="H41">
        <v>397</v>
      </c>
      <c r="I41">
        <v>2.85</v>
      </c>
      <c r="J41">
        <v>11586</v>
      </c>
      <c r="K41">
        <v>34423</v>
      </c>
      <c r="L41">
        <v>21</v>
      </c>
      <c r="M41" t="s">
        <v>35</v>
      </c>
      <c r="N41">
        <v>39.6</v>
      </c>
      <c r="O41">
        <v>191.2</v>
      </c>
      <c r="P41">
        <v>2026</v>
      </c>
    </row>
    <row r="42" spans="1:16" x14ac:dyDescent="0.3">
      <c r="A42" t="s">
        <v>86</v>
      </c>
      <c r="B42" t="s">
        <v>53</v>
      </c>
      <c r="C42" t="s">
        <v>41</v>
      </c>
      <c r="D42" t="s">
        <v>73</v>
      </c>
      <c r="E42" t="s">
        <v>34</v>
      </c>
      <c r="F42">
        <v>350824</v>
      </c>
      <c r="G42">
        <v>80</v>
      </c>
      <c r="H42">
        <v>296</v>
      </c>
      <c r="I42">
        <v>2.68</v>
      </c>
      <c r="J42">
        <v>43534</v>
      </c>
      <c r="K42">
        <v>45874</v>
      </c>
      <c r="L42">
        <v>19.2</v>
      </c>
      <c r="M42" t="s">
        <v>35</v>
      </c>
      <c r="N42">
        <v>7.5</v>
      </c>
      <c r="O42">
        <v>258.2</v>
      </c>
      <c r="P42">
        <v>2026</v>
      </c>
    </row>
    <row r="43" spans="1:16" x14ac:dyDescent="0.3">
      <c r="A43" t="s">
        <v>87</v>
      </c>
      <c r="B43" t="s">
        <v>53</v>
      </c>
      <c r="C43" t="s">
        <v>41</v>
      </c>
      <c r="D43" t="s">
        <v>37</v>
      </c>
      <c r="E43" t="s">
        <v>38</v>
      </c>
      <c r="F43">
        <v>847155</v>
      </c>
      <c r="G43">
        <v>52</v>
      </c>
      <c r="H43">
        <v>292</v>
      </c>
      <c r="I43">
        <v>2.92</v>
      </c>
      <c r="J43">
        <v>27177</v>
      </c>
      <c r="K43">
        <v>37555</v>
      </c>
      <c r="L43">
        <v>17.600000000000001</v>
      </c>
      <c r="M43" t="s">
        <v>35</v>
      </c>
      <c r="N43">
        <v>21.6</v>
      </c>
      <c r="O43">
        <v>63.6</v>
      </c>
      <c r="P43">
        <v>2026</v>
      </c>
    </row>
    <row r="44" spans="1:16" x14ac:dyDescent="0.3">
      <c r="A44" t="s">
        <v>88</v>
      </c>
      <c r="B44" t="s">
        <v>28</v>
      </c>
      <c r="C44" t="s">
        <v>29</v>
      </c>
      <c r="D44" t="s">
        <v>32</v>
      </c>
      <c r="E44" t="s">
        <v>34</v>
      </c>
      <c r="F44">
        <v>21380</v>
      </c>
      <c r="G44">
        <v>96</v>
      </c>
      <c r="H44">
        <v>508</v>
      </c>
      <c r="I44">
        <v>2.39</v>
      </c>
      <c r="J44">
        <v>131470</v>
      </c>
      <c r="K44">
        <v>79419</v>
      </c>
      <c r="L44">
        <v>24</v>
      </c>
      <c r="M44" t="s">
        <v>35</v>
      </c>
      <c r="N44">
        <v>13.1</v>
      </c>
      <c r="O44">
        <v>110.1</v>
      </c>
      <c r="P44">
        <v>2026</v>
      </c>
    </row>
    <row r="45" spans="1:16" x14ac:dyDescent="0.3">
      <c r="A45" t="s">
        <v>89</v>
      </c>
      <c r="B45" t="s">
        <v>28</v>
      </c>
      <c r="C45" t="s">
        <v>29</v>
      </c>
      <c r="D45" t="s">
        <v>37</v>
      </c>
      <c r="E45" t="s">
        <v>38</v>
      </c>
      <c r="F45">
        <v>688173</v>
      </c>
      <c r="G45">
        <v>96</v>
      </c>
      <c r="H45">
        <v>395</v>
      </c>
      <c r="I45">
        <v>1.29</v>
      </c>
      <c r="J45">
        <v>86443</v>
      </c>
      <c r="K45">
        <v>77793</v>
      </c>
      <c r="L45">
        <v>15.4</v>
      </c>
      <c r="M45" t="s">
        <v>21</v>
      </c>
      <c r="N45">
        <v>47</v>
      </c>
      <c r="O45">
        <v>82.7</v>
      </c>
      <c r="P45">
        <v>2026</v>
      </c>
    </row>
    <row r="46" spans="1:16" x14ac:dyDescent="0.3">
      <c r="A46" t="s">
        <v>90</v>
      </c>
      <c r="B46" t="s">
        <v>40</v>
      </c>
      <c r="C46" t="s">
        <v>41</v>
      </c>
      <c r="D46" t="s">
        <v>37</v>
      </c>
      <c r="E46" t="s">
        <v>34</v>
      </c>
      <c r="F46">
        <v>664493</v>
      </c>
      <c r="G46">
        <v>75</v>
      </c>
      <c r="H46">
        <v>578</v>
      </c>
      <c r="I46">
        <v>0.71</v>
      </c>
      <c r="J46">
        <v>116447</v>
      </c>
      <c r="K46">
        <v>29698</v>
      </c>
      <c r="L46">
        <v>20.6</v>
      </c>
      <c r="M46" t="s">
        <v>21</v>
      </c>
      <c r="N46">
        <v>8.1999999999999993</v>
      </c>
      <c r="O46">
        <v>237.3</v>
      </c>
      <c r="P46">
        <v>2026</v>
      </c>
    </row>
    <row r="47" spans="1:16" x14ac:dyDescent="0.3">
      <c r="A47" t="s">
        <v>91</v>
      </c>
      <c r="B47" t="s">
        <v>23</v>
      </c>
      <c r="C47" t="s">
        <v>24</v>
      </c>
      <c r="D47" t="s">
        <v>46</v>
      </c>
      <c r="E47" t="s">
        <v>38</v>
      </c>
      <c r="F47">
        <v>876218</v>
      </c>
      <c r="G47">
        <v>101</v>
      </c>
      <c r="H47">
        <v>263</v>
      </c>
      <c r="I47">
        <v>1.04</v>
      </c>
      <c r="J47">
        <v>166552</v>
      </c>
      <c r="K47">
        <v>27478</v>
      </c>
      <c r="L47">
        <v>15.1</v>
      </c>
      <c r="M47" t="s">
        <v>35</v>
      </c>
      <c r="N47">
        <v>60.2</v>
      </c>
      <c r="O47">
        <v>163.9</v>
      </c>
      <c r="P47">
        <v>2026</v>
      </c>
    </row>
    <row r="48" spans="1:16" x14ac:dyDescent="0.3">
      <c r="A48" t="s">
        <v>92</v>
      </c>
      <c r="B48" t="s">
        <v>23</v>
      </c>
      <c r="C48" t="s">
        <v>24</v>
      </c>
      <c r="D48" t="s">
        <v>46</v>
      </c>
      <c r="E48" t="s">
        <v>26</v>
      </c>
      <c r="F48">
        <v>622503</v>
      </c>
      <c r="G48">
        <v>71</v>
      </c>
      <c r="H48">
        <v>548</v>
      </c>
      <c r="I48">
        <v>2.3199999999999998</v>
      </c>
      <c r="J48">
        <v>162620</v>
      </c>
      <c r="K48">
        <v>37722</v>
      </c>
      <c r="L48">
        <v>22.7</v>
      </c>
      <c r="M48" t="s">
        <v>35</v>
      </c>
      <c r="N48">
        <v>50.7</v>
      </c>
      <c r="O48">
        <v>81.900000000000006</v>
      </c>
      <c r="P48">
        <v>2026</v>
      </c>
    </row>
    <row r="49" spans="1:16" x14ac:dyDescent="0.3">
      <c r="A49" t="s">
        <v>93</v>
      </c>
      <c r="B49" t="s">
        <v>17</v>
      </c>
      <c r="C49" t="s">
        <v>18</v>
      </c>
      <c r="D49" t="s">
        <v>25</v>
      </c>
      <c r="E49" t="s">
        <v>38</v>
      </c>
      <c r="F49">
        <v>96400</v>
      </c>
      <c r="G49">
        <v>45</v>
      </c>
      <c r="H49">
        <v>629</v>
      </c>
      <c r="I49">
        <v>2.67</v>
      </c>
      <c r="J49">
        <v>1829</v>
      </c>
      <c r="K49">
        <v>69376</v>
      </c>
      <c r="L49">
        <v>23.8</v>
      </c>
      <c r="M49" t="s">
        <v>35</v>
      </c>
      <c r="N49">
        <v>48.5</v>
      </c>
      <c r="O49">
        <v>190</v>
      </c>
      <c r="P49">
        <v>2026</v>
      </c>
    </row>
    <row r="50" spans="1:16" x14ac:dyDescent="0.3">
      <c r="A50" t="s">
        <v>94</v>
      </c>
      <c r="B50" t="s">
        <v>50</v>
      </c>
      <c r="C50" t="s">
        <v>24</v>
      </c>
      <c r="D50" t="s">
        <v>32</v>
      </c>
      <c r="E50" t="s">
        <v>38</v>
      </c>
      <c r="F50">
        <v>194579</v>
      </c>
      <c r="G50">
        <v>103</v>
      </c>
      <c r="H50">
        <v>446</v>
      </c>
      <c r="I50">
        <v>2.84</v>
      </c>
      <c r="J50">
        <v>55276</v>
      </c>
      <c r="K50">
        <v>74595</v>
      </c>
      <c r="L50">
        <v>12.9</v>
      </c>
      <c r="M50" t="s">
        <v>35</v>
      </c>
      <c r="N50">
        <v>29.2</v>
      </c>
      <c r="O50">
        <v>279.5</v>
      </c>
      <c r="P50">
        <v>2026</v>
      </c>
    </row>
    <row r="51" spans="1:16" x14ac:dyDescent="0.3">
      <c r="A51" t="s">
        <v>95</v>
      </c>
      <c r="B51" t="s">
        <v>17</v>
      </c>
      <c r="C51" t="s">
        <v>18</v>
      </c>
      <c r="D51" t="s">
        <v>59</v>
      </c>
      <c r="E51" t="s">
        <v>38</v>
      </c>
      <c r="F51">
        <v>42529</v>
      </c>
      <c r="G51">
        <v>113</v>
      </c>
      <c r="H51">
        <v>414</v>
      </c>
      <c r="I51">
        <v>1.83</v>
      </c>
      <c r="J51">
        <v>68335</v>
      </c>
      <c r="K51">
        <v>43125</v>
      </c>
      <c r="L51">
        <v>22.4</v>
      </c>
      <c r="M51" t="s">
        <v>35</v>
      </c>
      <c r="N51">
        <v>63.8</v>
      </c>
      <c r="O51">
        <v>209</v>
      </c>
      <c r="P51">
        <v>2026</v>
      </c>
    </row>
    <row r="52" spans="1:16" x14ac:dyDescent="0.3">
      <c r="A52" t="s">
        <v>96</v>
      </c>
      <c r="B52" t="s">
        <v>23</v>
      </c>
      <c r="C52" t="s">
        <v>24</v>
      </c>
      <c r="D52" t="s">
        <v>37</v>
      </c>
      <c r="E52" t="s">
        <v>20</v>
      </c>
      <c r="F52">
        <v>647861</v>
      </c>
      <c r="G52">
        <v>45</v>
      </c>
      <c r="H52">
        <v>292</v>
      </c>
      <c r="I52">
        <v>2.99</v>
      </c>
      <c r="J52">
        <v>155459</v>
      </c>
      <c r="K52">
        <v>68652</v>
      </c>
      <c r="L52">
        <v>14.7</v>
      </c>
      <c r="M52" t="s">
        <v>35</v>
      </c>
      <c r="N52">
        <v>22.7</v>
      </c>
      <c r="O52">
        <v>109.2</v>
      </c>
      <c r="P52">
        <v>2026</v>
      </c>
    </row>
    <row r="53" spans="1:16" x14ac:dyDescent="0.3">
      <c r="A53" t="s">
        <v>97</v>
      </c>
      <c r="B53" t="s">
        <v>43</v>
      </c>
      <c r="C53" t="s">
        <v>18</v>
      </c>
      <c r="D53" t="s">
        <v>44</v>
      </c>
      <c r="E53" t="s">
        <v>38</v>
      </c>
      <c r="F53">
        <v>479628</v>
      </c>
      <c r="G53">
        <v>60</v>
      </c>
      <c r="H53">
        <v>346</v>
      </c>
      <c r="I53">
        <v>2.15</v>
      </c>
      <c r="J53">
        <v>126283</v>
      </c>
      <c r="K53">
        <v>36993</v>
      </c>
      <c r="L53">
        <v>13.6</v>
      </c>
      <c r="M53" t="s">
        <v>35</v>
      </c>
      <c r="N53">
        <v>50</v>
      </c>
      <c r="O53">
        <v>159.1</v>
      </c>
      <c r="P53">
        <v>2026</v>
      </c>
    </row>
    <row r="54" spans="1:16" x14ac:dyDescent="0.3">
      <c r="A54" t="s">
        <v>98</v>
      </c>
      <c r="B54" t="s">
        <v>43</v>
      </c>
      <c r="C54" t="s">
        <v>18</v>
      </c>
      <c r="D54" t="s">
        <v>32</v>
      </c>
      <c r="E54" t="s">
        <v>20</v>
      </c>
      <c r="F54">
        <v>400267</v>
      </c>
      <c r="G54">
        <v>110</v>
      </c>
      <c r="H54">
        <v>339</v>
      </c>
      <c r="I54">
        <v>1.81</v>
      </c>
      <c r="J54">
        <v>184748</v>
      </c>
      <c r="K54">
        <v>62267</v>
      </c>
      <c r="L54">
        <v>13.6</v>
      </c>
      <c r="M54" t="s">
        <v>21</v>
      </c>
      <c r="N54">
        <v>32.1</v>
      </c>
      <c r="O54">
        <v>78</v>
      </c>
      <c r="P54">
        <v>2026</v>
      </c>
    </row>
    <row r="55" spans="1:16" x14ac:dyDescent="0.3">
      <c r="A55" t="s">
        <v>99</v>
      </c>
      <c r="B55" t="s">
        <v>53</v>
      </c>
      <c r="C55" t="s">
        <v>41</v>
      </c>
      <c r="D55" t="s">
        <v>25</v>
      </c>
      <c r="E55" t="s">
        <v>38</v>
      </c>
      <c r="F55">
        <v>76911</v>
      </c>
      <c r="G55">
        <v>72</v>
      </c>
      <c r="H55">
        <v>406</v>
      </c>
      <c r="I55">
        <v>1.1200000000000001</v>
      </c>
      <c r="J55">
        <v>47805</v>
      </c>
      <c r="K55">
        <v>60359</v>
      </c>
      <c r="L55">
        <v>19.100000000000001</v>
      </c>
      <c r="M55" t="s">
        <v>35</v>
      </c>
      <c r="N55">
        <v>63.4</v>
      </c>
      <c r="O55">
        <v>13.5</v>
      </c>
      <c r="P55">
        <v>2026</v>
      </c>
    </row>
    <row r="56" spans="1:16" x14ac:dyDescent="0.3">
      <c r="A56" t="s">
        <v>100</v>
      </c>
      <c r="B56" t="s">
        <v>62</v>
      </c>
      <c r="C56" t="s">
        <v>41</v>
      </c>
      <c r="D56" t="s">
        <v>73</v>
      </c>
      <c r="E56" t="s">
        <v>38</v>
      </c>
      <c r="F56">
        <v>659302</v>
      </c>
      <c r="G56">
        <v>91</v>
      </c>
      <c r="H56">
        <v>550</v>
      </c>
      <c r="I56">
        <v>1.08</v>
      </c>
      <c r="J56">
        <v>86208</v>
      </c>
      <c r="K56">
        <v>48453</v>
      </c>
      <c r="L56">
        <v>20.100000000000001</v>
      </c>
      <c r="M56" t="s">
        <v>35</v>
      </c>
      <c r="N56">
        <v>60.5</v>
      </c>
      <c r="O56">
        <v>204.3</v>
      </c>
      <c r="P56">
        <v>2026</v>
      </c>
    </row>
    <row r="57" spans="1:16" x14ac:dyDescent="0.3">
      <c r="A57" t="s">
        <v>101</v>
      </c>
      <c r="B57" t="s">
        <v>62</v>
      </c>
      <c r="C57" t="s">
        <v>41</v>
      </c>
      <c r="D57" t="s">
        <v>37</v>
      </c>
      <c r="E57" t="s">
        <v>26</v>
      </c>
      <c r="F57">
        <v>480452</v>
      </c>
      <c r="G57">
        <v>54</v>
      </c>
      <c r="H57">
        <v>558</v>
      </c>
      <c r="I57">
        <v>0.66</v>
      </c>
      <c r="J57">
        <v>169602</v>
      </c>
      <c r="K57">
        <v>72909</v>
      </c>
      <c r="L57">
        <v>23.4</v>
      </c>
      <c r="M57" t="s">
        <v>21</v>
      </c>
      <c r="N57">
        <v>63.1</v>
      </c>
      <c r="O57">
        <v>244.4</v>
      </c>
      <c r="P57">
        <v>2026</v>
      </c>
    </row>
    <row r="58" spans="1:16" x14ac:dyDescent="0.3">
      <c r="A58" t="s">
        <v>102</v>
      </c>
      <c r="B58" t="s">
        <v>40</v>
      </c>
      <c r="C58" t="s">
        <v>41</v>
      </c>
      <c r="D58" t="s">
        <v>73</v>
      </c>
      <c r="E58" t="s">
        <v>38</v>
      </c>
      <c r="F58">
        <v>872037</v>
      </c>
      <c r="G58">
        <v>46</v>
      </c>
      <c r="H58">
        <v>528</v>
      </c>
      <c r="I58">
        <v>1.48</v>
      </c>
      <c r="J58">
        <v>185518</v>
      </c>
      <c r="K58">
        <v>37260</v>
      </c>
      <c r="L58">
        <v>14.8</v>
      </c>
      <c r="M58" t="s">
        <v>35</v>
      </c>
      <c r="N58">
        <v>49.1</v>
      </c>
      <c r="O58">
        <v>110.4</v>
      </c>
      <c r="P58">
        <v>2026</v>
      </c>
    </row>
    <row r="59" spans="1:16" x14ac:dyDescent="0.3">
      <c r="A59" t="s">
        <v>103</v>
      </c>
      <c r="B59" t="s">
        <v>67</v>
      </c>
      <c r="C59" t="s">
        <v>18</v>
      </c>
      <c r="D59" t="s">
        <v>73</v>
      </c>
      <c r="E59" t="s">
        <v>38</v>
      </c>
      <c r="F59">
        <v>346781</v>
      </c>
      <c r="G59">
        <v>120</v>
      </c>
      <c r="H59">
        <v>500</v>
      </c>
      <c r="I59">
        <v>1.1599999999999999</v>
      </c>
      <c r="J59">
        <v>85522</v>
      </c>
      <c r="K59">
        <v>56553</v>
      </c>
      <c r="L59">
        <v>13.1</v>
      </c>
      <c r="M59" t="s">
        <v>21</v>
      </c>
      <c r="N59">
        <v>37.299999999999997</v>
      </c>
      <c r="O59">
        <v>190.1</v>
      </c>
      <c r="P59">
        <v>2026</v>
      </c>
    </row>
    <row r="60" spans="1:16" x14ac:dyDescent="0.3">
      <c r="A60" t="s">
        <v>104</v>
      </c>
      <c r="B60" t="s">
        <v>67</v>
      </c>
      <c r="C60" t="s">
        <v>18</v>
      </c>
      <c r="D60" t="s">
        <v>59</v>
      </c>
      <c r="E60" t="s">
        <v>26</v>
      </c>
      <c r="F60">
        <v>511635</v>
      </c>
      <c r="G60">
        <v>46</v>
      </c>
      <c r="H60">
        <v>542</v>
      </c>
      <c r="I60">
        <v>2.37</v>
      </c>
      <c r="J60">
        <v>28359</v>
      </c>
      <c r="K60">
        <v>48335</v>
      </c>
      <c r="L60">
        <v>23</v>
      </c>
      <c r="M60" t="s">
        <v>35</v>
      </c>
      <c r="N60">
        <v>18.8</v>
      </c>
      <c r="O60">
        <v>125.5</v>
      </c>
      <c r="P60">
        <v>2026</v>
      </c>
    </row>
    <row r="61" spans="1:16" x14ac:dyDescent="0.3">
      <c r="A61" t="s">
        <v>105</v>
      </c>
      <c r="B61" t="s">
        <v>50</v>
      </c>
      <c r="C61" t="s">
        <v>24</v>
      </c>
      <c r="D61" t="s">
        <v>37</v>
      </c>
      <c r="E61" t="s">
        <v>38</v>
      </c>
      <c r="F61">
        <v>523006</v>
      </c>
      <c r="G61">
        <v>100</v>
      </c>
      <c r="H61">
        <v>433</v>
      </c>
      <c r="I61">
        <v>1.97</v>
      </c>
      <c r="J61">
        <v>82049</v>
      </c>
      <c r="K61">
        <v>82242</v>
      </c>
      <c r="L61">
        <v>21.8</v>
      </c>
      <c r="M61" t="s">
        <v>21</v>
      </c>
      <c r="N61">
        <v>37.9</v>
      </c>
      <c r="O61">
        <v>108.8</v>
      </c>
      <c r="P61">
        <v>2026</v>
      </c>
    </row>
    <row r="62" spans="1:16" x14ac:dyDescent="0.3">
      <c r="A62" t="s">
        <v>106</v>
      </c>
      <c r="B62" t="s">
        <v>62</v>
      </c>
      <c r="C62" t="s">
        <v>41</v>
      </c>
      <c r="D62" t="s">
        <v>59</v>
      </c>
      <c r="E62" t="s">
        <v>38</v>
      </c>
      <c r="F62">
        <v>222241</v>
      </c>
      <c r="G62">
        <v>41</v>
      </c>
      <c r="H62">
        <v>470</v>
      </c>
      <c r="I62">
        <v>2.91</v>
      </c>
      <c r="J62">
        <v>133064</v>
      </c>
      <c r="K62">
        <v>68680</v>
      </c>
      <c r="L62">
        <v>22.9</v>
      </c>
      <c r="M62" t="s">
        <v>35</v>
      </c>
      <c r="N62">
        <v>10.5</v>
      </c>
      <c r="O62">
        <v>78.099999999999994</v>
      </c>
      <c r="P62">
        <v>2026</v>
      </c>
    </row>
    <row r="63" spans="1:16" x14ac:dyDescent="0.3">
      <c r="A63" t="s">
        <v>107</v>
      </c>
      <c r="B63" t="s">
        <v>23</v>
      </c>
      <c r="C63" t="s">
        <v>24</v>
      </c>
      <c r="D63" t="s">
        <v>32</v>
      </c>
      <c r="E63" t="s">
        <v>26</v>
      </c>
      <c r="F63">
        <v>690944</v>
      </c>
      <c r="G63">
        <v>109</v>
      </c>
      <c r="H63">
        <v>368</v>
      </c>
      <c r="I63">
        <v>2.02</v>
      </c>
      <c r="J63">
        <v>8283</v>
      </c>
      <c r="K63">
        <v>42692</v>
      </c>
      <c r="L63">
        <v>15.4</v>
      </c>
      <c r="M63" t="s">
        <v>21</v>
      </c>
      <c r="N63">
        <v>15.4</v>
      </c>
      <c r="O63">
        <v>44.5</v>
      </c>
      <c r="P63">
        <v>2026</v>
      </c>
    </row>
    <row r="64" spans="1:16" x14ac:dyDescent="0.3">
      <c r="A64" t="s">
        <v>108</v>
      </c>
      <c r="B64" t="s">
        <v>23</v>
      </c>
      <c r="C64" t="s">
        <v>24</v>
      </c>
      <c r="D64" t="s">
        <v>32</v>
      </c>
      <c r="E64" t="s">
        <v>38</v>
      </c>
      <c r="F64">
        <v>748100</v>
      </c>
      <c r="G64">
        <v>118</v>
      </c>
      <c r="H64">
        <v>583</v>
      </c>
      <c r="I64">
        <v>2.4</v>
      </c>
      <c r="J64">
        <v>132569</v>
      </c>
      <c r="K64">
        <v>82187</v>
      </c>
      <c r="L64">
        <v>12.4</v>
      </c>
      <c r="M64" t="s">
        <v>35</v>
      </c>
      <c r="N64">
        <v>40.9</v>
      </c>
      <c r="O64">
        <v>33</v>
      </c>
      <c r="P64">
        <v>2026</v>
      </c>
    </row>
    <row r="65" spans="1:16" x14ac:dyDescent="0.3">
      <c r="A65" t="s">
        <v>109</v>
      </c>
      <c r="B65" t="s">
        <v>43</v>
      </c>
      <c r="C65" t="s">
        <v>18</v>
      </c>
      <c r="D65" t="s">
        <v>19</v>
      </c>
      <c r="E65" t="s">
        <v>34</v>
      </c>
      <c r="F65">
        <v>537297</v>
      </c>
      <c r="G65">
        <v>72</v>
      </c>
      <c r="H65">
        <v>581</v>
      </c>
      <c r="I65">
        <v>2.0099999999999998</v>
      </c>
      <c r="J65">
        <v>100011</v>
      </c>
      <c r="K65">
        <v>38324</v>
      </c>
      <c r="L65">
        <v>17.8</v>
      </c>
      <c r="M65" t="s">
        <v>35</v>
      </c>
      <c r="N65">
        <v>41.6</v>
      </c>
      <c r="O65">
        <v>207.5</v>
      </c>
      <c r="P65">
        <v>2026</v>
      </c>
    </row>
    <row r="66" spans="1:16" x14ac:dyDescent="0.3">
      <c r="A66" t="s">
        <v>110</v>
      </c>
      <c r="B66" t="s">
        <v>23</v>
      </c>
      <c r="C66" t="s">
        <v>24</v>
      </c>
      <c r="D66" t="s">
        <v>25</v>
      </c>
      <c r="E66" t="s">
        <v>34</v>
      </c>
      <c r="F66">
        <v>59534</v>
      </c>
      <c r="G66">
        <v>75</v>
      </c>
      <c r="H66">
        <v>534</v>
      </c>
      <c r="I66">
        <v>1.86</v>
      </c>
      <c r="J66">
        <v>173764</v>
      </c>
      <c r="K66">
        <v>84946</v>
      </c>
      <c r="L66">
        <v>23.5</v>
      </c>
      <c r="M66" t="s">
        <v>21</v>
      </c>
      <c r="N66">
        <v>20.2</v>
      </c>
      <c r="O66">
        <v>98.1</v>
      </c>
      <c r="P66">
        <v>2026</v>
      </c>
    </row>
    <row r="67" spans="1:16" x14ac:dyDescent="0.3">
      <c r="A67" t="s">
        <v>111</v>
      </c>
      <c r="B67" t="s">
        <v>56</v>
      </c>
      <c r="C67" t="s">
        <v>41</v>
      </c>
      <c r="D67" t="s">
        <v>25</v>
      </c>
      <c r="E67" t="s">
        <v>20</v>
      </c>
      <c r="F67">
        <v>266038</v>
      </c>
      <c r="G67">
        <v>66</v>
      </c>
      <c r="H67">
        <v>436</v>
      </c>
      <c r="I67">
        <v>0.73</v>
      </c>
      <c r="J67">
        <v>55612</v>
      </c>
      <c r="K67">
        <v>68911</v>
      </c>
      <c r="L67">
        <v>17.100000000000001</v>
      </c>
      <c r="M67" t="s">
        <v>35</v>
      </c>
      <c r="N67">
        <v>37.6</v>
      </c>
      <c r="O67">
        <v>217.1</v>
      </c>
      <c r="P67">
        <v>2026</v>
      </c>
    </row>
    <row r="68" spans="1:16" x14ac:dyDescent="0.3">
      <c r="A68" t="s">
        <v>112</v>
      </c>
      <c r="B68" t="s">
        <v>28</v>
      </c>
      <c r="C68" t="s">
        <v>29</v>
      </c>
      <c r="D68" t="s">
        <v>46</v>
      </c>
      <c r="E68" t="s">
        <v>38</v>
      </c>
      <c r="F68">
        <v>780017</v>
      </c>
      <c r="G68">
        <v>47</v>
      </c>
      <c r="H68">
        <v>467</v>
      </c>
      <c r="I68">
        <v>2.19</v>
      </c>
      <c r="J68">
        <v>53273</v>
      </c>
      <c r="K68">
        <v>40719</v>
      </c>
      <c r="L68">
        <v>23.5</v>
      </c>
      <c r="M68" t="s">
        <v>21</v>
      </c>
      <c r="N68">
        <v>47</v>
      </c>
      <c r="O68">
        <v>143.1</v>
      </c>
      <c r="P68">
        <v>2026</v>
      </c>
    </row>
    <row r="69" spans="1:16" x14ac:dyDescent="0.3">
      <c r="A69" t="s">
        <v>113</v>
      </c>
      <c r="B69" t="s">
        <v>40</v>
      </c>
      <c r="C69" t="s">
        <v>41</v>
      </c>
      <c r="D69" t="s">
        <v>19</v>
      </c>
      <c r="E69" t="s">
        <v>26</v>
      </c>
      <c r="F69">
        <v>497519</v>
      </c>
      <c r="G69">
        <v>104</v>
      </c>
      <c r="H69">
        <v>333</v>
      </c>
      <c r="I69">
        <v>2.81</v>
      </c>
      <c r="J69">
        <v>43491</v>
      </c>
      <c r="K69">
        <v>65327</v>
      </c>
      <c r="L69">
        <v>20</v>
      </c>
      <c r="M69" t="s">
        <v>21</v>
      </c>
      <c r="N69">
        <v>33.700000000000003</v>
      </c>
      <c r="O69">
        <v>31.8</v>
      </c>
      <c r="P69">
        <v>2026</v>
      </c>
    </row>
    <row r="70" spans="1:16" x14ac:dyDescent="0.3">
      <c r="A70" t="s">
        <v>114</v>
      </c>
      <c r="B70" t="s">
        <v>23</v>
      </c>
      <c r="C70" t="s">
        <v>24</v>
      </c>
      <c r="D70" t="s">
        <v>48</v>
      </c>
      <c r="E70" t="s">
        <v>34</v>
      </c>
      <c r="F70">
        <v>692796</v>
      </c>
      <c r="G70">
        <v>51</v>
      </c>
      <c r="H70">
        <v>280</v>
      </c>
      <c r="I70">
        <v>1.86</v>
      </c>
      <c r="J70">
        <v>11787</v>
      </c>
      <c r="K70">
        <v>64538</v>
      </c>
      <c r="L70">
        <v>20.5</v>
      </c>
      <c r="M70" t="s">
        <v>21</v>
      </c>
      <c r="N70">
        <v>48.2</v>
      </c>
      <c r="O70">
        <v>261.10000000000002</v>
      </c>
      <c r="P70">
        <v>2026</v>
      </c>
    </row>
    <row r="71" spans="1:16" x14ac:dyDescent="0.3">
      <c r="A71" t="s">
        <v>115</v>
      </c>
      <c r="B71" t="s">
        <v>28</v>
      </c>
      <c r="C71" t="s">
        <v>29</v>
      </c>
      <c r="D71" t="s">
        <v>44</v>
      </c>
      <c r="E71" t="s">
        <v>20</v>
      </c>
      <c r="F71">
        <v>458649</v>
      </c>
      <c r="G71">
        <v>92</v>
      </c>
      <c r="H71">
        <v>364</v>
      </c>
      <c r="I71">
        <v>1.61</v>
      </c>
      <c r="J71">
        <v>162207</v>
      </c>
      <c r="K71">
        <v>31712</v>
      </c>
      <c r="L71">
        <v>20.7</v>
      </c>
      <c r="M71" t="s">
        <v>35</v>
      </c>
      <c r="N71">
        <v>51.4</v>
      </c>
      <c r="O71">
        <v>254.7</v>
      </c>
      <c r="P71">
        <v>2026</v>
      </c>
    </row>
    <row r="72" spans="1:16" x14ac:dyDescent="0.3">
      <c r="A72" t="s">
        <v>116</v>
      </c>
      <c r="B72" t="s">
        <v>28</v>
      </c>
      <c r="C72" t="s">
        <v>29</v>
      </c>
      <c r="D72" t="s">
        <v>59</v>
      </c>
      <c r="E72" t="s">
        <v>26</v>
      </c>
      <c r="F72">
        <v>317687</v>
      </c>
      <c r="G72">
        <v>41</v>
      </c>
      <c r="H72">
        <v>258</v>
      </c>
      <c r="I72">
        <v>2.06</v>
      </c>
      <c r="J72">
        <v>182238</v>
      </c>
      <c r="K72">
        <v>27827</v>
      </c>
      <c r="L72">
        <v>19.3</v>
      </c>
      <c r="M72" t="s">
        <v>35</v>
      </c>
      <c r="N72">
        <v>10.7</v>
      </c>
      <c r="O72">
        <v>167.6</v>
      </c>
      <c r="P72">
        <v>2026</v>
      </c>
    </row>
    <row r="73" spans="1:16" x14ac:dyDescent="0.3">
      <c r="A73" t="s">
        <v>117</v>
      </c>
      <c r="B73" t="s">
        <v>62</v>
      </c>
      <c r="C73" t="s">
        <v>41</v>
      </c>
      <c r="D73" t="s">
        <v>46</v>
      </c>
      <c r="E73" t="s">
        <v>34</v>
      </c>
      <c r="F73">
        <v>705487</v>
      </c>
      <c r="G73">
        <v>119</v>
      </c>
      <c r="H73">
        <v>252</v>
      </c>
      <c r="I73">
        <v>0.59</v>
      </c>
      <c r="J73">
        <v>191640</v>
      </c>
      <c r="K73">
        <v>57891</v>
      </c>
      <c r="L73">
        <v>16.7</v>
      </c>
      <c r="M73" t="s">
        <v>21</v>
      </c>
      <c r="N73">
        <v>10.5</v>
      </c>
      <c r="O73">
        <v>264.10000000000002</v>
      </c>
      <c r="P73">
        <v>2026</v>
      </c>
    </row>
    <row r="74" spans="1:16" x14ac:dyDescent="0.3">
      <c r="A74" t="s">
        <v>118</v>
      </c>
      <c r="B74" t="s">
        <v>62</v>
      </c>
      <c r="C74" t="s">
        <v>41</v>
      </c>
      <c r="D74" t="s">
        <v>25</v>
      </c>
      <c r="E74" t="s">
        <v>26</v>
      </c>
      <c r="F74">
        <v>48320</v>
      </c>
      <c r="G74">
        <v>47</v>
      </c>
      <c r="H74">
        <v>539</v>
      </c>
      <c r="I74">
        <v>1.44</v>
      </c>
      <c r="J74">
        <v>134850</v>
      </c>
      <c r="K74">
        <v>75971</v>
      </c>
      <c r="L74">
        <v>16.899999999999999</v>
      </c>
      <c r="M74" t="s">
        <v>21</v>
      </c>
      <c r="N74">
        <v>64.8</v>
      </c>
      <c r="O74">
        <v>153</v>
      </c>
      <c r="P74">
        <v>2026</v>
      </c>
    </row>
    <row r="75" spans="1:16" x14ac:dyDescent="0.3">
      <c r="A75" t="s">
        <v>119</v>
      </c>
      <c r="B75" t="s">
        <v>67</v>
      </c>
      <c r="C75" t="s">
        <v>18</v>
      </c>
      <c r="D75" t="s">
        <v>44</v>
      </c>
      <c r="E75" t="s">
        <v>20</v>
      </c>
      <c r="F75">
        <v>671917</v>
      </c>
      <c r="G75">
        <v>114</v>
      </c>
      <c r="H75">
        <v>315</v>
      </c>
      <c r="I75">
        <v>0.64</v>
      </c>
      <c r="J75">
        <v>155236</v>
      </c>
      <c r="K75">
        <v>51824</v>
      </c>
      <c r="L75">
        <v>12.6</v>
      </c>
      <c r="M75" t="s">
        <v>35</v>
      </c>
      <c r="N75">
        <v>9.6</v>
      </c>
      <c r="O75">
        <v>12.2</v>
      </c>
      <c r="P75">
        <v>2026</v>
      </c>
    </row>
    <row r="76" spans="1:16" x14ac:dyDescent="0.3">
      <c r="A76" t="s">
        <v>120</v>
      </c>
      <c r="B76" t="s">
        <v>23</v>
      </c>
      <c r="C76" t="s">
        <v>24</v>
      </c>
      <c r="D76" t="s">
        <v>32</v>
      </c>
      <c r="E76" t="s">
        <v>38</v>
      </c>
      <c r="F76">
        <v>242497</v>
      </c>
      <c r="G76">
        <v>90</v>
      </c>
      <c r="H76">
        <v>333</v>
      </c>
      <c r="I76">
        <v>0.51</v>
      </c>
      <c r="J76">
        <v>72041</v>
      </c>
      <c r="K76">
        <v>54172</v>
      </c>
      <c r="L76">
        <v>17.600000000000001</v>
      </c>
      <c r="M76" t="s">
        <v>21</v>
      </c>
      <c r="N76">
        <v>30.2</v>
      </c>
      <c r="O76">
        <v>172.8</v>
      </c>
      <c r="P76">
        <v>2026</v>
      </c>
    </row>
    <row r="77" spans="1:16" x14ac:dyDescent="0.3">
      <c r="A77" t="s">
        <v>121</v>
      </c>
      <c r="B77" t="s">
        <v>56</v>
      </c>
      <c r="C77" t="s">
        <v>41</v>
      </c>
      <c r="D77" t="s">
        <v>37</v>
      </c>
      <c r="E77" t="s">
        <v>34</v>
      </c>
      <c r="F77">
        <v>238012</v>
      </c>
      <c r="G77">
        <v>83</v>
      </c>
      <c r="H77">
        <v>428</v>
      </c>
      <c r="I77">
        <v>0.78</v>
      </c>
      <c r="J77">
        <v>65912</v>
      </c>
      <c r="K77">
        <v>50029</v>
      </c>
      <c r="L77">
        <v>14.2</v>
      </c>
      <c r="M77" t="s">
        <v>35</v>
      </c>
      <c r="N77">
        <v>7</v>
      </c>
      <c r="O77">
        <v>122.5</v>
      </c>
      <c r="P77">
        <v>2026</v>
      </c>
    </row>
    <row r="78" spans="1:16" x14ac:dyDescent="0.3">
      <c r="A78" t="s">
        <v>122</v>
      </c>
      <c r="B78" t="s">
        <v>23</v>
      </c>
      <c r="C78" t="s">
        <v>24</v>
      </c>
      <c r="D78" t="s">
        <v>19</v>
      </c>
      <c r="E78" t="s">
        <v>38</v>
      </c>
      <c r="F78">
        <v>316268</v>
      </c>
      <c r="G78">
        <v>53</v>
      </c>
      <c r="H78">
        <v>330</v>
      </c>
      <c r="I78">
        <v>0.63</v>
      </c>
      <c r="J78">
        <v>189868</v>
      </c>
      <c r="K78">
        <v>34931</v>
      </c>
      <c r="L78">
        <v>22.3</v>
      </c>
      <c r="M78" t="s">
        <v>35</v>
      </c>
      <c r="N78">
        <v>9.1</v>
      </c>
      <c r="O78">
        <v>274.3</v>
      </c>
      <c r="P78">
        <v>2026</v>
      </c>
    </row>
    <row r="79" spans="1:16" x14ac:dyDescent="0.3">
      <c r="A79" t="s">
        <v>123</v>
      </c>
      <c r="B79" t="s">
        <v>62</v>
      </c>
      <c r="C79" t="s">
        <v>41</v>
      </c>
      <c r="D79" t="s">
        <v>59</v>
      </c>
      <c r="E79" t="s">
        <v>34</v>
      </c>
      <c r="F79">
        <v>348600</v>
      </c>
      <c r="G79">
        <v>119</v>
      </c>
      <c r="H79">
        <v>335</v>
      </c>
      <c r="I79">
        <v>1.63</v>
      </c>
      <c r="J79">
        <v>47805</v>
      </c>
      <c r="K79">
        <v>70682</v>
      </c>
      <c r="L79">
        <v>16.600000000000001</v>
      </c>
      <c r="M79" t="s">
        <v>21</v>
      </c>
      <c r="N79">
        <v>22.8</v>
      </c>
      <c r="O79">
        <v>111.3</v>
      </c>
      <c r="P79">
        <v>2026</v>
      </c>
    </row>
    <row r="80" spans="1:16" x14ac:dyDescent="0.3">
      <c r="A80" t="s">
        <v>124</v>
      </c>
      <c r="B80" t="s">
        <v>17</v>
      </c>
      <c r="C80" t="s">
        <v>18</v>
      </c>
      <c r="D80" t="s">
        <v>19</v>
      </c>
      <c r="E80" t="s">
        <v>34</v>
      </c>
      <c r="F80">
        <v>11516</v>
      </c>
      <c r="G80">
        <v>75</v>
      </c>
      <c r="H80">
        <v>426</v>
      </c>
      <c r="I80">
        <v>1.62</v>
      </c>
      <c r="J80">
        <v>183917</v>
      </c>
      <c r="K80">
        <v>70647</v>
      </c>
      <c r="L80">
        <v>14.1</v>
      </c>
      <c r="M80" t="s">
        <v>21</v>
      </c>
      <c r="N80">
        <v>9.6999999999999993</v>
      </c>
      <c r="O80">
        <v>206.5</v>
      </c>
      <c r="P80">
        <v>2026</v>
      </c>
    </row>
    <row r="81" spans="1:16" x14ac:dyDescent="0.3">
      <c r="A81" t="s">
        <v>125</v>
      </c>
      <c r="B81" t="s">
        <v>50</v>
      </c>
      <c r="C81" t="s">
        <v>24</v>
      </c>
      <c r="D81" t="s">
        <v>37</v>
      </c>
      <c r="E81" t="s">
        <v>20</v>
      </c>
      <c r="F81">
        <v>413287</v>
      </c>
      <c r="G81">
        <v>67</v>
      </c>
      <c r="H81">
        <v>281</v>
      </c>
      <c r="I81">
        <v>1.87</v>
      </c>
      <c r="J81">
        <v>13734</v>
      </c>
      <c r="K81">
        <v>83600</v>
      </c>
      <c r="L81">
        <v>15</v>
      </c>
      <c r="M81" t="s">
        <v>35</v>
      </c>
      <c r="N81">
        <v>26.5</v>
      </c>
      <c r="O81">
        <v>130.69999999999999</v>
      </c>
      <c r="P81">
        <v>2026</v>
      </c>
    </row>
    <row r="82" spans="1:16" x14ac:dyDescent="0.3">
      <c r="A82" t="s">
        <v>126</v>
      </c>
      <c r="B82" t="s">
        <v>28</v>
      </c>
      <c r="C82" t="s">
        <v>29</v>
      </c>
      <c r="D82" t="s">
        <v>48</v>
      </c>
      <c r="E82" t="s">
        <v>20</v>
      </c>
      <c r="F82">
        <v>694495</v>
      </c>
      <c r="G82">
        <v>72</v>
      </c>
      <c r="H82">
        <v>540</v>
      </c>
      <c r="I82">
        <v>1.29</v>
      </c>
      <c r="J82">
        <v>102813</v>
      </c>
      <c r="K82">
        <v>82054</v>
      </c>
      <c r="L82">
        <v>24</v>
      </c>
      <c r="M82" t="s">
        <v>21</v>
      </c>
      <c r="N82">
        <v>31.2</v>
      </c>
      <c r="O82">
        <v>21</v>
      </c>
      <c r="P82">
        <v>2026</v>
      </c>
    </row>
    <row r="83" spans="1:16" x14ac:dyDescent="0.3">
      <c r="A83" t="s">
        <v>127</v>
      </c>
      <c r="B83" t="s">
        <v>40</v>
      </c>
      <c r="C83" t="s">
        <v>41</v>
      </c>
      <c r="D83" t="s">
        <v>73</v>
      </c>
      <c r="E83" t="s">
        <v>26</v>
      </c>
      <c r="F83">
        <v>539089</v>
      </c>
      <c r="G83">
        <v>91</v>
      </c>
      <c r="H83">
        <v>617</v>
      </c>
      <c r="I83">
        <v>0.7</v>
      </c>
      <c r="J83">
        <v>127877</v>
      </c>
      <c r="K83">
        <v>27683</v>
      </c>
      <c r="L83">
        <v>19.5</v>
      </c>
      <c r="M83" t="s">
        <v>21</v>
      </c>
      <c r="N83">
        <v>36</v>
      </c>
      <c r="O83">
        <v>289.2</v>
      </c>
      <c r="P83">
        <v>2026</v>
      </c>
    </row>
    <row r="84" spans="1:16" x14ac:dyDescent="0.3">
      <c r="A84" t="s">
        <v>128</v>
      </c>
      <c r="B84" t="s">
        <v>43</v>
      </c>
      <c r="C84" t="s">
        <v>18</v>
      </c>
      <c r="D84" t="s">
        <v>32</v>
      </c>
      <c r="E84" t="s">
        <v>26</v>
      </c>
      <c r="F84">
        <v>897307</v>
      </c>
      <c r="G84">
        <v>96</v>
      </c>
      <c r="H84">
        <v>324</v>
      </c>
      <c r="I84">
        <v>2.87</v>
      </c>
      <c r="J84">
        <v>167107</v>
      </c>
      <c r="K84">
        <v>59551</v>
      </c>
      <c r="L84">
        <v>16.3</v>
      </c>
      <c r="M84" t="s">
        <v>21</v>
      </c>
      <c r="N84">
        <v>47.1</v>
      </c>
      <c r="O84">
        <v>73.900000000000006</v>
      </c>
      <c r="P84">
        <v>2026</v>
      </c>
    </row>
    <row r="85" spans="1:16" x14ac:dyDescent="0.3">
      <c r="A85" t="s">
        <v>129</v>
      </c>
      <c r="B85" t="s">
        <v>56</v>
      </c>
      <c r="C85" t="s">
        <v>41</v>
      </c>
      <c r="D85" t="s">
        <v>19</v>
      </c>
      <c r="E85" t="s">
        <v>20</v>
      </c>
      <c r="F85">
        <v>659226</v>
      </c>
      <c r="G85">
        <v>102</v>
      </c>
      <c r="H85">
        <v>491</v>
      </c>
      <c r="I85">
        <v>1.31</v>
      </c>
      <c r="J85">
        <v>111608</v>
      </c>
      <c r="K85">
        <v>43393</v>
      </c>
      <c r="L85">
        <v>23.4</v>
      </c>
      <c r="M85" t="s">
        <v>35</v>
      </c>
      <c r="N85">
        <v>60.4</v>
      </c>
      <c r="O85">
        <v>127.1</v>
      </c>
      <c r="P85">
        <v>2026</v>
      </c>
    </row>
    <row r="86" spans="1:16" x14ac:dyDescent="0.3">
      <c r="A86" t="s">
        <v>130</v>
      </c>
      <c r="B86" t="s">
        <v>17</v>
      </c>
      <c r="C86" t="s">
        <v>18</v>
      </c>
      <c r="D86" t="s">
        <v>59</v>
      </c>
      <c r="E86" t="s">
        <v>20</v>
      </c>
      <c r="F86">
        <v>724850</v>
      </c>
      <c r="G86">
        <v>94</v>
      </c>
      <c r="H86">
        <v>250</v>
      </c>
      <c r="I86">
        <v>0.68</v>
      </c>
      <c r="J86">
        <v>59127</v>
      </c>
      <c r="K86">
        <v>27460</v>
      </c>
      <c r="L86">
        <v>17.2</v>
      </c>
      <c r="M86" t="s">
        <v>35</v>
      </c>
      <c r="N86">
        <v>58.8</v>
      </c>
      <c r="O86">
        <v>121.4</v>
      </c>
      <c r="P86">
        <v>2026</v>
      </c>
    </row>
    <row r="87" spans="1:16" x14ac:dyDescent="0.3">
      <c r="A87" t="s">
        <v>131</v>
      </c>
      <c r="B87" t="s">
        <v>23</v>
      </c>
      <c r="C87" t="s">
        <v>24</v>
      </c>
      <c r="D87" t="s">
        <v>46</v>
      </c>
      <c r="E87" t="s">
        <v>26</v>
      </c>
      <c r="F87">
        <v>846096</v>
      </c>
      <c r="G87">
        <v>99</v>
      </c>
      <c r="H87">
        <v>516</v>
      </c>
      <c r="I87">
        <v>2.86</v>
      </c>
      <c r="J87">
        <v>160653</v>
      </c>
      <c r="K87">
        <v>81194</v>
      </c>
      <c r="L87">
        <v>15.5</v>
      </c>
      <c r="M87" t="s">
        <v>35</v>
      </c>
      <c r="N87">
        <v>55.5</v>
      </c>
      <c r="O87">
        <v>193.6</v>
      </c>
      <c r="P87">
        <v>2026</v>
      </c>
    </row>
    <row r="88" spans="1:16" x14ac:dyDescent="0.3">
      <c r="A88" t="s">
        <v>132</v>
      </c>
      <c r="B88" t="s">
        <v>40</v>
      </c>
      <c r="C88" t="s">
        <v>41</v>
      </c>
      <c r="D88" t="s">
        <v>30</v>
      </c>
      <c r="E88" t="s">
        <v>38</v>
      </c>
      <c r="F88">
        <v>616892</v>
      </c>
      <c r="G88">
        <v>45</v>
      </c>
      <c r="H88">
        <v>558</v>
      </c>
      <c r="I88">
        <v>2.56</v>
      </c>
      <c r="J88">
        <v>127534</v>
      </c>
      <c r="K88">
        <v>60457</v>
      </c>
      <c r="L88">
        <v>22.9</v>
      </c>
      <c r="M88" t="s">
        <v>21</v>
      </c>
      <c r="N88">
        <v>58</v>
      </c>
      <c r="O88">
        <v>67.3</v>
      </c>
      <c r="P88">
        <v>2026</v>
      </c>
    </row>
    <row r="89" spans="1:16" x14ac:dyDescent="0.3">
      <c r="A89" t="s">
        <v>133</v>
      </c>
      <c r="B89" t="s">
        <v>56</v>
      </c>
      <c r="C89" t="s">
        <v>41</v>
      </c>
      <c r="D89" t="s">
        <v>44</v>
      </c>
      <c r="E89" t="s">
        <v>38</v>
      </c>
      <c r="F89">
        <v>376073</v>
      </c>
      <c r="G89">
        <v>71</v>
      </c>
      <c r="H89">
        <v>451</v>
      </c>
      <c r="I89">
        <v>2.4500000000000002</v>
      </c>
      <c r="J89">
        <v>28712</v>
      </c>
      <c r="K89">
        <v>52791</v>
      </c>
      <c r="L89">
        <v>19.399999999999999</v>
      </c>
      <c r="M89" t="s">
        <v>21</v>
      </c>
      <c r="N89">
        <v>43.7</v>
      </c>
      <c r="O89">
        <v>132.6</v>
      </c>
      <c r="P89">
        <v>2026</v>
      </c>
    </row>
    <row r="90" spans="1:16" x14ac:dyDescent="0.3">
      <c r="A90" t="s">
        <v>134</v>
      </c>
      <c r="B90" t="s">
        <v>56</v>
      </c>
      <c r="C90" t="s">
        <v>41</v>
      </c>
      <c r="D90" t="s">
        <v>30</v>
      </c>
      <c r="E90" t="s">
        <v>26</v>
      </c>
      <c r="F90">
        <v>426740</v>
      </c>
      <c r="G90">
        <v>119</v>
      </c>
      <c r="H90">
        <v>376</v>
      </c>
      <c r="I90">
        <v>2.85</v>
      </c>
      <c r="J90">
        <v>52060</v>
      </c>
      <c r="K90">
        <v>79046</v>
      </c>
      <c r="L90">
        <v>19.399999999999999</v>
      </c>
      <c r="M90" t="s">
        <v>35</v>
      </c>
      <c r="N90">
        <v>49.9</v>
      </c>
      <c r="O90">
        <v>224.3</v>
      </c>
      <c r="P90">
        <v>2026</v>
      </c>
    </row>
    <row r="91" spans="1:16" x14ac:dyDescent="0.3">
      <c r="A91" t="s">
        <v>135</v>
      </c>
      <c r="B91" t="s">
        <v>28</v>
      </c>
      <c r="C91" t="s">
        <v>29</v>
      </c>
      <c r="D91" t="s">
        <v>19</v>
      </c>
      <c r="E91" t="s">
        <v>26</v>
      </c>
      <c r="F91">
        <v>363723</v>
      </c>
      <c r="G91">
        <v>119</v>
      </c>
      <c r="H91">
        <v>266</v>
      </c>
      <c r="I91">
        <v>2.9</v>
      </c>
      <c r="J91">
        <v>38718</v>
      </c>
      <c r="K91">
        <v>71024</v>
      </c>
      <c r="L91">
        <v>15</v>
      </c>
      <c r="M91" t="s">
        <v>21</v>
      </c>
      <c r="N91">
        <v>32.6</v>
      </c>
      <c r="O91">
        <v>223.4</v>
      </c>
      <c r="P91">
        <v>2026</v>
      </c>
    </row>
    <row r="92" spans="1:16" x14ac:dyDescent="0.3">
      <c r="A92" t="s">
        <v>136</v>
      </c>
      <c r="B92" t="s">
        <v>56</v>
      </c>
      <c r="C92" t="s">
        <v>41</v>
      </c>
      <c r="D92" t="s">
        <v>25</v>
      </c>
      <c r="E92" t="s">
        <v>26</v>
      </c>
      <c r="F92">
        <v>756717</v>
      </c>
      <c r="G92">
        <v>107</v>
      </c>
      <c r="H92">
        <v>522</v>
      </c>
      <c r="I92">
        <v>1.99</v>
      </c>
      <c r="J92">
        <v>195095</v>
      </c>
      <c r="K92">
        <v>49681</v>
      </c>
      <c r="L92">
        <v>20.6</v>
      </c>
      <c r="M92" t="s">
        <v>35</v>
      </c>
      <c r="N92">
        <v>43.5</v>
      </c>
      <c r="O92">
        <v>110.3</v>
      </c>
      <c r="P92">
        <v>2026</v>
      </c>
    </row>
    <row r="93" spans="1:16" x14ac:dyDescent="0.3">
      <c r="A93" t="s">
        <v>137</v>
      </c>
      <c r="B93" t="s">
        <v>17</v>
      </c>
      <c r="C93" t="s">
        <v>18</v>
      </c>
      <c r="D93" t="s">
        <v>25</v>
      </c>
      <c r="E93" t="s">
        <v>26</v>
      </c>
      <c r="F93">
        <v>712533</v>
      </c>
      <c r="G93">
        <v>89</v>
      </c>
      <c r="H93">
        <v>648</v>
      </c>
      <c r="I93">
        <v>2.76</v>
      </c>
      <c r="J93">
        <v>118045</v>
      </c>
      <c r="K93">
        <v>39509</v>
      </c>
      <c r="L93">
        <v>16.5</v>
      </c>
      <c r="M93" t="s">
        <v>21</v>
      </c>
      <c r="N93">
        <v>15.5</v>
      </c>
      <c r="O93">
        <v>267.2</v>
      </c>
      <c r="P93">
        <v>2026</v>
      </c>
    </row>
    <row r="94" spans="1:16" x14ac:dyDescent="0.3">
      <c r="A94" t="s">
        <v>138</v>
      </c>
      <c r="B94" t="s">
        <v>43</v>
      </c>
      <c r="C94" t="s">
        <v>18</v>
      </c>
      <c r="D94" t="s">
        <v>19</v>
      </c>
      <c r="E94" t="s">
        <v>20</v>
      </c>
      <c r="F94">
        <v>783973</v>
      </c>
      <c r="G94">
        <v>100</v>
      </c>
      <c r="H94">
        <v>582</v>
      </c>
      <c r="I94">
        <v>2.41</v>
      </c>
      <c r="J94">
        <v>24150</v>
      </c>
      <c r="K94">
        <v>54574</v>
      </c>
      <c r="L94">
        <v>16.399999999999999</v>
      </c>
      <c r="M94" t="s">
        <v>21</v>
      </c>
      <c r="N94">
        <v>37.700000000000003</v>
      </c>
      <c r="O94">
        <v>208.6</v>
      </c>
      <c r="P94">
        <v>2026</v>
      </c>
    </row>
    <row r="95" spans="1:16" x14ac:dyDescent="0.3">
      <c r="A95" t="s">
        <v>139</v>
      </c>
      <c r="B95" t="s">
        <v>17</v>
      </c>
      <c r="C95" t="s">
        <v>18</v>
      </c>
      <c r="D95" t="s">
        <v>44</v>
      </c>
      <c r="E95" t="s">
        <v>34</v>
      </c>
      <c r="F95">
        <v>111841</v>
      </c>
      <c r="G95">
        <v>89</v>
      </c>
      <c r="H95">
        <v>505</v>
      </c>
      <c r="I95">
        <v>1.28</v>
      </c>
      <c r="J95">
        <v>131858</v>
      </c>
      <c r="K95">
        <v>71293</v>
      </c>
      <c r="L95">
        <v>17.100000000000001</v>
      </c>
      <c r="M95" t="s">
        <v>21</v>
      </c>
      <c r="N95">
        <v>58.6</v>
      </c>
      <c r="O95">
        <v>142.9</v>
      </c>
      <c r="P95">
        <v>2026</v>
      </c>
    </row>
    <row r="96" spans="1:16" x14ac:dyDescent="0.3">
      <c r="A96" t="s">
        <v>140</v>
      </c>
      <c r="B96" t="s">
        <v>67</v>
      </c>
      <c r="C96" t="s">
        <v>18</v>
      </c>
      <c r="D96" t="s">
        <v>46</v>
      </c>
      <c r="E96" t="s">
        <v>34</v>
      </c>
      <c r="F96">
        <v>863543</v>
      </c>
      <c r="G96">
        <v>76</v>
      </c>
      <c r="H96">
        <v>486</v>
      </c>
      <c r="I96">
        <v>1.82</v>
      </c>
      <c r="J96">
        <v>112887</v>
      </c>
      <c r="K96">
        <v>39399</v>
      </c>
      <c r="L96">
        <v>24.6</v>
      </c>
      <c r="M96" t="s">
        <v>21</v>
      </c>
      <c r="N96">
        <v>5.4</v>
      </c>
      <c r="O96">
        <v>57.9</v>
      </c>
      <c r="P96">
        <v>2026</v>
      </c>
    </row>
    <row r="97" spans="1:16" x14ac:dyDescent="0.3">
      <c r="A97" t="s">
        <v>141</v>
      </c>
      <c r="B97" t="s">
        <v>17</v>
      </c>
      <c r="C97" t="s">
        <v>18</v>
      </c>
      <c r="D97" t="s">
        <v>19</v>
      </c>
      <c r="E97" t="s">
        <v>34</v>
      </c>
      <c r="F97">
        <v>276317</v>
      </c>
      <c r="G97">
        <v>111</v>
      </c>
      <c r="H97">
        <v>315</v>
      </c>
      <c r="I97">
        <v>1.58</v>
      </c>
      <c r="J97">
        <v>58968</v>
      </c>
      <c r="K97">
        <v>43797</v>
      </c>
      <c r="L97">
        <v>23.4</v>
      </c>
      <c r="M97" t="s">
        <v>35</v>
      </c>
      <c r="N97">
        <v>5.5</v>
      </c>
      <c r="O97">
        <v>220.4</v>
      </c>
      <c r="P97">
        <v>2026</v>
      </c>
    </row>
    <row r="98" spans="1:16" x14ac:dyDescent="0.3">
      <c r="A98" t="s">
        <v>142</v>
      </c>
      <c r="B98" t="s">
        <v>50</v>
      </c>
      <c r="C98" t="s">
        <v>24</v>
      </c>
      <c r="D98" t="s">
        <v>30</v>
      </c>
      <c r="E98" t="s">
        <v>20</v>
      </c>
      <c r="F98">
        <v>516848</v>
      </c>
      <c r="G98">
        <v>64</v>
      </c>
      <c r="H98">
        <v>300</v>
      </c>
      <c r="I98">
        <v>1.97</v>
      </c>
      <c r="J98">
        <v>79074</v>
      </c>
      <c r="K98">
        <v>74830</v>
      </c>
      <c r="L98">
        <v>22.9</v>
      </c>
      <c r="M98" t="s">
        <v>21</v>
      </c>
      <c r="N98">
        <v>41.1</v>
      </c>
      <c r="O98">
        <v>169.1</v>
      </c>
      <c r="P98">
        <v>2026</v>
      </c>
    </row>
    <row r="99" spans="1:16" x14ac:dyDescent="0.3">
      <c r="A99" t="s">
        <v>143</v>
      </c>
      <c r="B99" t="s">
        <v>40</v>
      </c>
      <c r="C99" t="s">
        <v>41</v>
      </c>
      <c r="D99" t="s">
        <v>46</v>
      </c>
      <c r="E99" t="s">
        <v>26</v>
      </c>
      <c r="F99">
        <v>74503</v>
      </c>
      <c r="G99">
        <v>45</v>
      </c>
      <c r="H99">
        <v>564</v>
      </c>
      <c r="I99">
        <v>0.97</v>
      </c>
      <c r="J99">
        <v>149308</v>
      </c>
      <c r="K99">
        <v>51062</v>
      </c>
      <c r="L99">
        <v>12.1</v>
      </c>
      <c r="M99" t="s">
        <v>21</v>
      </c>
      <c r="N99">
        <v>48.5</v>
      </c>
      <c r="O99">
        <v>242.7</v>
      </c>
      <c r="P99">
        <v>2026</v>
      </c>
    </row>
    <row r="100" spans="1:16" x14ac:dyDescent="0.3">
      <c r="A100" t="s">
        <v>144</v>
      </c>
      <c r="B100" t="s">
        <v>56</v>
      </c>
      <c r="C100" t="s">
        <v>41</v>
      </c>
      <c r="D100" t="s">
        <v>48</v>
      </c>
      <c r="E100" t="s">
        <v>26</v>
      </c>
      <c r="F100">
        <v>62809</v>
      </c>
      <c r="G100">
        <v>45</v>
      </c>
      <c r="H100">
        <v>263</v>
      </c>
      <c r="I100">
        <v>1.18</v>
      </c>
      <c r="J100">
        <v>54019</v>
      </c>
      <c r="K100">
        <v>53013</v>
      </c>
      <c r="L100">
        <v>20.399999999999999</v>
      </c>
      <c r="M100" t="s">
        <v>35</v>
      </c>
      <c r="N100">
        <v>52.8</v>
      </c>
      <c r="O100">
        <v>172.4</v>
      </c>
      <c r="P100">
        <v>2026</v>
      </c>
    </row>
    <row r="101" spans="1:16" x14ac:dyDescent="0.3">
      <c r="A101" t="s">
        <v>145</v>
      </c>
      <c r="B101" t="s">
        <v>62</v>
      </c>
      <c r="C101" t="s">
        <v>41</v>
      </c>
      <c r="D101" t="s">
        <v>73</v>
      </c>
      <c r="E101" t="s">
        <v>20</v>
      </c>
      <c r="F101">
        <v>161463</v>
      </c>
      <c r="G101">
        <v>51</v>
      </c>
      <c r="H101">
        <v>526</v>
      </c>
      <c r="I101">
        <v>2.78</v>
      </c>
      <c r="J101">
        <v>106237</v>
      </c>
      <c r="K101">
        <v>48751</v>
      </c>
      <c r="L101">
        <v>12.7</v>
      </c>
      <c r="M101" t="s">
        <v>35</v>
      </c>
      <c r="N101">
        <v>49.7</v>
      </c>
      <c r="O101">
        <v>232.5</v>
      </c>
      <c r="P101">
        <v>2026</v>
      </c>
    </row>
    <row r="102" spans="1:16" x14ac:dyDescent="0.3">
      <c r="A102" t="s">
        <v>146</v>
      </c>
      <c r="B102" t="s">
        <v>23</v>
      </c>
      <c r="C102" t="s">
        <v>24</v>
      </c>
      <c r="D102" t="s">
        <v>59</v>
      </c>
      <c r="E102" t="s">
        <v>38</v>
      </c>
      <c r="F102">
        <v>653403</v>
      </c>
      <c r="G102">
        <v>86</v>
      </c>
      <c r="H102">
        <v>488</v>
      </c>
      <c r="I102">
        <v>1.05</v>
      </c>
      <c r="J102">
        <v>64141</v>
      </c>
      <c r="K102">
        <v>64169</v>
      </c>
      <c r="L102">
        <v>24.5</v>
      </c>
      <c r="M102" t="s">
        <v>35</v>
      </c>
      <c r="N102">
        <v>43.3</v>
      </c>
      <c r="O102">
        <v>116.5</v>
      </c>
      <c r="P102">
        <v>2026</v>
      </c>
    </row>
    <row r="103" spans="1:16" x14ac:dyDescent="0.3">
      <c r="A103" t="s">
        <v>147</v>
      </c>
      <c r="B103" t="s">
        <v>40</v>
      </c>
      <c r="C103" t="s">
        <v>41</v>
      </c>
      <c r="D103" t="s">
        <v>30</v>
      </c>
      <c r="E103" t="s">
        <v>26</v>
      </c>
      <c r="F103">
        <v>353335</v>
      </c>
      <c r="G103">
        <v>54</v>
      </c>
      <c r="H103">
        <v>393</v>
      </c>
      <c r="I103">
        <v>0.87</v>
      </c>
      <c r="J103">
        <v>69981</v>
      </c>
      <c r="K103">
        <v>43351</v>
      </c>
      <c r="L103">
        <v>20.6</v>
      </c>
      <c r="M103" t="s">
        <v>21</v>
      </c>
      <c r="N103">
        <v>59.6</v>
      </c>
      <c r="O103">
        <v>64.599999999999994</v>
      </c>
      <c r="P103">
        <v>2026</v>
      </c>
    </row>
    <row r="104" spans="1:16" x14ac:dyDescent="0.3">
      <c r="A104" t="s">
        <v>148</v>
      </c>
      <c r="B104" t="s">
        <v>56</v>
      </c>
      <c r="C104" t="s">
        <v>41</v>
      </c>
      <c r="D104" t="s">
        <v>59</v>
      </c>
      <c r="E104" t="s">
        <v>26</v>
      </c>
      <c r="F104">
        <v>766043</v>
      </c>
      <c r="G104">
        <v>105</v>
      </c>
      <c r="H104">
        <v>544</v>
      </c>
      <c r="I104">
        <v>0.56999999999999995</v>
      </c>
      <c r="J104">
        <v>37460</v>
      </c>
      <c r="K104">
        <v>32200</v>
      </c>
      <c r="L104">
        <v>21.5</v>
      </c>
      <c r="M104" t="s">
        <v>21</v>
      </c>
      <c r="N104">
        <v>64</v>
      </c>
      <c r="O104">
        <v>164.4</v>
      </c>
      <c r="P104">
        <v>2026</v>
      </c>
    </row>
    <row r="105" spans="1:16" x14ac:dyDescent="0.3">
      <c r="A105" t="s">
        <v>149</v>
      </c>
      <c r="B105" t="s">
        <v>28</v>
      </c>
      <c r="C105" t="s">
        <v>29</v>
      </c>
      <c r="D105" t="s">
        <v>30</v>
      </c>
      <c r="E105" t="s">
        <v>34</v>
      </c>
      <c r="F105">
        <v>83963</v>
      </c>
      <c r="G105">
        <v>76</v>
      </c>
      <c r="H105">
        <v>596</v>
      </c>
      <c r="I105">
        <v>2.31</v>
      </c>
      <c r="J105">
        <v>137769</v>
      </c>
      <c r="K105">
        <v>28217</v>
      </c>
      <c r="L105">
        <v>13.7</v>
      </c>
      <c r="M105" t="s">
        <v>35</v>
      </c>
      <c r="N105">
        <v>51.1</v>
      </c>
      <c r="O105">
        <v>169.8</v>
      </c>
      <c r="P105">
        <v>2026</v>
      </c>
    </row>
    <row r="106" spans="1:16" x14ac:dyDescent="0.3">
      <c r="A106" t="s">
        <v>150</v>
      </c>
      <c r="B106" t="s">
        <v>28</v>
      </c>
      <c r="C106" t="s">
        <v>29</v>
      </c>
      <c r="D106" t="s">
        <v>59</v>
      </c>
      <c r="E106" t="s">
        <v>38</v>
      </c>
      <c r="F106">
        <v>807105</v>
      </c>
      <c r="G106">
        <v>118</v>
      </c>
      <c r="H106">
        <v>371</v>
      </c>
      <c r="I106">
        <v>1.6</v>
      </c>
      <c r="J106">
        <v>169082</v>
      </c>
      <c r="K106">
        <v>63758</v>
      </c>
      <c r="L106">
        <v>21.5</v>
      </c>
      <c r="M106" t="s">
        <v>35</v>
      </c>
      <c r="N106">
        <v>54.6</v>
      </c>
      <c r="O106">
        <v>182.3</v>
      </c>
      <c r="P106">
        <v>2026</v>
      </c>
    </row>
    <row r="107" spans="1:16" x14ac:dyDescent="0.3">
      <c r="A107" t="s">
        <v>151</v>
      </c>
      <c r="B107" t="s">
        <v>53</v>
      </c>
      <c r="C107" t="s">
        <v>41</v>
      </c>
      <c r="D107" t="s">
        <v>44</v>
      </c>
      <c r="E107" t="s">
        <v>26</v>
      </c>
      <c r="F107">
        <v>376663</v>
      </c>
      <c r="G107">
        <v>40</v>
      </c>
      <c r="H107">
        <v>359</v>
      </c>
      <c r="I107">
        <v>1.69</v>
      </c>
      <c r="J107">
        <v>182467</v>
      </c>
      <c r="K107">
        <v>39249</v>
      </c>
      <c r="L107">
        <v>18.600000000000001</v>
      </c>
      <c r="M107" t="s">
        <v>21</v>
      </c>
      <c r="N107">
        <v>13</v>
      </c>
      <c r="O107">
        <v>100.7</v>
      </c>
      <c r="P107">
        <v>2026</v>
      </c>
    </row>
    <row r="108" spans="1:16" x14ac:dyDescent="0.3">
      <c r="A108" t="s">
        <v>152</v>
      </c>
      <c r="B108" t="s">
        <v>23</v>
      </c>
      <c r="C108" t="s">
        <v>24</v>
      </c>
      <c r="D108" t="s">
        <v>19</v>
      </c>
      <c r="E108" t="s">
        <v>34</v>
      </c>
      <c r="F108">
        <v>205405</v>
      </c>
      <c r="G108">
        <v>89</v>
      </c>
      <c r="H108">
        <v>317</v>
      </c>
      <c r="I108">
        <v>1.1399999999999999</v>
      </c>
      <c r="J108">
        <v>123479</v>
      </c>
      <c r="K108">
        <v>71096</v>
      </c>
      <c r="L108">
        <v>18.5</v>
      </c>
      <c r="M108" t="s">
        <v>21</v>
      </c>
      <c r="N108">
        <v>6.4</v>
      </c>
      <c r="O108">
        <v>182.7</v>
      </c>
      <c r="P108">
        <v>2026</v>
      </c>
    </row>
    <row r="109" spans="1:16" x14ac:dyDescent="0.3">
      <c r="A109" t="s">
        <v>153</v>
      </c>
      <c r="B109" t="s">
        <v>23</v>
      </c>
      <c r="C109" t="s">
        <v>24</v>
      </c>
      <c r="D109" t="s">
        <v>44</v>
      </c>
      <c r="E109" t="s">
        <v>38</v>
      </c>
      <c r="F109">
        <v>370327</v>
      </c>
      <c r="G109">
        <v>65</v>
      </c>
      <c r="H109">
        <v>281</v>
      </c>
      <c r="I109">
        <v>0.97</v>
      </c>
      <c r="J109">
        <v>165735</v>
      </c>
      <c r="K109">
        <v>41000</v>
      </c>
      <c r="L109">
        <v>16.8</v>
      </c>
      <c r="M109" t="s">
        <v>21</v>
      </c>
      <c r="N109">
        <v>57.7</v>
      </c>
      <c r="O109">
        <v>285.5</v>
      </c>
      <c r="P109">
        <v>2026</v>
      </c>
    </row>
    <row r="110" spans="1:16" x14ac:dyDescent="0.3">
      <c r="A110" t="s">
        <v>154</v>
      </c>
      <c r="B110" t="s">
        <v>67</v>
      </c>
      <c r="C110" t="s">
        <v>18</v>
      </c>
      <c r="D110" t="s">
        <v>44</v>
      </c>
      <c r="E110" t="s">
        <v>38</v>
      </c>
      <c r="F110">
        <v>210755</v>
      </c>
      <c r="G110">
        <v>62</v>
      </c>
      <c r="H110">
        <v>499</v>
      </c>
      <c r="I110">
        <v>1.98</v>
      </c>
      <c r="J110">
        <v>132590</v>
      </c>
      <c r="K110">
        <v>57743</v>
      </c>
      <c r="L110">
        <v>14.6</v>
      </c>
      <c r="M110" t="s">
        <v>35</v>
      </c>
      <c r="N110">
        <v>41.9</v>
      </c>
      <c r="O110">
        <v>69.599999999999994</v>
      </c>
      <c r="P110">
        <v>2026</v>
      </c>
    </row>
    <row r="111" spans="1:16" x14ac:dyDescent="0.3">
      <c r="A111" t="s">
        <v>155</v>
      </c>
      <c r="B111" t="s">
        <v>67</v>
      </c>
      <c r="C111" t="s">
        <v>18</v>
      </c>
      <c r="D111" t="s">
        <v>48</v>
      </c>
      <c r="E111" t="s">
        <v>34</v>
      </c>
      <c r="F111">
        <v>845757</v>
      </c>
      <c r="G111">
        <v>40</v>
      </c>
      <c r="H111">
        <v>401</v>
      </c>
      <c r="I111">
        <v>2.52</v>
      </c>
      <c r="J111">
        <v>89396</v>
      </c>
      <c r="K111">
        <v>58623</v>
      </c>
      <c r="L111">
        <v>18</v>
      </c>
      <c r="M111" t="s">
        <v>35</v>
      </c>
      <c r="N111">
        <v>37.6</v>
      </c>
      <c r="O111">
        <v>185</v>
      </c>
      <c r="P111">
        <v>2026</v>
      </c>
    </row>
    <row r="112" spans="1:16" x14ac:dyDescent="0.3">
      <c r="A112" t="s">
        <v>156</v>
      </c>
      <c r="B112" t="s">
        <v>43</v>
      </c>
      <c r="C112" t="s">
        <v>18</v>
      </c>
      <c r="D112" t="s">
        <v>46</v>
      </c>
      <c r="E112" t="s">
        <v>34</v>
      </c>
      <c r="F112">
        <v>341337</v>
      </c>
      <c r="G112">
        <v>94</v>
      </c>
      <c r="H112">
        <v>375</v>
      </c>
      <c r="I112">
        <v>1.86</v>
      </c>
      <c r="J112">
        <v>113981</v>
      </c>
      <c r="K112">
        <v>67960</v>
      </c>
      <c r="L112">
        <v>24.2</v>
      </c>
      <c r="M112" t="s">
        <v>21</v>
      </c>
      <c r="N112">
        <v>22.2</v>
      </c>
      <c r="O112">
        <v>89.3</v>
      </c>
      <c r="P112">
        <v>2026</v>
      </c>
    </row>
    <row r="113" spans="1:16" x14ac:dyDescent="0.3">
      <c r="A113" t="s">
        <v>157</v>
      </c>
      <c r="B113" t="s">
        <v>62</v>
      </c>
      <c r="C113" t="s">
        <v>41</v>
      </c>
      <c r="D113" t="s">
        <v>44</v>
      </c>
      <c r="E113" t="s">
        <v>38</v>
      </c>
      <c r="F113">
        <v>590140</v>
      </c>
      <c r="G113">
        <v>96</v>
      </c>
      <c r="H113">
        <v>599</v>
      </c>
      <c r="I113">
        <v>2.15</v>
      </c>
      <c r="J113">
        <v>56484</v>
      </c>
      <c r="K113">
        <v>83187</v>
      </c>
      <c r="L113">
        <v>13.1</v>
      </c>
      <c r="M113" t="s">
        <v>35</v>
      </c>
      <c r="N113">
        <v>33.6</v>
      </c>
      <c r="O113">
        <v>84.6</v>
      </c>
      <c r="P113">
        <v>2026</v>
      </c>
    </row>
    <row r="114" spans="1:16" x14ac:dyDescent="0.3">
      <c r="A114" t="s">
        <v>158</v>
      </c>
      <c r="B114" t="s">
        <v>50</v>
      </c>
      <c r="C114" t="s">
        <v>24</v>
      </c>
      <c r="D114" t="s">
        <v>37</v>
      </c>
      <c r="E114" t="s">
        <v>38</v>
      </c>
      <c r="F114">
        <v>839485</v>
      </c>
      <c r="G114">
        <v>77</v>
      </c>
      <c r="H114">
        <v>342</v>
      </c>
      <c r="I114">
        <v>2.79</v>
      </c>
      <c r="J114">
        <v>121506</v>
      </c>
      <c r="K114">
        <v>51234</v>
      </c>
      <c r="L114">
        <v>14.4</v>
      </c>
      <c r="M114" t="s">
        <v>21</v>
      </c>
      <c r="N114">
        <v>12.6</v>
      </c>
      <c r="O114">
        <v>117.9</v>
      </c>
      <c r="P114">
        <v>2026</v>
      </c>
    </row>
    <row r="115" spans="1:16" x14ac:dyDescent="0.3">
      <c r="A115" t="s">
        <v>159</v>
      </c>
      <c r="B115" t="s">
        <v>62</v>
      </c>
      <c r="C115" t="s">
        <v>41</v>
      </c>
      <c r="D115" t="s">
        <v>30</v>
      </c>
      <c r="E115" t="s">
        <v>38</v>
      </c>
      <c r="F115">
        <v>219160</v>
      </c>
      <c r="G115">
        <v>49</v>
      </c>
      <c r="H115">
        <v>288</v>
      </c>
      <c r="I115">
        <v>1.35</v>
      </c>
      <c r="J115">
        <v>63153</v>
      </c>
      <c r="K115">
        <v>49708</v>
      </c>
      <c r="L115">
        <v>18.2</v>
      </c>
      <c r="M115" t="s">
        <v>35</v>
      </c>
      <c r="N115">
        <v>42.9</v>
      </c>
      <c r="O115">
        <v>227.9</v>
      </c>
      <c r="P115">
        <v>2026</v>
      </c>
    </row>
    <row r="116" spans="1:16" x14ac:dyDescent="0.3">
      <c r="A116" t="s">
        <v>160</v>
      </c>
      <c r="B116" t="s">
        <v>40</v>
      </c>
      <c r="C116" t="s">
        <v>41</v>
      </c>
      <c r="D116" t="s">
        <v>44</v>
      </c>
      <c r="E116" t="s">
        <v>20</v>
      </c>
      <c r="F116">
        <v>717518</v>
      </c>
      <c r="G116">
        <v>41</v>
      </c>
      <c r="H116">
        <v>609</v>
      </c>
      <c r="I116">
        <v>1.5</v>
      </c>
      <c r="J116">
        <v>103016</v>
      </c>
      <c r="K116">
        <v>72910</v>
      </c>
      <c r="L116">
        <v>19.8</v>
      </c>
      <c r="M116" t="s">
        <v>35</v>
      </c>
      <c r="N116">
        <v>15.5</v>
      </c>
      <c r="O116">
        <v>289.3</v>
      </c>
      <c r="P116">
        <v>2026</v>
      </c>
    </row>
    <row r="117" spans="1:16" x14ac:dyDescent="0.3">
      <c r="A117" t="s">
        <v>161</v>
      </c>
      <c r="B117" t="s">
        <v>43</v>
      </c>
      <c r="C117" t="s">
        <v>18</v>
      </c>
      <c r="D117" t="s">
        <v>19</v>
      </c>
      <c r="E117" t="s">
        <v>20</v>
      </c>
      <c r="F117">
        <v>100369</v>
      </c>
      <c r="G117">
        <v>43</v>
      </c>
      <c r="H117">
        <v>476</v>
      </c>
      <c r="I117">
        <v>2.61</v>
      </c>
      <c r="J117">
        <v>120521</v>
      </c>
      <c r="K117">
        <v>31730</v>
      </c>
      <c r="L117">
        <v>20.399999999999999</v>
      </c>
      <c r="M117" t="s">
        <v>21</v>
      </c>
      <c r="N117">
        <v>28.5</v>
      </c>
      <c r="O117">
        <v>45.6</v>
      </c>
      <c r="P117">
        <v>2026</v>
      </c>
    </row>
    <row r="118" spans="1:16" x14ac:dyDescent="0.3">
      <c r="A118" t="s">
        <v>162</v>
      </c>
      <c r="B118" t="s">
        <v>56</v>
      </c>
      <c r="C118" t="s">
        <v>41</v>
      </c>
      <c r="D118" t="s">
        <v>48</v>
      </c>
      <c r="E118" t="s">
        <v>38</v>
      </c>
      <c r="F118">
        <v>14355</v>
      </c>
      <c r="G118">
        <v>55</v>
      </c>
      <c r="H118">
        <v>615</v>
      </c>
      <c r="I118">
        <v>2.14</v>
      </c>
      <c r="J118">
        <v>84525</v>
      </c>
      <c r="K118">
        <v>44533</v>
      </c>
      <c r="L118">
        <v>21.3</v>
      </c>
      <c r="M118" t="s">
        <v>21</v>
      </c>
      <c r="N118">
        <v>10.199999999999999</v>
      </c>
      <c r="O118">
        <v>288.8</v>
      </c>
      <c r="P118">
        <v>2026</v>
      </c>
    </row>
    <row r="119" spans="1:16" x14ac:dyDescent="0.3">
      <c r="A119" t="s">
        <v>163</v>
      </c>
      <c r="B119" t="s">
        <v>67</v>
      </c>
      <c r="C119" t="s">
        <v>18</v>
      </c>
      <c r="D119" t="s">
        <v>59</v>
      </c>
      <c r="E119" t="s">
        <v>26</v>
      </c>
      <c r="F119">
        <v>283024</v>
      </c>
      <c r="G119">
        <v>105</v>
      </c>
      <c r="H119">
        <v>534</v>
      </c>
      <c r="I119">
        <v>1.17</v>
      </c>
      <c r="J119">
        <v>180646</v>
      </c>
      <c r="K119">
        <v>54362</v>
      </c>
      <c r="L119">
        <v>14.4</v>
      </c>
      <c r="M119" t="s">
        <v>35</v>
      </c>
      <c r="N119">
        <v>42.4</v>
      </c>
      <c r="O119">
        <v>296</v>
      </c>
      <c r="P119">
        <v>2026</v>
      </c>
    </row>
    <row r="120" spans="1:16" x14ac:dyDescent="0.3">
      <c r="A120" t="s">
        <v>164</v>
      </c>
      <c r="B120" t="s">
        <v>62</v>
      </c>
      <c r="C120" t="s">
        <v>41</v>
      </c>
      <c r="D120" t="s">
        <v>46</v>
      </c>
      <c r="E120" t="s">
        <v>20</v>
      </c>
      <c r="F120">
        <v>603746</v>
      </c>
      <c r="G120">
        <v>96</v>
      </c>
      <c r="H120">
        <v>462</v>
      </c>
      <c r="I120">
        <v>0.99</v>
      </c>
      <c r="J120">
        <v>92037</v>
      </c>
      <c r="K120">
        <v>76335</v>
      </c>
      <c r="L120">
        <v>16.2</v>
      </c>
      <c r="M120" t="s">
        <v>35</v>
      </c>
      <c r="N120">
        <v>47.3</v>
      </c>
      <c r="O120">
        <v>30</v>
      </c>
      <c r="P120">
        <v>2026</v>
      </c>
    </row>
    <row r="121" spans="1:16" x14ac:dyDescent="0.3">
      <c r="A121" t="s">
        <v>165</v>
      </c>
      <c r="B121" t="s">
        <v>43</v>
      </c>
      <c r="C121" t="s">
        <v>18</v>
      </c>
      <c r="D121" t="s">
        <v>25</v>
      </c>
      <c r="E121" t="s">
        <v>34</v>
      </c>
      <c r="F121">
        <v>377587</v>
      </c>
      <c r="G121">
        <v>95</v>
      </c>
      <c r="H121">
        <v>544</v>
      </c>
      <c r="I121">
        <v>2.9</v>
      </c>
      <c r="J121">
        <v>13476</v>
      </c>
      <c r="K121">
        <v>45555</v>
      </c>
      <c r="L121">
        <v>21.8</v>
      </c>
      <c r="M121" t="s">
        <v>35</v>
      </c>
      <c r="N121">
        <v>51</v>
      </c>
      <c r="O121">
        <v>258.10000000000002</v>
      </c>
      <c r="P121">
        <v>2026</v>
      </c>
    </row>
    <row r="122" spans="1:16" x14ac:dyDescent="0.3">
      <c r="A122" t="s">
        <v>166</v>
      </c>
      <c r="B122" t="s">
        <v>43</v>
      </c>
      <c r="C122" t="s">
        <v>18</v>
      </c>
      <c r="D122" t="s">
        <v>48</v>
      </c>
      <c r="E122" t="s">
        <v>38</v>
      </c>
      <c r="F122">
        <v>269513</v>
      </c>
      <c r="G122">
        <v>92</v>
      </c>
      <c r="H122">
        <v>259</v>
      </c>
      <c r="I122">
        <v>0.78</v>
      </c>
      <c r="J122">
        <v>32294</v>
      </c>
      <c r="K122">
        <v>56898</v>
      </c>
      <c r="L122">
        <v>17.399999999999999</v>
      </c>
      <c r="M122" t="s">
        <v>21</v>
      </c>
      <c r="N122">
        <v>47.5</v>
      </c>
      <c r="O122">
        <v>268.2</v>
      </c>
      <c r="P122">
        <v>2026</v>
      </c>
    </row>
    <row r="123" spans="1:16" x14ac:dyDescent="0.3">
      <c r="A123" t="s">
        <v>167</v>
      </c>
      <c r="B123" t="s">
        <v>50</v>
      </c>
      <c r="C123" t="s">
        <v>24</v>
      </c>
      <c r="D123" t="s">
        <v>37</v>
      </c>
      <c r="E123" t="s">
        <v>26</v>
      </c>
      <c r="F123">
        <v>390308</v>
      </c>
      <c r="G123">
        <v>57</v>
      </c>
      <c r="H123">
        <v>391</v>
      </c>
      <c r="I123">
        <v>0.71</v>
      </c>
      <c r="J123">
        <v>44120</v>
      </c>
      <c r="K123">
        <v>65976</v>
      </c>
      <c r="L123">
        <v>18.100000000000001</v>
      </c>
      <c r="M123" t="s">
        <v>21</v>
      </c>
      <c r="N123">
        <v>64.599999999999994</v>
      </c>
      <c r="O123">
        <v>160.69999999999999</v>
      </c>
      <c r="P123">
        <v>2026</v>
      </c>
    </row>
    <row r="124" spans="1:16" x14ac:dyDescent="0.3">
      <c r="A124" t="s">
        <v>168</v>
      </c>
      <c r="B124" t="s">
        <v>28</v>
      </c>
      <c r="C124" t="s">
        <v>29</v>
      </c>
      <c r="D124" t="s">
        <v>19</v>
      </c>
      <c r="E124" t="s">
        <v>38</v>
      </c>
      <c r="F124">
        <v>500293</v>
      </c>
      <c r="G124">
        <v>111</v>
      </c>
      <c r="H124">
        <v>502</v>
      </c>
      <c r="I124">
        <v>0.82</v>
      </c>
      <c r="J124">
        <v>98659</v>
      </c>
      <c r="K124">
        <v>35812</v>
      </c>
      <c r="L124">
        <v>20.6</v>
      </c>
      <c r="M124" t="s">
        <v>21</v>
      </c>
      <c r="N124">
        <v>26.1</v>
      </c>
      <c r="O124">
        <v>235.8</v>
      </c>
      <c r="P124">
        <v>2026</v>
      </c>
    </row>
    <row r="125" spans="1:16" x14ac:dyDescent="0.3">
      <c r="A125" t="s">
        <v>169</v>
      </c>
      <c r="B125" t="s">
        <v>43</v>
      </c>
      <c r="C125" t="s">
        <v>18</v>
      </c>
      <c r="D125" t="s">
        <v>73</v>
      </c>
      <c r="E125" t="s">
        <v>38</v>
      </c>
      <c r="F125">
        <v>831320</v>
      </c>
      <c r="G125">
        <v>113</v>
      </c>
      <c r="H125">
        <v>334</v>
      </c>
      <c r="I125">
        <v>2.06</v>
      </c>
      <c r="J125">
        <v>83167</v>
      </c>
      <c r="K125">
        <v>51759</v>
      </c>
      <c r="L125">
        <v>18.899999999999999</v>
      </c>
      <c r="M125" t="s">
        <v>21</v>
      </c>
      <c r="N125">
        <v>33.4</v>
      </c>
      <c r="O125">
        <v>241.8</v>
      </c>
      <c r="P125">
        <v>2026</v>
      </c>
    </row>
    <row r="126" spans="1:16" x14ac:dyDescent="0.3">
      <c r="A126" t="s">
        <v>170</v>
      </c>
      <c r="B126" t="s">
        <v>50</v>
      </c>
      <c r="C126" t="s">
        <v>24</v>
      </c>
      <c r="D126" t="s">
        <v>44</v>
      </c>
      <c r="E126" t="s">
        <v>20</v>
      </c>
      <c r="F126">
        <v>232435</v>
      </c>
      <c r="G126">
        <v>85</v>
      </c>
      <c r="H126">
        <v>262</v>
      </c>
      <c r="I126">
        <v>0.87</v>
      </c>
      <c r="J126">
        <v>196381</v>
      </c>
      <c r="K126">
        <v>75638</v>
      </c>
      <c r="L126">
        <v>22</v>
      </c>
      <c r="M126" t="s">
        <v>21</v>
      </c>
      <c r="N126">
        <v>46.7</v>
      </c>
      <c r="O126">
        <v>163</v>
      </c>
      <c r="P126">
        <v>2026</v>
      </c>
    </row>
    <row r="127" spans="1:16" x14ac:dyDescent="0.3">
      <c r="A127" t="s">
        <v>171</v>
      </c>
      <c r="B127" t="s">
        <v>28</v>
      </c>
      <c r="C127" t="s">
        <v>29</v>
      </c>
      <c r="D127" t="s">
        <v>48</v>
      </c>
      <c r="E127" t="s">
        <v>20</v>
      </c>
      <c r="F127">
        <v>794005</v>
      </c>
      <c r="G127">
        <v>110</v>
      </c>
      <c r="H127">
        <v>368</v>
      </c>
      <c r="I127">
        <v>2.52</v>
      </c>
      <c r="J127">
        <v>51036</v>
      </c>
      <c r="K127">
        <v>56961</v>
      </c>
      <c r="L127">
        <v>17.399999999999999</v>
      </c>
      <c r="M127" t="s">
        <v>35</v>
      </c>
      <c r="N127">
        <v>51</v>
      </c>
      <c r="O127">
        <v>33.5</v>
      </c>
      <c r="P127">
        <v>2026</v>
      </c>
    </row>
    <row r="128" spans="1:16" x14ac:dyDescent="0.3">
      <c r="A128" t="s">
        <v>172</v>
      </c>
      <c r="B128" t="s">
        <v>17</v>
      </c>
      <c r="C128" t="s">
        <v>18</v>
      </c>
      <c r="D128" t="s">
        <v>59</v>
      </c>
      <c r="E128" t="s">
        <v>26</v>
      </c>
      <c r="F128">
        <v>415174</v>
      </c>
      <c r="G128">
        <v>82</v>
      </c>
      <c r="H128">
        <v>635</v>
      </c>
      <c r="I128">
        <v>1.71</v>
      </c>
      <c r="J128">
        <v>70475</v>
      </c>
      <c r="K128">
        <v>29022</v>
      </c>
      <c r="L128">
        <v>15.7</v>
      </c>
      <c r="M128" t="s">
        <v>21</v>
      </c>
      <c r="N128">
        <v>15.9</v>
      </c>
      <c r="O128">
        <v>234.1</v>
      </c>
      <c r="P128">
        <v>2026</v>
      </c>
    </row>
    <row r="129" spans="1:16" x14ac:dyDescent="0.3">
      <c r="A129" t="s">
        <v>173</v>
      </c>
      <c r="B129" t="s">
        <v>56</v>
      </c>
      <c r="C129" t="s">
        <v>41</v>
      </c>
      <c r="D129" t="s">
        <v>73</v>
      </c>
      <c r="E129" t="s">
        <v>34</v>
      </c>
      <c r="F129">
        <v>898372</v>
      </c>
      <c r="G129">
        <v>59</v>
      </c>
      <c r="H129">
        <v>403</v>
      </c>
      <c r="I129">
        <v>2.42</v>
      </c>
      <c r="J129">
        <v>23441</v>
      </c>
      <c r="K129">
        <v>52611</v>
      </c>
      <c r="L129">
        <v>23.4</v>
      </c>
      <c r="M129" t="s">
        <v>35</v>
      </c>
      <c r="N129">
        <v>25</v>
      </c>
      <c r="O129">
        <v>161.5</v>
      </c>
      <c r="P129">
        <v>2026</v>
      </c>
    </row>
    <row r="130" spans="1:16" x14ac:dyDescent="0.3">
      <c r="A130" t="s">
        <v>174</v>
      </c>
      <c r="B130" t="s">
        <v>56</v>
      </c>
      <c r="C130" t="s">
        <v>41</v>
      </c>
      <c r="D130" t="s">
        <v>73</v>
      </c>
      <c r="E130" t="s">
        <v>26</v>
      </c>
      <c r="F130">
        <v>23946</v>
      </c>
      <c r="G130">
        <v>91</v>
      </c>
      <c r="H130">
        <v>391</v>
      </c>
      <c r="I130">
        <v>2.4700000000000002</v>
      </c>
      <c r="J130">
        <v>58580</v>
      </c>
      <c r="K130">
        <v>57412</v>
      </c>
      <c r="L130">
        <v>20.100000000000001</v>
      </c>
      <c r="M130" t="s">
        <v>35</v>
      </c>
      <c r="N130">
        <v>25.2</v>
      </c>
      <c r="O130">
        <v>82.3</v>
      </c>
      <c r="P130">
        <v>2026</v>
      </c>
    </row>
    <row r="131" spans="1:16" x14ac:dyDescent="0.3">
      <c r="A131" t="s">
        <v>175</v>
      </c>
      <c r="B131" t="s">
        <v>50</v>
      </c>
      <c r="C131" t="s">
        <v>24</v>
      </c>
      <c r="D131" t="s">
        <v>59</v>
      </c>
      <c r="E131" t="s">
        <v>34</v>
      </c>
      <c r="F131">
        <v>81189</v>
      </c>
      <c r="G131">
        <v>61</v>
      </c>
      <c r="H131">
        <v>411</v>
      </c>
      <c r="I131">
        <v>1.84</v>
      </c>
      <c r="J131">
        <v>31047</v>
      </c>
      <c r="K131">
        <v>80499</v>
      </c>
      <c r="L131">
        <v>21.3</v>
      </c>
      <c r="M131" t="s">
        <v>35</v>
      </c>
      <c r="N131">
        <v>17.399999999999999</v>
      </c>
      <c r="O131">
        <v>10.7</v>
      </c>
      <c r="P131">
        <v>2026</v>
      </c>
    </row>
    <row r="132" spans="1:16" x14ac:dyDescent="0.3">
      <c r="A132" t="s">
        <v>176</v>
      </c>
      <c r="B132" t="s">
        <v>56</v>
      </c>
      <c r="C132" t="s">
        <v>41</v>
      </c>
      <c r="D132" t="s">
        <v>25</v>
      </c>
      <c r="E132" t="s">
        <v>34</v>
      </c>
      <c r="F132">
        <v>821897</v>
      </c>
      <c r="G132">
        <v>107</v>
      </c>
      <c r="H132">
        <v>324</v>
      </c>
      <c r="I132">
        <v>1.95</v>
      </c>
      <c r="J132">
        <v>190092</v>
      </c>
      <c r="K132">
        <v>68346</v>
      </c>
      <c r="L132">
        <v>19.8</v>
      </c>
      <c r="M132" t="s">
        <v>21</v>
      </c>
      <c r="N132">
        <v>11.4</v>
      </c>
      <c r="O132">
        <v>88.7</v>
      </c>
      <c r="P132">
        <v>2026</v>
      </c>
    </row>
    <row r="133" spans="1:16" x14ac:dyDescent="0.3">
      <c r="A133" t="s">
        <v>177</v>
      </c>
      <c r="B133" t="s">
        <v>28</v>
      </c>
      <c r="C133" t="s">
        <v>29</v>
      </c>
      <c r="D133" t="s">
        <v>25</v>
      </c>
      <c r="E133" t="s">
        <v>26</v>
      </c>
      <c r="F133">
        <v>414758</v>
      </c>
      <c r="G133">
        <v>69</v>
      </c>
      <c r="H133">
        <v>430</v>
      </c>
      <c r="I133">
        <v>2.96</v>
      </c>
      <c r="J133">
        <v>48540</v>
      </c>
      <c r="K133">
        <v>75367</v>
      </c>
      <c r="L133">
        <v>22.1</v>
      </c>
      <c r="M133" t="s">
        <v>21</v>
      </c>
      <c r="N133">
        <v>56.3</v>
      </c>
      <c r="O133">
        <v>266.5</v>
      </c>
      <c r="P133">
        <v>2026</v>
      </c>
    </row>
    <row r="134" spans="1:16" x14ac:dyDescent="0.3">
      <c r="A134" t="s">
        <v>178</v>
      </c>
      <c r="B134" t="s">
        <v>67</v>
      </c>
      <c r="C134" t="s">
        <v>18</v>
      </c>
      <c r="D134" t="s">
        <v>44</v>
      </c>
      <c r="E134" t="s">
        <v>34</v>
      </c>
      <c r="F134">
        <v>181971</v>
      </c>
      <c r="G134">
        <v>57</v>
      </c>
      <c r="H134">
        <v>516</v>
      </c>
      <c r="I134">
        <v>2.37</v>
      </c>
      <c r="J134">
        <v>14608</v>
      </c>
      <c r="K134">
        <v>59718</v>
      </c>
      <c r="L134">
        <v>22.8</v>
      </c>
      <c r="M134" t="s">
        <v>21</v>
      </c>
      <c r="N134">
        <v>28.2</v>
      </c>
      <c r="O134">
        <v>87.1</v>
      </c>
      <c r="P134">
        <v>2026</v>
      </c>
    </row>
    <row r="135" spans="1:16" x14ac:dyDescent="0.3">
      <c r="A135" t="s">
        <v>179</v>
      </c>
      <c r="B135" t="s">
        <v>23</v>
      </c>
      <c r="C135" t="s">
        <v>24</v>
      </c>
      <c r="D135" t="s">
        <v>37</v>
      </c>
      <c r="E135" t="s">
        <v>26</v>
      </c>
      <c r="F135">
        <v>561146</v>
      </c>
      <c r="G135">
        <v>96</v>
      </c>
      <c r="H135">
        <v>540</v>
      </c>
      <c r="I135">
        <v>1.68</v>
      </c>
      <c r="J135">
        <v>15959</v>
      </c>
      <c r="K135">
        <v>51940</v>
      </c>
      <c r="L135">
        <v>18.100000000000001</v>
      </c>
      <c r="M135" t="s">
        <v>21</v>
      </c>
      <c r="N135">
        <v>26.1</v>
      </c>
      <c r="O135">
        <v>37.5</v>
      </c>
      <c r="P135">
        <v>2026</v>
      </c>
    </row>
    <row r="136" spans="1:16" x14ac:dyDescent="0.3">
      <c r="A136" t="s">
        <v>180</v>
      </c>
      <c r="B136" t="s">
        <v>50</v>
      </c>
      <c r="C136" t="s">
        <v>24</v>
      </c>
      <c r="D136" t="s">
        <v>25</v>
      </c>
      <c r="E136" t="s">
        <v>26</v>
      </c>
      <c r="F136">
        <v>592537</v>
      </c>
      <c r="G136">
        <v>62</v>
      </c>
      <c r="H136">
        <v>585</v>
      </c>
      <c r="I136">
        <v>1.24</v>
      </c>
      <c r="J136">
        <v>141356</v>
      </c>
      <c r="K136">
        <v>42474</v>
      </c>
      <c r="L136">
        <v>13.2</v>
      </c>
      <c r="M136" t="s">
        <v>21</v>
      </c>
      <c r="N136">
        <v>20.5</v>
      </c>
      <c r="O136">
        <v>75.599999999999994</v>
      </c>
      <c r="P136">
        <v>2026</v>
      </c>
    </row>
    <row r="137" spans="1:16" x14ac:dyDescent="0.3">
      <c r="A137" t="s">
        <v>181</v>
      </c>
      <c r="B137" t="s">
        <v>50</v>
      </c>
      <c r="C137" t="s">
        <v>24</v>
      </c>
      <c r="D137" t="s">
        <v>30</v>
      </c>
      <c r="E137" t="s">
        <v>26</v>
      </c>
      <c r="F137">
        <v>316468</v>
      </c>
      <c r="G137">
        <v>53</v>
      </c>
      <c r="H137">
        <v>590</v>
      </c>
      <c r="I137">
        <v>2.23</v>
      </c>
      <c r="J137">
        <v>144879</v>
      </c>
      <c r="K137">
        <v>32916</v>
      </c>
      <c r="L137">
        <v>18.5</v>
      </c>
      <c r="M137" t="s">
        <v>21</v>
      </c>
      <c r="N137">
        <v>37.200000000000003</v>
      </c>
      <c r="O137">
        <v>24.9</v>
      </c>
      <c r="P137">
        <v>2026</v>
      </c>
    </row>
    <row r="138" spans="1:16" x14ac:dyDescent="0.3">
      <c r="A138" t="s">
        <v>182</v>
      </c>
      <c r="B138" t="s">
        <v>43</v>
      </c>
      <c r="C138" t="s">
        <v>18</v>
      </c>
      <c r="D138" t="s">
        <v>59</v>
      </c>
      <c r="E138" t="s">
        <v>34</v>
      </c>
      <c r="F138">
        <v>211234</v>
      </c>
      <c r="G138">
        <v>43</v>
      </c>
      <c r="H138">
        <v>599</v>
      </c>
      <c r="I138">
        <v>0.51</v>
      </c>
      <c r="J138">
        <v>194795</v>
      </c>
      <c r="K138">
        <v>35019</v>
      </c>
      <c r="L138">
        <v>17.100000000000001</v>
      </c>
      <c r="M138" t="s">
        <v>21</v>
      </c>
      <c r="N138">
        <v>58.5</v>
      </c>
      <c r="O138">
        <v>6.2</v>
      </c>
      <c r="P138">
        <v>2026</v>
      </c>
    </row>
    <row r="139" spans="1:16" x14ac:dyDescent="0.3">
      <c r="A139" t="s">
        <v>183</v>
      </c>
      <c r="B139" t="s">
        <v>40</v>
      </c>
      <c r="C139" t="s">
        <v>41</v>
      </c>
      <c r="D139" t="s">
        <v>37</v>
      </c>
      <c r="E139" t="s">
        <v>34</v>
      </c>
      <c r="F139">
        <v>369507</v>
      </c>
      <c r="G139">
        <v>99</v>
      </c>
      <c r="H139">
        <v>369</v>
      </c>
      <c r="I139">
        <v>2.88</v>
      </c>
      <c r="J139">
        <v>19285</v>
      </c>
      <c r="K139">
        <v>83940</v>
      </c>
      <c r="L139">
        <v>19.600000000000001</v>
      </c>
      <c r="M139" t="s">
        <v>21</v>
      </c>
      <c r="N139">
        <v>28.5</v>
      </c>
      <c r="O139">
        <v>239.5</v>
      </c>
      <c r="P139">
        <v>2026</v>
      </c>
    </row>
    <row r="140" spans="1:16" x14ac:dyDescent="0.3">
      <c r="A140" t="s">
        <v>184</v>
      </c>
      <c r="B140" t="s">
        <v>43</v>
      </c>
      <c r="C140" t="s">
        <v>18</v>
      </c>
      <c r="D140" t="s">
        <v>32</v>
      </c>
      <c r="E140" t="s">
        <v>34</v>
      </c>
      <c r="F140">
        <v>6711</v>
      </c>
      <c r="G140">
        <v>79</v>
      </c>
      <c r="H140">
        <v>319</v>
      </c>
      <c r="I140">
        <v>2.1</v>
      </c>
      <c r="J140">
        <v>90588</v>
      </c>
      <c r="K140">
        <v>66616</v>
      </c>
      <c r="L140">
        <v>15.4</v>
      </c>
      <c r="M140" t="s">
        <v>35</v>
      </c>
      <c r="N140">
        <v>50.1</v>
      </c>
      <c r="O140">
        <v>165.1</v>
      </c>
      <c r="P140">
        <v>2026</v>
      </c>
    </row>
    <row r="141" spans="1:16" x14ac:dyDescent="0.3">
      <c r="A141" t="s">
        <v>185</v>
      </c>
      <c r="B141" t="s">
        <v>67</v>
      </c>
      <c r="C141" t="s">
        <v>18</v>
      </c>
      <c r="D141" t="s">
        <v>59</v>
      </c>
      <c r="E141" t="s">
        <v>26</v>
      </c>
      <c r="F141">
        <v>869469</v>
      </c>
      <c r="G141">
        <v>97</v>
      </c>
      <c r="H141">
        <v>436</v>
      </c>
      <c r="I141">
        <v>1.02</v>
      </c>
      <c r="J141">
        <v>65981</v>
      </c>
      <c r="K141">
        <v>62651</v>
      </c>
      <c r="L141">
        <v>15.1</v>
      </c>
      <c r="M141" t="s">
        <v>21</v>
      </c>
      <c r="N141">
        <v>33.700000000000003</v>
      </c>
      <c r="O141">
        <v>165.4</v>
      </c>
      <c r="P141">
        <v>2026</v>
      </c>
    </row>
    <row r="142" spans="1:16" x14ac:dyDescent="0.3">
      <c r="A142" t="s">
        <v>186</v>
      </c>
      <c r="B142" t="s">
        <v>17</v>
      </c>
      <c r="C142" t="s">
        <v>18</v>
      </c>
      <c r="D142" t="s">
        <v>37</v>
      </c>
      <c r="E142" t="s">
        <v>38</v>
      </c>
      <c r="F142">
        <v>626027</v>
      </c>
      <c r="G142">
        <v>41</v>
      </c>
      <c r="H142">
        <v>444</v>
      </c>
      <c r="I142">
        <v>1</v>
      </c>
      <c r="J142">
        <v>23121</v>
      </c>
      <c r="K142">
        <v>83208</v>
      </c>
      <c r="L142">
        <v>13.5</v>
      </c>
      <c r="M142" t="s">
        <v>35</v>
      </c>
      <c r="N142">
        <v>8</v>
      </c>
      <c r="O142">
        <v>11.7</v>
      </c>
      <c r="P142">
        <v>2026</v>
      </c>
    </row>
    <row r="143" spans="1:16" x14ac:dyDescent="0.3">
      <c r="A143" t="s">
        <v>187</v>
      </c>
      <c r="B143" t="s">
        <v>17</v>
      </c>
      <c r="C143" t="s">
        <v>18</v>
      </c>
      <c r="D143" t="s">
        <v>32</v>
      </c>
      <c r="E143" t="s">
        <v>38</v>
      </c>
      <c r="F143">
        <v>205490</v>
      </c>
      <c r="G143">
        <v>88</v>
      </c>
      <c r="H143">
        <v>596</v>
      </c>
      <c r="I143">
        <v>1.48</v>
      </c>
      <c r="J143">
        <v>120161</v>
      </c>
      <c r="K143">
        <v>75085</v>
      </c>
      <c r="L143">
        <v>24.4</v>
      </c>
      <c r="M143" t="s">
        <v>21</v>
      </c>
      <c r="N143">
        <v>54</v>
      </c>
      <c r="O143">
        <v>159.9</v>
      </c>
      <c r="P143">
        <v>2026</v>
      </c>
    </row>
    <row r="144" spans="1:16" x14ac:dyDescent="0.3">
      <c r="A144" t="s">
        <v>188</v>
      </c>
      <c r="B144" t="s">
        <v>17</v>
      </c>
      <c r="C144" t="s">
        <v>18</v>
      </c>
      <c r="D144" t="s">
        <v>48</v>
      </c>
      <c r="E144" t="s">
        <v>38</v>
      </c>
      <c r="F144">
        <v>726904</v>
      </c>
      <c r="G144">
        <v>58</v>
      </c>
      <c r="H144">
        <v>599</v>
      </c>
      <c r="I144">
        <v>0.69</v>
      </c>
      <c r="J144">
        <v>85835</v>
      </c>
      <c r="K144">
        <v>61632</v>
      </c>
      <c r="L144">
        <v>22.2</v>
      </c>
      <c r="M144" t="s">
        <v>35</v>
      </c>
      <c r="N144">
        <v>41.3</v>
      </c>
      <c r="O144">
        <v>48.4</v>
      </c>
      <c r="P144">
        <v>2026</v>
      </c>
    </row>
    <row r="145" spans="1:16" x14ac:dyDescent="0.3">
      <c r="A145" t="s">
        <v>189</v>
      </c>
      <c r="B145" t="s">
        <v>56</v>
      </c>
      <c r="C145" t="s">
        <v>41</v>
      </c>
      <c r="D145" t="s">
        <v>46</v>
      </c>
      <c r="E145" t="s">
        <v>20</v>
      </c>
      <c r="F145">
        <v>427422</v>
      </c>
      <c r="G145">
        <v>41</v>
      </c>
      <c r="H145">
        <v>573</v>
      </c>
      <c r="I145">
        <v>2.2400000000000002</v>
      </c>
      <c r="J145">
        <v>6415</v>
      </c>
      <c r="K145">
        <v>77473</v>
      </c>
      <c r="L145">
        <v>13.6</v>
      </c>
      <c r="M145" t="s">
        <v>21</v>
      </c>
      <c r="N145">
        <v>53.9</v>
      </c>
      <c r="O145">
        <v>108.2</v>
      </c>
      <c r="P145">
        <v>2026</v>
      </c>
    </row>
    <row r="146" spans="1:16" x14ac:dyDescent="0.3">
      <c r="A146" t="s">
        <v>190</v>
      </c>
      <c r="B146" t="s">
        <v>40</v>
      </c>
      <c r="C146" t="s">
        <v>41</v>
      </c>
      <c r="D146" t="s">
        <v>44</v>
      </c>
      <c r="E146" t="s">
        <v>34</v>
      </c>
      <c r="F146">
        <v>20665</v>
      </c>
      <c r="G146">
        <v>73</v>
      </c>
      <c r="H146">
        <v>488</v>
      </c>
      <c r="I146">
        <v>1.51</v>
      </c>
      <c r="J146">
        <v>46354</v>
      </c>
      <c r="K146">
        <v>47706</v>
      </c>
      <c r="L146">
        <v>14.2</v>
      </c>
      <c r="M146" t="s">
        <v>35</v>
      </c>
      <c r="N146">
        <v>54.4</v>
      </c>
      <c r="O146">
        <v>6.5</v>
      </c>
      <c r="P146">
        <v>2026</v>
      </c>
    </row>
    <row r="147" spans="1:16" x14ac:dyDescent="0.3">
      <c r="A147" t="s">
        <v>191</v>
      </c>
      <c r="B147" t="s">
        <v>23</v>
      </c>
      <c r="C147" t="s">
        <v>24</v>
      </c>
      <c r="D147" t="s">
        <v>46</v>
      </c>
      <c r="E147" t="s">
        <v>26</v>
      </c>
      <c r="F147">
        <v>808035</v>
      </c>
      <c r="G147">
        <v>100</v>
      </c>
      <c r="H147">
        <v>257</v>
      </c>
      <c r="I147">
        <v>1.04</v>
      </c>
      <c r="J147">
        <v>166449</v>
      </c>
      <c r="K147">
        <v>55951</v>
      </c>
      <c r="L147">
        <v>24.1</v>
      </c>
      <c r="M147" t="s">
        <v>35</v>
      </c>
      <c r="N147">
        <v>54.1</v>
      </c>
      <c r="O147">
        <v>132.1</v>
      </c>
      <c r="P147">
        <v>2026</v>
      </c>
    </row>
    <row r="148" spans="1:16" x14ac:dyDescent="0.3">
      <c r="A148" t="s">
        <v>192</v>
      </c>
      <c r="B148" t="s">
        <v>40</v>
      </c>
      <c r="C148" t="s">
        <v>41</v>
      </c>
      <c r="D148" t="s">
        <v>46</v>
      </c>
      <c r="E148" t="s">
        <v>38</v>
      </c>
      <c r="F148">
        <v>27517</v>
      </c>
      <c r="G148">
        <v>84</v>
      </c>
      <c r="H148">
        <v>341</v>
      </c>
      <c r="I148">
        <v>1</v>
      </c>
      <c r="J148">
        <v>53683</v>
      </c>
      <c r="K148">
        <v>80628</v>
      </c>
      <c r="L148">
        <v>14.8</v>
      </c>
      <c r="M148" t="s">
        <v>21</v>
      </c>
      <c r="N148">
        <v>63.5</v>
      </c>
      <c r="O148">
        <v>194</v>
      </c>
      <c r="P148">
        <v>2026</v>
      </c>
    </row>
    <row r="149" spans="1:16" x14ac:dyDescent="0.3">
      <c r="A149" t="s">
        <v>193</v>
      </c>
      <c r="B149" t="s">
        <v>67</v>
      </c>
      <c r="C149" t="s">
        <v>18</v>
      </c>
      <c r="D149" t="s">
        <v>46</v>
      </c>
      <c r="E149" t="s">
        <v>26</v>
      </c>
      <c r="F149">
        <v>719045</v>
      </c>
      <c r="G149">
        <v>104</v>
      </c>
      <c r="H149">
        <v>503</v>
      </c>
      <c r="I149">
        <v>2.72</v>
      </c>
      <c r="J149">
        <v>51644</v>
      </c>
      <c r="K149">
        <v>77063</v>
      </c>
      <c r="L149">
        <v>12.6</v>
      </c>
      <c r="M149" t="s">
        <v>35</v>
      </c>
      <c r="N149">
        <v>29</v>
      </c>
      <c r="O149">
        <v>259.10000000000002</v>
      </c>
      <c r="P149">
        <v>2026</v>
      </c>
    </row>
    <row r="150" spans="1:16" x14ac:dyDescent="0.3">
      <c r="A150" t="s">
        <v>194</v>
      </c>
      <c r="B150" t="s">
        <v>43</v>
      </c>
      <c r="C150" t="s">
        <v>18</v>
      </c>
      <c r="D150" t="s">
        <v>44</v>
      </c>
      <c r="E150" t="s">
        <v>38</v>
      </c>
      <c r="F150">
        <v>420242</v>
      </c>
      <c r="G150">
        <v>77</v>
      </c>
      <c r="H150">
        <v>474</v>
      </c>
      <c r="I150">
        <v>2.41</v>
      </c>
      <c r="J150">
        <v>185563</v>
      </c>
      <c r="K150">
        <v>77701</v>
      </c>
      <c r="L150">
        <v>21.5</v>
      </c>
      <c r="M150" t="s">
        <v>21</v>
      </c>
      <c r="N150">
        <v>37.9</v>
      </c>
      <c r="O150">
        <v>67.599999999999994</v>
      </c>
      <c r="P150">
        <v>2026</v>
      </c>
    </row>
    <row r="151" spans="1:16" x14ac:dyDescent="0.3">
      <c r="A151" t="s">
        <v>195</v>
      </c>
      <c r="B151" t="s">
        <v>43</v>
      </c>
      <c r="C151" t="s">
        <v>18</v>
      </c>
      <c r="D151" t="s">
        <v>59</v>
      </c>
      <c r="E151" t="s">
        <v>26</v>
      </c>
      <c r="F151">
        <v>558455</v>
      </c>
      <c r="G151">
        <v>76</v>
      </c>
      <c r="H151">
        <v>464</v>
      </c>
      <c r="I151">
        <v>2.96</v>
      </c>
      <c r="J151">
        <v>146571</v>
      </c>
      <c r="K151">
        <v>51639</v>
      </c>
      <c r="L151">
        <v>21</v>
      </c>
      <c r="M151" t="s">
        <v>35</v>
      </c>
      <c r="N151">
        <v>61</v>
      </c>
      <c r="O151">
        <v>14.9</v>
      </c>
      <c r="P151">
        <v>2026</v>
      </c>
    </row>
    <row r="152" spans="1:16" x14ac:dyDescent="0.3">
      <c r="A152" t="s">
        <v>196</v>
      </c>
      <c r="B152" t="s">
        <v>53</v>
      </c>
      <c r="C152" t="s">
        <v>41</v>
      </c>
      <c r="D152" t="s">
        <v>48</v>
      </c>
      <c r="E152" t="s">
        <v>26</v>
      </c>
      <c r="F152">
        <v>186218</v>
      </c>
      <c r="G152">
        <v>114</v>
      </c>
      <c r="H152">
        <v>396</v>
      </c>
      <c r="I152">
        <v>1.1599999999999999</v>
      </c>
      <c r="J152">
        <v>23550</v>
      </c>
      <c r="K152">
        <v>69770</v>
      </c>
      <c r="L152">
        <v>13.8</v>
      </c>
      <c r="M152" t="s">
        <v>21</v>
      </c>
      <c r="N152">
        <v>60.2</v>
      </c>
      <c r="O152">
        <v>242.7</v>
      </c>
      <c r="P152">
        <v>2026</v>
      </c>
    </row>
    <row r="153" spans="1:16" x14ac:dyDescent="0.3">
      <c r="A153" t="s">
        <v>197</v>
      </c>
      <c r="B153" t="s">
        <v>67</v>
      </c>
      <c r="C153" t="s">
        <v>18</v>
      </c>
      <c r="D153" t="s">
        <v>19</v>
      </c>
      <c r="E153" t="s">
        <v>20</v>
      </c>
      <c r="F153">
        <v>729972</v>
      </c>
      <c r="G153">
        <v>45</v>
      </c>
      <c r="H153">
        <v>475</v>
      </c>
      <c r="I153">
        <v>1.49</v>
      </c>
      <c r="J153">
        <v>92944</v>
      </c>
      <c r="K153">
        <v>84382</v>
      </c>
      <c r="L153">
        <v>24.2</v>
      </c>
      <c r="M153" t="s">
        <v>35</v>
      </c>
      <c r="N153">
        <v>21.3</v>
      </c>
      <c r="O153">
        <v>227</v>
      </c>
      <c r="P153">
        <v>2026</v>
      </c>
    </row>
    <row r="154" spans="1:16" x14ac:dyDescent="0.3">
      <c r="A154" t="s">
        <v>198</v>
      </c>
      <c r="B154" t="s">
        <v>67</v>
      </c>
      <c r="C154" t="s">
        <v>18</v>
      </c>
      <c r="D154" t="s">
        <v>59</v>
      </c>
      <c r="E154" t="s">
        <v>38</v>
      </c>
      <c r="F154">
        <v>722718</v>
      </c>
      <c r="G154">
        <v>110</v>
      </c>
      <c r="H154">
        <v>281</v>
      </c>
      <c r="I154">
        <v>1.1399999999999999</v>
      </c>
      <c r="J154">
        <v>10093</v>
      </c>
      <c r="K154">
        <v>69511</v>
      </c>
      <c r="L154">
        <v>13.4</v>
      </c>
      <c r="M154" t="s">
        <v>21</v>
      </c>
      <c r="N154">
        <v>26.8</v>
      </c>
      <c r="O154">
        <v>194.7</v>
      </c>
      <c r="P154">
        <v>2026</v>
      </c>
    </row>
    <row r="155" spans="1:16" x14ac:dyDescent="0.3">
      <c r="A155" t="s">
        <v>199</v>
      </c>
      <c r="B155" t="s">
        <v>23</v>
      </c>
      <c r="C155" t="s">
        <v>24</v>
      </c>
      <c r="D155" t="s">
        <v>32</v>
      </c>
      <c r="E155" t="s">
        <v>38</v>
      </c>
      <c r="F155">
        <v>611341</v>
      </c>
      <c r="G155">
        <v>103</v>
      </c>
      <c r="H155">
        <v>460</v>
      </c>
      <c r="I155">
        <v>2.19</v>
      </c>
      <c r="J155">
        <v>110857</v>
      </c>
      <c r="K155">
        <v>43696</v>
      </c>
      <c r="L155">
        <v>16.5</v>
      </c>
      <c r="M155" t="s">
        <v>21</v>
      </c>
      <c r="N155">
        <v>18.399999999999999</v>
      </c>
      <c r="O155">
        <v>135.4</v>
      </c>
      <c r="P155">
        <v>2026</v>
      </c>
    </row>
    <row r="156" spans="1:16" x14ac:dyDescent="0.3">
      <c r="A156" t="s">
        <v>200</v>
      </c>
      <c r="B156" t="s">
        <v>50</v>
      </c>
      <c r="C156" t="s">
        <v>24</v>
      </c>
      <c r="D156" t="s">
        <v>25</v>
      </c>
      <c r="E156" t="s">
        <v>20</v>
      </c>
      <c r="F156">
        <v>85528</v>
      </c>
      <c r="G156">
        <v>45</v>
      </c>
      <c r="H156">
        <v>597</v>
      </c>
      <c r="I156">
        <v>1.74</v>
      </c>
      <c r="J156">
        <v>31189</v>
      </c>
      <c r="K156">
        <v>43595</v>
      </c>
      <c r="L156">
        <v>18.399999999999999</v>
      </c>
      <c r="M156" t="s">
        <v>21</v>
      </c>
      <c r="N156">
        <v>29.5</v>
      </c>
      <c r="O156">
        <v>229.5</v>
      </c>
      <c r="P156">
        <v>2026</v>
      </c>
    </row>
    <row r="157" spans="1:16" x14ac:dyDescent="0.3">
      <c r="A157" t="s">
        <v>201</v>
      </c>
      <c r="B157" t="s">
        <v>23</v>
      </c>
      <c r="C157" t="s">
        <v>24</v>
      </c>
      <c r="D157" t="s">
        <v>32</v>
      </c>
      <c r="E157" t="s">
        <v>20</v>
      </c>
      <c r="F157">
        <v>611818</v>
      </c>
      <c r="G157">
        <v>48</v>
      </c>
      <c r="H157">
        <v>365</v>
      </c>
      <c r="I157">
        <v>2.97</v>
      </c>
      <c r="J157">
        <v>123578</v>
      </c>
      <c r="K157">
        <v>78297</v>
      </c>
      <c r="L157">
        <v>13.1</v>
      </c>
      <c r="M157" t="s">
        <v>35</v>
      </c>
      <c r="N157">
        <v>38.4</v>
      </c>
      <c r="O157">
        <v>190</v>
      </c>
      <c r="P157">
        <v>2026</v>
      </c>
    </row>
    <row r="158" spans="1:16" x14ac:dyDescent="0.3">
      <c r="A158" t="s">
        <v>202</v>
      </c>
      <c r="B158" t="s">
        <v>43</v>
      </c>
      <c r="C158" t="s">
        <v>18</v>
      </c>
      <c r="D158" t="s">
        <v>46</v>
      </c>
      <c r="E158" t="s">
        <v>20</v>
      </c>
      <c r="F158">
        <v>47081</v>
      </c>
      <c r="G158">
        <v>66</v>
      </c>
      <c r="H158">
        <v>521</v>
      </c>
      <c r="I158">
        <v>2.5499999999999998</v>
      </c>
      <c r="J158">
        <v>167170</v>
      </c>
      <c r="K158">
        <v>76429</v>
      </c>
      <c r="L158">
        <v>16.899999999999999</v>
      </c>
      <c r="M158" t="s">
        <v>21</v>
      </c>
      <c r="N158">
        <v>39.9</v>
      </c>
      <c r="O158">
        <v>45.7</v>
      </c>
      <c r="P158">
        <v>2026</v>
      </c>
    </row>
    <row r="159" spans="1:16" x14ac:dyDescent="0.3">
      <c r="A159" t="s">
        <v>203</v>
      </c>
      <c r="B159" t="s">
        <v>56</v>
      </c>
      <c r="C159" t="s">
        <v>41</v>
      </c>
      <c r="D159" t="s">
        <v>19</v>
      </c>
      <c r="E159" t="s">
        <v>20</v>
      </c>
      <c r="F159">
        <v>184166</v>
      </c>
      <c r="G159">
        <v>84</v>
      </c>
      <c r="H159">
        <v>645</v>
      </c>
      <c r="I159">
        <v>1.78</v>
      </c>
      <c r="J159">
        <v>57265</v>
      </c>
      <c r="K159">
        <v>63878</v>
      </c>
      <c r="L159">
        <v>17.5</v>
      </c>
      <c r="M159" t="s">
        <v>35</v>
      </c>
      <c r="N159">
        <v>16.100000000000001</v>
      </c>
      <c r="O159">
        <v>202.7</v>
      </c>
      <c r="P159">
        <v>2026</v>
      </c>
    </row>
    <row r="160" spans="1:16" x14ac:dyDescent="0.3">
      <c r="A160" t="s">
        <v>204</v>
      </c>
      <c r="B160" t="s">
        <v>28</v>
      </c>
      <c r="C160" t="s">
        <v>29</v>
      </c>
      <c r="D160" t="s">
        <v>32</v>
      </c>
      <c r="E160" t="s">
        <v>34</v>
      </c>
      <c r="F160">
        <v>814063</v>
      </c>
      <c r="G160">
        <v>111</v>
      </c>
      <c r="H160">
        <v>521</v>
      </c>
      <c r="I160">
        <v>1.38</v>
      </c>
      <c r="J160">
        <v>94169</v>
      </c>
      <c r="K160">
        <v>69566</v>
      </c>
      <c r="L160">
        <v>16.5</v>
      </c>
      <c r="M160" t="s">
        <v>35</v>
      </c>
      <c r="N160">
        <v>12.5</v>
      </c>
      <c r="O160">
        <v>97.6</v>
      </c>
      <c r="P160">
        <v>2026</v>
      </c>
    </row>
    <row r="161" spans="1:16" x14ac:dyDescent="0.3">
      <c r="A161" t="s">
        <v>205</v>
      </c>
      <c r="B161" t="s">
        <v>67</v>
      </c>
      <c r="C161" t="s">
        <v>18</v>
      </c>
      <c r="D161" t="s">
        <v>46</v>
      </c>
      <c r="E161" t="s">
        <v>26</v>
      </c>
      <c r="F161">
        <v>651107</v>
      </c>
      <c r="G161">
        <v>65</v>
      </c>
      <c r="H161">
        <v>361</v>
      </c>
      <c r="I161">
        <v>0.57999999999999996</v>
      </c>
      <c r="J161">
        <v>86094</v>
      </c>
      <c r="K161">
        <v>37853</v>
      </c>
      <c r="L161">
        <v>19.2</v>
      </c>
      <c r="M161" t="s">
        <v>21</v>
      </c>
      <c r="N161">
        <v>38.700000000000003</v>
      </c>
      <c r="O161">
        <v>227.8</v>
      </c>
      <c r="P161">
        <v>2026</v>
      </c>
    </row>
    <row r="162" spans="1:16" x14ac:dyDescent="0.3">
      <c r="A162" t="s">
        <v>206</v>
      </c>
      <c r="B162" t="s">
        <v>17</v>
      </c>
      <c r="C162" t="s">
        <v>18</v>
      </c>
      <c r="D162" t="s">
        <v>59</v>
      </c>
      <c r="E162" t="s">
        <v>20</v>
      </c>
      <c r="F162">
        <v>870843</v>
      </c>
      <c r="G162">
        <v>46</v>
      </c>
      <c r="H162">
        <v>479</v>
      </c>
      <c r="I162">
        <v>0.91</v>
      </c>
      <c r="J162">
        <v>119404</v>
      </c>
      <c r="K162">
        <v>44007</v>
      </c>
      <c r="L162">
        <v>18.3</v>
      </c>
      <c r="M162" t="s">
        <v>35</v>
      </c>
      <c r="N162">
        <v>51.7</v>
      </c>
      <c r="O162">
        <v>120.8</v>
      </c>
      <c r="P162">
        <v>2026</v>
      </c>
    </row>
    <row r="163" spans="1:16" x14ac:dyDescent="0.3">
      <c r="A163" t="s">
        <v>207</v>
      </c>
      <c r="B163" t="s">
        <v>43</v>
      </c>
      <c r="C163" t="s">
        <v>18</v>
      </c>
      <c r="D163" t="s">
        <v>46</v>
      </c>
      <c r="E163" t="s">
        <v>38</v>
      </c>
      <c r="F163">
        <v>18296</v>
      </c>
      <c r="G163">
        <v>71</v>
      </c>
      <c r="H163">
        <v>487</v>
      </c>
      <c r="I163">
        <v>2.65</v>
      </c>
      <c r="J163">
        <v>121536</v>
      </c>
      <c r="K163">
        <v>48619</v>
      </c>
      <c r="L163">
        <v>14.2</v>
      </c>
      <c r="M163" t="s">
        <v>21</v>
      </c>
      <c r="N163">
        <v>7.6</v>
      </c>
      <c r="O163">
        <v>153.19999999999999</v>
      </c>
      <c r="P163">
        <v>2026</v>
      </c>
    </row>
    <row r="164" spans="1:16" x14ac:dyDescent="0.3">
      <c r="A164" t="s">
        <v>208</v>
      </c>
      <c r="B164" t="s">
        <v>62</v>
      </c>
      <c r="C164" t="s">
        <v>41</v>
      </c>
      <c r="D164" t="s">
        <v>19</v>
      </c>
      <c r="E164" t="s">
        <v>38</v>
      </c>
      <c r="F164">
        <v>129310</v>
      </c>
      <c r="G164">
        <v>60</v>
      </c>
      <c r="H164">
        <v>395</v>
      </c>
      <c r="I164">
        <v>2.2000000000000002</v>
      </c>
      <c r="J164">
        <v>84986</v>
      </c>
      <c r="K164">
        <v>73696</v>
      </c>
      <c r="L164">
        <v>18.2</v>
      </c>
      <c r="M164" t="s">
        <v>21</v>
      </c>
      <c r="N164">
        <v>55.1</v>
      </c>
      <c r="O164">
        <v>122.1</v>
      </c>
      <c r="P164">
        <v>2026</v>
      </c>
    </row>
    <row r="165" spans="1:16" x14ac:dyDescent="0.3">
      <c r="A165" t="s">
        <v>209</v>
      </c>
      <c r="B165" t="s">
        <v>53</v>
      </c>
      <c r="C165" t="s">
        <v>41</v>
      </c>
      <c r="D165" t="s">
        <v>46</v>
      </c>
      <c r="E165" t="s">
        <v>34</v>
      </c>
      <c r="F165">
        <v>329843</v>
      </c>
      <c r="G165">
        <v>84</v>
      </c>
      <c r="H165">
        <v>480</v>
      </c>
      <c r="I165">
        <v>0.61</v>
      </c>
      <c r="J165">
        <v>198417</v>
      </c>
      <c r="K165">
        <v>39321</v>
      </c>
      <c r="L165">
        <v>12.9</v>
      </c>
      <c r="M165" t="s">
        <v>35</v>
      </c>
      <c r="N165">
        <v>46.4</v>
      </c>
      <c r="O165">
        <v>143.6</v>
      </c>
      <c r="P165">
        <v>2026</v>
      </c>
    </row>
    <row r="166" spans="1:16" x14ac:dyDescent="0.3">
      <c r="A166" t="s">
        <v>210</v>
      </c>
      <c r="B166" t="s">
        <v>23</v>
      </c>
      <c r="C166" t="s">
        <v>24</v>
      </c>
      <c r="D166" t="s">
        <v>59</v>
      </c>
      <c r="E166" t="s">
        <v>38</v>
      </c>
      <c r="F166">
        <v>469644</v>
      </c>
      <c r="G166">
        <v>86</v>
      </c>
      <c r="H166">
        <v>368</v>
      </c>
      <c r="I166">
        <v>2.87</v>
      </c>
      <c r="J166">
        <v>181249</v>
      </c>
      <c r="K166">
        <v>59485</v>
      </c>
      <c r="L166">
        <v>18.399999999999999</v>
      </c>
      <c r="M166" t="s">
        <v>21</v>
      </c>
      <c r="N166">
        <v>14.3</v>
      </c>
      <c r="O166">
        <v>59.9</v>
      </c>
      <c r="P166">
        <v>2026</v>
      </c>
    </row>
    <row r="167" spans="1:16" x14ac:dyDescent="0.3">
      <c r="A167" t="s">
        <v>211</v>
      </c>
      <c r="B167" t="s">
        <v>17</v>
      </c>
      <c r="C167" t="s">
        <v>18</v>
      </c>
      <c r="D167" t="s">
        <v>32</v>
      </c>
      <c r="E167" t="s">
        <v>38</v>
      </c>
      <c r="F167">
        <v>132985</v>
      </c>
      <c r="G167">
        <v>86</v>
      </c>
      <c r="H167">
        <v>577</v>
      </c>
      <c r="I167">
        <v>1.05</v>
      </c>
      <c r="J167">
        <v>114487</v>
      </c>
      <c r="K167">
        <v>84403</v>
      </c>
      <c r="L167">
        <v>24.5</v>
      </c>
      <c r="M167" t="s">
        <v>21</v>
      </c>
      <c r="N167">
        <v>51.6</v>
      </c>
      <c r="O167">
        <v>116</v>
      </c>
      <c r="P167">
        <v>2026</v>
      </c>
    </row>
    <row r="168" spans="1:16" x14ac:dyDescent="0.3">
      <c r="A168" t="s">
        <v>212</v>
      </c>
      <c r="B168" t="s">
        <v>50</v>
      </c>
      <c r="C168" t="s">
        <v>24</v>
      </c>
      <c r="D168" t="s">
        <v>48</v>
      </c>
      <c r="E168" t="s">
        <v>20</v>
      </c>
      <c r="F168">
        <v>367510</v>
      </c>
      <c r="G168">
        <v>82</v>
      </c>
      <c r="H168">
        <v>386</v>
      </c>
      <c r="I168">
        <v>2.85</v>
      </c>
      <c r="J168">
        <v>99625</v>
      </c>
      <c r="K168">
        <v>27037</v>
      </c>
      <c r="L168">
        <v>13</v>
      </c>
      <c r="M168" t="s">
        <v>21</v>
      </c>
      <c r="N168">
        <v>6.5</v>
      </c>
      <c r="O168">
        <v>49.1</v>
      </c>
      <c r="P168">
        <v>2026</v>
      </c>
    </row>
    <row r="169" spans="1:16" x14ac:dyDescent="0.3">
      <c r="A169" t="s">
        <v>213</v>
      </c>
      <c r="B169" t="s">
        <v>53</v>
      </c>
      <c r="C169" t="s">
        <v>41</v>
      </c>
      <c r="D169" t="s">
        <v>44</v>
      </c>
      <c r="E169" t="s">
        <v>20</v>
      </c>
      <c r="F169">
        <v>134546</v>
      </c>
      <c r="G169">
        <v>95</v>
      </c>
      <c r="H169">
        <v>465</v>
      </c>
      <c r="I169">
        <v>2.1</v>
      </c>
      <c r="J169">
        <v>165820</v>
      </c>
      <c r="K169">
        <v>26649</v>
      </c>
      <c r="L169">
        <v>19.3</v>
      </c>
      <c r="M169" t="s">
        <v>21</v>
      </c>
      <c r="N169">
        <v>38.1</v>
      </c>
      <c r="O169">
        <v>200.9</v>
      </c>
      <c r="P169">
        <v>2026</v>
      </c>
    </row>
    <row r="170" spans="1:16" x14ac:dyDescent="0.3">
      <c r="A170" t="s">
        <v>214</v>
      </c>
      <c r="B170" t="s">
        <v>23</v>
      </c>
      <c r="C170" t="s">
        <v>24</v>
      </c>
      <c r="D170" t="s">
        <v>73</v>
      </c>
      <c r="E170" t="s">
        <v>34</v>
      </c>
      <c r="F170">
        <v>668262</v>
      </c>
      <c r="G170">
        <v>72</v>
      </c>
      <c r="H170">
        <v>367</v>
      </c>
      <c r="I170">
        <v>1.19</v>
      </c>
      <c r="J170">
        <v>1875</v>
      </c>
      <c r="K170">
        <v>32259</v>
      </c>
      <c r="L170">
        <v>17.2</v>
      </c>
      <c r="M170" t="s">
        <v>35</v>
      </c>
      <c r="N170">
        <v>62.5</v>
      </c>
      <c r="O170">
        <v>291.89999999999998</v>
      </c>
      <c r="P170">
        <v>2026</v>
      </c>
    </row>
    <row r="171" spans="1:16" x14ac:dyDescent="0.3">
      <c r="A171" t="s">
        <v>215</v>
      </c>
      <c r="B171" t="s">
        <v>53</v>
      </c>
      <c r="C171" t="s">
        <v>41</v>
      </c>
      <c r="D171" t="s">
        <v>59</v>
      </c>
      <c r="E171" t="s">
        <v>26</v>
      </c>
      <c r="F171">
        <v>706868</v>
      </c>
      <c r="G171">
        <v>44</v>
      </c>
      <c r="H171">
        <v>586</v>
      </c>
      <c r="I171">
        <v>0.51</v>
      </c>
      <c r="J171">
        <v>40152</v>
      </c>
      <c r="K171">
        <v>31620</v>
      </c>
      <c r="L171">
        <v>16.7</v>
      </c>
      <c r="M171" t="s">
        <v>21</v>
      </c>
      <c r="N171">
        <v>53.5</v>
      </c>
      <c r="O171">
        <v>50.8</v>
      </c>
      <c r="P171">
        <v>2026</v>
      </c>
    </row>
    <row r="172" spans="1:16" x14ac:dyDescent="0.3">
      <c r="A172" t="s">
        <v>216</v>
      </c>
      <c r="B172" t="s">
        <v>62</v>
      </c>
      <c r="C172" t="s">
        <v>41</v>
      </c>
      <c r="D172" t="s">
        <v>48</v>
      </c>
      <c r="E172" t="s">
        <v>34</v>
      </c>
      <c r="F172">
        <v>277890</v>
      </c>
      <c r="G172">
        <v>102</v>
      </c>
      <c r="H172">
        <v>535</v>
      </c>
      <c r="I172">
        <v>2.5499999999999998</v>
      </c>
      <c r="J172">
        <v>166452</v>
      </c>
      <c r="K172">
        <v>60618</v>
      </c>
      <c r="L172">
        <v>15</v>
      </c>
      <c r="M172" t="s">
        <v>21</v>
      </c>
      <c r="N172">
        <v>15.8</v>
      </c>
      <c r="O172">
        <v>33.1</v>
      </c>
      <c r="P172">
        <v>2026</v>
      </c>
    </row>
    <row r="173" spans="1:16" x14ac:dyDescent="0.3">
      <c r="A173" t="s">
        <v>217</v>
      </c>
      <c r="B173" t="s">
        <v>56</v>
      </c>
      <c r="C173" t="s">
        <v>41</v>
      </c>
      <c r="D173" t="s">
        <v>44</v>
      </c>
      <c r="E173" t="s">
        <v>26</v>
      </c>
      <c r="F173">
        <v>677995</v>
      </c>
      <c r="G173">
        <v>50</v>
      </c>
      <c r="H173">
        <v>521</v>
      </c>
      <c r="I173">
        <v>1.84</v>
      </c>
      <c r="J173">
        <v>172402</v>
      </c>
      <c r="K173">
        <v>79435</v>
      </c>
      <c r="L173">
        <v>18.600000000000001</v>
      </c>
      <c r="M173" t="s">
        <v>35</v>
      </c>
      <c r="N173">
        <v>32.9</v>
      </c>
      <c r="O173">
        <v>266.8</v>
      </c>
      <c r="P173">
        <v>2026</v>
      </c>
    </row>
    <row r="174" spans="1:16" x14ac:dyDescent="0.3">
      <c r="A174" t="s">
        <v>218</v>
      </c>
      <c r="B174" t="s">
        <v>50</v>
      </c>
      <c r="C174" t="s">
        <v>24</v>
      </c>
      <c r="D174" t="s">
        <v>32</v>
      </c>
      <c r="E174" t="s">
        <v>34</v>
      </c>
      <c r="F174">
        <v>22460</v>
      </c>
      <c r="G174">
        <v>108</v>
      </c>
      <c r="H174">
        <v>593</v>
      </c>
      <c r="I174">
        <v>1.91</v>
      </c>
      <c r="J174">
        <v>74481</v>
      </c>
      <c r="K174">
        <v>28573</v>
      </c>
      <c r="L174">
        <v>23.1</v>
      </c>
      <c r="M174" t="s">
        <v>21</v>
      </c>
      <c r="N174">
        <v>33.5</v>
      </c>
      <c r="O174">
        <v>94.4</v>
      </c>
      <c r="P174">
        <v>2026</v>
      </c>
    </row>
    <row r="175" spans="1:16" x14ac:dyDescent="0.3">
      <c r="A175" t="s">
        <v>219</v>
      </c>
      <c r="B175" t="s">
        <v>23</v>
      </c>
      <c r="C175" t="s">
        <v>24</v>
      </c>
      <c r="D175" t="s">
        <v>19</v>
      </c>
      <c r="E175" t="s">
        <v>26</v>
      </c>
      <c r="F175">
        <v>178873</v>
      </c>
      <c r="G175">
        <v>49</v>
      </c>
      <c r="H175">
        <v>486</v>
      </c>
      <c r="I175">
        <v>1.41</v>
      </c>
      <c r="J175">
        <v>113907</v>
      </c>
      <c r="K175">
        <v>44656</v>
      </c>
      <c r="L175">
        <v>14.8</v>
      </c>
      <c r="M175" t="s">
        <v>35</v>
      </c>
      <c r="N175">
        <v>31.8</v>
      </c>
      <c r="O175">
        <v>31.4</v>
      </c>
      <c r="P175">
        <v>2026</v>
      </c>
    </row>
    <row r="176" spans="1:16" x14ac:dyDescent="0.3">
      <c r="A176" t="s">
        <v>220</v>
      </c>
      <c r="B176" t="s">
        <v>28</v>
      </c>
      <c r="C176" t="s">
        <v>29</v>
      </c>
      <c r="D176" t="s">
        <v>46</v>
      </c>
      <c r="E176" t="s">
        <v>20</v>
      </c>
      <c r="F176">
        <v>265740</v>
      </c>
      <c r="G176">
        <v>116</v>
      </c>
      <c r="H176">
        <v>348</v>
      </c>
      <c r="I176">
        <v>0.89</v>
      </c>
      <c r="J176">
        <v>79396</v>
      </c>
      <c r="K176">
        <v>84907</v>
      </c>
      <c r="L176">
        <v>14.2</v>
      </c>
      <c r="M176" t="s">
        <v>35</v>
      </c>
      <c r="N176">
        <v>10.6</v>
      </c>
      <c r="O176">
        <v>63.1</v>
      </c>
      <c r="P176">
        <v>2026</v>
      </c>
    </row>
    <row r="177" spans="1:16" x14ac:dyDescent="0.3">
      <c r="A177" t="s">
        <v>221</v>
      </c>
      <c r="B177" t="s">
        <v>53</v>
      </c>
      <c r="C177" t="s">
        <v>41</v>
      </c>
      <c r="D177" t="s">
        <v>44</v>
      </c>
      <c r="E177" t="s">
        <v>20</v>
      </c>
      <c r="F177">
        <v>828627</v>
      </c>
      <c r="G177">
        <v>70</v>
      </c>
      <c r="H177">
        <v>250</v>
      </c>
      <c r="I177">
        <v>1.47</v>
      </c>
      <c r="J177">
        <v>45177</v>
      </c>
      <c r="K177">
        <v>49731</v>
      </c>
      <c r="L177">
        <v>18.2</v>
      </c>
      <c r="M177" t="s">
        <v>21</v>
      </c>
      <c r="N177">
        <v>7.4</v>
      </c>
      <c r="O177">
        <v>258.89999999999998</v>
      </c>
      <c r="P177">
        <v>2026</v>
      </c>
    </row>
    <row r="178" spans="1:16" x14ac:dyDescent="0.3">
      <c r="A178" t="s">
        <v>222</v>
      </c>
      <c r="B178" t="s">
        <v>17</v>
      </c>
      <c r="C178" t="s">
        <v>18</v>
      </c>
      <c r="D178" t="s">
        <v>46</v>
      </c>
      <c r="E178" t="s">
        <v>20</v>
      </c>
      <c r="F178">
        <v>891501</v>
      </c>
      <c r="G178">
        <v>44</v>
      </c>
      <c r="H178">
        <v>431</v>
      </c>
      <c r="I178">
        <v>1.04</v>
      </c>
      <c r="J178">
        <v>155878</v>
      </c>
      <c r="K178">
        <v>82329</v>
      </c>
      <c r="L178">
        <v>19.899999999999999</v>
      </c>
      <c r="M178" t="s">
        <v>21</v>
      </c>
      <c r="N178">
        <v>40.299999999999997</v>
      </c>
      <c r="O178">
        <v>53.8</v>
      </c>
      <c r="P178">
        <v>2026</v>
      </c>
    </row>
    <row r="179" spans="1:16" x14ac:dyDescent="0.3">
      <c r="A179" t="s">
        <v>223</v>
      </c>
      <c r="B179" t="s">
        <v>23</v>
      </c>
      <c r="C179" t="s">
        <v>24</v>
      </c>
      <c r="D179" t="s">
        <v>48</v>
      </c>
      <c r="E179" t="s">
        <v>38</v>
      </c>
      <c r="F179">
        <v>449004</v>
      </c>
      <c r="G179">
        <v>74</v>
      </c>
      <c r="H179">
        <v>297</v>
      </c>
      <c r="I179">
        <v>2.15</v>
      </c>
      <c r="J179">
        <v>44872</v>
      </c>
      <c r="K179">
        <v>38500</v>
      </c>
      <c r="L179">
        <v>18.8</v>
      </c>
      <c r="M179" t="s">
        <v>35</v>
      </c>
      <c r="N179">
        <v>30.3</v>
      </c>
      <c r="O179">
        <v>74</v>
      </c>
      <c r="P179">
        <v>2026</v>
      </c>
    </row>
    <row r="180" spans="1:16" x14ac:dyDescent="0.3">
      <c r="A180" t="s">
        <v>224</v>
      </c>
      <c r="B180" t="s">
        <v>43</v>
      </c>
      <c r="C180" t="s">
        <v>18</v>
      </c>
      <c r="D180" t="s">
        <v>59</v>
      </c>
      <c r="E180" t="s">
        <v>20</v>
      </c>
      <c r="F180">
        <v>796800</v>
      </c>
      <c r="G180">
        <v>75</v>
      </c>
      <c r="H180">
        <v>410</v>
      </c>
      <c r="I180">
        <v>0.99</v>
      </c>
      <c r="J180">
        <v>126476</v>
      </c>
      <c r="K180">
        <v>39965</v>
      </c>
      <c r="L180">
        <v>12.7</v>
      </c>
      <c r="M180" t="s">
        <v>35</v>
      </c>
      <c r="N180">
        <v>38.5</v>
      </c>
      <c r="O180">
        <v>145.80000000000001</v>
      </c>
      <c r="P180">
        <v>2026</v>
      </c>
    </row>
    <row r="181" spans="1:16" x14ac:dyDescent="0.3">
      <c r="A181" t="s">
        <v>225</v>
      </c>
      <c r="B181" t="s">
        <v>43</v>
      </c>
      <c r="C181" t="s">
        <v>18</v>
      </c>
      <c r="D181" t="s">
        <v>19</v>
      </c>
      <c r="E181" t="s">
        <v>38</v>
      </c>
      <c r="F181">
        <v>514787</v>
      </c>
      <c r="G181">
        <v>100</v>
      </c>
      <c r="H181">
        <v>490</v>
      </c>
      <c r="I181">
        <v>1.26</v>
      </c>
      <c r="J181">
        <v>187276</v>
      </c>
      <c r="K181">
        <v>55136</v>
      </c>
      <c r="L181">
        <v>13.4</v>
      </c>
      <c r="M181" t="s">
        <v>35</v>
      </c>
      <c r="N181">
        <v>42.7</v>
      </c>
      <c r="O181">
        <v>294.3</v>
      </c>
      <c r="P181">
        <v>2026</v>
      </c>
    </row>
    <row r="182" spans="1:16" x14ac:dyDescent="0.3">
      <c r="A182" t="s">
        <v>226</v>
      </c>
      <c r="B182" t="s">
        <v>43</v>
      </c>
      <c r="C182" t="s">
        <v>18</v>
      </c>
      <c r="D182" t="s">
        <v>37</v>
      </c>
      <c r="E182" t="s">
        <v>38</v>
      </c>
      <c r="F182">
        <v>639442</v>
      </c>
      <c r="G182">
        <v>76</v>
      </c>
      <c r="H182">
        <v>350</v>
      </c>
      <c r="I182">
        <v>2.77</v>
      </c>
      <c r="J182">
        <v>194916</v>
      </c>
      <c r="K182">
        <v>51481</v>
      </c>
      <c r="L182">
        <v>21.5</v>
      </c>
      <c r="M182" t="s">
        <v>35</v>
      </c>
      <c r="N182">
        <v>15.6</v>
      </c>
      <c r="O182">
        <v>98.3</v>
      </c>
      <c r="P182">
        <v>2026</v>
      </c>
    </row>
    <row r="183" spans="1:16" x14ac:dyDescent="0.3">
      <c r="A183" t="s">
        <v>227</v>
      </c>
      <c r="B183" t="s">
        <v>40</v>
      </c>
      <c r="C183" t="s">
        <v>41</v>
      </c>
      <c r="D183" t="s">
        <v>59</v>
      </c>
      <c r="E183" t="s">
        <v>20</v>
      </c>
      <c r="F183">
        <v>312374</v>
      </c>
      <c r="G183">
        <v>61</v>
      </c>
      <c r="H183">
        <v>592</v>
      </c>
      <c r="I183">
        <v>1.02</v>
      </c>
      <c r="J183">
        <v>96851</v>
      </c>
      <c r="K183">
        <v>70994</v>
      </c>
      <c r="L183">
        <v>12.9</v>
      </c>
      <c r="M183" t="s">
        <v>21</v>
      </c>
      <c r="N183">
        <v>31.4</v>
      </c>
      <c r="O183">
        <v>173.6</v>
      </c>
      <c r="P183">
        <v>2026</v>
      </c>
    </row>
    <row r="184" spans="1:16" x14ac:dyDescent="0.3">
      <c r="A184" t="s">
        <v>228</v>
      </c>
      <c r="B184" t="s">
        <v>50</v>
      </c>
      <c r="C184" t="s">
        <v>24</v>
      </c>
      <c r="D184" t="s">
        <v>59</v>
      </c>
      <c r="E184" t="s">
        <v>26</v>
      </c>
      <c r="F184">
        <v>101821</v>
      </c>
      <c r="G184">
        <v>116</v>
      </c>
      <c r="H184">
        <v>425</v>
      </c>
      <c r="I184">
        <v>1.4</v>
      </c>
      <c r="J184">
        <v>6993</v>
      </c>
      <c r="K184">
        <v>54591</v>
      </c>
      <c r="L184">
        <v>19.3</v>
      </c>
      <c r="M184" t="s">
        <v>21</v>
      </c>
      <c r="N184">
        <v>18.399999999999999</v>
      </c>
      <c r="O184">
        <v>280.60000000000002</v>
      </c>
      <c r="P184">
        <v>2026</v>
      </c>
    </row>
    <row r="185" spans="1:16" x14ac:dyDescent="0.3">
      <c r="A185" t="s">
        <v>229</v>
      </c>
      <c r="B185" t="s">
        <v>17</v>
      </c>
      <c r="C185" t="s">
        <v>18</v>
      </c>
      <c r="D185" t="s">
        <v>46</v>
      </c>
      <c r="E185" t="s">
        <v>38</v>
      </c>
      <c r="F185">
        <v>641246</v>
      </c>
      <c r="G185">
        <v>68</v>
      </c>
      <c r="H185">
        <v>627</v>
      </c>
      <c r="I185">
        <v>0.9</v>
      </c>
      <c r="J185">
        <v>78713</v>
      </c>
      <c r="K185">
        <v>54890</v>
      </c>
      <c r="L185">
        <v>21.1</v>
      </c>
      <c r="M185" t="s">
        <v>35</v>
      </c>
      <c r="N185">
        <v>57.6</v>
      </c>
      <c r="O185">
        <v>260.5</v>
      </c>
      <c r="P185">
        <v>2026</v>
      </c>
    </row>
    <row r="186" spans="1:16" x14ac:dyDescent="0.3">
      <c r="A186" t="s">
        <v>230</v>
      </c>
      <c r="B186" t="s">
        <v>50</v>
      </c>
      <c r="C186" t="s">
        <v>24</v>
      </c>
      <c r="D186" t="s">
        <v>25</v>
      </c>
      <c r="E186" t="s">
        <v>38</v>
      </c>
      <c r="F186">
        <v>750978</v>
      </c>
      <c r="G186">
        <v>54</v>
      </c>
      <c r="H186">
        <v>428</v>
      </c>
      <c r="I186">
        <v>2.17</v>
      </c>
      <c r="J186">
        <v>45860</v>
      </c>
      <c r="K186">
        <v>82831</v>
      </c>
      <c r="L186">
        <v>21.8</v>
      </c>
      <c r="M186" t="s">
        <v>21</v>
      </c>
      <c r="N186">
        <v>37</v>
      </c>
      <c r="O186">
        <v>280.39999999999998</v>
      </c>
      <c r="P186">
        <v>2026</v>
      </c>
    </row>
    <row r="187" spans="1:16" x14ac:dyDescent="0.3">
      <c r="A187" t="s">
        <v>231</v>
      </c>
      <c r="B187" t="s">
        <v>50</v>
      </c>
      <c r="C187" t="s">
        <v>24</v>
      </c>
      <c r="D187" t="s">
        <v>32</v>
      </c>
      <c r="E187" t="s">
        <v>20</v>
      </c>
      <c r="F187">
        <v>570924</v>
      </c>
      <c r="G187">
        <v>106</v>
      </c>
      <c r="H187">
        <v>398</v>
      </c>
      <c r="I187">
        <v>2.5299999999999998</v>
      </c>
      <c r="J187">
        <v>82632</v>
      </c>
      <c r="K187">
        <v>82307</v>
      </c>
      <c r="L187">
        <v>13.6</v>
      </c>
      <c r="M187" t="s">
        <v>35</v>
      </c>
      <c r="N187">
        <v>33.9</v>
      </c>
      <c r="O187">
        <v>76.900000000000006</v>
      </c>
      <c r="P187">
        <v>2026</v>
      </c>
    </row>
    <row r="188" spans="1:16" x14ac:dyDescent="0.3">
      <c r="A188" t="s">
        <v>232</v>
      </c>
      <c r="B188" t="s">
        <v>67</v>
      </c>
      <c r="C188" t="s">
        <v>18</v>
      </c>
      <c r="D188" t="s">
        <v>44</v>
      </c>
      <c r="E188" t="s">
        <v>38</v>
      </c>
      <c r="F188">
        <v>473737</v>
      </c>
      <c r="G188">
        <v>86</v>
      </c>
      <c r="H188">
        <v>432</v>
      </c>
      <c r="I188">
        <v>2.2200000000000002</v>
      </c>
      <c r="J188">
        <v>51277</v>
      </c>
      <c r="K188">
        <v>64840</v>
      </c>
      <c r="L188">
        <v>13.1</v>
      </c>
      <c r="M188" t="s">
        <v>35</v>
      </c>
      <c r="N188">
        <v>13.1</v>
      </c>
      <c r="O188">
        <v>80.2</v>
      </c>
      <c r="P188">
        <v>2026</v>
      </c>
    </row>
    <row r="189" spans="1:16" x14ac:dyDescent="0.3">
      <c r="A189" t="s">
        <v>233</v>
      </c>
      <c r="B189" t="s">
        <v>50</v>
      </c>
      <c r="C189" t="s">
        <v>24</v>
      </c>
      <c r="D189" t="s">
        <v>30</v>
      </c>
      <c r="E189" t="s">
        <v>38</v>
      </c>
      <c r="F189">
        <v>496303</v>
      </c>
      <c r="G189">
        <v>103</v>
      </c>
      <c r="H189">
        <v>455</v>
      </c>
      <c r="I189">
        <v>1.01</v>
      </c>
      <c r="J189">
        <v>65111</v>
      </c>
      <c r="K189">
        <v>59897</v>
      </c>
      <c r="L189">
        <v>23.5</v>
      </c>
      <c r="M189" t="s">
        <v>21</v>
      </c>
      <c r="N189">
        <v>57.4</v>
      </c>
      <c r="O189">
        <v>23.6</v>
      </c>
      <c r="P189">
        <v>2026</v>
      </c>
    </row>
    <row r="190" spans="1:16" x14ac:dyDescent="0.3">
      <c r="A190" t="s">
        <v>234</v>
      </c>
      <c r="B190" t="s">
        <v>67</v>
      </c>
      <c r="C190" t="s">
        <v>18</v>
      </c>
      <c r="D190" t="s">
        <v>25</v>
      </c>
      <c r="E190" t="s">
        <v>26</v>
      </c>
      <c r="F190">
        <v>509103</v>
      </c>
      <c r="G190">
        <v>109</v>
      </c>
      <c r="H190">
        <v>348</v>
      </c>
      <c r="I190">
        <v>0.83</v>
      </c>
      <c r="J190">
        <v>125769</v>
      </c>
      <c r="K190">
        <v>69248</v>
      </c>
      <c r="L190">
        <v>15.1</v>
      </c>
      <c r="M190" t="s">
        <v>35</v>
      </c>
      <c r="N190">
        <v>9.6999999999999993</v>
      </c>
      <c r="O190">
        <v>259.10000000000002</v>
      </c>
      <c r="P190">
        <v>2026</v>
      </c>
    </row>
    <row r="191" spans="1:16" x14ac:dyDescent="0.3">
      <c r="A191" t="s">
        <v>235</v>
      </c>
      <c r="B191" t="s">
        <v>50</v>
      </c>
      <c r="C191" t="s">
        <v>24</v>
      </c>
      <c r="D191" t="s">
        <v>59</v>
      </c>
      <c r="E191" t="s">
        <v>26</v>
      </c>
      <c r="F191">
        <v>871023</v>
      </c>
      <c r="G191">
        <v>47</v>
      </c>
      <c r="H191">
        <v>602</v>
      </c>
      <c r="I191">
        <v>1.59</v>
      </c>
      <c r="J191">
        <v>187038</v>
      </c>
      <c r="K191">
        <v>82564</v>
      </c>
      <c r="L191">
        <v>12.9</v>
      </c>
      <c r="M191" t="s">
        <v>35</v>
      </c>
      <c r="N191">
        <v>33</v>
      </c>
      <c r="O191">
        <v>266.3</v>
      </c>
      <c r="P191">
        <v>2026</v>
      </c>
    </row>
    <row r="192" spans="1:16" x14ac:dyDescent="0.3">
      <c r="A192" t="s">
        <v>236</v>
      </c>
      <c r="B192" t="s">
        <v>23</v>
      </c>
      <c r="C192" t="s">
        <v>24</v>
      </c>
      <c r="D192" t="s">
        <v>44</v>
      </c>
      <c r="E192" t="s">
        <v>20</v>
      </c>
      <c r="F192">
        <v>290033</v>
      </c>
      <c r="G192">
        <v>66</v>
      </c>
      <c r="H192">
        <v>382</v>
      </c>
      <c r="I192">
        <v>2.44</v>
      </c>
      <c r="J192">
        <v>106937</v>
      </c>
      <c r="K192">
        <v>36638</v>
      </c>
      <c r="L192">
        <v>24.1</v>
      </c>
      <c r="M192" t="s">
        <v>21</v>
      </c>
      <c r="N192">
        <v>60.6</v>
      </c>
      <c r="O192">
        <v>272.2</v>
      </c>
      <c r="P192">
        <v>2026</v>
      </c>
    </row>
    <row r="193" spans="1:16" x14ac:dyDescent="0.3">
      <c r="A193" t="s">
        <v>237</v>
      </c>
      <c r="B193" t="s">
        <v>17</v>
      </c>
      <c r="C193" t="s">
        <v>18</v>
      </c>
      <c r="D193" t="s">
        <v>30</v>
      </c>
      <c r="E193" t="s">
        <v>20</v>
      </c>
      <c r="F193">
        <v>55289</v>
      </c>
      <c r="G193">
        <v>75</v>
      </c>
      <c r="H193">
        <v>317</v>
      </c>
      <c r="I193">
        <v>1.9</v>
      </c>
      <c r="J193">
        <v>105574</v>
      </c>
      <c r="K193">
        <v>72463</v>
      </c>
      <c r="L193">
        <v>23.8</v>
      </c>
      <c r="M193" t="s">
        <v>35</v>
      </c>
      <c r="N193">
        <v>7</v>
      </c>
      <c r="O193">
        <v>285.89999999999998</v>
      </c>
      <c r="P193">
        <v>2026</v>
      </c>
    </row>
    <row r="194" spans="1:16" x14ac:dyDescent="0.3">
      <c r="A194" t="s">
        <v>238</v>
      </c>
      <c r="B194" t="s">
        <v>62</v>
      </c>
      <c r="C194" t="s">
        <v>41</v>
      </c>
      <c r="D194" t="s">
        <v>59</v>
      </c>
      <c r="E194" t="s">
        <v>26</v>
      </c>
      <c r="F194">
        <v>696630</v>
      </c>
      <c r="G194">
        <v>79</v>
      </c>
      <c r="H194">
        <v>506</v>
      </c>
      <c r="I194">
        <v>2.59</v>
      </c>
      <c r="J194">
        <v>194260</v>
      </c>
      <c r="K194">
        <v>52815</v>
      </c>
      <c r="L194">
        <v>20.9</v>
      </c>
      <c r="M194" t="s">
        <v>21</v>
      </c>
      <c r="N194">
        <v>14.5</v>
      </c>
      <c r="O194">
        <v>11.2</v>
      </c>
      <c r="P194">
        <v>2026</v>
      </c>
    </row>
    <row r="195" spans="1:16" x14ac:dyDescent="0.3">
      <c r="A195" t="s">
        <v>239</v>
      </c>
      <c r="B195" t="s">
        <v>67</v>
      </c>
      <c r="C195" t="s">
        <v>18</v>
      </c>
      <c r="D195" t="s">
        <v>59</v>
      </c>
      <c r="E195" t="s">
        <v>38</v>
      </c>
      <c r="F195">
        <v>62281</v>
      </c>
      <c r="G195">
        <v>109</v>
      </c>
      <c r="H195">
        <v>468</v>
      </c>
      <c r="I195">
        <v>1.92</v>
      </c>
      <c r="J195">
        <v>86471</v>
      </c>
      <c r="K195">
        <v>43824</v>
      </c>
      <c r="L195">
        <v>23.2</v>
      </c>
      <c r="M195" t="s">
        <v>35</v>
      </c>
      <c r="N195">
        <v>35.4</v>
      </c>
      <c r="O195">
        <v>51.9</v>
      </c>
      <c r="P195">
        <v>2026</v>
      </c>
    </row>
    <row r="196" spans="1:16" x14ac:dyDescent="0.3">
      <c r="A196" t="s">
        <v>240</v>
      </c>
      <c r="B196" t="s">
        <v>67</v>
      </c>
      <c r="C196" t="s">
        <v>18</v>
      </c>
      <c r="D196" t="s">
        <v>30</v>
      </c>
      <c r="E196" t="s">
        <v>20</v>
      </c>
      <c r="F196">
        <v>437639</v>
      </c>
      <c r="G196">
        <v>91</v>
      </c>
      <c r="H196">
        <v>307</v>
      </c>
      <c r="I196">
        <v>2.35</v>
      </c>
      <c r="J196">
        <v>189792</v>
      </c>
      <c r="K196">
        <v>50089</v>
      </c>
      <c r="L196">
        <v>13</v>
      </c>
      <c r="M196" t="s">
        <v>21</v>
      </c>
      <c r="N196">
        <v>52.5</v>
      </c>
      <c r="O196">
        <v>103.4</v>
      </c>
      <c r="P196">
        <v>2026</v>
      </c>
    </row>
    <row r="197" spans="1:16" x14ac:dyDescent="0.3">
      <c r="A197" t="s">
        <v>241</v>
      </c>
      <c r="B197" t="s">
        <v>40</v>
      </c>
      <c r="C197" t="s">
        <v>41</v>
      </c>
      <c r="D197" t="s">
        <v>30</v>
      </c>
      <c r="E197" t="s">
        <v>26</v>
      </c>
      <c r="F197">
        <v>475018</v>
      </c>
      <c r="G197">
        <v>41</v>
      </c>
      <c r="H197">
        <v>430</v>
      </c>
      <c r="I197">
        <v>2.83</v>
      </c>
      <c r="J197">
        <v>91334</v>
      </c>
      <c r="K197">
        <v>59960</v>
      </c>
      <c r="L197">
        <v>22.4</v>
      </c>
      <c r="M197" t="s">
        <v>35</v>
      </c>
      <c r="N197">
        <v>22.2</v>
      </c>
      <c r="O197">
        <v>50.2</v>
      </c>
      <c r="P197">
        <v>2026</v>
      </c>
    </row>
    <row r="198" spans="1:16" x14ac:dyDescent="0.3">
      <c r="A198" t="s">
        <v>242</v>
      </c>
      <c r="B198" t="s">
        <v>40</v>
      </c>
      <c r="C198" t="s">
        <v>41</v>
      </c>
      <c r="D198" t="s">
        <v>44</v>
      </c>
      <c r="E198" t="s">
        <v>20</v>
      </c>
      <c r="F198">
        <v>452949</v>
      </c>
      <c r="G198">
        <v>118</v>
      </c>
      <c r="H198">
        <v>320</v>
      </c>
      <c r="I198">
        <v>2.04</v>
      </c>
      <c r="J198">
        <v>87016</v>
      </c>
      <c r="K198">
        <v>80200</v>
      </c>
      <c r="L198">
        <v>12.9</v>
      </c>
      <c r="M198" t="s">
        <v>35</v>
      </c>
      <c r="N198">
        <v>8.3000000000000007</v>
      </c>
      <c r="O198">
        <v>44.8</v>
      </c>
      <c r="P198">
        <v>2026</v>
      </c>
    </row>
    <row r="199" spans="1:16" x14ac:dyDescent="0.3">
      <c r="A199" t="s">
        <v>243</v>
      </c>
      <c r="B199" t="s">
        <v>67</v>
      </c>
      <c r="C199" t="s">
        <v>18</v>
      </c>
      <c r="D199" t="s">
        <v>48</v>
      </c>
      <c r="E199" t="s">
        <v>26</v>
      </c>
      <c r="F199">
        <v>675314</v>
      </c>
      <c r="G199">
        <v>58</v>
      </c>
      <c r="H199">
        <v>376</v>
      </c>
      <c r="I199">
        <v>2.37</v>
      </c>
      <c r="J199">
        <v>61519</v>
      </c>
      <c r="K199">
        <v>71802</v>
      </c>
      <c r="L199">
        <v>15.6</v>
      </c>
      <c r="M199" t="s">
        <v>21</v>
      </c>
      <c r="N199">
        <v>28.6</v>
      </c>
      <c r="O199">
        <v>168.2</v>
      </c>
      <c r="P199">
        <v>2026</v>
      </c>
    </row>
    <row r="200" spans="1:16" x14ac:dyDescent="0.3">
      <c r="A200" t="s">
        <v>244</v>
      </c>
      <c r="B200" t="s">
        <v>28</v>
      </c>
      <c r="C200" t="s">
        <v>29</v>
      </c>
      <c r="D200" t="s">
        <v>19</v>
      </c>
      <c r="E200" t="s">
        <v>26</v>
      </c>
      <c r="F200">
        <v>227504</v>
      </c>
      <c r="G200">
        <v>72</v>
      </c>
      <c r="H200">
        <v>295</v>
      </c>
      <c r="I200">
        <v>1.53</v>
      </c>
      <c r="J200">
        <v>69483</v>
      </c>
      <c r="K200">
        <v>74742</v>
      </c>
      <c r="L200">
        <v>23.7</v>
      </c>
      <c r="M200" t="s">
        <v>21</v>
      </c>
      <c r="N200">
        <v>6.5</v>
      </c>
      <c r="O200">
        <v>249.1</v>
      </c>
      <c r="P200">
        <v>2026</v>
      </c>
    </row>
    <row r="201" spans="1:16" x14ac:dyDescent="0.3">
      <c r="A201" t="s">
        <v>245</v>
      </c>
      <c r="B201" t="s">
        <v>53</v>
      </c>
      <c r="C201" t="s">
        <v>41</v>
      </c>
      <c r="D201" t="s">
        <v>37</v>
      </c>
      <c r="E201" t="s">
        <v>26</v>
      </c>
      <c r="F201">
        <v>407921</v>
      </c>
      <c r="G201">
        <v>90</v>
      </c>
      <c r="H201">
        <v>611</v>
      </c>
      <c r="I201">
        <v>2.2000000000000002</v>
      </c>
      <c r="J201">
        <v>160244</v>
      </c>
      <c r="K201">
        <v>45993</v>
      </c>
      <c r="L201">
        <v>23.8</v>
      </c>
      <c r="M201" t="s">
        <v>35</v>
      </c>
      <c r="N201">
        <v>9.1999999999999993</v>
      </c>
      <c r="O201">
        <v>69</v>
      </c>
      <c r="P201">
        <v>2026</v>
      </c>
    </row>
    <row r="202" spans="1:16" x14ac:dyDescent="0.3">
      <c r="A202" t="s">
        <v>246</v>
      </c>
      <c r="B202" t="s">
        <v>17</v>
      </c>
      <c r="C202" t="s">
        <v>18</v>
      </c>
      <c r="D202" t="s">
        <v>37</v>
      </c>
      <c r="E202" t="s">
        <v>20</v>
      </c>
      <c r="F202">
        <v>519998</v>
      </c>
      <c r="G202">
        <v>95</v>
      </c>
      <c r="H202">
        <v>465</v>
      </c>
      <c r="I202">
        <v>1.73</v>
      </c>
      <c r="J202">
        <v>126475</v>
      </c>
      <c r="K202">
        <v>61598</v>
      </c>
      <c r="L202">
        <v>14.7</v>
      </c>
      <c r="M202" t="s">
        <v>35</v>
      </c>
      <c r="N202">
        <v>43</v>
      </c>
      <c r="O202">
        <v>170.7</v>
      </c>
      <c r="P202">
        <v>2026</v>
      </c>
    </row>
    <row r="203" spans="1:16" x14ac:dyDescent="0.3">
      <c r="A203" t="s">
        <v>247</v>
      </c>
      <c r="B203" t="s">
        <v>62</v>
      </c>
      <c r="C203" t="s">
        <v>41</v>
      </c>
      <c r="D203" t="s">
        <v>44</v>
      </c>
      <c r="E203" t="s">
        <v>34</v>
      </c>
      <c r="F203">
        <v>655026</v>
      </c>
      <c r="G203">
        <v>117</v>
      </c>
      <c r="H203">
        <v>253</v>
      </c>
      <c r="I203">
        <v>1.7</v>
      </c>
      <c r="J203">
        <v>175576</v>
      </c>
      <c r="K203">
        <v>47878</v>
      </c>
      <c r="L203">
        <v>24.4</v>
      </c>
      <c r="M203" t="s">
        <v>35</v>
      </c>
      <c r="N203">
        <v>62.1</v>
      </c>
      <c r="O203">
        <v>115.2</v>
      </c>
      <c r="P203">
        <v>2026</v>
      </c>
    </row>
    <row r="204" spans="1:16" x14ac:dyDescent="0.3">
      <c r="A204" t="s">
        <v>248</v>
      </c>
      <c r="B204" t="s">
        <v>43</v>
      </c>
      <c r="C204" t="s">
        <v>18</v>
      </c>
      <c r="D204" t="s">
        <v>59</v>
      </c>
      <c r="E204" t="s">
        <v>38</v>
      </c>
      <c r="F204">
        <v>592869</v>
      </c>
      <c r="G204">
        <v>73</v>
      </c>
      <c r="H204">
        <v>493</v>
      </c>
      <c r="I204">
        <v>1.7</v>
      </c>
      <c r="J204">
        <v>129984</v>
      </c>
      <c r="K204">
        <v>65673</v>
      </c>
      <c r="L204">
        <v>15</v>
      </c>
      <c r="M204" t="s">
        <v>35</v>
      </c>
      <c r="N204">
        <v>61.7</v>
      </c>
      <c r="O204">
        <v>145.19999999999999</v>
      </c>
      <c r="P204">
        <v>2026</v>
      </c>
    </row>
    <row r="205" spans="1:16" x14ac:dyDescent="0.3">
      <c r="A205" t="s">
        <v>249</v>
      </c>
      <c r="B205" t="s">
        <v>40</v>
      </c>
      <c r="C205" t="s">
        <v>41</v>
      </c>
      <c r="D205" t="s">
        <v>32</v>
      </c>
      <c r="E205" t="s">
        <v>26</v>
      </c>
      <c r="F205">
        <v>533267</v>
      </c>
      <c r="G205">
        <v>54</v>
      </c>
      <c r="H205">
        <v>545</v>
      </c>
      <c r="I205">
        <v>1.83</v>
      </c>
      <c r="J205">
        <v>100909</v>
      </c>
      <c r="K205">
        <v>51126</v>
      </c>
      <c r="L205">
        <v>16.8</v>
      </c>
      <c r="M205" t="s">
        <v>35</v>
      </c>
      <c r="N205">
        <v>48.1</v>
      </c>
      <c r="O205">
        <v>222.5</v>
      </c>
      <c r="P205">
        <v>2026</v>
      </c>
    </row>
    <row r="206" spans="1:16" x14ac:dyDescent="0.3">
      <c r="A206" t="s">
        <v>250</v>
      </c>
      <c r="B206" t="s">
        <v>53</v>
      </c>
      <c r="C206" t="s">
        <v>41</v>
      </c>
      <c r="D206" t="s">
        <v>25</v>
      </c>
      <c r="E206" t="s">
        <v>26</v>
      </c>
      <c r="F206">
        <v>319077</v>
      </c>
      <c r="G206">
        <v>49</v>
      </c>
      <c r="H206">
        <v>601</v>
      </c>
      <c r="I206">
        <v>1.87</v>
      </c>
      <c r="J206">
        <v>83379</v>
      </c>
      <c r="K206">
        <v>38213</v>
      </c>
      <c r="L206">
        <v>15.9</v>
      </c>
      <c r="M206" t="s">
        <v>35</v>
      </c>
      <c r="N206">
        <v>12.6</v>
      </c>
      <c r="O206">
        <v>57.6</v>
      </c>
      <c r="P206">
        <v>2026</v>
      </c>
    </row>
    <row r="207" spans="1:16" x14ac:dyDescent="0.3">
      <c r="A207" t="s">
        <v>251</v>
      </c>
      <c r="B207" t="s">
        <v>40</v>
      </c>
      <c r="C207" t="s">
        <v>41</v>
      </c>
      <c r="D207" t="s">
        <v>73</v>
      </c>
      <c r="E207" t="s">
        <v>38</v>
      </c>
      <c r="F207">
        <v>851189</v>
      </c>
      <c r="G207">
        <v>78</v>
      </c>
      <c r="H207">
        <v>434</v>
      </c>
      <c r="I207">
        <v>1.38</v>
      </c>
      <c r="J207">
        <v>70252</v>
      </c>
      <c r="K207">
        <v>72888</v>
      </c>
      <c r="L207">
        <v>24.7</v>
      </c>
      <c r="M207" t="s">
        <v>35</v>
      </c>
      <c r="N207">
        <v>61.1</v>
      </c>
      <c r="O207">
        <v>45.7</v>
      </c>
      <c r="P207">
        <v>2026</v>
      </c>
    </row>
    <row r="208" spans="1:16" x14ac:dyDescent="0.3">
      <c r="A208" t="s">
        <v>252</v>
      </c>
      <c r="B208" t="s">
        <v>62</v>
      </c>
      <c r="C208" t="s">
        <v>41</v>
      </c>
      <c r="D208" t="s">
        <v>32</v>
      </c>
      <c r="E208" t="s">
        <v>26</v>
      </c>
      <c r="F208">
        <v>496039</v>
      </c>
      <c r="G208">
        <v>108</v>
      </c>
      <c r="H208">
        <v>292</v>
      </c>
      <c r="I208">
        <v>1.06</v>
      </c>
      <c r="J208">
        <v>58358</v>
      </c>
      <c r="K208">
        <v>81266</v>
      </c>
      <c r="L208">
        <v>24.8</v>
      </c>
      <c r="M208" t="s">
        <v>21</v>
      </c>
      <c r="N208">
        <v>18</v>
      </c>
      <c r="O208">
        <v>168.8</v>
      </c>
      <c r="P208">
        <v>2026</v>
      </c>
    </row>
    <row r="209" spans="1:16" x14ac:dyDescent="0.3">
      <c r="A209" t="s">
        <v>253</v>
      </c>
      <c r="B209" t="s">
        <v>17</v>
      </c>
      <c r="C209" t="s">
        <v>18</v>
      </c>
      <c r="D209" t="s">
        <v>30</v>
      </c>
      <c r="E209" t="s">
        <v>34</v>
      </c>
      <c r="F209">
        <v>622226</v>
      </c>
      <c r="G209">
        <v>50</v>
      </c>
      <c r="H209">
        <v>374</v>
      </c>
      <c r="I209">
        <v>2.42</v>
      </c>
      <c r="J209">
        <v>137629</v>
      </c>
      <c r="K209">
        <v>34898</v>
      </c>
      <c r="L209">
        <v>24.8</v>
      </c>
      <c r="M209" t="s">
        <v>21</v>
      </c>
      <c r="N209">
        <v>55.4</v>
      </c>
      <c r="O209">
        <v>232.8</v>
      </c>
      <c r="P209">
        <v>2026</v>
      </c>
    </row>
    <row r="210" spans="1:16" x14ac:dyDescent="0.3">
      <c r="A210" t="s">
        <v>254</v>
      </c>
      <c r="B210" t="s">
        <v>62</v>
      </c>
      <c r="C210" t="s">
        <v>41</v>
      </c>
      <c r="D210" t="s">
        <v>19</v>
      </c>
      <c r="E210" t="s">
        <v>38</v>
      </c>
      <c r="F210">
        <v>69474</v>
      </c>
      <c r="G210">
        <v>46</v>
      </c>
      <c r="H210">
        <v>393</v>
      </c>
      <c r="I210">
        <v>1.75</v>
      </c>
      <c r="J210">
        <v>54097</v>
      </c>
      <c r="K210">
        <v>39080</v>
      </c>
      <c r="L210">
        <v>18.3</v>
      </c>
      <c r="M210" t="s">
        <v>35</v>
      </c>
      <c r="N210">
        <v>34.6</v>
      </c>
      <c r="O210">
        <v>107.6</v>
      </c>
      <c r="P210">
        <v>2026</v>
      </c>
    </row>
    <row r="211" spans="1:16" x14ac:dyDescent="0.3">
      <c r="A211" t="s">
        <v>255</v>
      </c>
      <c r="B211" t="s">
        <v>28</v>
      </c>
      <c r="C211" t="s">
        <v>29</v>
      </c>
      <c r="D211" t="s">
        <v>19</v>
      </c>
      <c r="E211" t="s">
        <v>26</v>
      </c>
      <c r="F211">
        <v>231386</v>
      </c>
      <c r="G211">
        <v>108</v>
      </c>
      <c r="H211">
        <v>496</v>
      </c>
      <c r="I211">
        <v>2.1800000000000002</v>
      </c>
      <c r="J211">
        <v>4297</v>
      </c>
      <c r="K211">
        <v>57436</v>
      </c>
      <c r="L211">
        <v>15.7</v>
      </c>
      <c r="M211" t="s">
        <v>35</v>
      </c>
      <c r="N211">
        <v>46.5</v>
      </c>
      <c r="O211">
        <v>250.5</v>
      </c>
      <c r="P211">
        <v>2026</v>
      </c>
    </row>
    <row r="212" spans="1:16" x14ac:dyDescent="0.3">
      <c r="A212" t="s">
        <v>256</v>
      </c>
      <c r="B212" t="s">
        <v>28</v>
      </c>
      <c r="C212" t="s">
        <v>29</v>
      </c>
      <c r="D212" t="s">
        <v>37</v>
      </c>
      <c r="E212" t="s">
        <v>38</v>
      </c>
      <c r="F212">
        <v>188296</v>
      </c>
      <c r="G212">
        <v>98</v>
      </c>
      <c r="H212">
        <v>339</v>
      </c>
      <c r="I212">
        <v>0.59</v>
      </c>
      <c r="J212">
        <v>16116</v>
      </c>
      <c r="K212">
        <v>67728</v>
      </c>
      <c r="L212">
        <v>15.7</v>
      </c>
      <c r="M212" t="s">
        <v>21</v>
      </c>
      <c r="N212">
        <v>62.8</v>
      </c>
      <c r="O212">
        <v>279.7</v>
      </c>
      <c r="P212">
        <v>2026</v>
      </c>
    </row>
    <row r="213" spans="1:16" x14ac:dyDescent="0.3">
      <c r="A213" t="s">
        <v>257</v>
      </c>
      <c r="B213" t="s">
        <v>62</v>
      </c>
      <c r="C213" t="s">
        <v>41</v>
      </c>
      <c r="D213" t="s">
        <v>37</v>
      </c>
      <c r="E213" t="s">
        <v>26</v>
      </c>
      <c r="F213">
        <v>767062</v>
      </c>
      <c r="G213">
        <v>96</v>
      </c>
      <c r="H213">
        <v>269</v>
      </c>
      <c r="I213">
        <v>2.4700000000000002</v>
      </c>
      <c r="J213">
        <v>155321</v>
      </c>
      <c r="K213">
        <v>63340</v>
      </c>
      <c r="L213">
        <v>13.6</v>
      </c>
      <c r="M213" t="s">
        <v>35</v>
      </c>
      <c r="N213">
        <v>31.4</v>
      </c>
      <c r="O213">
        <v>200.8</v>
      </c>
      <c r="P213">
        <v>2026</v>
      </c>
    </row>
    <row r="214" spans="1:16" x14ac:dyDescent="0.3">
      <c r="A214" t="s">
        <v>258</v>
      </c>
      <c r="B214" t="s">
        <v>40</v>
      </c>
      <c r="C214" t="s">
        <v>41</v>
      </c>
      <c r="D214" t="s">
        <v>73</v>
      </c>
      <c r="E214" t="s">
        <v>34</v>
      </c>
      <c r="F214">
        <v>380687</v>
      </c>
      <c r="G214">
        <v>86</v>
      </c>
      <c r="H214">
        <v>417</v>
      </c>
      <c r="I214">
        <v>1.1200000000000001</v>
      </c>
      <c r="J214">
        <v>171273</v>
      </c>
      <c r="K214">
        <v>75163</v>
      </c>
      <c r="L214">
        <v>14</v>
      </c>
      <c r="M214" t="s">
        <v>21</v>
      </c>
      <c r="N214">
        <v>24.1</v>
      </c>
      <c r="O214">
        <v>51.5</v>
      </c>
      <c r="P214">
        <v>2026</v>
      </c>
    </row>
    <row r="215" spans="1:16" x14ac:dyDescent="0.3">
      <c r="A215" t="s">
        <v>259</v>
      </c>
      <c r="B215" t="s">
        <v>23</v>
      </c>
      <c r="C215" t="s">
        <v>24</v>
      </c>
      <c r="D215" t="s">
        <v>19</v>
      </c>
      <c r="E215" t="s">
        <v>34</v>
      </c>
      <c r="F215">
        <v>399379</v>
      </c>
      <c r="G215">
        <v>44</v>
      </c>
      <c r="H215">
        <v>312</v>
      </c>
      <c r="I215">
        <v>2.15</v>
      </c>
      <c r="J215">
        <v>37727</v>
      </c>
      <c r="K215">
        <v>70060</v>
      </c>
      <c r="L215">
        <v>16.2</v>
      </c>
      <c r="M215" t="s">
        <v>35</v>
      </c>
      <c r="N215">
        <v>38.6</v>
      </c>
      <c r="O215">
        <v>155.6</v>
      </c>
      <c r="P215">
        <v>2026</v>
      </c>
    </row>
    <row r="216" spans="1:16" x14ac:dyDescent="0.3">
      <c r="A216" t="s">
        <v>260</v>
      </c>
      <c r="B216" t="s">
        <v>17</v>
      </c>
      <c r="C216" t="s">
        <v>18</v>
      </c>
      <c r="D216" t="s">
        <v>48</v>
      </c>
      <c r="E216" t="s">
        <v>38</v>
      </c>
      <c r="F216">
        <v>41652</v>
      </c>
      <c r="G216">
        <v>118</v>
      </c>
      <c r="H216">
        <v>521</v>
      </c>
      <c r="I216">
        <v>2.34</v>
      </c>
      <c r="J216">
        <v>182118</v>
      </c>
      <c r="K216">
        <v>43524</v>
      </c>
      <c r="L216">
        <v>22.9</v>
      </c>
      <c r="M216" t="s">
        <v>21</v>
      </c>
      <c r="N216">
        <v>52.9</v>
      </c>
      <c r="O216">
        <v>269.39999999999998</v>
      </c>
      <c r="P216">
        <v>2026</v>
      </c>
    </row>
    <row r="217" spans="1:16" x14ac:dyDescent="0.3">
      <c r="A217" t="s">
        <v>261</v>
      </c>
      <c r="B217" t="s">
        <v>40</v>
      </c>
      <c r="C217" t="s">
        <v>41</v>
      </c>
      <c r="D217" t="s">
        <v>73</v>
      </c>
      <c r="E217" t="s">
        <v>38</v>
      </c>
      <c r="F217">
        <v>476701</v>
      </c>
      <c r="G217">
        <v>68</v>
      </c>
      <c r="H217">
        <v>378</v>
      </c>
      <c r="I217">
        <v>1.53</v>
      </c>
      <c r="J217">
        <v>115470</v>
      </c>
      <c r="K217">
        <v>59327</v>
      </c>
      <c r="L217">
        <v>24.8</v>
      </c>
      <c r="M217" t="s">
        <v>35</v>
      </c>
      <c r="N217">
        <v>26</v>
      </c>
      <c r="O217">
        <v>165</v>
      </c>
      <c r="P217">
        <v>2026</v>
      </c>
    </row>
    <row r="218" spans="1:16" x14ac:dyDescent="0.3">
      <c r="A218" t="s">
        <v>262</v>
      </c>
      <c r="B218" t="s">
        <v>28</v>
      </c>
      <c r="C218" t="s">
        <v>29</v>
      </c>
      <c r="D218" t="s">
        <v>30</v>
      </c>
      <c r="E218" t="s">
        <v>26</v>
      </c>
      <c r="F218">
        <v>785616</v>
      </c>
      <c r="G218">
        <v>63</v>
      </c>
      <c r="H218">
        <v>603</v>
      </c>
      <c r="I218">
        <v>2.02</v>
      </c>
      <c r="J218">
        <v>112148</v>
      </c>
      <c r="K218">
        <v>70456</v>
      </c>
      <c r="L218">
        <v>16.100000000000001</v>
      </c>
      <c r="M218" t="s">
        <v>21</v>
      </c>
      <c r="N218">
        <v>15.5</v>
      </c>
      <c r="O218">
        <v>114.5</v>
      </c>
      <c r="P218">
        <v>2026</v>
      </c>
    </row>
    <row r="219" spans="1:16" x14ac:dyDescent="0.3">
      <c r="A219" t="s">
        <v>263</v>
      </c>
      <c r="B219" t="s">
        <v>28</v>
      </c>
      <c r="C219" t="s">
        <v>29</v>
      </c>
      <c r="D219" t="s">
        <v>19</v>
      </c>
      <c r="E219" t="s">
        <v>20</v>
      </c>
      <c r="F219">
        <v>53037</v>
      </c>
      <c r="G219">
        <v>111</v>
      </c>
      <c r="H219">
        <v>609</v>
      </c>
      <c r="I219">
        <v>2.68</v>
      </c>
      <c r="J219">
        <v>123706</v>
      </c>
      <c r="K219">
        <v>28135</v>
      </c>
      <c r="L219">
        <v>13.7</v>
      </c>
      <c r="M219" t="s">
        <v>35</v>
      </c>
      <c r="N219">
        <v>36.4</v>
      </c>
      <c r="O219">
        <v>70.5</v>
      </c>
      <c r="P219">
        <v>2026</v>
      </c>
    </row>
    <row r="220" spans="1:16" x14ac:dyDescent="0.3">
      <c r="A220" t="s">
        <v>264</v>
      </c>
      <c r="B220" t="s">
        <v>17</v>
      </c>
      <c r="C220" t="s">
        <v>18</v>
      </c>
      <c r="D220" t="s">
        <v>25</v>
      </c>
      <c r="E220" t="s">
        <v>20</v>
      </c>
      <c r="F220">
        <v>500550</v>
      </c>
      <c r="G220">
        <v>66</v>
      </c>
      <c r="H220">
        <v>442</v>
      </c>
      <c r="I220">
        <v>1.6</v>
      </c>
      <c r="J220">
        <v>67947</v>
      </c>
      <c r="K220">
        <v>52504</v>
      </c>
      <c r="L220">
        <v>19</v>
      </c>
      <c r="M220" t="s">
        <v>35</v>
      </c>
      <c r="N220">
        <v>26</v>
      </c>
      <c r="O220">
        <v>154.69999999999999</v>
      </c>
      <c r="P220">
        <v>2026</v>
      </c>
    </row>
    <row r="221" spans="1:16" x14ac:dyDescent="0.3">
      <c r="A221" t="s">
        <v>265</v>
      </c>
      <c r="B221" t="s">
        <v>17</v>
      </c>
      <c r="C221" t="s">
        <v>18</v>
      </c>
      <c r="D221" t="s">
        <v>59</v>
      </c>
      <c r="E221" t="s">
        <v>26</v>
      </c>
      <c r="F221">
        <v>429468</v>
      </c>
      <c r="G221">
        <v>97</v>
      </c>
      <c r="H221">
        <v>474</v>
      </c>
      <c r="I221">
        <v>1.73</v>
      </c>
      <c r="J221">
        <v>46353</v>
      </c>
      <c r="K221">
        <v>66112</v>
      </c>
      <c r="L221">
        <v>22.6</v>
      </c>
      <c r="M221" t="s">
        <v>35</v>
      </c>
      <c r="N221">
        <v>24.8</v>
      </c>
      <c r="O221">
        <v>199.4</v>
      </c>
      <c r="P221">
        <v>2026</v>
      </c>
    </row>
    <row r="222" spans="1:16" x14ac:dyDescent="0.3">
      <c r="A222" t="s">
        <v>266</v>
      </c>
      <c r="B222" t="s">
        <v>43</v>
      </c>
      <c r="C222" t="s">
        <v>18</v>
      </c>
      <c r="D222" t="s">
        <v>73</v>
      </c>
      <c r="E222" t="s">
        <v>34</v>
      </c>
      <c r="F222">
        <v>711885</v>
      </c>
      <c r="G222">
        <v>83</v>
      </c>
      <c r="H222">
        <v>252</v>
      </c>
      <c r="I222">
        <v>1.53</v>
      </c>
      <c r="J222">
        <v>176070</v>
      </c>
      <c r="K222">
        <v>82555</v>
      </c>
      <c r="L222">
        <v>23.8</v>
      </c>
      <c r="M222" t="s">
        <v>21</v>
      </c>
      <c r="N222">
        <v>51</v>
      </c>
      <c r="O222">
        <v>215.5</v>
      </c>
      <c r="P222">
        <v>2026</v>
      </c>
    </row>
    <row r="223" spans="1:16" x14ac:dyDescent="0.3">
      <c r="A223" t="s">
        <v>267</v>
      </c>
      <c r="B223" t="s">
        <v>62</v>
      </c>
      <c r="C223" t="s">
        <v>41</v>
      </c>
      <c r="D223" t="s">
        <v>32</v>
      </c>
      <c r="E223" t="s">
        <v>34</v>
      </c>
      <c r="F223">
        <v>715571</v>
      </c>
      <c r="G223">
        <v>91</v>
      </c>
      <c r="H223">
        <v>533</v>
      </c>
      <c r="I223">
        <v>2.63</v>
      </c>
      <c r="J223">
        <v>157383</v>
      </c>
      <c r="K223">
        <v>81489</v>
      </c>
      <c r="L223">
        <v>16.3</v>
      </c>
      <c r="M223" t="s">
        <v>35</v>
      </c>
      <c r="N223">
        <v>23.3</v>
      </c>
      <c r="O223">
        <v>280.2</v>
      </c>
      <c r="P223">
        <v>2026</v>
      </c>
    </row>
    <row r="224" spans="1:16" x14ac:dyDescent="0.3">
      <c r="A224" t="s">
        <v>268</v>
      </c>
      <c r="B224" t="s">
        <v>40</v>
      </c>
      <c r="C224" t="s">
        <v>41</v>
      </c>
      <c r="D224" t="s">
        <v>19</v>
      </c>
      <c r="E224" t="s">
        <v>34</v>
      </c>
      <c r="F224">
        <v>181794</v>
      </c>
      <c r="G224">
        <v>86</v>
      </c>
      <c r="H224">
        <v>553</v>
      </c>
      <c r="I224">
        <v>1</v>
      </c>
      <c r="J224">
        <v>132527</v>
      </c>
      <c r="K224">
        <v>35981</v>
      </c>
      <c r="L224">
        <v>15.4</v>
      </c>
      <c r="M224" t="s">
        <v>35</v>
      </c>
      <c r="N224">
        <v>45.9</v>
      </c>
      <c r="O224">
        <v>91.3</v>
      </c>
      <c r="P224">
        <v>2026</v>
      </c>
    </row>
    <row r="225" spans="1:16" x14ac:dyDescent="0.3">
      <c r="A225" t="s">
        <v>269</v>
      </c>
      <c r="B225" t="s">
        <v>23</v>
      </c>
      <c r="C225" t="s">
        <v>24</v>
      </c>
      <c r="D225" t="s">
        <v>46</v>
      </c>
      <c r="E225" t="s">
        <v>26</v>
      </c>
      <c r="F225">
        <v>615616</v>
      </c>
      <c r="G225">
        <v>46</v>
      </c>
      <c r="H225">
        <v>566</v>
      </c>
      <c r="I225">
        <v>0.56000000000000005</v>
      </c>
      <c r="J225">
        <v>46014</v>
      </c>
      <c r="K225">
        <v>73457</v>
      </c>
      <c r="L225">
        <v>12.3</v>
      </c>
      <c r="M225" t="s">
        <v>21</v>
      </c>
      <c r="N225">
        <v>18</v>
      </c>
      <c r="O225">
        <v>207.3</v>
      </c>
      <c r="P225">
        <v>2026</v>
      </c>
    </row>
    <row r="226" spans="1:16" x14ac:dyDescent="0.3">
      <c r="A226" t="s">
        <v>270</v>
      </c>
      <c r="B226" t="s">
        <v>56</v>
      </c>
      <c r="C226" t="s">
        <v>41</v>
      </c>
      <c r="D226" t="s">
        <v>32</v>
      </c>
      <c r="E226" t="s">
        <v>26</v>
      </c>
      <c r="F226">
        <v>434720</v>
      </c>
      <c r="G226">
        <v>96</v>
      </c>
      <c r="H226">
        <v>344</v>
      </c>
      <c r="I226">
        <v>0.59</v>
      </c>
      <c r="J226">
        <v>126192</v>
      </c>
      <c r="K226">
        <v>44029</v>
      </c>
      <c r="L226">
        <v>16.399999999999999</v>
      </c>
      <c r="M226" t="s">
        <v>35</v>
      </c>
      <c r="N226">
        <v>54.9</v>
      </c>
      <c r="O226">
        <v>161.4</v>
      </c>
      <c r="P226">
        <v>2026</v>
      </c>
    </row>
    <row r="227" spans="1:16" x14ac:dyDescent="0.3">
      <c r="A227" t="s">
        <v>271</v>
      </c>
      <c r="B227" t="s">
        <v>23</v>
      </c>
      <c r="C227" t="s">
        <v>24</v>
      </c>
      <c r="D227" t="s">
        <v>59</v>
      </c>
      <c r="E227" t="s">
        <v>34</v>
      </c>
      <c r="F227">
        <v>404898</v>
      </c>
      <c r="G227">
        <v>79</v>
      </c>
      <c r="H227">
        <v>456</v>
      </c>
      <c r="I227">
        <v>0.99</v>
      </c>
      <c r="J227">
        <v>75529</v>
      </c>
      <c r="K227">
        <v>65942</v>
      </c>
      <c r="L227">
        <v>23.8</v>
      </c>
      <c r="M227" t="s">
        <v>35</v>
      </c>
      <c r="N227">
        <v>51.5</v>
      </c>
      <c r="O227">
        <v>230.4</v>
      </c>
      <c r="P227">
        <v>2026</v>
      </c>
    </row>
    <row r="228" spans="1:16" x14ac:dyDescent="0.3">
      <c r="A228" t="s">
        <v>272</v>
      </c>
      <c r="B228" t="s">
        <v>43</v>
      </c>
      <c r="C228" t="s">
        <v>18</v>
      </c>
      <c r="D228" t="s">
        <v>30</v>
      </c>
      <c r="E228" t="s">
        <v>26</v>
      </c>
      <c r="F228">
        <v>785439</v>
      </c>
      <c r="G228">
        <v>64</v>
      </c>
      <c r="H228">
        <v>350</v>
      </c>
      <c r="I228">
        <v>2.42</v>
      </c>
      <c r="J228">
        <v>82012</v>
      </c>
      <c r="K228">
        <v>65973</v>
      </c>
      <c r="L228">
        <v>17</v>
      </c>
      <c r="M228" t="s">
        <v>35</v>
      </c>
      <c r="N228">
        <v>39.200000000000003</v>
      </c>
      <c r="O228">
        <v>150.1</v>
      </c>
      <c r="P228">
        <v>2026</v>
      </c>
    </row>
    <row r="229" spans="1:16" x14ac:dyDescent="0.3">
      <c r="A229" t="s">
        <v>273</v>
      </c>
      <c r="B229" t="s">
        <v>28</v>
      </c>
      <c r="C229" t="s">
        <v>29</v>
      </c>
      <c r="D229" t="s">
        <v>32</v>
      </c>
      <c r="E229" t="s">
        <v>34</v>
      </c>
      <c r="F229">
        <v>260514</v>
      </c>
      <c r="G229">
        <v>108</v>
      </c>
      <c r="H229">
        <v>394</v>
      </c>
      <c r="I229">
        <v>0.66</v>
      </c>
      <c r="J229">
        <v>173823</v>
      </c>
      <c r="K229">
        <v>39080</v>
      </c>
      <c r="L229">
        <v>18.2</v>
      </c>
      <c r="M229" t="s">
        <v>21</v>
      </c>
      <c r="N229">
        <v>10.7</v>
      </c>
      <c r="O229">
        <v>192.9</v>
      </c>
      <c r="P229">
        <v>2026</v>
      </c>
    </row>
    <row r="230" spans="1:16" x14ac:dyDescent="0.3">
      <c r="A230" t="s">
        <v>274</v>
      </c>
      <c r="B230" t="s">
        <v>67</v>
      </c>
      <c r="C230" t="s">
        <v>18</v>
      </c>
      <c r="D230" t="s">
        <v>59</v>
      </c>
      <c r="E230" t="s">
        <v>38</v>
      </c>
      <c r="F230">
        <v>57820</v>
      </c>
      <c r="G230">
        <v>80</v>
      </c>
      <c r="H230">
        <v>538</v>
      </c>
      <c r="I230">
        <v>1.43</v>
      </c>
      <c r="J230">
        <v>55523</v>
      </c>
      <c r="K230">
        <v>77124</v>
      </c>
      <c r="L230">
        <v>22.1</v>
      </c>
      <c r="M230" t="s">
        <v>21</v>
      </c>
      <c r="N230">
        <v>45.5</v>
      </c>
      <c r="O230">
        <v>255</v>
      </c>
      <c r="P230">
        <v>2026</v>
      </c>
    </row>
    <row r="231" spans="1:16" x14ac:dyDescent="0.3">
      <c r="A231" t="s">
        <v>275</v>
      </c>
      <c r="B231" t="s">
        <v>28</v>
      </c>
      <c r="C231" t="s">
        <v>29</v>
      </c>
      <c r="D231" t="s">
        <v>37</v>
      </c>
      <c r="E231" t="s">
        <v>20</v>
      </c>
      <c r="F231">
        <v>7464</v>
      </c>
      <c r="G231">
        <v>92</v>
      </c>
      <c r="H231">
        <v>523</v>
      </c>
      <c r="I231">
        <v>2.4300000000000002</v>
      </c>
      <c r="J231">
        <v>186626</v>
      </c>
      <c r="K231">
        <v>62276</v>
      </c>
      <c r="L231">
        <v>12.9</v>
      </c>
      <c r="M231" t="s">
        <v>35</v>
      </c>
      <c r="N231">
        <v>48.1</v>
      </c>
      <c r="O231">
        <v>90.4</v>
      </c>
      <c r="P231">
        <v>2026</v>
      </c>
    </row>
    <row r="232" spans="1:16" x14ac:dyDescent="0.3">
      <c r="A232" t="s">
        <v>276</v>
      </c>
      <c r="B232" t="s">
        <v>62</v>
      </c>
      <c r="C232" t="s">
        <v>41</v>
      </c>
      <c r="D232" t="s">
        <v>59</v>
      </c>
      <c r="E232" t="s">
        <v>20</v>
      </c>
      <c r="F232">
        <v>205895</v>
      </c>
      <c r="G232">
        <v>86</v>
      </c>
      <c r="H232">
        <v>475</v>
      </c>
      <c r="I232">
        <v>1.46</v>
      </c>
      <c r="J232">
        <v>143047</v>
      </c>
      <c r="K232">
        <v>38415</v>
      </c>
      <c r="L232">
        <v>18.3</v>
      </c>
      <c r="M232" t="s">
        <v>21</v>
      </c>
      <c r="N232">
        <v>15.9</v>
      </c>
      <c r="O232">
        <v>55.2</v>
      </c>
      <c r="P232">
        <v>2026</v>
      </c>
    </row>
    <row r="233" spans="1:16" x14ac:dyDescent="0.3">
      <c r="A233" t="s">
        <v>277</v>
      </c>
      <c r="B233" t="s">
        <v>67</v>
      </c>
      <c r="C233" t="s">
        <v>18</v>
      </c>
      <c r="D233" t="s">
        <v>73</v>
      </c>
      <c r="E233" t="s">
        <v>20</v>
      </c>
      <c r="F233">
        <v>583698</v>
      </c>
      <c r="G233">
        <v>96</v>
      </c>
      <c r="H233">
        <v>318</v>
      </c>
      <c r="I233">
        <v>1.35</v>
      </c>
      <c r="J233">
        <v>133464</v>
      </c>
      <c r="K233">
        <v>52029</v>
      </c>
      <c r="L233">
        <v>19.3</v>
      </c>
      <c r="M233" t="s">
        <v>35</v>
      </c>
      <c r="N233">
        <v>22.1</v>
      </c>
      <c r="O233">
        <v>257.39999999999998</v>
      </c>
      <c r="P233">
        <v>2026</v>
      </c>
    </row>
    <row r="234" spans="1:16" x14ac:dyDescent="0.3">
      <c r="A234" t="s">
        <v>278</v>
      </c>
      <c r="B234" t="s">
        <v>28</v>
      </c>
      <c r="C234" t="s">
        <v>29</v>
      </c>
      <c r="D234" t="s">
        <v>19</v>
      </c>
      <c r="E234" t="s">
        <v>38</v>
      </c>
      <c r="F234">
        <v>340289</v>
      </c>
      <c r="G234">
        <v>80</v>
      </c>
      <c r="H234">
        <v>283</v>
      </c>
      <c r="I234">
        <v>1.35</v>
      </c>
      <c r="J234">
        <v>82100</v>
      </c>
      <c r="K234">
        <v>34593</v>
      </c>
      <c r="L234">
        <v>13.2</v>
      </c>
      <c r="M234" t="s">
        <v>35</v>
      </c>
      <c r="N234">
        <v>29.8</v>
      </c>
      <c r="O234">
        <v>69.2</v>
      </c>
      <c r="P234">
        <v>2026</v>
      </c>
    </row>
    <row r="235" spans="1:16" x14ac:dyDescent="0.3">
      <c r="A235" t="s">
        <v>279</v>
      </c>
      <c r="B235" t="s">
        <v>67</v>
      </c>
      <c r="C235" t="s">
        <v>18</v>
      </c>
      <c r="D235" t="s">
        <v>59</v>
      </c>
      <c r="E235" t="s">
        <v>38</v>
      </c>
      <c r="F235">
        <v>644215</v>
      </c>
      <c r="G235">
        <v>43</v>
      </c>
      <c r="H235">
        <v>548</v>
      </c>
      <c r="I235">
        <v>1.63</v>
      </c>
      <c r="J235">
        <v>36926</v>
      </c>
      <c r="K235">
        <v>33900</v>
      </c>
      <c r="L235">
        <v>22.6</v>
      </c>
      <c r="M235" t="s">
        <v>21</v>
      </c>
      <c r="N235">
        <v>30.7</v>
      </c>
      <c r="O235">
        <v>238.8</v>
      </c>
      <c r="P235">
        <v>2026</v>
      </c>
    </row>
    <row r="236" spans="1:16" x14ac:dyDescent="0.3">
      <c r="A236" t="s">
        <v>280</v>
      </c>
      <c r="B236" t="s">
        <v>56</v>
      </c>
      <c r="C236" t="s">
        <v>41</v>
      </c>
      <c r="D236" t="s">
        <v>59</v>
      </c>
      <c r="E236" t="s">
        <v>34</v>
      </c>
      <c r="F236">
        <v>722695</v>
      </c>
      <c r="G236">
        <v>102</v>
      </c>
      <c r="H236">
        <v>469</v>
      </c>
      <c r="I236">
        <v>2.35</v>
      </c>
      <c r="J236">
        <v>44521</v>
      </c>
      <c r="K236">
        <v>63281</v>
      </c>
      <c r="L236">
        <v>24.7</v>
      </c>
      <c r="M236" t="s">
        <v>35</v>
      </c>
      <c r="N236">
        <v>27.5</v>
      </c>
      <c r="O236">
        <v>84.9</v>
      </c>
      <c r="P236">
        <v>2026</v>
      </c>
    </row>
    <row r="237" spans="1:16" x14ac:dyDescent="0.3">
      <c r="A237" t="s">
        <v>281</v>
      </c>
      <c r="B237" t="s">
        <v>62</v>
      </c>
      <c r="C237" t="s">
        <v>41</v>
      </c>
      <c r="D237" t="s">
        <v>30</v>
      </c>
      <c r="E237" t="s">
        <v>38</v>
      </c>
      <c r="F237">
        <v>356064</v>
      </c>
      <c r="G237">
        <v>119</v>
      </c>
      <c r="H237">
        <v>558</v>
      </c>
      <c r="I237">
        <v>2.56</v>
      </c>
      <c r="J237">
        <v>175982</v>
      </c>
      <c r="K237">
        <v>27538</v>
      </c>
      <c r="L237">
        <v>14.9</v>
      </c>
      <c r="M237" t="s">
        <v>35</v>
      </c>
      <c r="N237">
        <v>24.5</v>
      </c>
      <c r="O237">
        <v>205.7</v>
      </c>
      <c r="P237">
        <v>2026</v>
      </c>
    </row>
    <row r="238" spans="1:16" x14ac:dyDescent="0.3">
      <c r="A238" t="s">
        <v>282</v>
      </c>
      <c r="B238" t="s">
        <v>23</v>
      </c>
      <c r="C238" t="s">
        <v>24</v>
      </c>
      <c r="D238" t="s">
        <v>30</v>
      </c>
      <c r="E238" t="s">
        <v>20</v>
      </c>
      <c r="F238">
        <v>320677</v>
      </c>
      <c r="G238">
        <v>84</v>
      </c>
      <c r="H238">
        <v>642</v>
      </c>
      <c r="I238">
        <v>1.7</v>
      </c>
      <c r="J238">
        <v>30640</v>
      </c>
      <c r="K238">
        <v>36156</v>
      </c>
      <c r="L238">
        <v>13.8</v>
      </c>
      <c r="M238" t="s">
        <v>21</v>
      </c>
      <c r="N238">
        <v>17.100000000000001</v>
      </c>
      <c r="O238">
        <v>27.7</v>
      </c>
      <c r="P238">
        <v>2026</v>
      </c>
    </row>
    <row r="239" spans="1:16" x14ac:dyDescent="0.3">
      <c r="A239" t="s">
        <v>283</v>
      </c>
      <c r="B239" t="s">
        <v>50</v>
      </c>
      <c r="C239" t="s">
        <v>24</v>
      </c>
      <c r="D239" t="s">
        <v>73</v>
      </c>
      <c r="E239" t="s">
        <v>26</v>
      </c>
      <c r="F239">
        <v>158373</v>
      </c>
      <c r="G239">
        <v>109</v>
      </c>
      <c r="H239">
        <v>632</v>
      </c>
      <c r="I239">
        <v>1.25</v>
      </c>
      <c r="J239">
        <v>162343</v>
      </c>
      <c r="K239">
        <v>31053</v>
      </c>
      <c r="L239">
        <v>13.9</v>
      </c>
      <c r="M239" t="s">
        <v>35</v>
      </c>
      <c r="N239">
        <v>53.3</v>
      </c>
      <c r="O239">
        <v>55.2</v>
      </c>
      <c r="P239">
        <v>2026</v>
      </c>
    </row>
    <row r="240" spans="1:16" x14ac:dyDescent="0.3">
      <c r="A240" t="s">
        <v>284</v>
      </c>
      <c r="B240" t="s">
        <v>53</v>
      </c>
      <c r="C240" t="s">
        <v>41</v>
      </c>
      <c r="D240" t="s">
        <v>30</v>
      </c>
      <c r="E240" t="s">
        <v>34</v>
      </c>
      <c r="F240">
        <v>775411</v>
      </c>
      <c r="G240">
        <v>84</v>
      </c>
      <c r="H240">
        <v>405</v>
      </c>
      <c r="I240">
        <v>2.95</v>
      </c>
      <c r="J240">
        <v>47532</v>
      </c>
      <c r="K240">
        <v>44365</v>
      </c>
      <c r="L240">
        <v>21.5</v>
      </c>
      <c r="M240" t="s">
        <v>35</v>
      </c>
      <c r="N240">
        <v>64.400000000000006</v>
      </c>
      <c r="O240">
        <v>49.2</v>
      </c>
      <c r="P240">
        <v>2026</v>
      </c>
    </row>
    <row r="241" spans="1:16" x14ac:dyDescent="0.3">
      <c r="A241" t="s">
        <v>285</v>
      </c>
      <c r="B241" t="s">
        <v>17</v>
      </c>
      <c r="C241" t="s">
        <v>18</v>
      </c>
      <c r="D241" t="s">
        <v>48</v>
      </c>
      <c r="E241" t="s">
        <v>26</v>
      </c>
      <c r="F241">
        <v>647217</v>
      </c>
      <c r="G241">
        <v>41</v>
      </c>
      <c r="H241">
        <v>572</v>
      </c>
      <c r="I241">
        <v>2.54</v>
      </c>
      <c r="J241">
        <v>168185</v>
      </c>
      <c r="K241">
        <v>56816</v>
      </c>
      <c r="L241">
        <v>20.6</v>
      </c>
      <c r="M241" t="s">
        <v>35</v>
      </c>
      <c r="N241">
        <v>23.3</v>
      </c>
      <c r="O241">
        <v>271.10000000000002</v>
      </c>
      <c r="P241">
        <v>2026</v>
      </c>
    </row>
    <row r="242" spans="1:16" x14ac:dyDescent="0.3">
      <c r="A242" t="s">
        <v>286</v>
      </c>
      <c r="B242" t="s">
        <v>56</v>
      </c>
      <c r="C242" t="s">
        <v>41</v>
      </c>
      <c r="D242" t="s">
        <v>73</v>
      </c>
      <c r="E242" t="s">
        <v>34</v>
      </c>
      <c r="F242">
        <v>208931</v>
      </c>
      <c r="G242">
        <v>118</v>
      </c>
      <c r="H242">
        <v>535</v>
      </c>
      <c r="I242">
        <v>2.88</v>
      </c>
      <c r="J242">
        <v>104191</v>
      </c>
      <c r="K242">
        <v>31849</v>
      </c>
      <c r="L242">
        <v>17.100000000000001</v>
      </c>
      <c r="M242" t="s">
        <v>35</v>
      </c>
      <c r="N242">
        <v>32.6</v>
      </c>
      <c r="O242">
        <v>45.4</v>
      </c>
      <c r="P242">
        <v>2026</v>
      </c>
    </row>
    <row r="243" spans="1:16" x14ac:dyDescent="0.3">
      <c r="A243" t="s">
        <v>287</v>
      </c>
      <c r="B243" t="s">
        <v>40</v>
      </c>
      <c r="C243" t="s">
        <v>41</v>
      </c>
      <c r="D243" t="s">
        <v>44</v>
      </c>
      <c r="E243" t="s">
        <v>34</v>
      </c>
      <c r="F243">
        <v>602454</v>
      </c>
      <c r="G243">
        <v>84</v>
      </c>
      <c r="H243">
        <v>283</v>
      </c>
      <c r="I243">
        <v>2.06</v>
      </c>
      <c r="J243">
        <v>33840</v>
      </c>
      <c r="K243">
        <v>41920</v>
      </c>
      <c r="L243">
        <v>20.8</v>
      </c>
      <c r="M243" t="s">
        <v>35</v>
      </c>
      <c r="N243">
        <v>7.4</v>
      </c>
      <c r="O243">
        <v>165.7</v>
      </c>
      <c r="P243">
        <v>2026</v>
      </c>
    </row>
    <row r="244" spans="1:16" x14ac:dyDescent="0.3">
      <c r="A244" t="s">
        <v>288</v>
      </c>
      <c r="B244" t="s">
        <v>50</v>
      </c>
      <c r="C244" t="s">
        <v>24</v>
      </c>
      <c r="D244" t="s">
        <v>46</v>
      </c>
      <c r="E244" t="s">
        <v>38</v>
      </c>
      <c r="F244">
        <v>578801</v>
      </c>
      <c r="G244">
        <v>119</v>
      </c>
      <c r="H244">
        <v>402</v>
      </c>
      <c r="I244">
        <v>2.04</v>
      </c>
      <c r="J244">
        <v>132783</v>
      </c>
      <c r="K244">
        <v>33360</v>
      </c>
      <c r="L244">
        <v>23.9</v>
      </c>
      <c r="M244" t="s">
        <v>21</v>
      </c>
      <c r="N244">
        <v>58.8</v>
      </c>
      <c r="O244">
        <v>43.4</v>
      </c>
      <c r="P244">
        <v>2026</v>
      </c>
    </row>
    <row r="245" spans="1:16" x14ac:dyDescent="0.3">
      <c r="A245" t="s">
        <v>289</v>
      </c>
      <c r="B245" t="s">
        <v>56</v>
      </c>
      <c r="C245" t="s">
        <v>41</v>
      </c>
      <c r="D245" t="s">
        <v>44</v>
      </c>
      <c r="E245" t="s">
        <v>20</v>
      </c>
      <c r="F245">
        <v>608017</v>
      </c>
      <c r="G245">
        <v>118</v>
      </c>
      <c r="H245">
        <v>551</v>
      </c>
      <c r="I245">
        <v>2.72</v>
      </c>
      <c r="J245">
        <v>57241</v>
      </c>
      <c r="K245">
        <v>60331</v>
      </c>
      <c r="L245">
        <v>24.2</v>
      </c>
      <c r="M245" t="s">
        <v>21</v>
      </c>
      <c r="N245">
        <v>12.9</v>
      </c>
      <c r="O245">
        <v>211.6</v>
      </c>
      <c r="P245">
        <v>2026</v>
      </c>
    </row>
    <row r="246" spans="1:16" x14ac:dyDescent="0.3">
      <c r="A246" t="s">
        <v>290</v>
      </c>
      <c r="B246" t="s">
        <v>56</v>
      </c>
      <c r="C246" t="s">
        <v>41</v>
      </c>
      <c r="D246" t="s">
        <v>59</v>
      </c>
      <c r="E246" t="s">
        <v>26</v>
      </c>
      <c r="F246">
        <v>50358</v>
      </c>
      <c r="G246">
        <v>56</v>
      </c>
      <c r="H246">
        <v>523</v>
      </c>
      <c r="I246">
        <v>2.41</v>
      </c>
      <c r="J246">
        <v>152942</v>
      </c>
      <c r="K246">
        <v>72404</v>
      </c>
      <c r="L246">
        <v>21.4</v>
      </c>
      <c r="M246" t="s">
        <v>35</v>
      </c>
      <c r="N246">
        <v>43.8</v>
      </c>
      <c r="O246">
        <v>17.399999999999999</v>
      </c>
      <c r="P246">
        <v>2026</v>
      </c>
    </row>
    <row r="247" spans="1:16" x14ac:dyDescent="0.3">
      <c r="A247" t="s">
        <v>291</v>
      </c>
      <c r="B247" t="s">
        <v>40</v>
      </c>
      <c r="C247" t="s">
        <v>41</v>
      </c>
      <c r="D247" t="s">
        <v>48</v>
      </c>
      <c r="E247" t="s">
        <v>34</v>
      </c>
      <c r="F247">
        <v>702660</v>
      </c>
      <c r="G247">
        <v>101</v>
      </c>
      <c r="H247">
        <v>613</v>
      </c>
      <c r="I247">
        <v>0.88</v>
      </c>
      <c r="J247">
        <v>94188</v>
      </c>
      <c r="K247">
        <v>46454</v>
      </c>
      <c r="L247">
        <v>15.8</v>
      </c>
      <c r="M247" t="s">
        <v>35</v>
      </c>
      <c r="N247">
        <v>44.1</v>
      </c>
      <c r="O247">
        <v>79.900000000000006</v>
      </c>
      <c r="P247">
        <v>2026</v>
      </c>
    </row>
    <row r="248" spans="1:16" x14ac:dyDescent="0.3">
      <c r="A248" t="s">
        <v>292</v>
      </c>
      <c r="B248" t="s">
        <v>67</v>
      </c>
      <c r="C248" t="s">
        <v>18</v>
      </c>
      <c r="D248" t="s">
        <v>73</v>
      </c>
      <c r="E248" t="s">
        <v>20</v>
      </c>
      <c r="F248">
        <v>614052</v>
      </c>
      <c r="G248">
        <v>101</v>
      </c>
      <c r="H248">
        <v>536</v>
      </c>
      <c r="I248">
        <v>2.75</v>
      </c>
      <c r="J248">
        <v>192967</v>
      </c>
      <c r="K248">
        <v>68276</v>
      </c>
      <c r="L248">
        <v>13.5</v>
      </c>
      <c r="M248" t="s">
        <v>21</v>
      </c>
      <c r="N248">
        <v>9.5</v>
      </c>
      <c r="O248">
        <v>197.1</v>
      </c>
      <c r="P248">
        <v>2026</v>
      </c>
    </row>
    <row r="249" spans="1:16" x14ac:dyDescent="0.3">
      <c r="A249" t="s">
        <v>293</v>
      </c>
      <c r="B249" t="s">
        <v>17</v>
      </c>
      <c r="C249" t="s">
        <v>18</v>
      </c>
      <c r="D249" t="s">
        <v>19</v>
      </c>
      <c r="E249" t="s">
        <v>20</v>
      </c>
      <c r="F249">
        <v>353839</v>
      </c>
      <c r="G249">
        <v>117</v>
      </c>
      <c r="H249">
        <v>536</v>
      </c>
      <c r="I249">
        <v>1.59</v>
      </c>
      <c r="J249">
        <v>35818</v>
      </c>
      <c r="K249">
        <v>81700</v>
      </c>
      <c r="L249">
        <v>22.3</v>
      </c>
      <c r="M249" t="s">
        <v>21</v>
      </c>
      <c r="N249">
        <v>46.4</v>
      </c>
      <c r="O249">
        <v>198.6</v>
      </c>
      <c r="P249">
        <v>2026</v>
      </c>
    </row>
    <row r="250" spans="1:16" x14ac:dyDescent="0.3">
      <c r="A250" t="s">
        <v>294</v>
      </c>
      <c r="B250" t="s">
        <v>56</v>
      </c>
      <c r="C250" t="s">
        <v>41</v>
      </c>
      <c r="D250" t="s">
        <v>32</v>
      </c>
      <c r="E250" t="s">
        <v>20</v>
      </c>
      <c r="F250">
        <v>175751</v>
      </c>
      <c r="G250">
        <v>101</v>
      </c>
      <c r="H250">
        <v>276</v>
      </c>
      <c r="I250">
        <v>2.67</v>
      </c>
      <c r="J250">
        <v>180327</v>
      </c>
      <c r="K250">
        <v>32183</v>
      </c>
      <c r="L250">
        <v>13.3</v>
      </c>
      <c r="M250" t="s">
        <v>21</v>
      </c>
      <c r="N250">
        <v>37.9</v>
      </c>
      <c r="O250">
        <v>57.8</v>
      </c>
      <c r="P250">
        <v>2026</v>
      </c>
    </row>
    <row r="251" spans="1:16" x14ac:dyDescent="0.3">
      <c r="A251" t="s">
        <v>295</v>
      </c>
      <c r="B251" t="s">
        <v>56</v>
      </c>
      <c r="C251" t="s">
        <v>41</v>
      </c>
      <c r="D251" t="s">
        <v>46</v>
      </c>
      <c r="E251" t="s">
        <v>34</v>
      </c>
      <c r="F251">
        <v>631760</v>
      </c>
      <c r="G251">
        <v>74</v>
      </c>
      <c r="H251">
        <v>294</v>
      </c>
      <c r="I251">
        <v>0.75</v>
      </c>
      <c r="J251">
        <v>162411</v>
      </c>
      <c r="K251">
        <v>52751</v>
      </c>
      <c r="L251">
        <v>15.1</v>
      </c>
      <c r="M251" t="s">
        <v>21</v>
      </c>
      <c r="N251">
        <v>27.6</v>
      </c>
      <c r="O251">
        <v>238.7</v>
      </c>
      <c r="P251">
        <v>2026</v>
      </c>
    </row>
    <row r="252" spans="1:16" x14ac:dyDescent="0.3">
      <c r="A252" t="s">
        <v>296</v>
      </c>
      <c r="B252" t="s">
        <v>67</v>
      </c>
      <c r="C252" t="s">
        <v>18</v>
      </c>
      <c r="D252" t="s">
        <v>30</v>
      </c>
      <c r="E252" t="s">
        <v>26</v>
      </c>
      <c r="F252">
        <v>750771</v>
      </c>
      <c r="G252">
        <v>105</v>
      </c>
      <c r="H252">
        <v>272</v>
      </c>
      <c r="I252">
        <v>1.72</v>
      </c>
      <c r="J252">
        <v>36838</v>
      </c>
      <c r="K252">
        <v>55160</v>
      </c>
      <c r="L252">
        <v>12</v>
      </c>
      <c r="M252" t="s">
        <v>35</v>
      </c>
      <c r="N252">
        <v>36.4</v>
      </c>
      <c r="O252">
        <v>82.5</v>
      </c>
      <c r="P252">
        <v>2026</v>
      </c>
    </row>
    <row r="253" spans="1:16" x14ac:dyDescent="0.3">
      <c r="A253" t="s">
        <v>297</v>
      </c>
      <c r="B253" t="s">
        <v>67</v>
      </c>
      <c r="C253" t="s">
        <v>18</v>
      </c>
      <c r="D253" t="s">
        <v>19</v>
      </c>
      <c r="E253" t="s">
        <v>20</v>
      </c>
      <c r="F253">
        <v>872290</v>
      </c>
      <c r="G253">
        <v>75</v>
      </c>
      <c r="H253">
        <v>343</v>
      </c>
      <c r="I253">
        <v>1.61</v>
      </c>
      <c r="J253">
        <v>92497</v>
      </c>
      <c r="K253">
        <v>60225</v>
      </c>
      <c r="L253">
        <v>22.3</v>
      </c>
      <c r="M253" t="s">
        <v>35</v>
      </c>
      <c r="N253">
        <v>30.4</v>
      </c>
      <c r="O253">
        <v>260.10000000000002</v>
      </c>
      <c r="P253">
        <v>2026</v>
      </c>
    </row>
    <row r="254" spans="1:16" x14ac:dyDescent="0.3">
      <c r="A254" t="s">
        <v>298</v>
      </c>
      <c r="B254" t="s">
        <v>50</v>
      </c>
      <c r="C254" t="s">
        <v>24</v>
      </c>
      <c r="D254" t="s">
        <v>46</v>
      </c>
      <c r="E254" t="s">
        <v>26</v>
      </c>
      <c r="F254">
        <v>696593</v>
      </c>
      <c r="G254">
        <v>65</v>
      </c>
      <c r="H254">
        <v>564</v>
      </c>
      <c r="I254">
        <v>1.6</v>
      </c>
      <c r="J254">
        <v>616</v>
      </c>
      <c r="K254">
        <v>81057</v>
      </c>
      <c r="L254">
        <v>15.6</v>
      </c>
      <c r="M254" t="s">
        <v>35</v>
      </c>
      <c r="N254">
        <v>43.2</v>
      </c>
      <c r="O254">
        <v>130</v>
      </c>
      <c r="P254">
        <v>2026</v>
      </c>
    </row>
    <row r="255" spans="1:16" x14ac:dyDescent="0.3">
      <c r="A255" t="s">
        <v>299</v>
      </c>
      <c r="B255" t="s">
        <v>56</v>
      </c>
      <c r="C255" t="s">
        <v>41</v>
      </c>
      <c r="D255" t="s">
        <v>44</v>
      </c>
      <c r="E255" t="s">
        <v>26</v>
      </c>
      <c r="F255">
        <v>48228</v>
      </c>
      <c r="G255">
        <v>87</v>
      </c>
      <c r="H255">
        <v>406</v>
      </c>
      <c r="I255">
        <v>1.06</v>
      </c>
      <c r="J255">
        <v>130406</v>
      </c>
      <c r="K255">
        <v>26218</v>
      </c>
      <c r="L255">
        <v>17.5</v>
      </c>
      <c r="M255" t="s">
        <v>21</v>
      </c>
      <c r="N255">
        <v>58.2</v>
      </c>
      <c r="O255">
        <v>197.3</v>
      </c>
      <c r="P255">
        <v>2026</v>
      </c>
    </row>
    <row r="256" spans="1:16" x14ac:dyDescent="0.3">
      <c r="A256" t="s">
        <v>300</v>
      </c>
      <c r="B256" t="s">
        <v>53</v>
      </c>
      <c r="C256" t="s">
        <v>41</v>
      </c>
      <c r="D256" t="s">
        <v>59</v>
      </c>
      <c r="E256" t="s">
        <v>26</v>
      </c>
      <c r="F256">
        <v>98318</v>
      </c>
      <c r="G256">
        <v>65</v>
      </c>
      <c r="H256">
        <v>309</v>
      </c>
      <c r="I256">
        <v>2.4500000000000002</v>
      </c>
      <c r="J256">
        <v>124093</v>
      </c>
      <c r="K256">
        <v>63833</v>
      </c>
      <c r="L256">
        <v>17.600000000000001</v>
      </c>
      <c r="M256" t="s">
        <v>21</v>
      </c>
      <c r="N256">
        <v>50.3</v>
      </c>
      <c r="O256">
        <v>90.3</v>
      </c>
      <c r="P256">
        <v>2026</v>
      </c>
    </row>
    <row r="257" spans="1:16" x14ac:dyDescent="0.3">
      <c r="A257" t="s">
        <v>301</v>
      </c>
      <c r="B257" t="s">
        <v>53</v>
      </c>
      <c r="C257" t="s">
        <v>41</v>
      </c>
      <c r="D257" t="s">
        <v>32</v>
      </c>
      <c r="E257" t="s">
        <v>20</v>
      </c>
      <c r="F257">
        <v>767150</v>
      </c>
      <c r="G257">
        <v>83</v>
      </c>
      <c r="H257">
        <v>443</v>
      </c>
      <c r="I257">
        <v>1.22</v>
      </c>
      <c r="J257">
        <v>135427</v>
      </c>
      <c r="K257">
        <v>73639</v>
      </c>
      <c r="L257">
        <v>14.6</v>
      </c>
      <c r="M257" t="s">
        <v>21</v>
      </c>
      <c r="N257">
        <v>36.299999999999997</v>
      </c>
      <c r="O257">
        <v>233.7</v>
      </c>
      <c r="P257">
        <v>2026</v>
      </c>
    </row>
    <row r="258" spans="1:16" x14ac:dyDescent="0.3">
      <c r="A258" t="s">
        <v>302</v>
      </c>
      <c r="B258" t="s">
        <v>43</v>
      </c>
      <c r="C258" t="s">
        <v>18</v>
      </c>
      <c r="D258" t="s">
        <v>37</v>
      </c>
      <c r="E258" t="s">
        <v>38</v>
      </c>
      <c r="F258">
        <v>626222</v>
      </c>
      <c r="G258">
        <v>104</v>
      </c>
      <c r="H258">
        <v>279</v>
      </c>
      <c r="I258">
        <v>2.04</v>
      </c>
      <c r="J258">
        <v>1576</v>
      </c>
      <c r="K258">
        <v>78714</v>
      </c>
      <c r="L258">
        <v>16.7</v>
      </c>
      <c r="M258" t="s">
        <v>21</v>
      </c>
      <c r="N258">
        <v>24.7</v>
      </c>
      <c r="O258">
        <v>34.4</v>
      </c>
      <c r="P258">
        <v>2026</v>
      </c>
    </row>
    <row r="259" spans="1:16" x14ac:dyDescent="0.3">
      <c r="A259" t="s">
        <v>303</v>
      </c>
      <c r="B259" t="s">
        <v>67</v>
      </c>
      <c r="C259" t="s">
        <v>18</v>
      </c>
      <c r="D259" t="s">
        <v>44</v>
      </c>
      <c r="E259" t="s">
        <v>26</v>
      </c>
      <c r="F259">
        <v>840990</v>
      </c>
      <c r="G259">
        <v>44</v>
      </c>
      <c r="H259">
        <v>475</v>
      </c>
      <c r="I259">
        <v>2</v>
      </c>
      <c r="J259">
        <v>150099</v>
      </c>
      <c r="K259">
        <v>60871</v>
      </c>
      <c r="L259">
        <v>15.5</v>
      </c>
      <c r="M259" t="s">
        <v>21</v>
      </c>
      <c r="N259">
        <v>49</v>
      </c>
      <c r="O259">
        <v>208.7</v>
      </c>
      <c r="P259">
        <v>2026</v>
      </c>
    </row>
    <row r="260" spans="1:16" x14ac:dyDescent="0.3">
      <c r="A260" t="s">
        <v>304</v>
      </c>
      <c r="B260" t="s">
        <v>28</v>
      </c>
      <c r="C260" t="s">
        <v>29</v>
      </c>
      <c r="D260" t="s">
        <v>59</v>
      </c>
      <c r="E260" t="s">
        <v>38</v>
      </c>
      <c r="F260">
        <v>483393</v>
      </c>
      <c r="G260">
        <v>96</v>
      </c>
      <c r="H260">
        <v>390</v>
      </c>
      <c r="I260">
        <v>2.61</v>
      </c>
      <c r="J260">
        <v>114334</v>
      </c>
      <c r="K260">
        <v>42542</v>
      </c>
      <c r="L260">
        <v>22.4</v>
      </c>
      <c r="M260" t="s">
        <v>35</v>
      </c>
      <c r="N260">
        <v>53.3</v>
      </c>
      <c r="O260">
        <v>157.4</v>
      </c>
      <c r="P260">
        <v>2026</v>
      </c>
    </row>
    <row r="261" spans="1:16" x14ac:dyDescent="0.3">
      <c r="A261" t="s">
        <v>305</v>
      </c>
      <c r="B261" t="s">
        <v>43</v>
      </c>
      <c r="C261" t="s">
        <v>18</v>
      </c>
      <c r="D261" t="s">
        <v>19</v>
      </c>
      <c r="E261" t="s">
        <v>20</v>
      </c>
      <c r="F261">
        <v>898047</v>
      </c>
      <c r="G261">
        <v>119</v>
      </c>
      <c r="H261">
        <v>554</v>
      </c>
      <c r="I261">
        <v>2.57</v>
      </c>
      <c r="J261">
        <v>74068</v>
      </c>
      <c r="K261">
        <v>70309</v>
      </c>
      <c r="L261">
        <v>19.7</v>
      </c>
      <c r="M261" t="s">
        <v>21</v>
      </c>
      <c r="N261">
        <v>35.700000000000003</v>
      </c>
      <c r="O261">
        <v>65.900000000000006</v>
      </c>
      <c r="P261">
        <v>2026</v>
      </c>
    </row>
    <row r="262" spans="1:16" x14ac:dyDescent="0.3">
      <c r="A262" t="s">
        <v>306</v>
      </c>
      <c r="B262" t="s">
        <v>62</v>
      </c>
      <c r="C262" t="s">
        <v>41</v>
      </c>
      <c r="D262" t="s">
        <v>48</v>
      </c>
      <c r="E262" t="s">
        <v>38</v>
      </c>
      <c r="F262">
        <v>548995</v>
      </c>
      <c r="G262">
        <v>60</v>
      </c>
      <c r="H262">
        <v>516</v>
      </c>
      <c r="I262">
        <v>2.72</v>
      </c>
      <c r="J262">
        <v>118995</v>
      </c>
      <c r="K262">
        <v>71759</v>
      </c>
      <c r="L262">
        <v>18.399999999999999</v>
      </c>
      <c r="M262" t="s">
        <v>35</v>
      </c>
      <c r="N262">
        <v>17.100000000000001</v>
      </c>
      <c r="O262">
        <v>25.5</v>
      </c>
      <c r="P262">
        <v>2026</v>
      </c>
    </row>
    <row r="263" spans="1:16" x14ac:dyDescent="0.3">
      <c r="A263" t="s">
        <v>307</v>
      </c>
      <c r="B263" t="s">
        <v>56</v>
      </c>
      <c r="C263" t="s">
        <v>41</v>
      </c>
      <c r="D263" t="s">
        <v>37</v>
      </c>
      <c r="E263" t="s">
        <v>38</v>
      </c>
      <c r="F263">
        <v>216900</v>
      </c>
      <c r="G263">
        <v>78</v>
      </c>
      <c r="H263">
        <v>538</v>
      </c>
      <c r="I263">
        <v>1.28</v>
      </c>
      <c r="J263">
        <v>34214</v>
      </c>
      <c r="K263">
        <v>54007</v>
      </c>
      <c r="L263">
        <v>24.6</v>
      </c>
      <c r="M263" t="s">
        <v>35</v>
      </c>
      <c r="N263">
        <v>32.799999999999997</v>
      </c>
      <c r="O263">
        <v>251</v>
      </c>
      <c r="P263">
        <v>2026</v>
      </c>
    </row>
    <row r="264" spans="1:16" x14ac:dyDescent="0.3">
      <c r="A264" t="s">
        <v>308</v>
      </c>
      <c r="B264" t="s">
        <v>53</v>
      </c>
      <c r="C264" t="s">
        <v>41</v>
      </c>
      <c r="D264" t="s">
        <v>30</v>
      </c>
      <c r="E264" t="s">
        <v>26</v>
      </c>
      <c r="F264">
        <v>551602</v>
      </c>
      <c r="G264">
        <v>42</v>
      </c>
      <c r="H264">
        <v>361</v>
      </c>
      <c r="I264">
        <v>0.65</v>
      </c>
      <c r="J264">
        <v>45581</v>
      </c>
      <c r="K264">
        <v>74612</v>
      </c>
      <c r="L264">
        <v>19.899999999999999</v>
      </c>
      <c r="M264" t="s">
        <v>35</v>
      </c>
      <c r="N264">
        <v>39.6</v>
      </c>
      <c r="O264">
        <v>209</v>
      </c>
      <c r="P264">
        <v>2026</v>
      </c>
    </row>
    <row r="265" spans="1:16" x14ac:dyDescent="0.3">
      <c r="A265" t="s">
        <v>309</v>
      </c>
      <c r="B265" t="s">
        <v>56</v>
      </c>
      <c r="C265" t="s">
        <v>41</v>
      </c>
      <c r="D265" t="s">
        <v>46</v>
      </c>
      <c r="E265" t="s">
        <v>20</v>
      </c>
      <c r="F265">
        <v>730065</v>
      </c>
      <c r="G265">
        <v>74</v>
      </c>
      <c r="H265">
        <v>435</v>
      </c>
      <c r="I265">
        <v>1.73</v>
      </c>
      <c r="J265">
        <v>62152</v>
      </c>
      <c r="K265">
        <v>60534</v>
      </c>
      <c r="L265">
        <v>20.100000000000001</v>
      </c>
      <c r="M265" t="s">
        <v>35</v>
      </c>
      <c r="N265">
        <v>17.3</v>
      </c>
      <c r="O265">
        <v>29.7</v>
      </c>
      <c r="P265">
        <v>2026</v>
      </c>
    </row>
    <row r="266" spans="1:16" x14ac:dyDescent="0.3">
      <c r="A266" t="s">
        <v>310</v>
      </c>
      <c r="B266" t="s">
        <v>40</v>
      </c>
      <c r="C266" t="s">
        <v>41</v>
      </c>
      <c r="D266" t="s">
        <v>19</v>
      </c>
      <c r="E266" t="s">
        <v>38</v>
      </c>
      <c r="F266">
        <v>744424</v>
      </c>
      <c r="G266">
        <v>68</v>
      </c>
      <c r="H266">
        <v>407</v>
      </c>
      <c r="I266">
        <v>1.47</v>
      </c>
      <c r="J266">
        <v>83116</v>
      </c>
      <c r="K266">
        <v>77518</v>
      </c>
      <c r="L266">
        <v>17.7</v>
      </c>
      <c r="M266" t="s">
        <v>35</v>
      </c>
      <c r="N266">
        <v>43.2</v>
      </c>
      <c r="O266">
        <v>19.600000000000001</v>
      </c>
      <c r="P266">
        <v>2026</v>
      </c>
    </row>
    <row r="267" spans="1:16" x14ac:dyDescent="0.3">
      <c r="A267" t="s">
        <v>311</v>
      </c>
      <c r="B267" t="s">
        <v>43</v>
      </c>
      <c r="C267" t="s">
        <v>18</v>
      </c>
      <c r="D267" t="s">
        <v>44</v>
      </c>
      <c r="E267" t="s">
        <v>26</v>
      </c>
      <c r="F267">
        <v>218015</v>
      </c>
      <c r="G267">
        <v>116</v>
      </c>
      <c r="H267">
        <v>422</v>
      </c>
      <c r="I267">
        <v>0.85</v>
      </c>
      <c r="J267">
        <v>165777</v>
      </c>
      <c r="K267">
        <v>32930</v>
      </c>
      <c r="L267">
        <v>14.4</v>
      </c>
      <c r="M267" t="s">
        <v>35</v>
      </c>
      <c r="N267">
        <v>52.6</v>
      </c>
      <c r="O267">
        <v>185.3</v>
      </c>
      <c r="P267">
        <v>2026</v>
      </c>
    </row>
    <row r="268" spans="1:16" x14ac:dyDescent="0.3">
      <c r="A268" t="s">
        <v>312</v>
      </c>
      <c r="B268" t="s">
        <v>50</v>
      </c>
      <c r="C268" t="s">
        <v>24</v>
      </c>
      <c r="D268" t="s">
        <v>73</v>
      </c>
      <c r="E268" t="s">
        <v>20</v>
      </c>
      <c r="F268">
        <v>518660</v>
      </c>
      <c r="G268">
        <v>94</v>
      </c>
      <c r="H268">
        <v>375</v>
      </c>
      <c r="I268">
        <v>2.54</v>
      </c>
      <c r="J268">
        <v>165598</v>
      </c>
      <c r="K268">
        <v>65820</v>
      </c>
      <c r="L268">
        <v>13.6</v>
      </c>
      <c r="M268" t="s">
        <v>21</v>
      </c>
      <c r="N268">
        <v>20.100000000000001</v>
      </c>
      <c r="O268">
        <v>180.9</v>
      </c>
      <c r="P268">
        <v>2026</v>
      </c>
    </row>
    <row r="269" spans="1:16" x14ac:dyDescent="0.3">
      <c r="A269" t="s">
        <v>313</v>
      </c>
      <c r="B269" t="s">
        <v>17</v>
      </c>
      <c r="C269" t="s">
        <v>18</v>
      </c>
      <c r="D269" t="s">
        <v>25</v>
      </c>
      <c r="E269" t="s">
        <v>26</v>
      </c>
      <c r="F269">
        <v>70507</v>
      </c>
      <c r="G269">
        <v>88</v>
      </c>
      <c r="H269">
        <v>286</v>
      </c>
      <c r="I269">
        <v>2.34</v>
      </c>
      <c r="J269">
        <v>124034</v>
      </c>
      <c r="K269">
        <v>57423</v>
      </c>
      <c r="L269">
        <v>19</v>
      </c>
      <c r="M269" t="s">
        <v>35</v>
      </c>
      <c r="N269">
        <v>41.1</v>
      </c>
      <c r="O269">
        <v>14.9</v>
      </c>
      <c r="P269">
        <v>2026</v>
      </c>
    </row>
    <row r="270" spans="1:16" x14ac:dyDescent="0.3">
      <c r="A270" t="s">
        <v>314</v>
      </c>
      <c r="B270" t="s">
        <v>23</v>
      </c>
      <c r="C270" t="s">
        <v>24</v>
      </c>
      <c r="D270" t="s">
        <v>73</v>
      </c>
      <c r="E270" t="s">
        <v>26</v>
      </c>
      <c r="F270">
        <v>286965</v>
      </c>
      <c r="G270">
        <v>46</v>
      </c>
      <c r="H270">
        <v>602</v>
      </c>
      <c r="I270">
        <v>2.21</v>
      </c>
      <c r="J270">
        <v>96694</v>
      </c>
      <c r="K270">
        <v>69998</v>
      </c>
      <c r="L270">
        <v>17.7</v>
      </c>
      <c r="M270" t="s">
        <v>21</v>
      </c>
      <c r="N270">
        <v>40.6</v>
      </c>
      <c r="O270">
        <v>67.400000000000006</v>
      </c>
      <c r="P270">
        <v>2026</v>
      </c>
    </row>
    <row r="271" spans="1:16" x14ac:dyDescent="0.3">
      <c r="A271" t="s">
        <v>315</v>
      </c>
      <c r="B271" t="s">
        <v>50</v>
      </c>
      <c r="C271" t="s">
        <v>24</v>
      </c>
      <c r="D271" t="s">
        <v>30</v>
      </c>
      <c r="E271" t="s">
        <v>34</v>
      </c>
      <c r="F271">
        <v>117019</v>
      </c>
      <c r="G271">
        <v>107</v>
      </c>
      <c r="H271">
        <v>583</v>
      </c>
      <c r="I271">
        <v>1.43</v>
      </c>
      <c r="J271">
        <v>98875</v>
      </c>
      <c r="K271">
        <v>30546</v>
      </c>
      <c r="L271">
        <v>19.899999999999999</v>
      </c>
      <c r="M271" t="s">
        <v>35</v>
      </c>
      <c r="N271">
        <v>51.5</v>
      </c>
      <c r="O271">
        <v>263.10000000000002</v>
      </c>
      <c r="P271">
        <v>2026</v>
      </c>
    </row>
    <row r="272" spans="1:16" x14ac:dyDescent="0.3">
      <c r="A272" t="s">
        <v>316</v>
      </c>
      <c r="B272" t="s">
        <v>50</v>
      </c>
      <c r="C272" t="s">
        <v>24</v>
      </c>
      <c r="D272" t="s">
        <v>46</v>
      </c>
      <c r="E272" t="s">
        <v>38</v>
      </c>
      <c r="F272">
        <v>197116</v>
      </c>
      <c r="G272">
        <v>51</v>
      </c>
      <c r="H272">
        <v>457</v>
      </c>
      <c r="I272">
        <v>1.28</v>
      </c>
      <c r="J272">
        <v>95129</v>
      </c>
      <c r="K272">
        <v>58096</v>
      </c>
      <c r="L272">
        <v>20.100000000000001</v>
      </c>
      <c r="M272" t="s">
        <v>35</v>
      </c>
      <c r="N272">
        <v>34.799999999999997</v>
      </c>
      <c r="O272">
        <v>60.9</v>
      </c>
      <c r="P272">
        <v>2026</v>
      </c>
    </row>
    <row r="273" spans="1:16" x14ac:dyDescent="0.3">
      <c r="A273" t="s">
        <v>317</v>
      </c>
      <c r="B273" t="s">
        <v>56</v>
      </c>
      <c r="C273" t="s">
        <v>41</v>
      </c>
      <c r="D273" t="s">
        <v>30</v>
      </c>
      <c r="E273" t="s">
        <v>34</v>
      </c>
      <c r="F273">
        <v>710089</v>
      </c>
      <c r="G273">
        <v>97</v>
      </c>
      <c r="H273">
        <v>254</v>
      </c>
      <c r="I273">
        <v>0.85</v>
      </c>
      <c r="J273">
        <v>13878</v>
      </c>
      <c r="K273">
        <v>34336</v>
      </c>
      <c r="L273">
        <v>20.100000000000001</v>
      </c>
      <c r="M273" t="s">
        <v>35</v>
      </c>
      <c r="N273">
        <v>45.7</v>
      </c>
      <c r="O273">
        <v>183.5</v>
      </c>
      <c r="P273">
        <v>2026</v>
      </c>
    </row>
    <row r="274" spans="1:16" x14ac:dyDescent="0.3">
      <c r="A274" t="s">
        <v>318</v>
      </c>
      <c r="B274" t="s">
        <v>53</v>
      </c>
      <c r="C274" t="s">
        <v>41</v>
      </c>
      <c r="D274" t="s">
        <v>44</v>
      </c>
      <c r="E274" t="s">
        <v>34</v>
      </c>
      <c r="F274">
        <v>651657</v>
      </c>
      <c r="G274">
        <v>63</v>
      </c>
      <c r="H274">
        <v>487</v>
      </c>
      <c r="I274">
        <v>1.0900000000000001</v>
      </c>
      <c r="J274">
        <v>147904</v>
      </c>
      <c r="K274">
        <v>48136</v>
      </c>
      <c r="L274">
        <v>21.5</v>
      </c>
      <c r="M274" t="s">
        <v>35</v>
      </c>
      <c r="N274">
        <v>59.8</v>
      </c>
      <c r="O274">
        <v>51.3</v>
      </c>
      <c r="P274">
        <v>2026</v>
      </c>
    </row>
    <row r="275" spans="1:16" x14ac:dyDescent="0.3">
      <c r="A275" t="s">
        <v>319</v>
      </c>
      <c r="B275" t="s">
        <v>17</v>
      </c>
      <c r="C275" t="s">
        <v>18</v>
      </c>
      <c r="D275" t="s">
        <v>48</v>
      </c>
      <c r="E275" t="s">
        <v>20</v>
      </c>
      <c r="F275">
        <v>469923</v>
      </c>
      <c r="G275">
        <v>72</v>
      </c>
      <c r="H275">
        <v>486</v>
      </c>
      <c r="I275">
        <v>2.54</v>
      </c>
      <c r="J275">
        <v>162981</v>
      </c>
      <c r="K275">
        <v>63292</v>
      </c>
      <c r="L275">
        <v>15.7</v>
      </c>
      <c r="M275" t="s">
        <v>21</v>
      </c>
      <c r="N275">
        <v>30.5</v>
      </c>
      <c r="O275">
        <v>32.799999999999997</v>
      </c>
      <c r="P275">
        <v>2026</v>
      </c>
    </row>
    <row r="276" spans="1:16" x14ac:dyDescent="0.3">
      <c r="A276" t="s">
        <v>320</v>
      </c>
      <c r="B276" t="s">
        <v>62</v>
      </c>
      <c r="C276" t="s">
        <v>41</v>
      </c>
      <c r="D276" t="s">
        <v>44</v>
      </c>
      <c r="E276" t="s">
        <v>34</v>
      </c>
      <c r="F276">
        <v>386618</v>
      </c>
      <c r="G276">
        <v>110</v>
      </c>
      <c r="H276">
        <v>274</v>
      </c>
      <c r="I276">
        <v>2.42</v>
      </c>
      <c r="J276">
        <v>112816</v>
      </c>
      <c r="K276">
        <v>78030</v>
      </c>
      <c r="L276">
        <v>13.3</v>
      </c>
      <c r="M276" t="s">
        <v>35</v>
      </c>
      <c r="N276">
        <v>32</v>
      </c>
      <c r="O276">
        <v>195.5</v>
      </c>
      <c r="P276">
        <v>2026</v>
      </c>
    </row>
    <row r="277" spans="1:16" x14ac:dyDescent="0.3">
      <c r="A277" t="s">
        <v>321</v>
      </c>
      <c r="B277" t="s">
        <v>62</v>
      </c>
      <c r="C277" t="s">
        <v>41</v>
      </c>
      <c r="D277" t="s">
        <v>59</v>
      </c>
      <c r="E277" t="s">
        <v>26</v>
      </c>
      <c r="F277">
        <v>275007</v>
      </c>
      <c r="G277">
        <v>114</v>
      </c>
      <c r="H277">
        <v>460</v>
      </c>
      <c r="I277">
        <v>1.99</v>
      </c>
      <c r="J277">
        <v>41997</v>
      </c>
      <c r="K277">
        <v>84045</v>
      </c>
      <c r="L277">
        <v>13.3</v>
      </c>
      <c r="M277" t="s">
        <v>21</v>
      </c>
      <c r="N277">
        <v>46.2</v>
      </c>
      <c r="O277">
        <v>78.7</v>
      </c>
      <c r="P277">
        <v>2026</v>
      </c>
    </row>
    <row r="278" spans="1:16" x14ac:dyDescent="0.3">
      <c r="A278" t="s">
        <v>322</v>
      </c>
      <c r="B278" t="s">
        <v>53</v>
      </c>
      <c r="C278" t="s">
        <v>41</v>
      </c>
      <c r="D278" t="s">
        <v>48</v>
      </c>
      <c r="E278" t="s">
        <v>34</v>
      </c>
      <c r="F278">
        <v>470234</v>
      </c>
      <c r="G278">
        <v>96</v>
      </c>
      <c r="H278">
        <v>388</v>
      </c>
      <c r="I278">
        <v>0.54</v>
      </c>
      <c r="J278">
        <v>59985</v>
      </c>
      <c r="K278">
        <v>56746</v>
      </c>
      <c r="L278">
        <v>24.6</v>
      </c>
      <c r="M278" t="s">
        <v>35</v>
      </c>
      <c r="N278">
        <v>23.4</v>
      </c>
      <c r="O278">
        <v>14.5</v>
      </c>
      <c r="P278">
        <v>2026</v>
      </c>
    </row>
    <row r="279" spans="1:16" x14ac:dyDescent="0.3">
      <c r="A279" t="s">
        <v>323</v>
      </c>
      <c r="B279" t="s">
        <v>40</v>
      </c>
      <c r="C279" t="s">
        <v>41</v>
      </c>
      <c r="D279" t="s">
        <v>48</v>
      </c>
      <c r="E279" t="s">
        <v>26</v>
      </c>
      <c r="F279">
        <v>455773</v>
      </c>
      <c r="G279">
        <v>93</v>
      </c>
      <c r="H279">
        <v>387</v>
      </c>
      <c r="I279">
        <v>1.61</v>
      </c>
      <c r="J279">
        <v>24486</v>
      </c>
      <c r="K279">
        <v>49846</v>
      </c>
      <c r="L279">
        <v>24.7</v>
      </c>
      <c r="M279" t="s">
        <v>35</v>
      </c>
      <c r="N279">
        <v>33.799999999999997</v>
      </c>
      <c r="O279">
        <v>199.2</v>
      </c>
      <c r="P279">
        <v>2026</v>
      </c>
    </row>
    <row r="280" spans="1:16" x14ac:dyDescent="0.3">
      <c r="A280" t="s">
        <v>324</v>
      </c>
      <c r="B280" t="s">
        <v>17</v>
      </c>
      <c r="C280" t="s">
        <v>18</v>
      </c>
      <c r="D280" t="s">
        <v>37</v>
      </c>
      <c r="E280" t="s">
        <v>34</v>
      </c>
      <c r="F280">
        <v>320136</v>
      </c>
      <c r="G280">
        <v>62</v>
      </c>
      <c r="H280">
        <v>506</v>
      </c>
      <c r="I280">
        <v>2.96</v>
      </c>
      <c r="J280">
        <v>89244</v>
      </c>
      <c r="K280">
        <v>53746</v>
      </c>
      <c r="L280">
        <v>19</v>
      </c>
      <c r="M280" t="s">
        <v>35</v>
      </c>
      <c r="N280">
        <v>12</v>
      </c>
      <c r="O280">
        <v>225.6</v>
      </c>
      <c r="P280">
        <v>2026</v>
      </c>
    </row>
    <row r="281" spans="1:16" x14ac:dyDescent="0.3">
      <c r="A281" t="s">
        <v>325</v>
      </c>
      <c r="B281" t="s">
        <v>28</v>
      </c>
      <c r="C281" t="s">
        <v>29</v>
      </c>
      <c r="D281" t="s">
        <v>37</v>
      </c>
      <c r="E281" t="s">
        <v>26</v>
      </c>
      <c r="F281">
        <v>508414</v>
      </c>
      <c r="G281">
        <v>55</v>
      </c>
      <c r="H281">
        <v>469</v>
      </c>
      <c r="I281">
        <v>2.88</v>
      </c>
      <c r="J281">
        <v>154650</v>
      </c>
      <c r="K281">
        <v>32165</v>
      </c>
      <c r="L281">
        <v>13.5</v>
      </c>
      <c r="M281" t="s">
        <v>21</v>
      </c>
      <c r="N281">
        <v>45.6</v>
      </c>
      <c r="O281">
        <v>272.60000000000002</v>
      </c>
      <c r="P281">
        <v>2026</v>
      </c>
    </row>
    <row r="282" spans="1:16" x14ac:dyDescent="0.3">
      <c r="A282" t="s">
        <v>326</v>
      </c>
      <c r="B282" t="s">
        <v>56</v>
      </c>
      <c r="C282" t="s">
        <v>41</v>
      </c>
      <c r="D282" t="s">
        <v>19</v>
      </c>
      <c r="E282" t="s">
        <v>26</v>
      </c>
      <c r="F282">
        <v>462886</v>
      </c>
      <c r="G282">
        <v>42</v>
      </c>
      <c r="H282">
        <v>262</v>
      </c>
      <c r="I282">
        <v>1.64</v>
      </c>
      <c r="J282">
        <v>53975</v>
      </c>
      <c r="K282">
        <v>58976</v>
      </c>
      <c r="L282">
        <v>19.8</v>
      </c>
      <c r="M282" t="s">
        <v>21</v>
      </c>
      <c r="N282">
        <v>44.5</v>
      </c>
      <c r="O282">
        <v>67</v>
      </c>
      <c r="P282">
        <v>2026</v>
      </c>
    </row>
    <row r="283" spans="1:16" x14ac:dyDescent="0.3">
      <c r="A283" t="s">
        <v>327</v>
      </c>
      <c r="B283" t="s">
        <v>40</v>
      </c>
      <c r="C283" t="s">
        <v>41</v>
      </c>
      <c r="D283" t="s">
        <v>37</v>
      </c>
      <c r="E283" t="s">
        <v>20</v>
      </c>
      <c r="F283">
        <v>70139</v>
      </c>
      <c r="G283">
        <v>109</v>
      </c>
      <c r="H283">
        <v>623</v>
      </c>
      <c r="I283">
        <v>2.96</v>
      </c>
      <c r="J283">
        <v>121983</v>
      </c>
      <c r="K283">
        <v>60639</v>
      </c>
      <c r="L283">
        <v>23.3</v>
      </c>
      <c r="M283" t="s">
        <v>21</v>
      </c>
      <c r="N283">
        <v>31.5</v>
      </c>
      <c r="O283">
        <v>192.1</v>
      </c>
      <c r="P283">
        <v>2026</v>
      </c>
    </row>
    <row r="284" spans="1:16" x14ac:dyDescent="0.3">
      <c r="A284" t="s">
        <v>328</v>
      </c>
      <c r="B284" t="s">
        <v>28</v>
      </c>
      <c r="C284" t="s">
        <v>29</v>
      </c>
      <c r="D284" t="s">
        <v>46</v>
      </c>
      <c r="E284" t="s">
        <v>34</v>
      </c>
      <c r="F284">
        <v>105712</v>
      </c>
      <c r="G284">
        <v>83</v>
      </c>
      <c r="H284">
        <v>545</v>
      </c>
      <c r="I284">
        <v>1.79</v>
      </c>
      <c r="J284">
        <v>95238</v>
      </c>
      <c r="K284">
        <v>75123</v>
      </c>
      <c r="L284">
        <v>13.2</v>
      </c>
      <c r="M284" t="s">
        <v>21</v>
      </c>
      <c r="N284">
        <v>46.8</v>
      </c>
      <c r="O284">
        <v>192.7</v>
      </c>
      <c r="P284">
        <v>2026</v>
      </c>
    </row>
    <row r="285" spans="1:16" x14ac:dyDescent="0.3">
      <c r="A285" t="s">
        <v>329</v>
      </c>
      <c r="B285" t="s">
        <v>62</v>
      </c>
      <c r="C285" t="s">
        <v>41</v>
      </c>
      <c r="D285" t="s">
        <v>46</v>
      </c>
      <c r="E285" t="s">
        <v>20</v>
      </c>
      <c r="F285">
        <v>381380</v>
      </c>
      <c r="G285">
        <v>64</v>
      </c>
      <c r="H285">
        <v>639</v>
      </c>
      <c r="I285">
        <v>0.84</v>
      </c>
      <c r="J285">
        <v>118002</v>
      </c>
      <c r="K285">
        <v>45592</v>
      </c>
      <c r="L285">
        <v>25</v>
      </c>
      <c r="M285" t="s">
        <v>21</v>
      </c>
      <c r="N285">
        <v>28.9</v>
      </c>
      <c r="O285">
        <v>270.7</v>
      </c>
      <c r="P285">
        <v>2026</v>
      </c>
    </row>
    <row r="286" spans="1:16" x14ac:dyDescent="0.3">
      <c r="A286" t="s">
        <v>330</v>
      </c>
      <c r="B286" t="s">
        <v>56</v>
      </c>
      <c r="C286" t="s">
        <v>41</v>
      </c>
      <c r="D286" t="s">
        <v>73</v>
      </c>
      <c r="E286" t="s">
        <v>20</v>
      </c>
      <c r="F286">
        <v>654240</v>
      </c>
      <c r="G286">
        <v>89</v>
      </c>
      <c r="H286">
        <v>391</v>
      </c>
      <c r="I286">
        <v>2.57</v>
      </c>
      <c r="J286">
        <v>155235</v>
      </c>
      <c r="K286">
        <v>55904</v>
      </c>
      <c r="L286">
        <v>15</v>
      </c>
      <c r="M286" t="s">
        <v>21</v>
      </c>
      <c r="N286">
        <v>17.5</v>
      </c>
      <c r="O286">
        <v>112.2</v>
      </c>
      <c r="P286">
        <v>2026</v>
      </c>
    </row>
    <row r="287" spans="1:16" x14ac:dyDescent="0.3">
      <c r="A287" t="s">
        <v>331</v>
      </c>
      <c r="B287" t="s">
        <v>43</v>
      </c>
      <c r="C287" t="s">
        <v>18</v>
      </c>
      <c r="D287" t="s">
        <v>48</v>
      </c>
      <c r="E287" t="s">
        <v>26</v>
      </c>
      <c r="F287">
        <v>768510</v>
      </c>
      <c r="G287">
        <v>52</v>
      </c>
      <c r="H287">
        <v>609</v>
      </c>
      <c r="I287">
        <v>1.37</v>
      </c>
      <c r="J287">
        <v>77404</v>
      </c>
      <c r="K287">
        <v>42789</v>
      </c>
      <c r="L287">
        <v>17.100000000000001</v>
      </c>
      <c r="M287" t="s">
        <v>21</v>
      </c>
      <c r="N287">
        <v>51.2</v>
      </c>
      <c r="O287">
        <v>46</v>
      </c>
      <c r="P287">
        <v>2026</v>
      </c>
    </row>
    <row r="288" spans="1:16" x14ac:dyDescent="0.3">
      <c r="A288" t="s">
        <v>332</v>
      </c>
      <c r="B288" t="s">
        <v>50</v>
      </c>
      <c r="C288" t="s">
        <v>24</v>
      </c>
      <c r="D288" t="s">
        <v>37</v>
      </c>
      <c r="E288" t="s">
        <v>38</v>
      </c>
      <c r="F288">
        <v>101407</v>
      </c>
      <c r="G288">
        <v>92</v>
      </c>
      <c r="H288">
        <v>586</v>
      </c>
      <c r="I288">
        <v>0.79</v>
      </c>
      <c r="J288">
        <v>20420</v>
      </c>
      <c r="K288">
        <v>37245</v>
      </c>
      <c r="L288">
        <v>16.600000000000001</v>
      </c>
      <c r="M288" t="s">
        <v>21</v>
      </c>
      <c r="N288">
        <v>31.1</v>
      </c>
      <c r="O288">
        <v>209.3</v>
      </c>
      <c r="P288">
        <v>2026</v>
      </c>
    </row>
    <row r="289" spans="1:16" x14ac:dyDescent="0.3">
      <c r="A289" t="s">
        <v>333</v>
      </c>
      <c r="B289" t="s">
        <v>23</v>
      </c>
      <c r="C289" t="s">
        <v>24</v>
      </c>
      <c r="D289" t="s">
        <v>32</v>
      </c>
      <c r="E289" t="s">
        <v>26</v>
      </c>
      <c r="F289">
        <v>883102</v>
      </c>
      <c r="G289">
        <v>118</v>
      </c>
      <c r="H289">
        <v>549</v>
      </c>
      <c r="I289">
        <v>2.4500000000000002</v>
      </c>
      <c r="J289">
        <v>135011</v>
      </c>
      <c r="K289">
        <v>40917</v>
      </c>
      <c r="L289">
        <v>20.2</v>
      </c>
      <c r="M289" t="s">
        <v>21</v>
      </c>
      <c r="N289">
        <v>24.2</v>
      </c>
      <c r="O289">
        <v>117</v>
      </c>
      <c r="P289">
        <v>2026</v>
      </c>
    </row>
    <row r="290" spans="1:16" x14ac:dyDescent="0.3">
      <c r="A290" t="s">
        <v>334</v>
      </c>
      <c r="B290" t="s">
        <v>17</v>
      </c>
      <c r="C290" t="s">
        <v>18</v>
      </c>
      <c r="D290" t="s">
        <v>44</v>
      </c>
      <c r="E290" t="s">
        <v>26</v>
      </c>
      <c r="F290">
        <v>369743</v>
      </c>
      <c r="G290">
        <v>64</v>
      </c>
      <c r="H290">
        <v>330</v>
      </c>
      <c r="I290">
        <v>1.1499999999999999</v>
      </c>
      <c r="J290">
        <v>118062</v>
      </c>
      <c r="K290">
        <v>65355</v>
      </c>
      <c r="L290">
        <v>24.7</v>
      </c>
      <c r="M290" t="s">
        <v>21</v>
      </c>
      <c r="N290">
        <v>63.9</v>
      </c>
      <c r="O290">
        <v>108</v>
      </c>
      <c r="P290">
        <v>2026</v>
      </c>
    </row>
    <row r="291" spans="1:16" x14ac:dyDescent="0.3">
      <c r="A291" t="s">
        <v>335</v>
      </c>
      <c r="B291" t="s">
        <v>17</v>
      </c>
      <c r="C291" t="s">
        <v>18</v>
      </c>
      <c r="D291" t="s">
        <v>19</v>
      </c>
      <c r="E291" t="s">
        <v>26</v>
      </c>
      <c r="F291">
        <v>174631</v>
      </c>
      <c r="G291">
        <v>53</v>
      </c>
      <c r="H291">
        <v>377</v>
      </c>
      <c r="I291">
        <v>2.12</v>
      </c>
      <c r="J291">
        <v>199733</v>
      </c>
      <c r="K291">
        <v>51692</v>
      </c>
      <c r="L291">
        <v>15.6</v>
      </c>
      <c r="M291" t="s">
        <v>21</v>
      </c>
      <c r="N291">
        <v>37.799999999999997</v>
      </c>
      <c r="O291">
        <v>109.3</v>
      </c>
      <c r="P291">
        <v>2026</v>
      </c>
    </row>
    <row r="292" spans="1:16" x14ac:dyDescent="0.3">
      <c r="A292" t="s">
        <v>336</v>
      </c>
      <c r="B292" t="s">
        <v>40</v>
      </c>
      <c r="C292" t="s">
        <v>41</v>
      </c>
      <c r="D292" t="s">
        <v>44</v>
      </c>
      <c r="E292" t="s">
        <v>20</v>
      </c>
      <c r="F292">
        <v>516580</v>
      </c>
      <c r="G292">
        <v>109</v>
      </c>
      <c r="H292">
        <v>560</v>
      </c>
      <c r="I292">
        <v>1.63</v>
      </c>
      <c r="J292">
        <v>13536</v>
      </c>
      <c r="K292">
        <v>42837</v>
      </c>
      <c r="L292">
        <v>13.2</v>
      </c>
      <c r="M292" t="s">
        <v>21</v>
      </c>
      <c r="N292">
        <v>59</v>
      </c>
      <c r="O292">
        <v>294.89999999999998</v>
      </c>
      <c r="P292">
        <v>2026</v>
      </c>
    </row>
    <row r="293" spans="1:16" x14ac:dyDescent="0.3">
      <c r="A293" t="s">
        <v>337</v>
      </c>
      <c r="B293" t="s">
        <v>23</v>
      </c>
      <c r="C293" t="s">
        <v>24</v>
      </c>
      <c r="D293" t="s">
        <v>48</v>
      </c>
      <c r="E293" t="s">
        <v>34</v>
      </c>
      <c r="F293">
        <v>408062</v>
      </c>
      <c r="G293">
        <v>113</v>
      </c>
      <c r="H293">
        <v>622</v>
      </c>
      <c r="I293">
        <v>2.61</v>
      </c>
      <c r="J293">
        <v>32128</v>
      </c>
      <c r="K293">
        <v>60303</v>
      </c>
      <c r="L293">
        <v>19.100000000000001</v>
      </c>
      <c r="M293" t="s">
        <v>21</v>
      </c>
      <c r="N293">
        <v>32.200000000000003</v>
      </c>
      <c r="O293">
        <v>141</v>
      </c>
      <c r="P293">
        <v>2026</v>
      </c>
    </row>
    <row r="294" spans="1:16" x14ac:dyDescent="0.3">
      <c r="A294" t="s">
        <v>338</v>
      </c>
      <c r="B294" t="s">
        <v>17</v>
      </c>
      <c r="C294" t="s">
        <v>18</v>
      </c>
      <c r="D294" t="s">
        <v>37</v>
      </c>
      <c r="E294" t="s">
        <v>26</v>
      </c>
      <c r="F294">
        <v>51904</v>
      </c>
      <c r="G294">
        <v>59</v>
      </c>
      <c r="H294">
        <v>549</v>
      </c>
      <c r="I294">
        <v>2.81</v>
      </c>
      <c r="J294">
        <v>14006</v>
      </c>
      <c r="K294">
        <v>66234</v>
      </c>
      <c r="L294">
        <v>17</v>
      </c>
      <c r="M294" t="s">
        <v>35</v>
      </c>
      <c r="N294">
        <v>13.3</v>
      </c>
      <c r="O294">
        <v>152.69999999999999</v>
      </c>
      <c r="P294">
        <v>2026</v>
      </c>
    </row>
    <row r="295" spans="1:16" x14ac:dyDescent="0.3">
      <c r="A295" t="s">
        <v>339</v>
      </c>
      <c r="B295" t="s">
        <v>50</v>
      </c>
      <c r="C295" t="s">
        <v>24</v>
      </c>
      <c r="D295" t="s">
        <v>46</v>
      </c>
      <c r="E295" t="s">
        <v>34</v>
      </c>
      <c r="F295">
        <v>736287</v>
      </c>
      <c r="G295">
        <v>112</v>
      </c>
      <c r="H295">
        <v>650</v>
      </c>
      <c r="I295">
        <v>2.4500000000000002</v>
      </c>
      <c r="J295">
        <v>114596</v>
      </c>
      <c r="K295">
        <v>76756</v>
      </c>
      <c r="L295">
        <v>20.7</v>
      </c>
      <c r="M295" t="s">
        <v>21</v>
      </c>
      <c r="N295">
        <v>29.9</v>
      </c>
      <c r="O295">
        <v>136.69999999999999</v>
      </c>
      <c r="P295">
        <v>2026</v>
      </c>
    </row>
    <row r="296" spans="1:16" x14ac:dyDescent="0.3">
      <c r="A296" t="s">
        <v>340</v>
      </c>
      <c r="B296" t="s">
        <v>17</v>
      </c>
      <c r="C296" t="s">
        <v>18</v>
      </c>
      <c r="D296" t="s">
        <v>48</v>
      </c>
      <c r="E296" t="s">
        <v>20</v>
      </c>
      <c r="F296">
        <v>512187</v>
      </c>
      <c r="G296">
        <v>120</v>
      </c>
      <c r="H296">
        <v>374</v>
      </c>
      <c r="I296">
        <v>2.85</v>
      </c>
      <c r="J296">
        <v>16724</v>
      </c>
      <c r="K296">
        <v>48204</v>
      </c>
      <c r="L296">
        <v>16</v>
      </c>
      <c r="M296" t="s">
        <v>21</v>
      </c>
      <c r="N296">
        <v>22.7</v>
      </c>
      <c r="O296">
        <v>220.4</v>
      </c>
      <c r="P296">
        <v>2026</v>
      </c>
    </row>
    <row r="297" spans="1:16" x14ac:dyDescent="0.3">
      <c r="A297" t="s">
        <v>341</v>
      </c>
      <c r="B297" t="s">
        <v>56</v>
      </c>
      <c r="C297" t="s">
        <v>41</v>
      </c>
      <c r="D297" t="s">
        <v>46</v>
      </c>
      <c r="E297" t="s">
        <v>20</v>
      </c>
      <c r="F297">
        <v>105055</v>
      </c>
      <c r="G297">
        <v>56</v>
      </c>
      <c r="H297">
        <v>589</v>
      </c>
      <c r="I297">
        <v>1.8</v>
      </c>
      <c r="J297">
        <v>93986</v>
      </c>
      <c r="K297">
        <v>54875</v>
      </c>
      <c r="L297">
        <v>14.4</v>
      </c>
      <c r="M297" t="s">
        <v>35</v>
      </c>
      <c r="N297">
        <v>40.700000000000003</v>
      </c>
      <c r="O297">
        <v>133.1</v>
      </c>
      <c r="P297">
        <v>2026</v>
      </c>
    </row>
    <row r="298" spans="1:16" x14ac:dyDescent="0.3">
      <c r="A298" t="s">
        <v>342</v>
      </c>
      <c r="B298" t="s">
        <v>56</v>
      </c>
      <c r="C298" t="s">
        <v>41</v>
      </c>
      <c r="D298" t="s">
        <v>59</v>
      </c>
      <c r="E298" t="s">
        <v>38</v>
      </c>
      <c r="F298">
        <v>380098</v>
      </c>
      <c r="G298">
        <v>84</v>
      </c>
      <c r="H298">
        <v>316</v>
      </c>
      <c r="I298">
        <v>2.16</v>
      </c>
      <c r="J298">
        <v>96679</v>
      </c>
      <c r="K298">
        <v>48590</v>
      </c>
      <c r="L298">
        <v>20.9</v>
      </c>
      <c r="M298" t="s">
        <v>21</v>
      </c>
      <c r="N298">
        <v>27.3</v>
      </c>
      <c r="O298">
        <v>56.6</v>
      </c>
      <c r="P298">
        <v>2026</v>
      </c>
    </row>
    <row r="299" spans="1:16" x14ac:dyDescent="0.3">
      <c r="A299" t="s">
        <v>343</v>
      </c>
      <c r="B299" t="s">
        <v>56</v>
      </c>
      <c r="C299" t="s">
        <v>41</v>
      </c>
      <c r="D299" t="s">
        <v>32</v>
      </c>
      <c r="E299" t="s">
        <v>26</v>
      </c>
      <c r="F299">
        <v>829343</v>
      </c>
      <c r="G299">
        <v>64</v>
      </c>
      <c r="H299">
        <v>505</v>
      </c>
      <c r="I299">
        <v>1.92</v>
      </c>
      <c r="J299">
        <v>146488</v>
      </c>
      <c r="K299">
        <v>41013</v>
      </c>
      <c r="L299">
        <v>19.100000000000001</v>
      </c>
      <c r="M299" t="s">
        <v>35</v>
      </c>
      <c r="N299">
        <v>49.5</v>
      </c>
      <c r="O299">
        <v>108.4</v>
      </c>
      <c r="P299">
        <v>2026</v>
      </c>
    </row>
    <row r="300" spans="1:16" x14ac:dyDescent="0.3">
      <c r="A300" t="s">
        <v>344</v>
      </c>
      <c r="B300" t="s">
        <v>17</v>
      </c>
      <c r="C300" t="s">
        <v>18</v>
      </c>
      <c r="D300" t="s">
        <v>19</v>
      </c>
      <c r="E300" t="s">
        <v>34</v>
      </c>
      <c r="F300">
        <v>388429</v>
      </c>
      <c r="G300">
        <v>110</v>
      </c>
      <c r="H300">
        <v>508</v>
      </c>
      <c r="I300">
        <v>1.86</v>
      </c>
      <c r="J300">
        <v>143991</v>
      </c>
      <c r="K300">
        <v>69043</v>
      </c>
      <c r="L300">
        <v>21.6</v>
      </c>
      <c r="M300" t="s">
        <v>21</v>
      </c>
      <c r="N300">
        <v>15.2</v>
      </c>
      <c r="O300">
        <v>86.9</v>
      </c>
      <c r="P300">
        <v>2026</v>
      </c>
    </row>
    <row r="301" spans="1:16" x14ac:dyDescent="0.3">
      <c r="A301" t="s">
        <v>345</v>
      </c>
      <c r="B301" t="s">
        <v>23</v>
      </c>
      <c r="C301" t="s">
        <v>24</v>
      </c>
      <c r="D301" t="s">
        <v>25</v>
      </c>
      <c r="E301" t="s">
        <v>38</v>
      </c>
      <c r="F301">
        <v>347120</v>
      </c>
      <c r="G301">
        <v>41</v>
      </c>
      <c r="H301">
        <v>640</v>
      </c>
      <c r="I301">
        <v>1.58</v>
      </c>
      <c r="J301">
        <v>98768</v>
      </c>
      <c r="K301">
        <v>46493</v>
      </c>
      <c r="L301">
        <v>16.100000000000001</v>
      </c>
      <c r="M301" t="s">
        <v>35</v>
      </c>
      <c r="N301">
        <v>26.7</v>
      </c>
      <c r="O301">
        <v>51.3</v>
      </c>
      <c r="P301">
        <v>2026</v>
      </c>
    </row>
    <row r="302" spans="1:16" x14ac:dyDescent="0.3">
      <c r="A302" t="s">
        <v>346</v>
      </c>
      <c r="B302" t="s">
        <v>56</v>
      </c>
      <c r="C302" t="s">
        <v>41</v>
      </c>
      <c r="D302" t="s">
        <v>32</v>
      </c>
      <c r="E302" t="s">
        <v>26</v>
      </c>
      <c r="F302">
        <v>528352</v>
      </c>
      <c r="G302">
        <v>46</v>
      </c>
      <c r="H302">
        <v>520</v>
      </c>
      <c r="I302">
        <v>2.33</v>
      </c>
      <c r="J302">
        <v>50698</v>
      </c>
      <c r="K302">
        <v>81786</v>
      </c>
      <c r="L302">
        <v>24.3</v>
      </c>
      <c r="M302" t="s">
        <v>21</v>
      </c>
      <c r="N302">
        <v>24.5</v>
      </c>
      <c r="O302">
        <v>156.69999999999999</v>
      </c>
      <c r="P302">
        <v>2026</v>
      </c>
    </row>
    <row r="303" spans="1:16" x14ac:dyDescent="0.3">
      <c r="A303" t="s">
        <v>347</v>
      </c>
      <c r="B303" t="s">
        <v>56</v>
      </c>
      <c r="C303" t="s">
        <v>41</v>
      </c>
      <c r="D303" t="s">
        <v>48</v>
      </c>
      <c r="E303" t="s">
        <v>20</v>
      </c>
      <c r="F303">
        <v>689653</v>
      </c>
      <c r="G303">
        <v>54</v>
      </c>
      <c r="H303">
        <v>315</v>
      </c>
      <c r="I303">
        <v>2.4500000000000002</v>
      </c>
      <c r="J303">
        <v>192099</v>
      </c>
      <c r="K303">
        <v>53795</v>
      </c>
      <c r="L303">
        <v>12.5</v>
      </c>
      <c r="M303" t="s">
        <v>21</v>
      </c>
      <c r="N303">
        <v>29</v>
      </c>
      <c r="O303">
        <v>204.3</v>
      </c>
      <c r="P303">
        <v>2026</v>
      </c>
    </row>
    <row r="304" spans="1:16" x14ac:dyDescent="0.3">
      <c r="A304" t="s">
        <v>348</v>
      </c>
      <c r="B304" t="s">
        <v>40</v>
      </c>
      <c r="C304" t="s">
        <v>41</v>
      </c>
      <c r="D304" t="s">
        <v>32</v>
      </c>
      <c r="E304" t="s">
        <v>34</v>
      </c>
      <c r="F304">
        <v>320827</v>
      </c>
      <c r="G304">
        <v>60</v>
      </c>
      <c r="H304">
        <v>390</v>
      </c>
      <c r="I304">
        <v>2.4300000000000002</v>
      </c>
      <c r="J304">
        <v>32361</v>
      </c>
      <c r="K304">
        <v>57074</v>
      </c>
      <c r="L304">
        <v>22.2</v>
      </c>
      <c r="M304" t="s">
        <v>35</v>
      </c>
      <c r="N304">
        <v>9.4</v>
      </c>
      <c r="O304">
        <v>25.5</v>
      </c>
      <c r="P304">
        <v>2026</v>
      </c>
    </row>
    <row r="305" spans="1:16" x14ac:dyDescent="0.3">
      <c r="A305" t="s">
        <v>349</v>
      </c>
      <c r="B305" t="s">
        <v>43</v>
      </c>
      <c r="C305" t="s">
        <v>18</v>
      </c>
      <c r="D305" t="s">
        <v>48</v>
      </c>
      <c r="E305" t="s">
        <v>34</v>
      </c>
      <c r="F305">
        <v>139291</v>
      </c>
      <c r="G305">
        <v>57</v>
      </c>
      <c r="H305">
        <v>531</v>
      </c>
      <c r="I305">
        <v>1.5</v>
      </c>
      <c r="J305">
        <v>146366</v>
      </c>
      <c r="K305">
        <v>63161</v>
      </c>
      <c r="L305">
        <v>22.4</v>
      </c>
      <c r="M305" t="s">
        <v>21</v>
      </c>
      <c r="N305">
        <v>36.6</v>
      </c>
      <c r="O305">
        <v>145.5</v>
      </c>
      <c r="P305">
        <v>2026</v>
      </c>
    </row>
    <row r="306" spans="1:16" x14ac:dyDescent="0.3">
      <c r="A306" t="s">
        <v>350</v>
      </c>
      <c r="B306" t="s">
        <v>28</v>
      </c>
      <c r="C306" t="s">
        <v>29</v>
      </c>
      <c r="D306" t="s">
        <v>44</v>
      </c>
      <c r="E306" t="s">
        <v>34</v>
      </c>
      <c r="F306">
        <v>242604</v>
      </c>
      <c r="G306">
        <v>44</v>
      </c>
      <c r="H306">
        <v>317</v>
      </c>
      <c r="I306">
        <v>1.18</v>
      </c>
      <c r="J306">
        <v>142869</v>
      </c>
      <c r="K306">
        <v>81843</v>
      </c>
      <c r="L306">
        <v>22.9</v>
      </c>
      <c r="M306" t="s">
        <v>35</v>
      </c>
      <c r="N306">
        <v>51</v>
      </c>
      <c r="O306">
        <v>293.8</v>
      </c>
      <c r="P306">
        <v>2026</v>
      </c>
    </row>
    <row r="307" spans="1:16" x14ac:dyDescent="0.3">
      <c r="A307" t="s">
        <v>351</v>
      </c>
      <c r="B307" t="s">
        <v>43</v>
      </c>
      <c r="C307" t="s">
        <v>18</v>
      </c>
      <c r="D307" t="s">
        <v>48</v>
      </c>
      <c r="E307" t="s">
        <v>20</v>
      </c>
      <c r="F307">
        <v>27418</v>
      </c>
      <c r="G307">
        <v>47</v>
      </c>
      <c r="H307">
        <v>425</v>
      </c>
      <c r="I307">
        <v>1.96</v>
      </c>
      <c r="J307">
        <v>55165</v>
      </c>
      <c r="K307">
        <v>79357</v>
      </c>
      <c r="L307">
        <v>17.8</v>
      </c>
      <c r="M307" t="s">
        <v>35</v>
      </c>
      <c r="N307">
        <v>34.9</v>
      </c>
      <c r="O307">
        <v>120</v>
      </c>
      <c r="P307">
        <v>2026</v>
      </c>
    </row>
    <row r="308" spans="1:16" x14ac:dyDescent="0.3">
      <c r="A308" t="s">
        <v>352</v>
      </c>
      <c r="B308" t="s">
        <v>56</v>
      </c>
      <c r="C308" t="s">
        <v>41</v>
      </c>
      <c r="D308" t="s">
        <v>59</v>
      </c>
      <c r="E308" t="s">
        <v>34</v>
      </c>
      <c r="F308">
        <v>24555</v>
      </c>
      <c r="G308">
        <v>71</v>
      </c>
      <c r="H308">
        <v>428</v>
      </c>
      <c r="I308">
        <v>2.15</v>
      </c>
      <c r="J308">
        <v>74330</v>
      </c>
      <c r="K308">
        <v>80530</v>
      </c>
      <c r="L308">
        <v>13.1</v>
      </c>
      <c r="M308" t="s">
        <v>21</v>
      </c>
      <c r="N308">
        <v>46.6</v>
      </c>
      <c r="O308">
        <v>226.5</v>
      </c>
      <c r="P308">
        <v>2026</v>
      </c>
    </row>
    <row r="309" spans="1:16" x14ac:dyDescent="0.3">
      <c r="A309" t="s">
        <v>353</v>
      </c>
      <c r="B309" t="s">
        <v>56</v>
      </c>
      <c r="C309" t="s">
        <v>41</v>
      </c>
      <c r="D309" t="s">
        <v>30</v>
      </c>
      <c r="E309" t="s">
        <v>20</v>
      </c>
      <c r="F309">
        <v>72247</v>
      </c>
      <c r="G309">
        <v>120</v>
      </c>
      <c r="H309">
        <v>394</v>
      </c>
      <c r="I309">
        <v>2.3199999999999998</v>
      </c>
      <c r="J309">
        <v>193565</v>
      </c>
      <c r="K309">
        <v>60102</v>
      </c>
      <c r="L309">
        <v>19.399999999999999</v>
      </c>
      <c r="M309" t="s">
        <v>21</v>
      </c>
      <c r="N309">
        <v>46</v>
      </c>
      <c r="O309">
        <v>45.8</v>
      </c>
      <c r="P309">
        <v>2026</v>
      </c>
    </row>
    <row r="310" spans="1:16" x14ac:dyDescent="0.3">
      <c r="A310" t="s">
        <v>354</v>
      </c>
      <c r="B310" t="s">
        <v>40</v>
      </c>
      <c r="C310" t="s">
        <v>41</v>
      </c>
      <c r="D310" t="s">
        <v>37</v>
      </c>
      <c r="E310" t="s">
        <v>20</v>
      </c>
      <c r="F310">
        <v>357137</v>
      </c>
      <c r="G310">
        <v>76</v>
      </c>
      <c r="H310">
        <v>264</v>
      </c>
      <c r="I310">
        <v>2.3199999999999998</v>
      </c>
      <c r="J310">
        <v>52507</v>
      </c>
      <c r="K310">
        <v>36047</v>
      </c>
      <c r="L310">
        <v>12.9</v>
      </c>
      <c r="M310" t="s">
        <v>35</v>
      </c>
      <c r="N310">
        <v>37</v>
      </c>
      <c r="O310">
        <v>100.6</v>
      </c>
      <c r="P310">
        <v>2026</v>
      </c>
    </row>
    <row r="311" spans="1:16" x14ac:dyDescent="0.3">
      <c r="A311" t="s">
        <v>355</v>
      </c>
      <c r="B311" t="s">
        <v>50</v>
      </c>
      <c r="C311" t="s">
        <v>24</v>
      </c>
      <c r="D311" t="s">
        <v>73</v>
      </c>
      <c r="E311" t="s">
        <v>20</v>
      </c>
      <c r="F311">
        <v>298116</v>
      </c>
      <c r="G311">
        <v>50</v>
      </c>
      <c r="H311">
        <v>554</v>
      </c>
      <c r="I311">
        <v>1.05</v>
      </c>
      <c r="J311">
        <v>70642</v>
      </c>
      <c r="K311">
        <v>57435</v>
      </c>
      <c r="L311">
        <v>24.6</v>
      </c>
      <c r="M311" t="s">
        <v>21</v>
      </c>
      <c r="N311">
        <v>57.3</v>
      </c>
      <c r="O311">
        <v>73.900000000000006</v>
      </c>
      <c r="P311">
        <v>2026</v>
      </c>
    </row>
    <row r="312" spans="1:16" x14ac:dyDescent="0.3">
      <c r="A312" t="s">
        <v>356</v>
      </c>
      <c r="B312" t="s">
        <v>28</v>
      </c>
      <c r="C312" t="s">
        <v>29</v>
      </c>
      <c r="D312" t="s">
        <v>44</v>
      </c>
      <c r="E312" t="s">
        <v>38</v>
      </c>
      <c r="F312">
        <v>674003</v>
      </c>
      <c r="G312">
        <v>75</v>
      </c>
      <c r="H312">
        <v>507</v>
      </c>
      <c r="I312">
        <v>0.6</v>
      </c>
      <c r="J312">
        <v>85311</v>
      </c>
      <c r="K312">
        <v>52243</v>
      </c>
      <c r="L312">
        <v>24.4</v>
      </c>
      <c r="M312" t="s">
        <v>21</v>
      </c>
      <c r="N312">
        <v>11.2</v>
      </c>
      <c r="O312">
        <v>170.1</v>
      </c>
      <c r="P312">
        <v>2026</v>
      </c>
    </row>
    <row r="313" spans="1:16" x14ac:dyDescent="0.3">
      <c r="A313" t="s">
        <v>357</v>
      </c>
      <c r="B313" t="s">
        <v>43</v>
      </c>
      <c r="C313" t="s">
        <v>18</v>
      </c>
      <c r="D313" t="s">
        <v>19</v>
      </c>
      <c r="E313" t="s">
        <v>34</v>
      </c>
      <c r="F313">
        <v>323315</v>
      </c>
      <c r="G313">
        <v>114</v>
      </c>
      <c r="H313">
        <v>252</v>
      </c>
      <c r="I313">
        <v>2.02</v>
      </c>
      <c r="J313">
        <v>138714</v>
      </c>
      <c r="K313">
        <v>71060</v>
      </c>
      <c r="L313">
        <v>14.3</v>
      </c>
      <c r="M313" t="s">
        <v>35</v>
      </c>
      <c r="N313">
        <v>47.4</v>
      </c>
      <c r="O313">
        <v>45.8</v>
      </c>
      <c r="P313">
        <v>2026</v>
      </c>
    </row>
    <row r="314" spans="1:16" x14ac:dyDescent="0.3">
      <c r="A314" t="s">
        <v>358</v>
      </c>
      <c r="B314" t="s">
        <v>50</v>
      </c>
      <c r="C314" t="s">
        <v>24</v>
      </c>
      <c r="D314" t="s">
        <v>37</v>
      </c>
      <c r="E314" t="s">
        <v>26</v>
      </c>
      <c r="F314">
        <v>392665</v>
      </c>
      <c r="G314">
        <v>49</v>
      </c>
      <c r="H314">
        <v>411</v>
      </c>
      <c r="I314">
        <v>0.85</v>
      </c>
      <c r="J314">
        <v>8575</v>
      </c>
      <c r="K314">
        <v>30928</v>
      </c>
      <c r="L314">
        <v>17.899999999999999</v>
      </c>
      <c r="M314" t="s">
        <v>21</v>
      </c>
      <c r="N314">
        <v>21.7</v>
      </c>
      <c r="O314">
        <v>115</v>
      </c>
      <c r="P314">
        <v>2026</v>
      </c>
    </row>
    <row r="315" spans="1:16" x14ac:dyDescent="0.3">
      <c r="A315" t="s">
        <v>359</v>
      </c>
      <c r="B315" t="s">
        <v>62</v>
      </c>
      <c r="C315" t="s">
        <v>41</v>
      </c>
      <c r="D315" t="s">
        <v>48</v>
      </c>
      <c r="E315" t="s">
        <v>20</v>
      </c>
      <c r="F315">
        <v>174463</v>
      </c>
      <c r="G315">
        <v>72</v>
      </c>
      <c r="H315">
        <v>593</v>
      </c>
      <c r="I315">
        <v>0.65</v>
      </c>
      <c r="J315">
        <v>191427</v>
      </c>
      <c r="K315">
        <v>50621</v>
      </c>
      <c r="L315">
        <v>18.899999999999999</v>
      </c>
      <c r="M315" t="s">
        <v>35</v>
      </c>
      <c r="N315">
        <v>32.9</v>
      </c>
      <c r="O315">
        <v>7.1</v>
      </c>
      <c r="P315">
        <v>2026</v>
      </c>
    </row>
    <row r="316" spans="1:16" x14ac:dyDescent="0.3">
      <c r="A316" t="s">
        <v>360</v>
      </c>
      <c r="B316" t="s">
        <v>43</v>
      </c>
      <c r="C316" t="s">
        <v>18</v>
      </c>
      <c r="D316" t="s">
        <v>19</v>
      </c>
      <c r="E316" t="s">
        <v>38</v>
      </c>
      <c r="F316">
        <v>425517</v>
      </c>
      <c r="G316">
        <v>73</v>
      </c>
      <c r="H316">
        <v>510</v>
      </c>
      <c r="I316">
        <v>2.71</v>
      </c>
      <c r="J316">
        <v>186024</v>
      </c>
      <c r="K316">
        <v>56122</v>
      </c>
      <c r="L316">
        <v>12.8</v>
      </c>
      <c r="M316" t="s">
        <v>35</v>
      </c>
      <c r="N316">
        <v>22.2</v>
      </c>
      <c r="O316">
        <v>79.2</v>
      </c>
      <c r="P316">
        <v>2026</v>
      </c>
    </row>
    <row r="317" spans="1:16" x14ac:dyDescent="0.3">
      <c r="A317" t="s">
        <v>361</v>
      </c>
      <c r="B317" t="s">
        <v>28</v>
      </c>
      <c r="C317" t="s">
        <v>29</v>
      </c>
      <c r="D317" t="s">
        <v>46</v>
      </c>
      <c r="E317" t="s">
        <v>20</v>
      </c>
      <c r="F317">
        <v>519312</v>
      </c>
      <c r="G317">
        <v>76</v>
      </c>
      <c r="H317">
        <v>596</v>
      </c>
      <c r="I317">
        <v>2.2400000000000002</v>
      </c>
      <c r="J317">
        <v>47425</v>
      </c>
      <c r="K317">
        <v>25221</v>
      </c>
      <c r="L317">
        <v>18.3</v>
      </c>
      <c r="M317" t="s">
        <v>35</v>
      </c>
      <c r="N317">
        <v>34.200000000000003</v>
      </c>
      <c r="O317">
        <v>126.2</v>
      </c>
      <c r="P317">
        <v>2026</v>
      </c>
    </row>
    <row r="318" spans="1:16" x14ac:dyDescent="0.3">
      <c r="A318" t="s">
        <v>362</v>
      </c>
      <c r="B318" t="s">
        <v>40</v>
      </c>
      <c r="C318" t="s">
        <v>41</v>
      </c>
      <c r="D318" t="s">
        <v>30</v>
      </c>
      <c r="E318" t="s">
        <v>26</v>
      </c>
      <c r="F318">
        <v>34516</v>
      </c>
      <c r="G318">
        <v>104</v>
      </c>
      <c r="H318">
        <v>648</v>
      </c>
      <c r="I318">
        <v>2.27</v>
      </c>
      <c r="J318">
        <v>74677</v>
      </c>
      <c r="K318">
        <v>34458</v>
      </c>
      <c r="L318">
        <v>20.3</v>
      </c>
      <c r="M318" t="s">
        <v>35</v>
      </c>
      <c r="N318">
        <v>47.5</v>
      </c>
      <c r="O318">
        <v>195</v>
      </c>
      <c r="P318">
        <v>2026</v>
      </c>
    </row>
    <row r="319" spans="1:16" x14ac:dyDescent="0.3">
      <c r="A319" t="s">
        <v>363</v>
      </c>
      <c r="B319" t="s">
        <v>43</v>
      </c>
      <c r="C319" t="s">
        <v>18</v>
      </c>
      <c r="D319" t="s">
        <v>44</v>
      </c>
      <c r="E319" t="s">
        <v>20</v>
      </c>
      <c r="F319">
        <v>800291</v>
      </c>
      <c r="G319">
        <v>70</v>
      </c>
      <c r="H319">
        <v>574</v>
      </c>
      <c r="I319">
        <v>0.72</v>
      </c>
      <c r="J319">
        <v>193309</v>
      </c>
      <c r="K319">
        <v>57439</v>
      </c>
      <c r="L319">
        <v>24.9</v>
      </c>
      <c r="M319" t="s">
        <v>35</v>
      </c>
      <c r="N319">
        <v>13.1</v>
      </c>
      <c r="O319">
        <v>57.8</v>
      </c>
      <c r="P319">
        <v>2026</v>
      </c>
    </row>
    <row r="320" spans="1:16" x14ac:dyDescent="0.3">
      <c r="A320" t="s">
        <v>364</v>
      </c>
      <c r="B320" t="s">
        <v>67</v>
      </c>
      <c r="C320" t="s">
        <v>18</v>
      </c>
      <c r="D320" t="s">
        <v>32</v>
      </c>
      <c r="E320" t="s">
        <v>20</v>
      </c>
      <c r="F320">
        <v>157939</v>
      </c>
      <c r="G320">
        <v>44</v>
      </c>
      <c r="H320">
        <v>600</v>
      </c>
      <c r="I320">
        <v>1.1599999999999999</v>
      </c>
      <c r="J320">
        <v>97550</v>
      </c>
      <c r="K320">
        <v>47039</v>
      </c>
      <c r="L320">
        <v>22.5</v>
      </c>
      <c r="M320" t="s">
        <v>21</v>
      </c>
      <c r="N320">
        <v>42.4</v>
      </c>
      <c r="O320">
        <v>299.5</v>
      </c>
      <c r="P320">
        <v>2026</v>
      </c>
    </row>
    <row r="321" spans="1:16" x14ac:dyDescent="0.3">
      <c r="A321" t="s">
        <v>365</v>
      </c>
      <c r="B321" t="s">
        <v>67</v>
      </c>
      <c r="C321" t="s">
        <v>18</v>
      </c>
      <c r="D321" t="s">
        <v>19</v>
      </c>
      <c r="E321" t="s">
        <v>26</v>
      </c>
      <c r="F321">
        <v>518074</v>
      </c>
      <c r="G321">
        <v>113</v>
      </c>
      <c r="H321">
        <v>385</v>
      </c>
      <c r="I321">
        <v>0.57999999999999996</v>
      </c>
      <c r="J321">
        <v>37363</v>
      </c>
      <c r="K321">
        <v>46307</v>
      </c>
      <c r="L321">
        <v>19.2</v>
      </c>
      <c r="M321" t="s">
        <v>21</v>
      </c>
      <c r="N321">
        <v>51.9</v>
      </c>
      <c r="O321">
        <v>107.5</v>
      </c>
      <c r="P321">
        <v>2026</v>
      </c>
    </row>
    <row r="322" spans="1:16" x14ac:dyDescent="0.3">
      <c r="A322" t="s">
        <v>366</v>
      </c>
      <c r="B322" t="s">
        <v>17</v>
      </c>
      <c r="C322" t="s">
        <v>18</v>
      </c>
      <c r="D322" t="s">
        <v>25</v>
      </c>
      <c r="E322" t="s">
        <v>38</v>
      </c>
      <c r="F322">
        <v>106861</v>
      </c>
      <c r="G322">
        <v>62</v>
      </c>
      <c r="H322">
        <v>630</v>
      </c>
      <c r="I322">
        <v>2.66</v>
      </c>
      <c r="J322">
        <v>68885</v>
      </c>
      <c r="K322">
        <v>63686</v>
      </c>
      <c r="L322">
        <v>20.3</v>
      </c>
      <c r="M322" t="s">
        <v>35</v>
      </c>
      <c r="N322">
        <v>31</v>
      </c>
      <c r="O322">
        <v>63.7</v>
      </c>
      <c r="P322">
        <v>2026</v>
      </c>
    </row>
    <row r="323" spans="1:16" x14ac:dyDescent="0.3">
      <c r="A323" t="s">
        <v>367</v>
      </c>
      <c r="B323" t="s">
        <v>67</v>
      </c>
      <c r="C323" t="s">
        <v>18</v>
      </c>
      <c r="D323" t="s">
        <v>46</v>
      </c>
      <c r="E323" t="s">
        <v>38</v>
      </c>
      <c r="F323">
        <v>115229</v>
      </c>
      <c r="G323">
        <v>92</v>
      </c>
      <c r="H323">
        <v>592</v>
      </c>
      <c r="I323">
        <v>1.62</v>
      </c>
      <c r="J323">
        <v>84019</v>
      </c>
      <c r="K323">
        <v>77771</v>
      </c>
      <c r="L323">
        <v>16.7</v>
      </c>
      <c r="M323" t="s">
        <v>21</v>
      </c>
      <c r="N323">
        <v>5.7</v>
      </c>
      <c r="O323">
        <v>36.799999999999997</v>
      </c>
      <c r="P323">
        <v>2026</v>
      </c>
    </row>
    <row r="324" spans="1:16" x14ac:dyDescent="0.3">
      <c r="A324" t="s">
        <v>368</v>
      </c>
      <c r="B324" t="s">
        <v>17</v>
      </c>
      <c r="C324" t="s">
        <v>18</v>
      </c>
      <c r="D324" t="s">
        <v>73</v>
      </c>
      <c r="E324" t="s">
        <v>34</v>
      </c>
      <c r="F324">
        <v>514831</v>
      </c>
      <c r="G324">
        <v>46</v>
      </c>
      <c r="H324">
        <v>428</v>
      </c>
      <c r="I324">
        <v>2.14</v>
      </c>
      <c r="J324">
        <v>74687</v>
      </c>
      <c r="K324">
        <v>40296</v>
      </c>
      <c r="L324">
        <v>17.399999999999999</v>
      </c>
      <c r="M324" t="s">
        <v>35</v>
      </c>
      <c r="N324">
        <v>50.1</v>
      </c>
      <c r="O324">
        <v>188.3</v>
      </c>
      <c r="P324">
        <v>2026</v>
      </c>
    </row>
    <row r="325" spans="1:16" x14ac:dyDescent="0.3">
      <c r="A325" t="s">
        <v>369</v>
      </c>
      <c r="B325" t="s">
        <v>56</v>
      </c>
      <c r="C325" t="s">
        <v>41</v>
      </c>
      <c r="D325" t="s">
        <v>73</v>
      </c>
      <c r="E325" t="s">
        <v>34</v>
      </c>
      <c r="F325">
        <v>530068</v>
      </c>
      <c r="G325">
        <v>73</v>
      </c>
      <c r="H325">
        <v>392</v>
      </c>
      <c r="I325">
        <v>2.5299999999999998</v>
      </c>
      <c r="J325">
        <v>46733</v>
      </c>
      <c r="K325">
        <v>82514</v>
      </c>
      <c r="L325">
        <v>14</v>
      </c>
      <c r="M325" t="s">
        <v>35</v>
      </c>
      <c r="N325">
        <v>31.2</v>
      </c>
      <c r="O325">
        <v>82.4</v>
      </c>
      <c r="P325">
        <v>2026</v>
      </c>
    </row>
    <row r="326" spans="1:16" x14ac:dyDescent="0.3">
      <c r="A326" t="s">
        <v>370</v>
      </c>
      <c r="B326" t="s">
        <v>28</v>
      </c>
      <c r="C326" t="s">
        <v>29</v>
      </c>
      <c r="D326" t="s">
        <v>73</v>
      </c>
      <c r="E326" t="s">
        <v>34</v>
      </c>
      <c r="F326">
        <v>236985</v>
      </c>
      <c r="G326">
        <v>58</v>
      </c>
      <c r="H326">
        <v>569</v>
      </c>
      <c r="I326">
        <v>0.84</v>
      </c>
      <c r="J326">
        <v>2788</v>
      </c>
      <c r="K326">
        <v>64567</v>
      </c>
      <c r="L326">
        <v>23.9</v>
      </c>
      <c r="M326" t="s">
        <v>21</v>
      </c>
      <c r="N326">
        <v>64.8</v>
      </c>
      <c r="O326">
        <v>261</v>
      </c>
      <c r="P326">
        <v>2026</v>
      </c>
    </row>
    <row r="327" spans="1:16" x14ac:dyDescent="0.3">
      <c r="A327" t="s">
        <v>371</v>
      </c>
      <c r="B327" t="s">
        <v>56</v>
      </c>
      <c r="C327" t="s">
        <v>41</v>
      </c>
      <c r="D327" t="s">
        <v>37</v>
      </c>
      <c r="E327" t="s">
        <v>26</v>
      </c>
      <c r="F327">
        <v>868062</v>
      </c>
      <c r="G327">
        <v>51</v>
      </c>
      <c r="H327">
        <v>344</v>
      </c>
      <c r="I327">
        <v>1.66</v>
      </c>
      <c r="J327">
        <v>65095</v>
      </c>
      <c r="K327">
        <v>65466</v>
      </c>
      <c r="L327">
        <v>20</v>
      </c>
      <c r="M327" t="s">
        <v>21</v>
      </c>
      <c r="N327">
        <v>51.9</v>
      </c>
      <c r="O327">
        <v>182.4</v>
      </c>
      <c r="P327">
        <v>2026</v>
      </c>
    </row>
    <row r="328" spans="1:16" x14ac:dyDescent="0.3">
      <c r="A328" t="s">
        <v>372</v>
      </c>
      <c r="B328" t="s">
        <v>62</v>
      </c>
      <c r="C328" t="s">
        <v>41</v>
      </c>
      <c r="D328" t="s">
        <v>32</v>
      </c>
      <c r="E328" t="s">
        <v>38</v>
      </c>
      <c r="F328">
        <v>15118</v>
      </c>
      <c r="G328">
        <v>81</v>
      </c>
      <c r="H328">
        <v>311</v>
      </c>
      <c r="I328">
        <v>1.44</v>
      </c>
      <c r="J328">
        <v>112342</v>
      </c>
      <c r="K328">
        <v>50417</v>
      </c>
      <c r="L328">
        <v>24.2</v>
      </c>
      <c r="M328" t="s">
        <v>35</v>
      </c>
      <c r="N328">
        <v>21.8</v>
      </c>
      <c r="O328">
        <v>166.6</v>
      </c>
      <c r="P328">
        <v>2026</v>
      </c>
    </row>
    <row r="329" spans="1:16" x14ac:dyDescent="0.3">
      <c r="A329" t="s">
        <v>373</v>
      </c>
      <c r="B329" t="s">
        <v>53</v>
      </c>
      <c r="C329" t="s">
        <v>41</v>
      </c>
      <c r="D329" t="s">
        <v>25</v>
      </c>
      <c r="E329" t="s">
        <v>26</v>
      </c>
      <c r="F329">
        <v>287759</v>
      </c>
      <c r="G329">
        <v>43</v>
      </c>
      <c r="H329">
        <v>458</v>
      </c>
      <c r="I329">
        <v>1.34</v>
      </c>
      <c r="J329">
        <v>130959</v>
      </c>
      <c r="K329">
        <v>45747</v>
      </c>
      <c r="L329">
        <v>16.3</v>
      </c>
      <c r="M329" t="s">
        <v>35</v>
      </c>
      <c r="N329">
        <v>11.6</v>
      </c>
      <c r="O329">
        <v>24.9</v>
      </c>
      <c r="P329">
        <v>2026</v>
      </c>
    </row>
    <row r="330" spans="1:16" x14ac:dyDescent="0.3">
      <c r="A330" t="s">
        <v>374</v>
      </c>
      <c r="B330" t="s">
        <v>50</v>
      </c>
      <c r="C330" t="s">
        <v>24</v>
      </c>
      <c r="D330" t="s">
        <v>73</v>
      </c>
      <c r="E330" t="s">
        <v>20</v>
      </c>
      <c r="F330">
        <v>715324</v>
      </c>
      <c r="G330">
        <v>87</v>
      </c>
      <c r="H330">
        <v>320</v>
      </c>
      <c r="I330">
        <v>1.93</v>
      </c>
      <c r="J330">
        <v>72073</v>
      </c>
      <c r="K330">
        <v>59823</v>
      </c>
      <c r="L330">
        <v>18.3</v>
      </c>
      <c r="M330" t="s">
        <v>21</v>
      </c>
      <c r="N330">
        <v>45.1</v>
      </c>
      <c r="O330">
        <v>35.4</v>
      </c>
      <c r="P330">
        <v>2026</v>
      </c>
    </row>
    <row r="331" spans="1:16" x14ac:dyDescent="0.3">
      <c r="A331" t="s">
        <v>375</v>
      </c>
      <c r="B331" t="s">
        <v>67</v>
      </c>
      <c r="C331" t="s">
        <v>18</v>
      </c>
      <c r="D331" t="s">
        <v>44</v>
      </c>
      <c r="E331" t="s">
        <v>34</v>
      </c>
      <c r="F331">
        <v>728246</v>
      </c>
      <c r="G331">
        <v>89</v>
      </c>
      <c r="H331">
        <v>539</v>
      </c>
      <c r="I331">
        <v>1.47</v>
      </c>
      <c r="J331">
        <v>111224</v>
      </c>
      <c r="K331">
        <v>57987</v>
      </c>
      <c r="L331">
        <v>21.9</v>
      </c>
      <c r="M331" t="s">
        <v>35</v>
      </c>
      <c r="N331">
        <v>19.100000000000001</v>
      </c>
      <c r="O331">
        <v>226.2</v>
      </c>
      <c r="P331">
        <v>2026</v>
      </c>
    </row>
    <row r="332" spans="1:16" x14ac:dyDescent="0.3">
      <c r="A332" t="s">
        <v>376</v>
      </c>
      <c r="B332" t="s">
        <v>62</v>
      </c>
      <c r="C332" t="s">
        <v>41</v>
      </c>
      <c r="D332" t="s">
        <v>44</v>
      </c>
      <c r="E332" t="s">
        <v>38</v>
      </c>
      <c r="F332">
        <v>289536</v>
      </c>
      <c r="G332">
        <v>93</v>
      </c>
      <c r="H332">
        <v>284</v>
      </c>
      <c r="I332">
        <v>1.54</v>
      </c>
      <c r="J332">
        <v>58879</v>
      </c>
      <c r="K332">
        <v>28810</v>
      </c>
      <c r="L332">
        <v>19.399999999999999</v>
      </c>
      <c r="M332" t="s">
        <v>21</v>
      </c>
      <c r="N332">
        <v>12.9</v>
      </c>
      <c r="O332">
        <v>129.9</v>
      </c>
      <c r="P332">
        <v>2026</v>
      </c>
    </row>
    <row r="333" spans="1:16" x14ac:dyDescent="0.3">
      <c r="A333" t="s">
        <v>377</v>
      </c>
      <c r="B333" t="s">
        <v>23</v>
      </c>
      <c r="C333" t="s">
        <v>24</v>
      </c>
      <c r="D333" t="s">
        <v>59</v>
      </c>
      <c r="E333" t="s">
        <v>38</v>
      </c>
      <c r="F333">
        <v>501538</v>
      </c>
      <c r="G333">
        <v>107</v>
      </c>
      <c r="H333">
        <v>510</v>
      </c>
      <c r="I333">
        <v>1.4</v>
      </c>
      <c r="J333">
        <v>22680</v>
      </c>
      <c r="K333">
        <v>34199</v>
      </c>
      <c r="L333">
        <v>19.600000000000001</v>
      </c>
      <c r="M333" t="s">
        <v>35</v>
      </c>
      <c r="N333">
        <v>38.700000000000003</v>
      </c>
      <c r="O333">
        <v>83.7</v>
      </c>
      <c r="P333">
        <v>2026</v>
      </c>
    </row>
    <row r="334" spans="1:16" x14ac:dyDescent="0.3">
      <c r="A334" t="s">
        <v>378</v>
      </c>
      <c r="B334" t="s">
        <v>17</v>
      </c>
      <c r="C334" t="s">
        <v>18</v>
      </c>
      <c r="D334" t="s">
        <v>25</v>
      </c>
      <c r="E334" t="s">
        <v>38</v>
      </c>
      <c r="F334">
        <v>127555</v>
      </c>
      <c r="G334">
        <v>42</v>
      </c>
      <c r="H334">
        <v>612</v>
      </c>
      <c r="I334">
        <v>2.2000000000000002</v>
      </c>
      <c r="J334">
        <v>148681</v>
      </c>
      <c r="K334">
        <v>75789</v>
      </c>
      <c r="L334">
        <v>13.9</v>
      </c>
      <c r="M334" t="s">
        <v>35</v>
      </c>
      <c r="N334">
        <v>22.8</v>
      </c>
      <c r="O334">
        <v>95.5</v>
      </c>
      <c r="P334">
        <v>2026</v>
      </c>
    </row>
    <row r="335" spans="1:16" x14ac:dyDescent="0.3">
      <c r="A335" t="s">
        <v>379</v>
      </c>
      <c r="B335" t="s">
        <v>67</v>
      </c>
      <c r="C335" t="s">
        <v>18</v>
      </c>
      <c r="D335" t="s">
        <v>30</v>
      </c>
      <c r="E335" t="s">
        <v>38</v>
      </c>
      <c r="F335">
        <v>464313</v>
      </c>
      <c r="G335">
        <v>54</v>
      </c>
      <c r="H335">
        <v>352</v>
      </c>
      <c r="I335">
        <v>2.02</v>
      </c>
      <c r="J335">
        <v>184051</v>
      </c>
      <c r="K335">
        <v>73218</v>
      </c>
      <c r="L335">
        <v>17</v>
      </c>
      <c r="M335" t="s">
        <v>35</v>
      </c>
      <c r="N335">
        <v>16.5</v>
      </c>
      <c r="O335">
        <v>29.4</v>
      </c>
      <c r="P335">
        <v>2026</v>
      </c>
    </row>
    <row r="336" spans="1:16" x14ac:dyDescent="0.3">
      <c r="A336" t="s">
        <v>380</v>
      </c>
      <c r="B336" t="s">
        <v>62</v>
      </c>
      <c r="C336" t="s">
        <v>41</v>
      </c>
      <c r="D336" t="s">
        <v>46</v>
      </c>
      <c r="E336" t="s">
        <v>34</v>
      </c>
      <c r="F336">
        <v>499794</v>
      </c>
      <c r="G336">
        <v>105</v>
      </c>
      <c r="H336">
        <v>590</v>
      </c>
      <c r="I336">
        <v>1.7</v>
      </c>
      <c r="J336">
        <v>176359</v>
      </c>
      <c r="K336">
        <v>26012</v>
      </c>
      <c r="L336">
        <v>23.5</v>
      </c>
      <c r="M336" t="s">
        <v>35</v>
      </c>
      <c r="N336">
        <v>40.200000000000003</v>
      </c>
      <c r="O336">
        <v>21.6</v>
      </c>
      <c r="P336">
        <v>2026</v>
      </c>
    </row>
    <row r="337" spans="1:16" x14ac:dyDescent="0.3">
      <c r="A337" t="s">
        <v>381</v>
      </c>
      <c r="B337" t="s">
        <v>50</v>
      </c>
      <c r="C337" t="s">
        <v>24</v>
      </c>
      <c r="D337" t="s">
        <v>59</v>
      </c>
      <c r="E337" t="s">
        <v>20</v>
      </c>
      <c r="F337">
        <v>734615</v>
      </c>
      <c r="G337">
        <v>100</v>
      </c>
      <c r="H337">
        <v>259</v>
      </c>
      <c r="I337">
        <v>2.54</v>
      </c>
      <c r="J337">
        <v>14973</v>
      </c>
      <c r="K337">
        <v>39024</v>
      </c>
      <c r="L337">
        <v>22.1</v>
      </c>
      <c r="M337" t="s">
        <v>35</v>
      </c>
      <c r="N337">
        <v>61.6</v>
      </c>
      <c r="O337">
        <v>46.8</v>
      </c>
      <c r="P337">
        <v>2026</v>
      </c>
    </row>
    <row r="338" spans="1:16" x14ac:dyDescent="0.3">
      <c r="A338" t="s">
        <v>382</v>
      </c>
      <c r="B338" t="s">
        <v>50</v>
      </c>
      <c r="C338" t="s">
        <v>24</v>
      </c>
      <c r="D338" t="s">
        <v>25</v>
      </c>
      <c r="E338" t="s">
        <v>38</v>
      </c>
      <c r="F338">
        <v>648065</v>
      </c>
      <c r="G338">
        <v>88</v>
      </c>
      <c r="H338">
        <v>454</v>
      </c>
      <c r="I338">
        <v>2.38</v>
      </c>
      <c r="J338">
        <v>155092</v>
      </c>
      <c r="K338">
        <v>43384</v>
      </c>
      <c r="L338">
        <v>19.3</v>
      </c>
      <c r="M338" t="s">
        <v>35</v>
      </c>
      <c r="N338">
        <v>52.5</v>
      </c>
      <c r="O338">
        <v>194.5</v>
      </c>
      <c r="P338">
        <v>2026</v>
      </c>
    </row>
    <row r="339" spans="1:16" x14ac:dyDescent="0.3">
      <c r="A339" t="s">
        <v>383</v>
      </c>
      <c r="B339" t="s">
        <v>62</v>
      </c>
      <c r="C339" t="s">
        <v>41</v>
      </c>
      <c r="D339" t="s">
        <v>32</v>
      </c>
      <c r="E339" t="s">
        <v>34</v>
      </c>
      <c r="F339">
        <v>629013</v>
      </c>
      <c r="G339">
        <v>72</v>
      </c>
      <c r="H339">
        <v>581</v>
      </c>
      <c r="I339">
        <v>0.95</v>
      </c>
      <c r="J339">
        <v>92759</v>
      </c>
      <c r="K339">
        <v>79473</v>
      </c>
      <c r="L339">
        <v>16.399999999999999</v>
      </c>
      <c r="M339" t="s">
        <v>35</v>
      </c>
      <c r="N339">
        <v>29.4</v>
      </c>
      <c r="O339">
        <v>81.7</v>
      </c>
      <c r="P339">
        <v>2026</v>
      </c>
    </row>
    <row r="340" spans="1:16" x14ac:dyDescent="0.3">
      <c r="A340" t="s">
        <v>384</v>
      </c>
      <c r="B340" t="s">
        <v>62</v>
      </c>
      <c r="C340" t="s">
        <v>41</v>
      </c>
      <c r="D340" t="s">
        <v>44</v>
      </c>
      <c r="E340" t="s">
        <v>20</v>
      </c>
      <c r="F340">
        <v>296801</v>
      </c>
      <c r="G340">
        <v>66</v>
      </c>
      <c r="H340">
        <v>457</v>
      </c>
      <c r="I340">
        <v>1.79</v>
      </c>
      <c r="J340">
        <v>108550</v>
      </c>
      <c r="K340">
        <v>39311</v>
      </c>
      <c r="L340">
        <v>15.1</v>
      </c>
      <c r="M340" t="s">
        <v>35</v>
      </c>
      <c r="N340">
        <v>36</v>
      </c>
      <c r="O340">
        <v>227.2</v>
      </c>
      <c r="P340">
        <v>2026</v>
      </c>
    </row>
    <row r="341" spans="1:16" x14ac:dyDescent="0.3">
      <c r="A341" t="s">
        <v>385</v>
      </c>
      <c r="B341" t="s">
        <v>17</v>
      </c>
      <c r="C341" t="s">
        <v>18</v>
      </c>
      <c r="D341" t="s">
        <v>37</v>
      </c>
      <c r="E341" t="s">
        <v>20</v>
      </c>
      <c r="F341">
        <v>787683</v>
      </c>
      <c r="G341">
        <v>50</v>
      </c>
      <c r="H341">
        <v>368</v>
      </c>
      <c r="I341">
        <v>0.97</v>
      </c>
      <c r="J341">
        <v>171023</v>
      </c>
      <c r="K341">
        <v>72690</v>
      </c>
      <c r="L341">
        <v>20.100000000000001</v>
      </c>
      <c r="M341" t="s">
        <v>21</v>
      </c>
      <c r="N341">
        <v>27.1</v>
      </c>
      <c r="O341">
        <v>173.7</v>
      </c>
      <c r="P341">
        <v>2026</v>
      </c>
    </row>
    <row r="342" spans="1:16" x14ac:dyDescent="0.3">
      <c r="A342" t="s">
        <v>386</v>
      </c>
      <c r="B342" t="s">
        <v>53</v>
      </c>
      <c r="C342" t="s">
        <v>41</v>
      </c>
      <c r="D342" t="s">
        <v>46</v>
      </c>
      <c r="E342" t="s">
        <v>38</v>
      </c>
      <c r="F342">
        <v>618280</v>
      </c>
      <c r="G342">
        <v>100</v>
      </c>
      <c r="H342">
        <v>311</v>
      </c>
      <c r="I342">
        <v>1.53</v>
      </c>
      <c r="J342">
        <v>105214</v>
      </c>
      <c r="K342">
        <v>61289</v>
      </c>
      <c r="L342">
        <v>22.9</v>
      </c>
      <c r="M342" t="s">
        <v>21</v>
      </c>
      <c r="N342">
        <v>20.399999999999999</v>
      </c>
      <c r="O342">
        <v>225</v>
      </c>
      <c r="P342">
        <v>2026</v>
      </c>
    </row>
    <row r="343" spans="1:16" x14ac:dyDescent="0.3">
      <c r="A343" t="s">
        <v>387</v>
      </c>
      <c r="B343" t="s">
        <v>40</v>
      </c>
      <c r="C343" t="s">
        <v>41</v>
      </c>
      <c r="D343" t="s">
        <v>59</v>
      </c>
      <c r="E343" t="s">
        <v>34</v>
      </c>
      <c r="F343">
        <v>826551</v>
      </c>
      <c r="G343">
        <v>54</v>
      </c>
      <c r="H343">
        <v>434</v>
      </c>
      <c r="I343">
        <v>0.65</v>
      </c>
      <c r="J343">
        <v>133361</v>
      </c>
      <c r="K343">
        <v>75098</v>
      </c>
      <c r="L343">
        <v>24.7</v>
      </c>
      <c r="M343" t="s">
        <v>35</v>
      </c>
      <c r="N343">
        <v>20.7</v>
      </c>
      <c r="O343">
        <v>79.099999999999994</v>
      </c>
      <c r="P343">
        <v>2026</v>
      </c>
    </row>
    <row r="344" spans="1:16" x14ac:dyDescent="0.3">
      <c r="A344" t="s">
        <v>388</v>
      </c>
      <c r="B344" t="s">
        <v>40</v>
      </c>
      <c r="C344" t="s">
        <v>41</v>
      </c>
      <c r="D344" t="s">
        <v>46</v>
      </c>
      <c r="E344" t="s">
        <v>26</v>
      </c>
      <c r="F344">
        <v>560647</v>
      </c>
      <c r="G344">
        <v>100</v>
      </c>
      <c r="H344">
        <v>416</v>
      </c>
      <c r="I344">
        <v>1.4</v>
      </c>
      <c r="J344">
        <v>86366</v>
      </c>
      <c r="K344">
        <v>27622</v>
      </c>
      <c r="L344">
        <v>23.2</v>
      </c>
      <c r="M344" t="s">
        <v>35</v>
      </c>
      <c r="N344">
        <v>50.8</v>
      </c>
      <c r="O344">
        <v>82.6</v>
      </c>
      <c r="P344">
        <v>2026</v>
      </c>
    </row>
    <row r="345" spans="1:16" x14ac:dyDescent="0.3">
      <c r="A345" t="s">
        <v>389</v>
      </c>
      <c r="B345" t="s">
        <v>53</v>
      </c>
      <c r="C345" t="s">
        <v>41</v>
      </c>
      <c r="D345" t="s">
        <v>59</v>
      </c>
      <c r="E345" t="s">
        <v>34</v>
      </c>
      <c r="F345">
        <v>587698</v>
      </c>
      <c r="G345">
        <v>66</v>
      </c>
      <c r="H345">
        <v>285</v>
      </c>
      <c r="I345">
        <v>1.52</v>
      </c>
      <c r="J345">
        <v>72069</v>
      </c>
      <c r="K345">
        <v>74668</v>
      </c>
      <c r="L345">
        <v>13.3</v>
      </c>
      <c r="M345" t="s">
        <v>35</v>
      </c>
      <c r="N345">
        <v>37.1</v>
      </c>
      <c r="O345">
        <v>75.099999999999994</v>
      </c>
      <c r="P345">
        <v>2026</v>
      </c>
    </row>
    <row r="346" spans="1:16" x14ac:dyDescent="0.3">
      <c r="A346" t="s">
        <v>390</v>
      </c>
      <c r="B346" t="s">
        <v>56</v>
      </c>
      <c r="C346" t="s">
        <v>41</v>
      </c>
      <c r="D346" t="s">
        <v>46</v>
      </c>
      <c r="E346" t="s">
        <v>38</v>
      </c>
      <c r="F346">
        <v>30826</v>
      </c>
      <c r="G346">
        <v>109</v>
      </c>
      <c r="H346">
        <v>580</v>
      </c>
      <c r="I346">
        <v>2.33</v>
      </c>
      <c r="J346">
        <v>156434</v>
      </c>
      <c r="K346">
        <v>25516</v>
      </c>
      <c r="L346">
        <v>12.1</v>
      </c>
      <c r="M346" t="s">
        <v>21</v>
      </c>
      <c r="N346">
        <v>34.200000000000003</v>
      </c>
      <c r="O346">
        <v>68.3</v>
      </c>
      <c r="P346">
        <v>2026</v>
      </c>
    </row>
    <row r="347" spans="1:16" x14ac:dyDescent="0.3">
      <c r="A347" t="s">
        <v>391</v>
      </c>
      <c r="B347" t="s">
        <v>43</v>
      </c>
      <c r="C347" t="s">
        <v>18</v>
      </c>
      <c r="D347" t="s">
        <v>48</v>
      </c>
      <c r="E347" t="s">
        <v>20</v>
      </c>
      <c r="F347">
        <v>811643</v>
      </c>
      <c r="G347">
        <v>116</v>
      </c>
      <c r="H347">
        <v>403</v>
      </c>
      <c r="I347">
        <v>1.8</v>
      </c>
      <c r="J347">
        <v>90889</v>
      </c>
      <c r="K347">
        <v>49605</v>
      </c>
      <c r="L347">
        <v>15.3</v>
      </c>
      <c r="M347" t="s">
        <v>21</v>
      </c>
      <c r="N347">
        <v>9.1</v>
      </c>
      <c r="O347">
        <v>228.8</v>
      </c>
      <c r="P347">
        <v>2026</v>
      </c>
    </row>
    <row r="348" spans="1:16" x14ac:dyDescent="0.3">
      <c r="A348" t="s">
        <v>392</v>
      </c>
      <c r="B348" t="s">
        <v>28</v>
      </c>
      <c r="C348" t="s">
        <v>29</v>
      </c>
      <c r="D348" t="s">
        <v>19</v>
      </c>
      <c r="E348" t="s">
        <v>26</v>
      </c>
      <c r="F348">
        <v>867593</v>
      </c>
      <c r="G348">
        <v>50</v>
      </c>
      <c r="H348">
        <v>405</v>
      </c>
      <c r="I348">
        <v>1.51</v>
      </c>
      <c r="J348">
        <v>135072</v>
      </c>
      <c r="K348">
        <v>74160</v>
      </c>
      <c r="L348">
        <v>22</v>
      </c>
      <c r="M348" t="s">
        <v>35</v>
      </c>
      <c r="N348">
        <v>61.3</v>
      </c>
      <c r="O348">
        <v>292.60000000000002</v>
      </c>
      <c r="P348">
        <v>2026</v>
      </c>
    </row>
    <row r="349" spans="1:16" x14ac:dyDescent="0.3">
      <c r="A349" t="s">
        <v>393</v>
      </c>
      <c r="B349" t="s">
        <v>56</v>
      </c>
      <c r="C349" t="s">
        <v>41</v>
      </c>
      <c r="D349" t="s">
        <v>59</v>
      </c>
      <c r="E349" t="s">
        <v>34</v>
      </c>
      <c r="F349">
        <v>223126</v>
      </c>
      <c r="G349">
        <v>41</v>
      </c>
      <c r="H349">
        <v>476</v>
      </c>
      <c r="I349">
        <v>2.78</v>
      </c>
      <c r="J349">
        <v>126347</v>
      </c>
      <c r="K349">
        <v>56220</v>
      </c>
      <c r="L349">
        <v>22.1</v>
      </c>
      <c r="M349" t="s">
        <v>35</v>
      </c>
      <c r="N349">
        <v>13.7</v>
      </c>
      <c r="O349">
        <v>179.8</v>
      </c>
      <c r="P349">
        <v>2026</v>
      </c>
    </row>
    <row r="350" spans="1:16" x14ac:dyDescent="0.3">
      <c r="A350" t="s">
        <v>394</v>
      </c>
      <c r="B350" t="s">
        <v>56</v>
      </c>
      <c r="C350" t="s">
        <v>41</v>
      </c>
      <c r="D350" t="s">
        <v>46</v>
      </c>
      <c r="E350" t="s">
        <v>34</v>
      </c>
      <c r="F350">
        <v>691214</v>
      </c>
      <c r="G350">
        <v>61</v>
      </c>
      <c r="H350">
        <v>608</v>
      </c>
      <c r="I350">
        <v>2.58</v>
      </c>
      <c r="J350">
        <v>11900</v>
      </c>
      <c r="K350">
        <v>27674</v>
      </c>
      <c r="L350">
        <v>24</v>
      </c>
      <c r="M350" t="s">
        <v>21</v>
      </c>
      <c r="N350">
        <v>6.3</v>
      </c>
      <c r="O350">
        <v>245.6</v>
      </c>
      <c r="P350">
        <v>2026</v>
      </c>
    </row>
    <row r="351" spans="1:16" x14ac:dyDescent="0.3">
      <c r="A351" t="s">
        <v>395</v>
      </c>
      <c r="B351" t="s">
        <v>43</v>
      </c>
      <c r="C351" t="s">
        <v>18</v>
      </c>
      <c r="D351" t="s">
        <v>37</v>
      </c>
      <c r="E351" t="s">
        <v>38</v>
      </c>
      <c r="F351">
        <v>221000</v>
      </c>
      <c r="G351">
        <v>58</v>
      </c>
      <c r="H351">
        <v>450</v>
      </c>
      <c r="I351">
        <v>2.0699999999999998</v>
      </c>
      <c r="J351">
        <v>49498</v>
      </c>
      <c r="K351">
        <v>50582</v>
      </c>
      <c r="L351">
        <v>17.2</v>
      </c>
      <c r="M351" t="s">
        <v>35</v>
      </c>
      <c r="N351">
        <v>49.7</v>
      </c>
      <c r="O351">
        <v>65</v>
      </c>
      <c r="P351">
        <v>2026</v>
      </c>
    </row>
    <row r="352" spans="1:16" x14ac:dyDescent="0.3">
      <c r="A352" t="s">
        <v>396</v>
      </c>
      <c r="B352" t="s">
        <v>56</v>
      </c>
      <c r="C352" t="s">
        <v>41</v>
      </c>
      <c r="D352" t="s">
        <v>73</v>
      </c>
      <c r="E352" t="s">
        <v>34</v>
      </c>
      <c r="F352">
        <v>352596</v>
      </c>
      <c r="G352">
        <v>105</v>
      </c>
      <c r="H352">
        <v>429</v>
      </c>
      <c r="I352">
        <v>2.44</v>
      </c>
      <c r="J352">
        <v>15266</v>
      </c>
      <c r="K352">
        <v>61255</v>
      </c>
      <c r="L352">
        <v>20.5</v>
      </c>
      <c r="M352" t="s">
        <v>21</v>
      </c>
      <c r="N352">
        <v>57.1</v>
      </c>
      <c r="O352">
        <v>15</v>
      </c>
      <c r="P352">
        <v>2026</v>
      </c>
    </row>
    <row r="353" spans="1:16" x14ac:dyDescent="0.3">
      <c r="A353" t="s">
        <v>397</v>
      </c>
      <c r="B353" t="s">
        <v>67</v>
      </c>
      <c r="C353" t="s">
        <v>18</v>
      </c>
      <c r="D353" t="s">
        <v>25</v>
      </c>
      <c r="E353" t="s">
        <v>38</v>
      </c>
      <c r="F353">
        <v>63110</v>
      </c>
      <c r="G353">
        <v>72</v>
      </c>
      <c r="H353">
        <v>647</v>
      </c>
      <c r="I353">
        <v>1.53</v>
      </c>
      <c r="J353">
        <v>156469</v>
      </c>
      <c r="K353">
        <v>48682</v>
      </c>
      <c r="L353">
        <v>24.7</v>
      </c>
      <c r="M353" t="s">
        <v>21</v>
      </c>
      <c r="N353">
        <v>43.3</v>
      </c>
      <c r="O353">
        <v>144.5</v>
      </c>
      <c r="P353">
        <v>2026</v>
      </c>
    </row>
    <row r="354" spans="1:16" x14ac:dyDescent="0.3">
      <c r="A354" t="s">
        <v>398</v>
      </c>
      <c r="B354" t="s">
        <v>43</v>
      </c>
      <c r="C354" t="s">
        <v>18</v>
      </c>
      <c r="D354" t="s">
        <v>46</v>
      </c>
      <c r="E354" t="s">
        <v>34</v>
      </c>
      <c r="F354">
        <v>119157</v>
      </c>
      <c r="G354">
        <v>104</v>
      </c>
      <c r="H354">
        <v>319</v>
      </c>
      <c r="I354">
        <v>0.59</v>
      </c>
      <c r="J354">
        <v>74916</v>
      </c>
      <c r="K354">
        <v>64117</v>
      </c>
      <c r="L354">
        <v>15.2</v>
      </c>
      <c r="M354" t="s">
        <v>35</v>
      </c>
      <c r="N354">
        <v>55.2</v>
      </c>
      <c r="O354">
        <v>111.2</v>
      </c>
      <c r="P354">
        <v>2026</v>
      </c>
    </row>
    <row r="355" spans="1:16" x14ac:dyDescent="0.3">
      <c r="A355" t="s">
        <v>399</v>
      </c>
      <c r="B355" t="s">
        <v>56</v>
      </c>
      <c r="C355" t="s">
        <v>41</v>
      </c>
      <c r="D355" t="s">
        <v>48</v>
      </c>
      <c r="E355" t="s">
        <v>34</v>
      </c>
      <c r="F355">
        <v>374064</v>
      </c>
      <c r="G355">
        <v>65</v>
      </c>
      <c r="H355">
        <v>379</v>
      </c>
      <c r="I355">
        <v>1.06</v>
      </c>
      <c r="J355">
        <v>155717</v>
      </c>
      <c r="K355">
        <v>69110</v>
      </c>
      <c r="L355">
        <v>13.7</v>
      </c>
      <c r="M355" t="s">
        <v>35</v>
      </c>
      <c r="N355">
        <v>37.5</v>
      </c>
      <c r="O355">
        <v>246.9</v>
      </c>
      <c r="P355">
        <v>2026</v>
      </c>
    </row>
    <row r="356" spans="1:16" x14ac:dyDescent="0.3">
      <c r="A356" t="s">
        <v>400</v>
      </c>
      <c r="B356" t="s">
        <v>62</v>
      </c>
      <c r="C356" t="s">
        <v>41</v>
      </c>
      <c r="D356" t="s">
        <v>19</v>
      </c>
      <c r="E356" t="s">
        <v>38</v>
      </c>
      <c r="F356">
        <v>445419</v>
      </c>
      <c r="G356">
        <v>107</v>
      </c>
      <c r="H356">
        <v>589</v>
      </c>
      <c r="I356">
        <v>1.57</v>
      </c>
      <c r="J356">
        <v>45366</v>
      </c>
      <c r="K356">
        <v>56690</v>
      </c>
      <c r="L356">
        <v>16.7</v>
      </c>
      <c r="M356" t="s">
        <v>35</v>
      </c>
      <c r="N356">
        <v>18.2</v>
      </c>
      <c r="O356">
        <v>47.4</v>
      </c>
      <c r="P356">
        <v>2026</v>
      </c>
    </row>
    <row r="357" spans="1:16" x14ac:dyDescent="0.3">
      <c r="A357" t="s">
        <v>401</v>
      </c>
      <c r="B357" t="s">
        <v>23</v>
      </c>
      <c r="C357" t="s">
        <v>24</v>
      </c>
      <c r="D357" t="s">
        <v>48</v>
      </c>
      <c r="E357" t="s">
        <v>38</v>
      </c>
      <c r="F357">
        <v>822295</v>
      </c>
      <c r="G357">
        <v>91</v>
      </c>
      <c r="H357">
        <v>290</v>
      </c>
      <c r="I357">
        <v>0.78</v>
      </c>
      <c r="J357">
        <v>170341</v>
      </c>
      <c r="K357">
        <v>62939</v>
      </c>
      <c r="L357">
        <v>13.3</v>
      </c>
      <c r="M357" t="s">
        <v>35</v>
      </c>
      <c r="N357">
        <v>51.5</v>
      </c>
      <c r="O357">
        <v>293.7</v>
      </c>
      <c r="P357">
        <v>2026</v>
      </c>
    </row>
    <row r="358" spans="1:16" x14ac:dyDescent="0.3">
      <c r="A358" t="s">
        <v>402</v>
      </c>
      <c r="B358" t="s">
        <v>43</v>
      </c>
      <c r="C358" t="s">
        <v>18</v>
      </c>
      <c r="D358" t="s">
        <v>32</v>
      </c>
      <c r="E358" t="s">
        <v>20</v>
      </c>
      <c r="F358">
        <v>541682</v>
      </c>
      <c r="G358">
        <v>90</v>
      </c>
      <c r="H358">
        <v>399</v>
      </c>
      <c r="I358">
        <v>0.85</v>
      </c>
      <c r="J358">
        <v>69893</v>
      </c>
      <c r="K358">
        <v>33148</v>
      </c>
      <c r="L358">
        <v>20.6</v>
      </c>
      <c r="M358" t="s">
        <v>35</v>
      </c>
      <c r="N358">
        <v>28.8</v>
      </c>
      <c r="O358">
        <v>212.2</v>
      </c>
      <c r="P358">
        <v>2026</v>
      </c>
    </row>
    <row r="359" spans="1:16" x14ac:dyDescent="0.3">
      <c r="A359" t="s">
        <v>403</v>
      </c>
      <c r="B359" t="s">
        <v>28</v>
      </c>
      <c r="C359" t="s">
        <v>29</v>
      </c>
      <c r="D359" t="s">
        <v>59</v>
      </c>
      <c r="E359" t="s">
        <v>20</v>
      </c>
      <c r="F359">
        <v>395677</v>
      </c>
      <c r="G359">
        <v>93</v>
      </c>
      <c r="H359">
        <v>508</v>
      </c>
      <c r="I359">
        <v>1.23</v>
      </c>
      <c r="J359">
        <v>194918</v>
      </c>
      <c r="K359">
        <v>54126</v>
      </c>
      <c r="L359">
        <v>22.4</v>
      </c>
      <c r="M359" t="s">
        <v>35</v>
      </c>
      <c r="N359">
        <v>25.7</v>
      </c>
      <c r="O359">
        <v>16.8</v>
      </c>
      <c r="P359">
        <v>2026</v>
      </c>
    </row>
    <row r="360" spans="1:16" x14ac:dyDescent="0.3">
      <c r="A360" t="s">
        <v>404</v>
      </c>
      <c r="B360" t="s">
        <v>53</v>
      </c>
      <c r="C360" t="s">
        <v>41</v>
      </c>
      <c r="D360" t="s">
        <v>32</v>
      </c>
      <c r="E360" t="s">
        <v>26</v>
      </c>
      <c r="F360">
        <v>807938</v>
      </c>
      <c r="G360">
        <v>102</v>
      </c>
      <c r="H360">
        <v>580</v>
      </c>
      <c r="I360">
        <v>2.97</v>
      </c>
      <c r="J360">
        <v>163084</v>
      </c>
      <c r="K360">
        <v>67025</v>
      </c>
      <c r="L360">
        <v>21.1</v>
      </c>
      <c r="M360" t="s">
        <v>21</v>
      </c>
      <c r="N360">
        <v>17.7</v>
      </c>
      <c r="O360">
        <v>231.9</v>
      </c>
      <c r="P360">
        <v>2026</v>
      </c>
    </row>
    <row r="361" spans="1:16" x14ac:dyDescent="0.3">
      <c r="A361" t="s">
        <v>405</v>
      </c>
      <c r="B361" t="s">
        <v>28</v>
      </c>
      <c r="C361" t="s">
        <v>29</v>
      </c>
      <c r="D361" t="s">
        <v>48</v>
      </c>
      <c r="E361" t="s">
        <v>34</v>
      </c>
      <c r="F361">
        <v>898363</v>
      </c>
      <c r="G361">
        <v>110</v>
      </c>
      <c r="H361">
        <v>645</v>
      </c>
      <c r="I361">
        <v>2.69</v>
      </c>
      <c r="J361">
        <v>152641</v>
      </c>
      <c r="K361">
        <v>69831</v>
      </c>
      <c r="L361">
        <v>20.7</v>
      </c>
      <c r="M361" t="s">
        <v>35</v>
      </c>
      <c r="N361">
        <v>49</v>
      </c>
      <c r="O361">
        <v>73.8</v>
      </c>
      <c r="P361">
        <v>2026</v>
      </c>
    </row>
    <row r="362" spans="1:16" x14ac:dyDescent="0.3">
      <c r="A362" t="s">
        <v>406</v>
      </c>
      <c r="B362" t="s">
        <v>23</v>
      </c>
      <c r="C362" t="s">
        <v>24</v>
      </c>
      <c r="D362" t="s">
        <v>46</v>
      </c>
      <c r="E362" t="s">
        <v>38</v>
      </c>
      <c r="F362">
        <v>847551</v>
      </c>
      <c r="G362">
        <v>70</v>
      </c>
      <c r="H362">
        <v>529</v>
      </c>
      <c r="I362">
        <v>2.42</v>
      </c>
      <c r="J362">
        <v>30348</v>
      </c>
      <c r="K362">
        <v>46302</v>
      </c>
      <c r="L362">
        <v>22.4</v>
      </c>
      <c r="M362" t="s">
        <v>35</v>
      </c>
      <c r="N362">
        <v>63.7</v>
      </c>
      <c r="O362">
        <v>36.9</v>
      </c>
      <c r="P362">
        <v>2026</v>
      </c>
    </row>
    <row r="363" spans="1:16" x14ac:dyDescent="0.3">
      <c r="A363" t="s">
        <v>407</v>
      </c>
      <c r="B363" t="s">
        <v>62</v>
      </c>
      <c r="C363" t="s">
        <v>41</v>
      </c>
      <c r="D363" t="s">
        <v>46</v>
      </c>
      <c r="E363" t="s">
        <v>20</v>
      </c>
      <c r="F363">
        <v>657820</v>
      </c>
      <c r="G363">
        <v>80</v>
      </c>
      <c r="H363">
        <v>566</v>
      </c>
      <c r="I363">
        <v>0.59</v>
      </c>
      <c r="J363">
        <v>84973</v>
      </c>
      <c r="K363">
        <v>46648</v>
      </c>
      <c r="L363">
        <v>22.5</v>
      </c>
      <c r="M363" t="s">
        <v>35</v>
      </c>
      <c r="N363">
        <v>53.1</v>
      </c>
      <c r="O363">
        <v>247.2</v>
      </c>
      <c r="P363">
        <v>2026</v>
      </c>
    </row>
    <row r="364" spans="1:16" x14ac:dyDescent="0.3">
      <c r="A364" t="s">
        <v>408</v>
      </c>
      <c r="B364" t="s">
        <v>28</v>
      </c>
      <c r="C364" t="s">
        <v>29</v>
      </c>
      <c r="D364" t="s">
        <v>48</v>
      </c>
      <c r="E364" t="s">
        <v>26</v>
      </c>
      <c r="F364">
        <v>107825</v>
      </c>
      <c r="G364">
        <v>53</v>
      </c>
      <c r="H364">
        <v>261</v>
      </c>
      <c r="I364">
        <v>0.56999999999999995</v>
      </c>
      <c r="J364">
        <v>180955</v>
      </c>
      <c r="K364">
        <v>82034</v>
      </c>
      <c r="L364">
        <v>15.5</v>
      </c>
      <c r="M364" t="s">
        <v>35</v>
      </c>
      <c r="N364">
        <v>12.6</v>
      </c>
      <c r="O364">
        <v>223.3</v>
      </c>
      <c r="P364">
        <v>2026</v>
      </c>
    </row>
    <row r="365" spans="1:16" x14ac:dyDescent="0.3">
      <c r="A365" t="s">
        <v>409</v>
      </c>
      <c r="B365" t="s">
        <v>28</v>
      </c>
      <c r="C365" t="s">
        <v>29</v>
      </c>
      <c r="D365" t="s">
        <v>44</v>
      </c>
      <c r="E365" t="s">
        <v>38</v>
      </c>
      <c r="F365">
        <v>215955</v>
      </c>
      <c r="G365">
        <v>119</v>
      </c>
      <c r="H365">
        <v>641</v>
      </c>
      <c r="I365">
        <v>0.61</v>
      </c>
      <c r="J365">
        <v>69858</v>
      </c>
      <c r="K365">
        <v>45083</v>
      </c>
      <c r="L365">
        <v>22.2</v>
      </c>
      <c r="M365" t="s">
        <v>35</v>
      </c>
      <c r="N365">
        <v>29.9</v>
      </c>
      <c r="O365">
        <v>280.7</v>
      </c>
      <c r="P365">
        <v>2026</v>
      </c>
    </row>
    <row r="366" spans="1:16" x14ac:dyDescent="0.3">
      <c r="A366" t="s">
        <v>410</v>
      </c>
      <c r="B366" t="s">
        <v>28</v>
      </c>
      <c r="C366" t="s">
        <v>29</v>
      </c>
      <c r="D366" t="s">
        <v>37</v>
      </c>
      <c r="E366" t="s">
        <v>26</v>
      </c>
      <c r="F366">
        <v>852496</v>
      </c>
      <c r="G366">
        <v>60</v>
      </c>
      <c r="H366">
        <v>543</v>
      </c>
      <c r="I366">
        <v>2.76</v>
      </c>
      <c r="J366">
        <v>117934</v>
      </c>
      <c r="K366">
        <v>66244</v>
      </c>
      <c r="L366">
        <v>19.100000000000001</v>
      </c>
      <c r="M366" t="s">
        <v>21</v>
      </c>
      <c r="N366">
        <v>34</v>
      </c>
      <c r="O366">
        <v>162.6</v>
      </c>
      <c r="P366">
        <v>2026</v>
      </c>
    </row>
    <row r="367" spans="1:16" x14ac:dyDescent="0.3">
      <c r="A367" t="s">
        <v>411</v>
      </c>
      <c r="B367" t="s">
        <v>17</v>
      </c>
      <c r="C367" t="s">
        <v>18</v>
      </c>
      <c r="D367" t="s">
        <v>46</v>
      </c>
      <c r="E367" t="s">
        <v>26</v>
      </c>
      <c r="F367">
        <v>442003</v>
      </c>
      <c r="G367">
        <v>118</v>
      </c>
      <c r="H367">
        <v>372</v>
      </c>
      <c r="I367">
        <v>0.83</v>
      </c>
      <c r="J367">
        <v>72374</v>
      </c>
      <c r="K367">
        <v>64535</v>
      </c>
      <c r="L367">
        <v>21.9</v>
      </c>
      <c r="M367" t="s">
        <v>35</v>
      </c>
      <c r="N367">
        <v>21.6</v>
      </c>
      <c r="O367">
        <v>18.7</v>
      </c>
      <c r="P367">
        <v>2026</v>
      </c>
    </row>
    <row r="368" spans="1:16" x14ac:dyDescent="0.3">
      <c r="A368" t="s">
        <v>412</v>
      </c>
      <c r="B368" t="s">
        <v>43</v>
      </c>
      <c r="C368" t="s">
        <v>18</v>
      </c>
      <c r="D368" t="s">
        <v>30</v>
      </c>
      <c r="E368" t="s">
        <v>26</v>
      </c>
      <c r="F368">
        <v>842965</v>
      </c>
      <c r="G368">
        <v>114</v>
      </c>
      <c r="H368">
        <v>265</v>
      </c>
      <c r="I368">
        <v>1.38</v>
      </c>
      <c r="J368">
        <v>65866</v>
      </c>
      <c r="K368">
        <v>74150</v>
      </c>
      <c r="L368">
        <v>14</v>
      </c>
      <c r="M368" t="s">
        <v>21</v>
      </c>
      <c r="N368">
        <v>16.8</v>
      </c>
      <c r="O368">
        <v>134.80000000000001</v>
      </c>
      <c r="P368">
        <v>2026</v>
      </c>
    </row>
    <row r="369" spans="1:16" x14ac:dyDescent="0.3">
      <c r="A369" t="s">
        <v>413</v>
      </c>
      <c r="B369" t="s">
        <v>50</v>
      </c>
      <c r="C369" t="s">
        <v>24</v>
      </c>
      <c r="D369" t="s">
        <v>59</v>
      </c>
      <c r="E369" t="s">
        <v>34</v>
      </c>
      <c r="F369">
        <v>157876</v>
      </c>
      <c r="G369">
        <v>81</v>
      </c>
      <c r="H369">
        <v>386</v>
      </c>
      <c r="I369">
        <v>1.47</v>
      </c>
      <c r="J369">
        <v>21028</v>
      </c>
      <c r="K369">
        <v>81352</v>
      </c>
      <c r="L369">
        <v>12.4</v>
      </c>
      <c r="M369" t="s">
        <v>35</v>
      </c>
      <c r="N369">
        <v>33.799999999999997</v>
      </c>
      <c r="O369">
        <v>57.2</v>
      </c>
      <c r="P369">
        <v>2026</v>
      </c>
    </row>
    <row r="370" spans="1:16" x14ac:dyDescent="0.3">
      <c r="A370" t="s">
        <v>414</v>
      </c>
      <c r="B370" t="s">
        <v>67</v>
      </c>
      <c r="C370" t="s">
        <v>18</v>
      </c>
      <c r="D370" t="s">
        <v>48</v>
      </c>
      <c r="E370" t="s">
        <v>20</v>
      </c>
      <c r="F370">
        <v>226480</v>
      </c>
      <c r="G370">
        <v>84</v>
      </c>
      <c r="H370">
        <v>628</v>
      </c>
      <c r="I370">
        <v>0.61</v>
      </c>
      <c r="J370">
        <v>28474</v>
      </c>
      <c r="K370">
        <v>28518</v>
      </c>
      <c r="L370">
        <v>14.7</v>
      </c>
      <c r="M370" t="s">
        <v>35</v>
      </c>
      <c r="N370">
        <v>10.1</v>
      </c>
      <c r="O370">
        <v>28.2</v>
      </c>
      <c r="P370">
        <v>2026</v>
      </c>
    </row>
    <row r="371" spans="1:16" x14ac:dyDescent="0.3">
      <c r="A371" t="s">
        <v>415</v>
      </c>
      <c r="B371" t="s">
        <v>53</v>
      </c>
      <c r="C371" t="s">
        <v>41</v>
      </c>
      <c r="D371" t="s">
        <v>25</v>
      </c>
      <c r="E371" t="s">
        <v>20</v>
      </c>
      <c r="F371">
        <v>23873</v>
      </c>
      <c r="G371">
        <v>52</v>
      </c>
      <c r="H371">
        <v>358</v>
      </c>
      <c r="I371">
        <v>2.93</v>
      </c>
      <c r="J371">
        <v>45256</v>
      </c>
      <c r="K371">
        <v>69468</v>
      </c>
      <c r="L371">
        <v>12.9</v>
      </c>
      <c r="M371" t="s">
        <v>21</v>
      </c>
      <c r="N371">
        <v>35.5</v>
      </c>
      <c r="O371">
        <v>74.900000000000006</v>
      </c>
      <c r="P371">
        <v>2026</v>
      </c>
    </row>
    <row r="372" spans="1:16" x14ac:dyDescent="0.3">
      <c r="A372" t="s">
        <v>416</v>
      </c>
      <c r="B372" t="s">
        <v>23</v>
      </c>
      <c r="C372" t="s">
        <v>24</v>
      </c>
      <c r="D372" t="s">
        <v>25</v>
      </c>
      <c r="E372" t="s">
        <v>26</v>
      </c>
      <c r="F372">
        <v>572826</v>
      </c>
      <c r="G372">
        <v>99</v>
      </c>
      <c r="H372">
        <v>624</v>
      </c>
      <c r="I372">
        <v>1.27</v>
      </c>
      <c r="J372">
        <v>73128</v>
      </c>
      <c r="K372">
        <v>78575</v>
      </c>
      <c r="L372">
        <v>15.2</v>
      </c>
      <c r="M372" t="s">
        <v>35</v>
      </c>
      <c r="N372">
        <v>27.7</v>
      </c>
      <c r="O372">
        <v>91.1</v>
      </c>
      <c r="P372">
        <v>2026</v>
      </c>
    </row>
    <row r="373" spans="1:16" x14ac:dyDescent="0.3">
      <c r="A373" t="s">
        <v>417</v>
      </c>
      <c r="B373" t="s">
        <v>43</v>
      </c>
      <c r="C373" t="s">
        <v>18</v>
      </c>
      <c r="D373" t="s">
        <v>44</v>
      </c>
      <c r="E373" t="s">
        <v>20</v>
      </c>
      <c r="F373">
        <v>823627</v>
      </c>
      <c r="G373">
        <v>74</v>
      </c>
      <c r="H373">
        <v>404</v>
      </c>
      <c r="I373">
        <v>0.84</v>
      </c>
      <c r="J373">
        <v>168843</v>
      </c>
      <c r="K373">
        <v>47148</v>
      </c>
      <c r="L373">
        <v>23.4</v>
      </c>
      <c r="M373" t="s">
        <v>21</v>
      </c>
      <c r="N373">
        <v>21.4</v>
      </c>
      <c r="O373">
        <v>46</v>
      </c>
      <c r="P373">
        <v>2026</v>
      </c>
    </row>
    <row r="374" spans="1:16" x14ac:dyDescent="0.3">
      <c r="A374" t="s">
        <v>418</v>
      </c>
      <c r="B374" t="s">
        <v>56</v>
      </c>
      <c r="C374" t="s">
        <v>41</v>
      </c>
      <c r="D374" t="s">
        <v>30</v>
      </c>
      <c r="E374" t="s">
        <v>34</v>
      </c>
      <c r="F374">
        <v>511745</v>
      </c>
      <c r="G374">
        <v>68</v>
      </c>
      <c r="H374">
        <v>519</v>
      </c>
      <c r="I374">
        <v>2.09</v>
      </c>
      <c r="J374">
        <v>135110</v>
      </c>
      <c r="K374">
        <v>60249</v>
      </c>
      <c r="L374">
        <v>12.9</v>
      </c>
      <c r="M374" t="s">
        <v>35</v>
      </c>
      <c r="N374">
        <v>56.6</v>
      </c>
      <c r="O374">
        <v>186.8</v>
      </c>
      <c r="P374">
        <v>2026</v>
      </c>
    </row>
    <row r="375" spans="1:16" x14ac:dyDescent="0.3">
      <c r="A375" t="s">
        <v>419</v>
      </c>
      <c r="B375" t="s">
        <v>40</v>
      </c>
      <c r="C375" t="s">
        <v>41</v>
      </c>
      <c r="D375" t="s">
        <v>73</v>
      </c>
      <c r="E375" t="s">
        <v>26</v>
      </c>
      <c r="F375">
        <v>837310</v>
      </c>
      <c r="G375">
        <v>41</v>
      </c>
      <c r="H375">
        <v>564</v>
      </c>
      <c r="I375">
        <v>0.61</v>
      </c>
      <c r="J375">
        <v>119407</v>
      </c>
      <c r="K375">
        <v>72721</v>
      </c>
      <c r="L375">
        <v>23.8</v>
      </c>
      <c r="M375" t="s">
        <v>35</v>
      </c>
      <c r="N375">
        <v>53.2</v>
      </c>
      <c r="O375">
        <v>278.5</v>
      </c>
      <c r="P375">
        <v>2026</v>
      </c>
    </row>
    <row r="376" spans="1:16" x14ac:dyDescent="0.3">
      <c r="A376" t="s">
        <v>420</v>
      </c>
      <c r="B376" t="s">
        <v>17</v>
      </c>
      <c r="C376" t="s">
        <v>18</v>
      </c>
      <c r="D376" t="s">
        <v>48</v>
      </c>
      <c r="E376" t="s">
        <v>34</v>
      </c>
      <c r="F376">
        <v>845053</v>
      </c>
      <c r="G376">
        <v>52</v>
      </c>
      <c r="H376">
        <v>315</v>
      </c>
      <c r="I376">
        <v>1.5</v>
      </c>
      <c r="J376">
        <v>190498</v>
      </c>
      <c r="K376">
        <v>37143</v>
      </c>
      <c r="L376">
        <v>23.9</v>
      </c>
      <c r="M376" t="s">
        <v>35</v>
      </c>
      <c r="N376">
        <v>38.9</v>
      </c>
      <c r="O376">
        <v>122.3</v>
      </c>
      <c r="P376">
        <v>2026</v>
      </c>
    </row>
    <row r="377" spans="1:16" x14ac:dyDescent="0.3">
      <c r="A377" t="s">
        <v>421</v>
      </c>
      <c r="B377" t="s">
        <v>43</v>
      </c>
      <c r="C377" t="s">
        <v>18</v>
      </c>
      <c r="D377" t="s">
        <v>30</v>
      </c>
      <c r="E377" t="s">
        <v>20</v>
      </c>
      <c r="F377">
        <v>190031</v>
      </c>
      <c r="G377">
        <v>95</v>
      </c>
      <c r="H377">
        <v>640</v>
      </c>
      <c r="I377">
        <v>2.2000000000000002</v>
      </c>
      <c r="J377">
        <v>68609</v>
      </c>
      <c r="K377">
        <v>38889</v>
      </c>
      <c r="L377">
        <v>23.4</v>
      </c>
      <c r="M377" t="s">
        <v>35</v>
      </c>
      <c r="N377">
        <v>31.6</v>
      </c>
      <c r="O377">
        <v>288.8</v>
      </c>
      <c r="P377">
        <v>2026</v>
      </c>
    </row>
    <row r="378" spans="1:16" x14ac:dyDescent="0.3">
      <c r="A378" t="s">
        <v>422</v>
      </c>
      <c r="B378" t="s">
        <v>40</v>
      </c>
      <c r="C378" t="s">
        <v>41</v>
      </c>
      <c r="D378" t="s">
        <v>19</v>
      </c>
      <c r="E378" t="s">
        <v>26</v>
      </c>
      <c r="F378">
        <v>770327</v>
      </c>
      <c r="G378">
        <v>92</v>
      </c>
      <c r="H378">
        <v>498</v>
      </c>
      <c r="I378">
        <v>2.4</v>
      </c>
      <c r="J378">
        <v>81692</v>
      </c>
      <c r="K378">
        <v>46100</v>
      </c>
      <c r="L378">
        <v>25</v>
      </c>
      <c r="M378" t="s">
        <v>21</v>
      </c>
      <c r="N378">
        <v>43</v>
      </c>
      <c r="O378">
        <v>223.9</v>
      </c>
      <c r="P378">
        <v>2026</v>
      </c>
    </row>
    <row r="379" spans="1:16" x14ac:dyDescent="0.3">
      <c r="A379" t="s">
        <v>423</v>
      </c>
      <c r="B379" t="s">
        <v>56</v>
      </c>
      <c r="C379" t="s">
        <v>41</v>
      </c>
      <c r="D379" t="s">
        <v>37</v>
      </c>
      <c r="E379" t="s">
        <v>38</v>
      </c>
      <c r="F379">
        <v>143337</v>
      </c>
      <c r="G379">
        <v>116</v>
      </c>
      <c r="H379">
        <v>513</v>
      </c>
      <c r="I379">
        <v>1.49</v>
      </c>
      <c r="J379">
        <v>126184</v>
      </c>
      <c r="K379">
        <v>56761</v>
      </c>
      <c r="L379">
        <v>16</v>
      </c>
      <c r="M379" t="s">
        <v>35</v>
      </c>
      <c r="N379">
        <v>10</v>
      </c>
      <c r="O379">
        <v>85.7</v>
      </c>
      <c r="P379">
        <v>2026</v>
      </c>
    </row>
    <row r="380" spans="1:16" x14ac:dyDescent="0.3">
      <c r="A380" t="s">
        <v>424</v>
      </c>
      <c r="B380" t="s">
        <v>62</v>
      </c>
      <c r="C380" t="s">
        <v>41</v>
      </c>
      <c r="D380" t="s">
        <v>48</v>
      </c>
      <c r="E380" t="s">
        <v>34</v>
      </c>
      <c r="F380">
        <v>411813</v>
      </c>
      <c r="G380">
        <v>68</v>
      </c>
      <c r="H380">
        <v>402</v>
      </c>
      <c r="I380">
        <v>0.95</v>
      </c>
      <c r="J380">
        <v>75295</v>
      </c>
      <c r="K380">
        <v>31276</v>
      </c>
      <c r="L380">
        <v>18.399999999999999</v>
      </c>
      <c r="M380" t="s">
        <v>35</v>
      </c>
      <c r="N380">
        <v>38.4</v>
      </c>
      <c r="O380">
        <v>93.4</v>
      </c>
      <c r="P380">
        <v>2026</v>
      </c>
    </row>
    <row r="381" spans="1:16" x14ac:dyDescent="0.3">
      <c r="A381" t="s">
        <v>425</v>
      </c>
      <c r="B381" t="s">
        <v>50</v>
      </c>
      <c r="C381" t="s">
        <v>24</v>
      </c>
      <c r="D381" t="s">
        <v>59</v>
      </c>
      <c r="E381" t="s">
        <v>20</v>
      </c>
      <c r="F381">
        <v>694782</v>
      </c>
      <c r="G381">
        <v>51</v>
      </c>
      <c r="H381">
        <v>336</v>
      </c>
      <c r="I381">
        <v>2.83</v>
      </c>
      <c r="J381">
        <v>20912</v>
      </c>
      <c r="K381">
        <v>43579</v>
      </c>
      <c r="L381">
        <v>16.399999999999999</v>
      </c>
      <c r="M381" t="s">
        <v>35</v>
      </c>
      <c r="N381">
        <v>25</v>
      </c>
      <c r="O381">
        <v>72.2</v>
      </c>
      <c r="P381">
        <v>2026</v>
      </c>
    </row>
    <row r="382" spans="1:16" x14ac:dyDescent="0.3">
      <c r="A382" t="s">
        <v>426</v>
      </c>
      <c r="B382" t="s">
        <v>23</v>
      </c>
      <c r="C382" t="s">
        <v>24</v>
      </c>
      <c r="D382" t="s">
        <v>48</v>
      </c>
      <c r="E382" t="s">
        <v>34</v>
      </c>
      <c r="F382">
        <v>227289</v>
      </c>
      <c r="G382">
        <v>118</v>
      </c>
      <c r="H382">
        <v>293</v>
      </c>
      <c r="I382">
        <v>0.54</v>
      </c>
      <c r="J382">
        <v>59043</v>
      </c>
      <c r="K382">
        <v>34927</v>
      </c>
      <c r="L382">
        <v>24.7</v>
      </c>
      <c r="M382" t="s">
        <v>21</v>
      </c>
      <c r="N382">
        <v>25.8</v>
      </c>
      <c r="O382">
        <v>158.1</v>
      </c>
      <c r="P382">
        <v>2026</v>
      </c>
    </row>
    <row r="383" spans="1:16" x14ac:dyDescent="0.3">
      <c r="A383" t="s">
        <v>427</v>
      </c>
      <c r="B383" t="s">
        <v>67</v>
      </c>
      <c r="C383" t="s">
        <v>18</v>
      </c>
      <c r="D383" t="s">
        <v>48</v>
      </c>
      <c r="E383" t="s">
        <v>34</v>
      </c>
      <c r="F383">
        <v>231185</v>
      </c>
      <c r="G383">
        <v>97</v>
      </c>
      <c r="H383">
        <v>538</v>
      </c>
      <c r="I383">
        <v>2.17</v>
      </c>
      <c r="J383">
        <v>151215</v>
      </c>
      <c r="K383">
        <v>48785</v>
      </c>
      <c r="L383">
        <v>13.8</v>
      </c>
      <c r="M383" t="s">
        <v>35</v>
      </c>
      <c r="N383">
        <v>35</v>
      </c>
      <c r="O383">
        <v>152.9</v>
      </c>
      <c r="P383">
        <v>2026</v>
      </c>
    </row>
    <row r="384" spans="1:16" x14ac:dyDescent="0.3">
      <c r="A384" t="s">
        <v>428</v>
      </c>
      <c r="B384" t="s">
        <v>67</v>
      </c>
      <c r="C384" t="s">
        <v>18</v>
      </c>
      <c r="D384" t="s">
        <v>19</v>
      </c>
      <c r="E384" t="s">
        <v>34</v>
      </c>
      <c r="F384">
        <v>265482</v>
      </c>
      <c r="G384">
        <v>105</v>
      </c>
      <c r="H384">
        <v>598</v>
      </c>
      <c r="I384">
        <v>1.66</v>
      </c>
      <c r="J384">
        <v>172769</v>
      </c>
      <c r="K384">
        <v>69838</v>
      </c>
      <c r="L384">
        <v>17.399999999999999</v>
      </c>
      <c r="M384" t="s">
        <v>21</v>
      </c>
      <c r="N384">
        <v>45.3</v>
      </c>
      <c r="O384">
        <v>260</v>
      </c>
      <c r="P384">
        <v>2026</v>
      </c>
    </row>
    <row r="385" spans="1:16" x14ac:dyDescent="0.3">
      <c r="A385" t="s">
        <v>429</v>
      </c>
      <c r="B385" t="s">
        <v>43</v>
      </c>
      <c r="C385" t="s">
        <v>18</v>
      </c>
      <c r="D385" t="s">
        <v>48</v>
      </c>
      <c r="E385" t="s">
        <v>38</v>
      </c>
      <c r="F385">
        <v>423608</v>
      </c>
      <c r="G385">
        <v>48</v>
      </c>
      <c r="H385">
        <v>618</v>
      </c>
      <c r="I385">
        <v>2.57</v>
      </c>
      <c r="J385">
        <v>109682</v>
      </c>
      <c r="K385">
        <v>45522</v>
      </c>
      <c r="L385">
        <v>13.8</v>
      </c>
      <c r="M385" t="s">
        <v>21</v>
      </c>
      <c r="N385">
        <v>64.5</v>
      </c>
      <c r="O385">
        <v>212.5</v>
      </c>
      <c r="P385">
        <v>2026</v>
      </c>
    </row>
    <row r="386" spans="1:16" x14ac:dyDescent="0.3">
      <c r="A386" t="s">
        <v>430</v>
      </c>
      <c r="B386" t="s">
        <v>28</v>
      </c>
      <c r="C386" t="s">
        <v>29</v>
      </c>
      <c r="D386" t="s">
        <v>37</v>
      </c>
      <c r="E386" t="s">
        <v>20</v>
      </c>
      <c r="F386">
        <v>147629</v>
      </c>
      <c r="G386">
        <v>60</v>
      </c>
      <c r="H386">
        <v>551</v>
      </c>
      <c r="I386">
        <v>2.44</v>
      </c>
      <c r="J386">
        <v>186796</v>
      </c>
      <c r="K386">
        <v>76826</v>
      </c>
      <c r="L386">
        <v>23.6</v>
      </c>
      <c r="M386" t="s">
        <v>35</v>
      </c>
      <c r="N386">
        <v>12.9</v>
      </c>
      <c r="O386">
        <v>186.5</v>
      </c>
      <c r="P386">
        <v>2026</v>
      </c>
    </row>
    <row r="387" spans="1:16" x14ac:dyDescent="0.3">
      <c r="A387" t="s">
        <v>431</v>
      </c>
      <c r="B387" t="s">
        <v>40</v>
      </c>
      <c r="C387" t="s">
        <v>41</v>
      </c>
      <c r="D387" t="s">
        <v>46</v>
      </c>
      <c r="E387" t="s">
        <v>38</v>
      </c>
      <c r="F387">
        <v>151329</v>
      </c>
      <c r="G387">
        <v>47</v>
      </c>
      <c r="H387">
        <v>488</v>
      </c>
      <c r="I387">
        <v>1.18</v>
      </c>
      <c r="J387">
        <v>120572</v>
      </c>
      <c r="K387">
        <v>46403</v>
      </c>
      <c r="L387">
        <v>17.600000000000001</v>
      </c>
      <c r="M387" t="s">
        <v>21</v>
      </c>
      <c r="N387">
        <v>22.3</v>
      </c>
      <c r="O387">
        <v>195.3</v>
      </c>
      <c r="P387">
        <v>2026</v>
      </c>
    </row>
    <row r="388" spans="1:16" x14ac:dyDescent="0.3">
      <c r="A388" t="s">
        <v>432</v>
      </c>
      <c r="B388" t="s">
        <v>53</v>
      </c>
      <c r="C388" t="s">
        <v>41</v>
      </c>
      <c r="D388" t="s">
        <v>73</v>
      </c>
      <c r="E388" t="s">
        <v>20</v>
      </c>
      <c r="F388">
        <v>201714</v>
      </c>
      <c r="G388">
        <v>75</v>
      </c>
      <c r="H388">
        <v>452</v>
      </c>
      <c r="I388">
        <v>2.86</v>
      </c>
      <c r="J388">
        <v>32730</v>
      </c>
      <c r="K388">
        <v>67929</v>
      </c>
      <c r="L388">
        <v>23.4</v>
      </c>
      <c r="M388" t="s">
        <v>21</v>
      </c>
      <c r="N388">
        <v>43.9</v>
      </c>
      <c r="O388">
        <v>59.5</v>
      </c>
      <c r="P388">
        <v>2026</v>
      </c>
    </row>
    <row r="389" spans="1:16" x14ac:dyDescent="0.3">
      <c r="A389" t="s">
        <v>433</v>
      </c>
      <c r="B389" t="s">
        <v>28</v>
      </c>
      <c r="C389" t="s">
        <v>29</v>
      </c>
      <c r="D389" t="s">
        <v>30</v>
      </c>
      <c r="E389" t="s">
        <v>38</v>
      </c>
      <c r="F389">
        <v>567144</v>
      </c>
      <c r="G389">
        <v>57</v>
      </c>
      <c r="H389">
        <v>622</v>
      </c>
      <c r="I389">
        <v>1.34</v>
      </c>
      <c r="J389">
        <v>135897</v>
      </c>
      <c r="K389">
        <v>42229</v>
      </c>
      <c r="L389">
        <v>17.399999999999999</v>
      </c>
      <c r="M389" t="s">
        <v>21</v>
      </c>
      <c r="N389">
        <v>9.5</v>
      </c>
      <c r="O389">
        <v>90.6</v>
      </c>
      <c r="P389">
        <v>2026</v>
      </c>
    </row>
    <row r="390" spans="1:16" x14ac:dyDescent="0.3">
      <c r="A390" t="s">
        <v>434</v>
      </c>
      <c r="B390" t="s">
        <v>28</v>
      </c>
      <c r="C390" t="s">
        <v>29</v>
      </c>
      <c r="D390" t="s">
        <v>30</v>
      </c>
      <c r="E390" t="s">
        <v>34</v>
      </c>
      <c r="F390">
        <v>228693</v>
      </c>
      <c r="G390">
        <v>70</v>
      </c>
      <c r="H390">
        <v>425</v>
      </c>
      <c r="I390">
        <v>1.33</v>
      </c>
      <c r="J390">
        <v>134626</v>
      </c>
      <c r="K390">
        <v>25567</v>
      </c>
      <c r="L390">
        <v>21.6</v>
      </c>
      <c r="M390" t="s">
        <v>21</v>
      </c>
      <c r="N390">
        <v>14.6</v>
      </c>
      <c r="O390">
        <v>272.5</v>
      </c>
      <c r="P390">
        <v>2026</v>
      </c>
    </row>
    <row r="391" spans="1:16" x14ac:dyDescent="0.3">
      <c r="A391" t="s">
        <v>435</v>
      </c>
      <c r="B391" t="s">
        <v>23</v>
      </c>
      <c r="C391" t="s">
        <v>24</v>
      </c>
      <c r="D391" t="s">
        <v>59</v>
      </c>
      <c r="E391" t="s">
        <v>34</v>
      </c>
      <c r="F391">
        <v>808705</v>
      </c>
      <c r="G391">
        <v>78</v>
      </c>
      <c r="H391">
        <v>254</v>
      </c>
      <c r="I391">
        <v>2.5099999999999998</v>
      </c>
      <c r="J391">
        <v>111948</v>
      </c>
      <c r="K391">
        <v>47635</v>
      </c>
      <c r="L391">
        <v>18.399999999999999</v>
      </c>
      <c r="M391" t="s">
        <v>35</v>
      </c>
      <c r="N391">
        <v>24.4</v>
      </c>
      <c r="O391">
        <v>45.3</v>
      </c>
      <c r="P391">
        <v>2026</v>
      </c>
    </row>
    <row r="392" spans="1:16" x14ac:dyDescent="0.3">
      <c r="A392" t="s">
        <v>436</v>
      </c>
      <c r="B392" t="s">
        <v>23</v>
      </c>
      <c r="C392" t="s">
        <v>24</v>
      </c>
      <c r="D392" t="s">
        <v>44</v>
      </c>
      <c r="E392" t="s">
        <v>26</v>
      </c>
      <c r="F392">
        <v>425940</v>
      </c>
      <c r="G392">
        <v>103</v>
      </c>
      <c r="H392">
        <v>486</v>
      </c>
      <c r="I392">
        <v>2.25</v>
      </c>
      <c r="J392">
        <v>179989</v>
      </c>
      <c r="K392">
        <v>56184</v>
      </c>
      <c r="L392">
        <v>12.5</v>
      </c>
      <c r="M392" t="s">
        <v>21</v>
      </c>
      <c r="N392">
        <v>29.9</v>
      </c>
      <c r="O392">
        <v>67.099999999999994</v>
      </c>
      <c r="P392">
        <v>2026</v>
      </c>
    </row>
    <row r="393" spans="1:16" x14ac:dyDescent="0.3">
      <c r="A393" t="s">
        <v>437</v>
      </c>
      <c r="B393" t="s">
        <v>56</v>
      </c>
      <c r="C393" t="s">
        <v>41</v>
      </c>
      <c r="D393" t="s">
        <v>30</v>
      </c>
      <c r="E393" t="s">
        <v>34</v>
      </c>
      <c r="F393">
        <v>358283</v>
      </c>
      <c r="G393">
        <v>73</v>
      </c>
      <c r="H393">
        <v>363</v>
      </c>
      <c r="I393">
        <v>0.65</v>
      </c>
      <c r="J393">
        <v>116105</v>
      </c>
      <c r="K393">
        <v>49567</v>
      </c>
      <c r="L393">
        <v>18.7</v>
      </c>
      <c r="M393" t="s">
        <v>35</v>
      </c>
      <c r="N393">
        <v>38</v>
      </c>
      <c r="O393">
        <v>213.7</v>
      </c>
      <c r="P393">
        <v>2026</v>
      </c>
    </row>
    <row r="394" spans="1:16" x14ac:dyDescent="0.3">
      <c r="A394" t="s">
        <v>438</v>
      </c>
      <c r="B394" t="s">
        <v>28</v>
      </c>
      <c r="C394" t="s">
        <v>29</v>
      </c>
      <c r="D394" t="s">
        <v>46</v>
      </c>
      <c r="E394" t="s">
        <v>34</v>
      </c>
      <c r="F394">
        <v>24441</v>
      </c>
      <c r="G394">
        <v>57</v>
      </c>
      <c r="H394">
        <v>395</v>
      </c>
      <c r="I394">
        <v>1.73</v>
      </c>
      <c r="J394">
        <v>140634</v>
      </c>
      <c r="K394">
        <v>74685</v>
      </c>
      <c r="L394">
        <v>24.2</v>
      </c>
      <c r="M394" t="s">
        <v>21</v>
      </c>
      <c r="N394">
        <v>43.3</v>
      </c>
      <c r="O394">
        <v>206.1</v>
      </c>
      <c r="P394">
        <v>2026</v>
      </c>
    </row>
    <row r="395" spans="1:16" x14ac:dyDescent="0.3">
      <c r="A395" t="s">
        <v>439</v>
      </c>
      <c r="B395" t="s">
        <v>28</v>
      </c>
      <c r="C395" t="s">
        <v>29</v>
      </c>
      <c r="D395" t="s">
        <v>32</v>
      </c>
      <c r="E395" t="s">
        <v>20</v>
      </c>
      <c r="F395">
        <v>436925</v>
      </c>
      <c r="G395">
        <v>101</v>
      </c>
      <c r="H395">
        <v>640</v>
      </c>
      <c r="I395">
        <v>2.79</v>
      </c>
      <c r="J395">
        <v>23508</v>
      </c>
      <c r="K395">
        <v>27708</v>
      </c>
      <c r="L395">
        <v>13</v>
      </c>
      <c r="M395" t="s">
        <v>21</v>
      </c>
      <c r="N395">
        <v>26.6</v>
      </c>
      <c r="O395">
        <v>213.9</v>
      </c>
      <c r="P395">
        <v>2026</v>
      </c>
    </row>
    <row r="396" spans="1:16" x14ac:dyDescent="0.3">
      <c r="A396" t="s">
        <v>440</v>
      </c>
      <c r="B396" t="s">
        <v>56</v>
      </c>
      <c r="C396" t="s">
        <v>41</v>
      </c>
      <c r="D396" t="s">
        <v>46</v>
      </c>
      <c r="E396" t="s">
        <v>38</v>
      </c>
      <c r="F396">
        <v>147833</v>
      </c>
      <c r="G396">
        <v>93</v>
      </c>
      <c r="H396">
        <v>272</v>
      </c>
      <c r="I396">
        <v>1.46</v>
      </c>
      <c r="J396">
        <v>190758</v>
      </c>
      <c r="K396">
        <v>51993</v>
      </c>
      <c r="L396">
        <v>17.5</v>
      </c>
      <c r="M396" t="s">
        <v>35</v>
      </c>
      <c r="N396">
        <v>30.8</v>
      </c>
      <c r="O396">
        <v>9.6</v>
      </c>
      <c r="P396">
        <v>2026</v>
      </c>
    </row>
    <row r="397" spans="1:16" x14ac:dyDescent="0.3">
      <c r="A397" t="s">
        <v>441</v>
      </c>
      <c r="B397" t="s">
        <v>28</v>
      </c>
      <c r="C397" t="s">
        <v>29</v>
      </c>
      <c r="D397" t="s">
        <v>48</v>
      </c>
      <c r="E397" t="s">
        <v>38</v>
      </c>
      <c r="F397">
        <v>546165</v>
      </c>
      <c r="G397">
        <v>58</v>
      </c>
      <c r="H397">
        <v>560</v>
      </c>
      <c r="I397">
        <v>2.48</v>
      </c>
      <c r="J397">
        <v>190863</v>
      </c>
      <c r="K397">
        <v>59230</v>
      </c>
      <c r="L397">
        <v>19</v>
      </c>
      <c r="M397" t="s">
        <v>35</v>
      </c>
      <c r="N397">
        <v>33.299999999999997</v>
      </c>
      <c r="O397">
        <v>93.8</v>
      </c>
      <c r="P397">
        <v>2026</v>
      </c>
    </row>
    <row r="398" spans="1:16" x14ac:dyDescent="0.3">
      <c r="A398" t="s">
        <v>442</v>
      </c>
      <c r="B398" t="s">
        <v>67</v>
      </c>
      <c r="C398" t="s">
        <v>18</v>
      </c>
      <c r="D398" t="s">
        <v>37</v>
      </c>
      <c r="E398" t="s">
        <v>34</v>
      </c>
      <c r="F398">
        <v>465839</v>
      </c>
      <c r="G398">
        <v>102</v>
      </c>
      <c r="H398">
        <v>608</v>
      </c>
      <c r="I398">
        <v>2.5</v>
      </c>
      <c r="J398">
        <v>192348</v>
      </c>
      <c r="K398">
        <v>36029</v>
      </c>
      <c r="L398">
        <v>12.8</v>
      </c>
      <c r="M398" t="s">
        <v>21</v>
      </c>
      <c r="N398">
        <v>24.5</v>
      </c>
      <c r="O398">
        <v>238.8</v>
      </c>
      <c r="P398">
        <v>2026</v>
      </c>
    </row>
    <row r="399" spans="1:16" x14ac:dyDescent="0.3">
      <c r="A399" t="s">
        <v>443</v>
      </c>
      <c r="B399" t="s">
        <v>43</v>
      </c>
      <c r="C399" t="s">
        <v>18</v>
      </c>
      <c r="D399" t="s">
        <v>46</v>
      </c>
      <c r="E399" t="s">
        <v>34</v>
      </c>
      <c r="F399">
        <v>316334</v>
      </c>
      <c r="G399">
        <v>95</v>
      </c>
      <c r="H399">
        <v>521</v>
      </c>
      <c r="I399">
        <v>1.58</v>
      </c>
      <c r="J399">
        <v>83663</v>
      </c>
      <c r="K399">
        <v>50787</v>
      </c>
      <c r="L399">
        <v>21.1</v>
      </c>
      <c r="M399" t="s">
        <v>21</v>
      </c>
      <c r="N399">
        <v>17.3</v>
      </c>
      <c r="O399">
        <v>184.1</v>
      </c>
      <c r="P399">
        <v>2026</v>
      </c>
    </row>
    <row r="400" spans="1:16" x14ac:dyDescent="0.3">
      <c r="A400" t="s">
        <v>444</v>
      </c>
      <c r="B400" t="s">
        <v>62</v>
      </c>
      <c r="C400" t="s">
        <v>41</v>
      </c>
      <c r="D400" t="s">
        <v>25</v>
      </c>
      <c r="E400" t="s">
        <v>20</v>
      </c>
      <c r="F400">
        <v>256795</v>
      </c>
      <c r="G400">
        <v>47</v>
      </c>
      <c r="H400">
        <v>538</v>
      </c>
      <c r="I400">
        <v>1.78</v>
      </c>
      <c r="J400">
        <v>109364</v>
      </c>
      <c r="K400">
        <v>82058</v>
      </c>
      <c r="L400">
        <v>20.3</v>
      </c>
      <c r="M400" t="s">
        <v>35</v>
      </c>
      <c r="N400">
        <v>26.7</v>
      </c>
      <c r="O400">
        <v>260.3</v>
      </c>
      <c r="P400">
        <v>2026</v>
      </c>
    </row>
    <row r="401" spans="1:16" x14ac:dyDescent="0.3">
      <c r="A401" t="s">
        <v>445</v>
      </c>
      <c r="B401" t="s">
        <v>28</v>
      </c>
      <c r="C401" t="s">
        <v>29</v>
      </c>
      <c r="D401" t="s">
        <v>48</v>
      </c>
      <c r="E401" t="s">
        <v>20</v>
      </c>
      <c r="F401">
        <v>198942</v>
      </c>
      <c r="G401">
        <v>106</v>
      </c>
      <c r="H401">
        <v>520</v>
      </c>
      <c r="I401">
        <v>1.1599999999999999</v>
      </c>
      <c r="J401">
        <v>171992</v>
      </c>
      <c r="K401">
        <v>75533</v>
      </c>
      <c r="L401">
        <v>21</v>
      </c>
      <c r="M401" t="s">
        <v>21</v>
      </c>
      <c r="N401">
        <v>53.8</v>
      </c>
      <c r="O401">
        <v>90.2</v>
      </c>
      <c r="P401">
        <v>2026</v>
      </c>
    </row>
    <row r="402" spans="1:16" x14ac:dyDescent="0.3">
      <c r="A402" t="s">
        <v>446</v>
      </c>
      <c r="B402" t="s">
        <v>23</v>
      </c>
      <c r="C402" t="s">
        <v>24</v>
      </c>
      <c r="D402" t="s">
        <v>37</v>
      </c>
      <c r="E402" t="s">
        <v>20</v>
      </c>
      <c r="F402">
        <v>764498</v>
      </c>
      <c r="G402">
        <v>109</v>
      </c>
      <c r="H402">
        <v>309</v>
      </c>
      <c r="I402">
        <v>1.47</v>
      </c>
      <c r="J402">
        <v>96985</v>
      </c>
      <c r="K402">
        <v>47209</v>
      </c>
      <c r="L402">
        <v>13.6</v>
      </c>
      <c r="M402" t="s">
        <v>35</v>
      </c>
      <c r="N402">
        <v>15.6</v>
      </c>
      <c r="O402">
        <v>211.2</v>
      </c>
      <c r="P402">
        <v>2026</v>
      </c>
    </row>
    <row r="403" spans="1:16" x14ac:dyDescent="0.3">
      <c r="A403" t="s">
        <v>447</v>
      </c>
      <c r="B403" t="s">
        <v>17</v>
      </c>
      <c r="C403" t="s">
        <v>18</v>
      </c>
      <c r="D403" t="s">
        <v>32</v>
      </c>
      <c r="E403" t="s">
        <v>20</v>
      </c>
      <c r="F403">
        <v>621346</v>
      </c>
      <c r="G403">
        <v>106</v>
      </c>
      <c r="H403">
        <v>363</v>
      </c>
      <c r="I403">
        <v>0.8</v>
      </c>
      <c r="J403">
        <v>141370</v>
      </c>
      <c r="K403">
        <v>75753</v>
      </c>
      <c r="L403">
        <v>18.899999999999999</v>
      </c>
      <c r="M403" t="s">
        <v>35</v>
      </c>
      <c r="N403">
        <v>5.6</v>
      </c>
      <c r="O403">
        <v>274.3</v>
      </c>
      <c r="P403">
        <v>2026</v>
      </c>
    </row>
    <row r="404" spans="1:16" x14ac:dyDescent="0.3">
      <c r="A404" t="s">
        <v>448</v>
      </c>
      <c r="B404" t="s">
        <v>43</v>
      </c>
      <c r="C404" t="s">
        <v>18</v>
      </c>
      <c r="D404" t="s">
        <v>19</v>
      </c>
      <c r="E404" t="s">
        <v>34</v>
      </c>
      <c r="F404">
        <v>628695</v>
      </c>
      <c r="G404">
        <v>57</v>
      </c>
      <c r="H404">
        <v>387</v>
      </c>
      <c r="I404">
        <v>1.74</v>
      </c>
      <c r="J404">
        <v>134091</v>
      </c>
      <c r="K404">
        <v>31570</v>
      </c>
      <c r="L404">
        <v>18.100000000000001</v>
      </c>
      <c r="M404" t="s">
        <v>35</v>
      </c>
      <c r="N404">
        <v>50.9</v>
      </c>
      <c r="O404">
        <v>16.2</v>
      </c>
      <c r="P404">
        <v>2026</v>
      </c>
    </row>
    <row r="405" spans="1:16" x14ac:dyDescent="0.3">
      <c r="A405" t="s">
        <v>449</v>
      </c>
      <c r="B405" t="s">
        <v>17</v>
      </c>
      <c r="C405" t="s">
        <v>18</v>
      </c>
      <c r="D405" t="s">
        <v>46</v>
      </c>
      <c r="E405" t="s">
        <v>20</v>
      </c>
      <c r="F405">
        <v>316188</v>
      </c>
      <c r="G405">
        <v>46</v>
      </c>
      <c r="H405">
        <v>263</v>
      </c>
      <c r="I405">
        <v>1.33</v>
      </c>
      <c r="J405">
        <v>28666</v>
      </c>
      <c r="K405">
        <v>56699</v>
      </c>
      <c r="L405">
        <v>22.4</v>
      </c>
      <c r="M405" t="s">
        <v>35</v>
      </c>
      <c r="N405">
        <v>7.4</v>
      </c>
      <c r="O405">
        <v>246.5</v>
      </c>
      <c r="P405">
        <v>2026</v>
      </c>
    </row>
    <row r="406" spans="1:16" x14ac:dyDescent="0.3">
      <c r="A406" t="s">
        <v>450</v>
      </c>
      <c r="B406" t="s">
        <v>67</v>
      </c>
      <c r="C406" t="s">
        <v>18</v>
      </c>
      <c r="D406" t="s">
        <v>46</v>
      </c>
      <c r="E406" t="s">
        <v>26</v>
      </c>
      <c r="F406">
        <v>519619</v>
      </c>
      <c r="G406">
        <v>73</v>
      </c>
      <c r="H406">
        <v>438</v>
      </c>
      <c r="I406">
        <v>2.9</v>
      </c>
      <c r="J406">
        <v>45451</v>
      </c>
      <c r="K406">
        <v>72257</v>
      </c>
      <c r="L406">
        <v>13.7</v>
      </c>
      <c r="M406" t="s">
        <v>21</v>
      </c>
      <c r="N406">
        <v>28.2</v>
      </c>
      <c r="O406">
        <v>183.6</v>
      </c>
      <c r="P406">
        <v>2026</v>
      </c>
    </row>
    <row r="407" spans="1:16" x14ac:dyDescent="0.3">
      <c r="A407" t="s">
        <v>451</v>
      </c>
      <c r="B407" t="s">
        <v>28</v>
      </c>
      <c r="C407" t="s">
        <v>29</v>
      </c>
      <c r="D407" t="s">
        <v>37</v>
      </c>
      <c r="E407" t="s">
        <v>26</v>
      </c>
      <c r="F407">
        <v>136861</v>
      </c>
      <c r="G407">
        <v>78</v>
      </c>
      <c r="H407">
        <v>482</v>
      </c>
      <c r="I407">
        <v>0.74</v>
      </c>
      <c r="J407">
        <v>197100</v>
      </c>
      <c r="K407">
        <v>64540</v>
      </c>
      <c r="L407">
        <v>16.7</v>
      </c>
      <c r="M407" t="s">
        <v>21</v>
      </c>
      <c r="N407">
        <v>58.6</v>
      </c>
      <c r="O407">
        <v>145.9</v>
      </c>
      <c r="P407">
        <v>2026</v>
      </c>
    </row>
    <row r="408" spans="1:16" x14ac:dyDescent="0.3">
      <c r="A408" t="s">
        <v>452</v>
      </c>
      <c r="B408" t="s">
        <v>40</v>
      </c>
      <c r="C408" t="s">
        <v>41</v>
      </c>
      <c r="D408" t="s">
        <v>25</v>
      </c>
      <c r="E408" t="s">
        <v>26</v>
      </c>
      <c r="F408">
        <v>314180</v>
      </c>
      <c r="G408">
        <v>118</v>
      </c>
      <c r="H408">
        <v>457</v>
      </c>
      <c r="I408">
        <v>2.82</v>
      </c>
      <c r="J408">
        <v>140021</v>
      </c>
      <c r="K408">
        <v>26706</v>
      </c>
      <c r="L408">
        <v>12.3</v>
      </c>
      <c r="M408" t="s">
        <v>21</v>
      </c>
      <c r="N408">
        <v>28.1</v>
      </c>
      <c r="O408">
        <v>10.3</v>
      </c>
      <c r="P408">
        <v>2026</v>
      </c>
    </row>
    <row r="409" spans="1:16" x14ac:dyDescent="0.3">
      <c r="A409" t="s">
        <v>453</v>
      </c>
      <c r="B409" t="s">
        <v>28</v>
      </c>
      <c r="C409" t="s">
        <v>29</v>
      </c>
      <c r="D409" t="s">
        <v>37</v>
      </c>
      <c r="E409" t="s">
        <v>26</v>
      </c>
      <c r="F409">
        <v>797995</v>
      </c>
      <c r="G409">
        <v>115</v>
      </c>
      <c r="H409">
        <v>273</v>
      </c>
      <c r="I409">
        <v>2.34</v>
      </c>
      <c r="J409">
        <v>1055</v>
      </c>
      <c r="K409">
        <v>48915</v>
      </c>
      <c r="L409">
        <v>22.2</v>
      </c>
      <c r="M409" t="s">
        <v>21</v>
      </c>
      <c r="N409">
        <v>27.9</v>
      </c>
      <c r="O409">
        <v>172.5</v>
      </c>
      <c r="P409">
        <v>2026</v>
      </c>
    </row>
    <row r="410" spans="1:16" x14ac:dyDescent="0.3">
      <c r="A410" t="s">
        <v>454</v>
      </c>
      <c r="B410" t="s">
        <v>56</v>
      </c>
      <c r="C410" t="s">
        <v>41</v>
      </c>
      <c r="D410" t="s">
        <v>25</v>
      </c>
      <c r="E410" t="s">
        <v>34</v>
      </c>
      <c r="F410">
        <v>671109</v>
      </c>
      <c r="G410">
        <v>103</v>
      </c>
      <c r="H410">
        <v>263</v>
      </c>
      <c r="I410">
        <v>2.4</v>
      </c>
      <c r="J410">
        <v>84414</v>
      </c>
      <c r="K410">
        <v>26390</v>
      </c>
      <c r="L410">
        <v>15.7</v>
      </c>
      <c r="M410" t="s">
        <v>35</v>
      </c>
      <c r="N410">
        <v>6.5</v>
      </c>
      <c r="O410">
        <v>22.9</v>
      </c>
      <c r="P410">
        <v>2026</v>
      </c>
    </row>
    <row r="411" spans="1:16" x14ac:dyDescent="0.3">
      <c r="A411" t="s">
        <v>455</v>
      </c>
      <c r="B411" t="s">
        <v>17</v>
      </c>
      <c r="C411" t="s">
        <v>18</v>
      </c>
      <c r="D411" t="s">
        <v>44</v>
      </c>
      <c r="E411" t="s">
        <v>38</v>
      </c>
      <c r="F411">
        <v>516527</v>
      </c>
      <c r="G411">
        <v>79</v>
      </c>
      <c r="H411">
        <v>330</v>
      </c>
      <c r="I411">
        <v>2.91</v>
      </c>
      <c r="J411">
        <v>157159</v>
      </c>
      <c r="K411">
        <v>81038</v>
      </c>
      <c r="L411">
        <v>23.5</v>
      </c>
      <c r="M411" t="s">
        <v>35</v>
      </c>
      <c r="N411">
        <v>54.4</v>
      </c>
      <c r="O411">
        <v>165.6</v>
      </c>
      <c r="P411">
        <v>2026</v>
      </c>
    </row>
    <row r="412" spans="1:16" x14ac:dyDescent="0.3">
      <c r="A412" t="s">
        <v>456</v>
      </c>
      <c r="B412" t="s">
        <v>50</v>
      </c>
      <c r="C412" t="s">
        <v>24</v>
      </c>
      <c r="D412" t="s">
        <v>30</v>
      </c>
      <c r="E412" t="s">
        <v>34</v>
      </c>
      <c r="F412">
        <v>647326</v>
      </c>
      <c r="G412">
        <v>72</v>
      </c>
      <c r="H412">
        <v>307</v>
      </c>
      <c r="I412">
        <v>1.17</v>
      </c>
      <c r="J412">
        <v>46477</v>
      </c>
      <c r="K412">
        <v>78648</v>
      </c>
      <c r="L412">
        <v>13.7</v>
      </c>
      <c r="M412" t="s">
        <v>35</v>
      </c>
      <c r="N412">
        <v>22.7</v>
      </c>
      <c r="O412">
        <v>224.6</v>
      </c>
      <c r="P412">
        <v>2026</v>
      </c>
    </row>
    <row r="413" spans="1:16" x14ac:dyDescent="0.3">
      <c r="A413" t="s">
        <v>457</v>
      </c>
      <c r="B413" t="s">
        <v>17</v>
      </c>
      <c r="C413" t="s">
        <v>18</v>
      </c>
      <c r="D413" t="s">
        <v>30</v>
      </c>
      <c r="E413" t="s">
        <v>34</v>
      </c>
      <c r="F413">
        <v>113325</v>
      </c>
      <c r="G413">
        <v>79</v>
      </c>
      <c r="H413">
        <v>381</v>
      </c>
      <c r="I413">
        <v>1.27</v>
      </c>
      <c r="J413">
        <v>66260</v>
      </c>
      <c r="K413">
        <v>68686</v>
      </c>
      <c r="L413">
        <v>12.4</v>
      </c>
      <c r="M413" t="s">
        <v>21</v>
      </c>
      <c r="N413">
        <v>32.200000000000003</v>
      </c>
      <c r="O413">
        <v>169.5</v>
      </c>
      <c r="P413">
        <v>2026</v>
      </c>
    </row>
    <row r="414" spans="1:16" x14ac:dyDescent="0.3">
      <c r="A414" t="s">
        <v>458</v>
      </c>
      <c r="B414" t="s">
        <v>53</v>
      </c>
      <c r="C414" t="s">
        <v>41</v>
      </c>
      <c r="D414" t="s">
        <v>44</v>
      </c>
      <c r="E414" t="s">
        <v>34</v>
      </c>
      <c r="F414">
        <v>668615</v>
      </c>
      <c r="G414">
        <v>71</v>
      </c>
      <c r="H414">
        <v>560</v>
      </c>
      <c r="I414">
        <v>1.1100000000000001</v>
      </c>
      <c r="J414">
        <v>64606</v>
      </c>
      <c r="K414">
        <v>33069</v>
      </c>
      <c r="L414">
        <v>13.3</v>
      </c>
      <c r="M414" t="s">
        <v>35</v>
      </c>
      <c r="N414">
        <v>63.3</v>
      </c>
      <c r="O414">
        <v>133.6</v>
      </c>
      <c r="P414">
        <v>2026</v>
      </c>
    </row>
    <row r="415" spans="1:16" x14ac:dyDescent="0.3">
      <c r="A415" t="s">
        <v>459</v>
      </c>
      <c r="B415" t="s">
        <v>43</v>
      </c>
      <c r="C415" t="s">
        <v>18</v>
      </c>
      <c r="D415" t="s">
        <v>46</v>
      </c>
      <c r="E415" t="s">
        <v>38</v>
      </c>
      <c r="F415">
        <v>553652</v>
      </c>
      <c r="G415">
        <v>111</v>
      </c>
      <c r="H415">
        <v>349</v>
      </c>
      <c r="I415">
        <v>2.3199999999999998</v>
      </c>
      <c r="J415">
        <v>192602</v>
      </c>
      <c r="K415">
        <v>32166</v>
      </c>
      <c r="L415">
        <v>23.8</v>
      </c>
      <c r="M415" t="s">
        <v>21</v>
      </c>
      <c r="N415">
        <v>8.4</v>
      </c>
      <c r="O415">
        <v>290</v>
      </c>
      <c r="P415">
        <v>2026</v>
      </c>
    </row>
    <row r="416" spans="1:16" x14ac:dyDescent="0.3">
      <c r="A416" t="s">
        <v>460</v>
      </c>
      <c r="B416" t="s">
        <v>50</v>
      </c>
      <c r="C416" t="s">
        <v>24</v>
      </c>
      <c r="D416" t="s">
        <v>48</v>
      </c>
      <c r="E416" t="s">
        <v>34</v>
      </c>
      <c r="F416">
        <v>398480</v>
      </c>
      <c r="G416">
        <v>70</v>
      </c>
      <c r="H416">
        <v>568</v>
      </c>
      <c r="I416">
        <v>1</v>
      </c>
      <c r="J416">
        <v>103730</v>
      </c>
      <c r="K416">
        <v>33149</v>
      </c>
      <c r="L416">
        <v>23</v>
      </c>
      <c r="M416" t="s">
        <v>35</v>
      </c>
      <c r="N416">
        <v>15</v>
      </c>
      <c r="O416">
        <v>260.10000000000002</v>
      </c>
      <c r="P416">
        <v>2026</v>
      </c>
    </row>
    <row r="417" spans="1:16" x14ac:dyDescent="0.3">
      <c r="A417" t="s">
        <v>461</v>
      </c>
      <c r="B417" t="s">
        <v>23</v>
      </c>
      <c r="C417" t="s">
        <v>24</v>
      </c>
      <c r="D417" t="s">
        <v>48</v>
      </c>
      <c r="E417" t="s">
        <v>26</v>
      </c>
      <c r="F417">
        <v>148599</v>
      </c>
      <c r="G417">
        <v>51</v>
      </c>
      <c r="H417">
        <v>291</v>
      </c>
      <c r="I417">
        <v>1.7</v>
      </c>
      <c r="J417">
        <v>191757</v>
      </c>
      <c r="K417">
        <v>73288</v>
      </c>
      <c r="L417">
        <v>22</v>
      </c>
      <c r="M417" t="s">
        <v>21</v>
      </c>
      <c r="N417">
        <v>56</v>
      </c>
      <c r="O417">
        <v>287.3</v>
      </c>
      <c r="P417">
        <v>2026</v>
      </c>
    </row>
    <row r="418" spans="1:16" x14ac:dyDescent="0.3">
      <c r="A418" t="s">
        <v>462</v>
      </c>
      <c r="B418" t="s">
        <v>28</v>
      </c>
      <c r="C418" t="s">
        <v>29</v>
      </c>
      <c r="D418" t="s">
        <v>46</v>
      </c>
      <c r="E418" t="s">
        <v>26</v>
      </c>
      <c r="F418">
        <v>102675</v>
      </c>
      <c r="G418">
        <v>60</v>
      </c>
      <c r="H418">
        <v>334</v>
      </c>
      <c r="I418">
        <v>1.59</v>
      </c>
      <c r="J418">
        <v>45931</v>
      </c>
      <c r="K418">
        <v>71780</v>
      </c>
      <c r="L418">
        <v>23</v>
      </c>
      <c r="M418" t="s">
        <v>35</v>
      </c>
      <c r="N418">
        <v>42</v>
      </c>
      <c r="O418">
        <v>242.4</v>
      </c>
      <c r="P418">
        <v>2026</v>
      </c>
    </row>
    <row r="419" spans="1:16" x14ac:dyDescent="0.3">
      <c r="A419" t="s">
        <v>463</v>
      </c>
      <c r="B419" t="s">
        <v>40</v>
      </c>
      <c r="C419" t="s">
        <v>41</v>
      </c>
      <c r="D419" t="s">
        <v>59</v>
      </c>
      <c r="E419" t="s">
        <v>26</v>
      </c>
      <c r="F419">
        <v>24614</v>
      </c>
      <c r="G419">
        <v>101</v>
      </c>
      <c r="H419">
        <v>546</v>
      </c>
      <c r="I419">
        <v>2.91</v>
      </c>
      <c r="J419">
        <v>165880</v>
      </c>
      <c r="K419">
        <v>73136</v>
      </c>
      <c r="L419">
        <v>23</v>
      </c>
      <c r="M419" t="s">
        <v>21</v>
      </c>
      <c r="N419">
        <v>63.9</v>
      </c>
      <c r="O419">
        <v>69.5</v>
      </c>
      <c r="P419">
        <v>2026</v>
      </c>
    </row>
    <row r="420" spans="1:16" x14ac:dyDescent="0.3">
      <c r="A420" t="s">
        <v>464</v>
      </c>
      <c r="B420" t="s">
        <v>17</v>
      </c>
      <c r="C420" t="s">
        <v>18</v>
      </c>
      <c r="D420" t="s">
        <v>19</v>
      </c>
      <c r="E420" t="s">
        <v>20</v>
      </c>
      <c r="F420">
        <v>239037</v>
      </c>
      <c r="G420">
        <v>97</v>
      </c>
      <c r="H420">
        <v>397</v>
      </c>
      <c r="I420">
        <v>1.49</v>
      </c>
      <c r="J420">
        <v>145897</v>
      </c>
      <c r="K420">
        <v>56133</v>
      </c>
      <c r="L420">
        <v>18.399999999999999</v>
      </c>
      <c r="M420" t="s">
        <v>21</v>
      </c>
      <c r="N420">
        <v>22.7</v>
      </c>
      <c r="O420">
        <v>6.9</v>
      </c>
      <c r="P420">
        <v>2026</v>
      </c>
    </row>
    <row r="421" spans="1:16" x14ac:dyDescent="0.3">
      <c r="A421" t="s">
        <v>465</v>
      </c>
      <c r="B421" t="s">
        <v>43</v>
      </c>
      <c r="C421" t="s">
        <v>18</v>
      </c>
      <c r="D421" t="s">
        <v>30</v>
      </c>
      <c r="E421" t="s">
        <v>20</v>
      </c>
      <c r="F421">
        <v>678862</v>
      </c>
      <c r="G421">
        <v>45</v>
      </c>
      <c r="H421">
        <v>420</v>
      </c>
      <c r="I421">
        <v>1.21</v>
      </c>
      <c r="J421">
        <v>14915</v>
      </c>
      <c r="K421">
        <v>60822</v>
      </c>
      <c r="L421">
        <v>16.100000000000001</v>
      </c>
      <c r="M421" t="s">
        <v>21</v>
      </c>
      <c r="N421">
        <v>15.3</v>
      </c>
      <c r="O421">
        <v>126.5</v>
      </c>
      <c r="P421">
        <v>2026</v>
      </c>
    </row>
    <row r="422" spans="1:16" x14ac:dyDescent="0.3">
      <c r="A422" t="s">
        <v>466</v>
      </c>
      <c r="B422" t="s">
        <v>40</v>
      </c>
      <c r="C422" t="s">
        <v>41</v>
      </c>
      <c r="D422" t="s">
        <v>46</v>
      </c>
      <c r="E422" t="s">
        <v>38</v>
      </c>
      <c r="F422">
        <v>241251</v>
      </c>
      <c r="G422">
        <v>92</v>
      </c>
      <c r="H422">
        <v>354</v>
      </c>
      <c r="I422">
        <v>1</v>
      </c>
      <c r="J422">
        <v>184310</v>
      </c>
      <c r="K422">
        <v>40136</v>
      </c>
      <c r="L422">
        <v>24.1</v>
      </c>
      <c r="M422" t="s">
        <v>21</v>
      </c>
      <c r="N422">
        <v>37.6</v>
      </c>
      <c r="O422">
        <v>177.4</v>
      </c>
      <c r="P422">
        <v>2026</v>
      </c>
    </row>
    <row r="423" spans="1:16" x14ac:dyDescent="0.3">
      <c r="A423" t="s">
        <v>467</v>
      </c>
      <c r="B423" t="s">
        <v>17</v>
      </c>
      <c r="C423" t="s">
        <v>18</v>
      </c>
      <c r="D423" t="s">
        <v>73</v>
      </c>
      <c r="E423" t="s">
        <v>20</v>
      </c>
      <c r="F423">
        <v>132604</v>
      </c>
      <c r="G423">
        <v>51</v>
      </c>
      <c r="H423">
        <v>441</v>
      </c>
      <c r="I423">
        <v>0.94</v>
      </c>
      <c r="J423">
        <v>41949</v>
      </c>
      <c r="K423">
        <v>56158</v>
      </c>
      <c r="L423">
        <v>22.3</v>
      </c>
      <c r="M423" t="s">
        <v>35</v>
      </c>
      <c r="N423">
        <v>6.6</v>
      </c>
      <c r="O423">
        <v>59.9</v>
      </c>
      <c r="P423">
        <v>2026</v>
      </c>
    </row>
    <row r="424" spans="1:16" x14ac:dyDescent="0.3">
      <c r="A424" t="s">
        <v>468</v>
      </c>
      <c r="B424" t="s">
        <v>43</v>
      </c>
      <c r="C424" t="s">
        <v>18</v>
      </c>
      <c r="D424" t="s">
        <v>73</v>
      </c>
      <c r="E424" t="s">
        <v>38</v>
      </c>
      <c r="F424">
        <v>6217</v>
      </c>
      <c r="G424">
        <v>74</v>
      </c>
      <c r="H424">
        <v>489</v>
      </c>
      <c r="I424">
        <v>1.96</v>
      </c>
      <c r="J424">
        <v>40306</v>
      </c>
      <c r="K424">
        <v>55053</v>
      </c>
      <c r="L424">
        <v>19.7</v>
      </c>
      <c r="M424" t="s">
        <v>35</v>
      </c>
      <c r="N424">
        <v>60.3</v>
      </c>
      <c r="O424">
        <v>252.3</v>
      </c>
      <c r="P424">
        <v>2026</v>
      </c>
    </row>
    <row r="425" spans="1:16" x14ac:dyDescent="0.3">
      <c r="A425" t="s">
        <v>469</v>
      </c>
      <c r="B425" t="s">
        <v>50</v>
      </c>
      <c r="C425" t="s">
        <v>24</v>
      </c>
      <c r="D425" t="s">
        <v>59</v>
      </c>
      <c r="E425" t="s">
        <v>34</v>
      </c>
      <c r="F425">
        <v>414707</v>
      </c>
      <c r="G425">
        <v>72</v>
      </c>
      <c r="H425">
        <v>255</v>
      </c>
      <c r="I425">
        <v>2.8</v>
      </c>
      <c r="J425">
        <v>34454</v>
      </c>
      <c r="K425">
        <v>50905</v>
      </c>
      <c r="L425">
        <v>24.3</v>
      </c>
      <c r="M425" t="s">
        <v>21</v>
      </c>
      <c r="N425">
        <v>61.9</v>
      </c>
      <c r="O425">
        <v>48</v>
      </c>
      <c r="P425">
        <v>2026</v>
      </c>
    </row>
    <row r="426" spans="1:16" x14ac:dyDescent="0.3">
      <c r="A426" t="s">
        <v>470</v>
      </c>
      <c r="B426" t="s">
        <v>43</v>
      </c>
      <c r="C426" t="s">
        <v>18</v>
      </c>
      <c r="D426" t="s">
        <v>30</v>
      </c>
      <c r="E426" t="s">
        <v>38</v>
      </c>
      <c r="F426">
        <v>660791</v>
      </c>
      <c r="G426">
        <v>52</v>
      </c>
      <c r="H426">
        <v>521</v>
      </c>
      <c r="I426">
        <v>1.36</v>
      </c>
      <c r="J426">
        <v>53744</v>
      </c>
      <c r="K426">
        <v>27437</v>
      </c>
      <c r="L426">
        <v>12.6</v>
      </c>
      <c r="M426" t="s">
        <v>21</v>
      </c>
      <c r="N426">
        <v>5.6</v>
      </c>
      <c r="O426">
        <v>46.1</v>
      </c>
      <c r="P426">
        <v>2026</v>
      </c>
    </row>
    <row r="427" spans="1:16" x14ac:dyDescent="0.3">
      <c r="A427" t="s">
        <v>471</v>
      </c>
      <c r="B427" t="s">
        <v>17</v>
      </c>
      <c r="C427" t="s">
        <v>18</v>
      </c>
      <c r="D427" t="s">
        <v>19</v>
      </c>
      <c r="E427" t="s">
        <v>34</v>
      </c>
      <c r="F427">
        <v>366657</v>
      </c>
      <c r="G427">
        <v>82</v>
      </c>
      <c r="H427">
        <v>384</v>
      </c>
      <c r="I427">
        <v>2.69</v>
      </c>
      <c r="J427">
        <v>77263</v>
      </c>
      <c r="K427">
        <v>41523</v>
      </c>
      <c r="L427">
        <v>23.1</v>
      </c>
      <c r="M427" t="s">
        <v>21</v>
      </c>
      <c r="N427">
        <v>30.8</v>
      </c>
      <c r="O427">
        <v>124.3</v>
      </c>
      <c r="P427">
        <v>2026</v>
      </c>
    </row>
    <row r="428" spans="1:16" x14ac:dyDescent="0.3">
      <c r="A428" t="s">
        <v>472</v>
      </c>
      <c r="B428" t="s">
        <v>43</v>
      </c>
      <c r="C428" t="s">
        <v>18</v>
      </c>
      <c r="D428" t="s">
        <v>37</v>
      </c>
      <c r="E428" t="s">
        <v>38</v>
      </c>
      <c r="F428">
        <v>798766</v>
      </c>
      <c r="G428">
        <v>83</v>
      </c>
      <c r="H428">
        <v>534</v>
      </c>
      <c r="I428">
        <v>1.29</v>
      </c>
      <c r="J428">
        <v>175393</v>
      </c>
      <c r="K428">
        <v>57868</v>
      </c>
      <c r="L428">
        <v>14.6</v>
      </c>
      <c r="M428" t="s">
        <v>21</v>
      </c>
      <c r="N428">
        <v>8.5</v>
      </c>
      <c r="O428">
        <v>212</v>
      </c>
      <c r="P428">
        <v>2026</v>
      </c>
    </row>
    <row r="429" spans="1:16" x14ac:dyDescent="0.3">
      <c r="A429" t="s">
        <v>473</v>
      </c>
      <c r="B429" t="s">
        <v>23</v>
      </c>
      <c r="C429" t="s">
        <v>24</v>
      </c>
      <c r="D429" t="s">
        <v>30</v>
      </c>
      <c r="E429" t="s">
        <v>34</v>
      </c>
      <c r="F429">
        <v>151490</v>
      </c>
      <c r="G429">
        <v>70</v>
      </c>
      <c r="H429">
        <v>629</v>
      </c>
      <c r="I429">
        <v>2.79</v>
      </c>
      <c r="J429">
        <v>162647</v>
      </c>
      <c r="K429">
        <v>74374</v>
      </c>
      <c r="L429">
        <v>23.2</v>
      </c>
      <c r="M429" t="s">
        <v>21</v>
      </c>
      <c r="N429">
        <v>22.2</v>
      </c>
      <c r="O429">
        <v>183.5</v>
      </c>
      <c r="P429">
        <v>2026</v>
      </c>
    </row>
    <row r="430" spans="1:16" x14ac:dyDescent="0.3">
      <c r="A430" t="s">
        <v>474</v>
      </c>
      <c r="B430" t="s">
        <v>56</v>
      </c>
      <c r="C430" t="s">
        <v>41</v>
      </c>
      <c r="D430" t="s">
        <v>32</v>
      </c>
      <c r="E430" t="s">
        <v>38</v>
      </c>
      <c r="F430">
        <v>270654</v>
      </c>
      <c r="G430">
        <v>118</v>
      </c>
      <c r="H430">
        <v>566</v>
      </c>
      <c r="I430">
        <v>1.33</v>
      </c>
      <c r="J430">
        <v>125330</v>
      </c>
      <c r="K430">
        <v>27931</v>
      </c>
      <c r="L430">
        <v>24.1</v>
      </c>
      <c r="M430" t="s">
        <v>21</v>
      </c>
      <c r="N430">
        <v>53.6</v>
      </c>
      <c r="O430">
        <v>277.3</v>
      </c>
      <c r="P430">
        <v>2026</v>
      </c>
    </row>
    <row r="431" spans="1:16" x14ac:dyDescent="0.3">
      <c r="A431" t="s">
        <v>475</v>
      </c>
      <c r="B431" t="s">
        <v>23</v>
      </c>
      <c r="C431" t="s">
        <v>24</v>
      </c>
      <c r="D431" t="s">
        <v>19</v>
      </c>
      <c r="E431" t="s">
        <v>38</v>
      </c>
      <c r="F431">
        <v>743709</v>
      </c>
      <c r="G431">
        <v>108</v>
      </c>
      <c r="H431">
        <v>381</v>
      </c>
      <c r="I431">
        <v>2.97</v>
      </c>
      <c r="J431">
        <v>153661</v>
      </c>
      <c r="K431">
        <v>66743</v>
      </c>
      <c r="L431">
        <v>14.1</v>
      </c>
      <c r="M431" t="s">
        <v>21</v>
      </c>
      <c r="N431">
        <v>52.6</v>
      </c>
      <c r="O431">
        <v>39.6</v>
      </c>
      <c r="P431">
        <v>2026</v>
      </c>
    </row>
    <row r="432" spans="1:16" x14ac:dyDescent="0.3">
      <c r="A432" t="s">
        <v>476</v>
      </c>
      <c r="B432" t="s">
        <v>53</v>
      </c>
      <c r="C432" t="s">
        <v>41</v>
      </c>
      <c r="D432" t="s">
        <v>19</v>
      </c>
      <c r="E432" t="s">
        <v>26</v>
      </c>
      <c r="F432">
        <v>899011</v>
      </c>
      <c r="G432">
        <v>83</v>
      </c>
      <c r="H432">
        <v>516</v>
      </c>
      <c r="I432">
        <v>0.69</v>
      </c>
      <c r="J432">
        <v>63039</v>
      </c>
      <c r="K432">
        <v>34982</v>
      </c>
      <c r="L432">
        <v>14.4</v>
      </c>
      <c r="M432" t="s">
        <v>21</v>
      </c>
      <c r="N432">
        <v>29.2</v>
      </c>
      <c r="O432">
        <v>290.7</v>
      </c>
      <c r="P432">
        <v>2026</v>
      </c>
    </row>
    <row r="433" spans="1:16" x14ac:dyDescent="0.3">
      <c r="A433" t="s">
        <v>477</v>
      </c>
      <c r="B433" t="s">
        <v>53</v>
      </c>
      <c r="C433" t="s">
        <v>41</v>
      </c>
      <c r="D433" t="s">
        <v>25</v>
      </c>
      <c r="E433" t="s">
        <v>38</v>
      </c>
      <c r="F433">
        <v>211654</v>
      </c>
      <c r="G433">
        <v>73</v>
      </c>
      <c r="H433">
        <v>351</v>
      </c>
      <c r="I433">
        <v>2.39</v>
      </c>
      <c r="J433">
        <v>72005</v>
      </c>
      <c r="K433">
        <v>38686</v>
      </c>
      <c r="L433">
        <v>22.1</v>
      </c>
      <c r="M433" t="s">
        <v>21</v>
      </c>
      <c r="N433">
        <v>40.299999999999997</v>
      </c>
      <c r="O433">
        <v>142</v>
      </c>
      <c r="P433">
        <v>2026</v>
      </c>
    </row>
    <row r="434" spans="1:16" x14ac:dyDescent="0.3">
      <c r="A434" t="s">
        <v>478</v>
      </c>
      <c r="B434" t="s">
        <v>40</v>
      </c>
      <c r="C434" t="s">
        <v>41</v>
      </c>
      <c r="D434" t="s">
        <v>44</v>
      </c>
      <c r="E434" t="s">
        <v>26</v>
      </c>
      <c r="F434">
        <v>383005</v>
      </c>
      <c r="G434">
        <v>69</v>
      </c>
      <c r="H434">
        <v>307</v>
      </c>
      <c r="I434">
        <v>2.77</v>
      </c>
      <c r="J434">
        <v>8262</v>
      </c>
      <c r="K434">
        <v>52752</v>
      </c>
      <c r="L434">
        <v>22.9</v>
      </c>
      <c r="M434" t="s">
        <v>21</v>
      </c>
      <c r="N434">
        <v>63.8</v>
      </c>
      <c r="O434">
        <v>162.4</v>
      </c>
      <c r="P434">
        <v>2026</v>
      </c>
    </row>
    <row r="435" spans="1:16" x14ac:dyDescent="0.3">
      <c r="A435" t="s">
        <v>479</v>
      </c>
      <c r="B435" t="s">
        <v>40</v>
      </c>
      <c r="C435" t="s">
        <v>41</v>
      </c>
      <c r="D435" t="s">
        <v>44</v>
      </c>
      <c r="E435" t="s">
        <v>20</v>
      </c>
      <c r="F435">
        <v>371909</v>
      </c>
      <c r="G435">
        <v>65</v>
      </c>
      <c r="H435">
        <v>420</v>
      </c>
      <c r="I435">
        <v>1.31</v>
      </c>
      <c r="J435">
        <v>123165</v>
      </c>
      <c r="K435">
        <v>72315</v>
      </c>
      <c r="L435">
        <v>17.7</v>
      </c>
      <c r="M435" t="s">
        <v>21</v>
      </c>
      <c r="N435">
        <v>55.5</v>
      </c>
      <c r="O435">
        <v>255.1</v>
      </c>
      <c r="P435">
        <v>2026</v>
      </c>
    </row>
    <row r="436" spans="1:16" x14ac:dyDescent="0.3">
      <c r="A436" t="s">
        <v>480</v>
      </c>
      <c r="B436" t="s">
        <v>28</v>
      </c>
      <c r="C436" t="s">
        <v>29</v>
      </c>
      <c r="D436" t="s">
        <v>32</v>
      </c>
      <c r="E436" t="s">
        <v>34</v>
      </c>
      <c r="F436">
        <v>791954</v>
      </c>
      <c r="G436">
        <v>62</v>
      </c>
      <c r="H436">
        <v>415</v>
      </c>
      <c r="I436">
        <v>2.14</v>
      </c>
      <c r="J436">
        <v>43833</v>
      </c>
      <c r="K436">
        <v>41561</v>
      </c>
      <c r="L436">
        <v>13.9</v>
      </c>
      <c r="M436" t="s">
        <v>35</v>
      </c>
      <c r="N436">
        <v>21.2</v>
      </c>
      <c r="O436">
        <v>165.3</v>
      </c>
      <c r="P436">
        <v>2026</v>
      </c>
    </row>
    <row r="437" spans="1:16" x14ac:dyDescent="0.3">
      <c r="A437" t="s">
        <v>481</v>
      </c>
      <c r="B437" t="s">
        <v>56</v>
      </c>
      <c r="C437" t="s">
        <v>41</v>
      </c>
      <c r="D437" t="s">
        <v>46</v>
      </c>
      <c r="E437" t="s">
        <v>26</v>
      </c>
      <c r="F437">
        <v>743941</v>
      </c>
      <c r="G437">
        <v>80</v>
      </c>
      <c r="H437">
        <v>483</v>
      </c>
      <c r="I437">
        <v>1.83</v>
      </c>
      <c r="J437">
        <v>1164</v>
      </c>
      <c r="K437">
        <v>52000</v>
      </c>
      <c r="L437">
        <v>23.1</v>
      </c>
      <c r="M437" t="s">
        <v>35</v>
      </c>
      <c r="N437">
        <v>62.3</v>
      </c>
      <c r="O437">
        <v>240.8</v>
      </c>
      <c r="P437">
        <v>2026</v>
      </c>
    </row>
    <row r="438" spans="1:16" x14ac:dyDescent="0.3">
      <c r="A438" t="s">
        <v>482</v>
      </c>
      <c r="B438" t="s">
        <v>50</v>
      </c>
      <c r="C438" t="s">
        <v>24</v>
      </c>
      <c r="D438" t="s">
        <v>30</v>
      </c>
      <c r="E438" t="s">
        <v>26</v>
      </c>
      <c r="F438">
        <v>10123</v>
      </c>
      <c r="G438">
        <v>66</v>
      </c>
      <c r="H438">
        <v>469</v>
      </c>
      <c r="I438">
        <v>2.56</v>
      </c>
      <c r="J438">
        <v>144346</v>
      </c>
      <c r="K438">
        <v>60964</v>
      </c>
      <c r="L438">
        <v>21.4</v>
      </c>
      <c r="M438" t="s">
        <v>35</v>
      </c>
      <c r="N438">
        <v>30</v>
      </c>
      <c r="O438">
        <v>184.5</v>
      </c>
      <c r="P438">
        <v>2026</v>
      </c>
    </row>
    <row r="439" spans="1:16" x14ac:dyDescent="0.3">
      <c r="A439" t="s">
        <v>483</v>
      </c>
      <c r="B439" t="s">
        <v>53</v>
      </c>
      <c r="C439" t="s">
        <v>41</v>
      </c>
      <c r="D439" t="s">
        <v>44</v>
      </c>
      <c r="E439" t="s">
        <v>38</v>
      </c>
      <c r="F439">
        <v>550922</v>
      </c>
      <c r="G439">
        <v>67</v>
      </c>
      <c r="H439">
        <v>274</v>
      </c>
      <c r="I439">
        <v>1.34</v>
      </c>
      <c r="J439">
        <v>32280</v>
      </c>
      <c r="K439">
        <v>80846</v>
      </c>
      <c r="L439">
        <v>13</v>
      </c>
      <c r="M439" t="s">
        <v>35</v>
      </c>
      <c r="N439">
        <v>58</v>
      </c>
      <c r="O439">
        <v>225.2</v>
      </c>
      <c r="P439">
        <v>2026</v>
      </c>
    </row>
    <row r="440" spans="1:16" x14ac:dyDescent="0.3">
      <c r="A440" t="s">
        <v>484</v>
      </c>
      <c r="B440" t="s">
        <v>17</v>
      </c>
      <c r="C440" t="s">
        <v>18</v>
      </c>
      <c r="D440" t="s">
        <v>46</v>
      </c>
      <c r="E440" t="s">
        <v>26</v>
      </c>
      <c r="F440">
        <v>288167</v>
      </c>
      <c r="G440">
        <v>90</v>
      </c>
      <c r="H440">
        <v>478</v>
      </c>
      <c r="I440">
        <v>2.96</v>
      </c>
      <c r="J440">
        <v>59154</v>
      </c>
      <c r="K440">
        <v>76667</v>
      </c>
      <c r="L440">
        <v>18.3</v>
      </c>
      <c r="M440" t="s">
        <v>21</v>
      </c>
      <c r="N440">
        <v>30.1</v>
      </c>
      <c r="O440">
        <v>43.2</v>
      </c>
      <c r="P440">
        <v>2026</v>
      </c>
    </row>
    <row r="441" spans="1:16" x14ac:dyDescent="0.3">
      <c r="A441" t="s">
        <v>485</v>
      </c>
      <c r="B441" t="s">
        <v>43</v>
      </c>
      <c r="C441" t="s">
        <v>18</v>
      </c>
      <c r="D441" t="s">
        <v>59</v>
      </c>
      <c r="E441" t="s">
        <v>34</v>
      </c>
      <c r="F441">
        <v>601383</v>
      </c>
      <c r="G441">
        <v>95</v>
      </c>
      <c r="H441">
        <v>608</v>
      </c>
      <c r="I441">
        <v>2.1</v>
      </c>
      <c r="J441">
        <v>127558</v>
      </c>
      <c r="K441">
        <v>72799</v>
      </c>
      <c r="L441">
        <v>22.7</v>
      </c>
      <c r="M441" t="s">
        <v>35</v>
      </c>
      <c r="N441">
        <v>56</v>
      </c>
      <c r="O441">
        <v>293.5</v>
      </c>
      <c r="P441">
        <v>2026</v>
      </c>
    </row>
    <row r="442" spans="1:16" x14ac:dyDescent="0.3">
      <c r="A442" t="s">
        <v>486</v>
      </c>
      <c r="B442" t="s">
        <v>50</v>
      </c>
      <c r="C442" t="s">
        <v>24</v>
      </c>
      <c r="D442" t="s">
        <v>32</v>
      </c>
      <c r="E442" t="s">
        <v>38</v>
      </c>
      <c r="F442">
        <v>593484</v>
      </c>
      <c r="G442">
        <v>77</v>
      </c>
      <c r="H442">
        <v>506</v>
      </c>
      <c r="I442">
        <v>0.95</v>
      </c>
      <c r="J442">
        <v>137619</v>
      </c>
      <c r="K442">
        <v>55684</v>
      </c>
      <c r="L442">
        <v>12</v>
      </c>
      <c r="M442" t="s">
        <v>21</v>
      </c>
      <c r="N442">
        <v>35.4</v>
      </c>
      <c r="O442">
        <v>290.2</v>
      </c>
      <c r="P442">
        <v>2026</v>
      </c>
    </row>
    <row r="443" spans="1:16" x14ac:dyDescent="0.3">
      <c r="A443" t="s">
        <v>487</v>
      </c>
      <c r="B443" t="s">
        <v>50</v>
      </c>
      <c r="C443" t="s">
        <v>24</v>
      </c>
      <c r="D443" t="s">
        <v>59</v>
      </c>
      <c r="E443" t="s">
        <v>26</v>
      </c>
      <c r="F443">
        <v>239427</v>
      </c>
      <c r="G443">
        <v>72</v>
      </c>
      <c r="H443">
        <v>519</v>
      </c>
      <c r="I443">
        <v>2.56</v>
      </c>
      <c r="J443">
        <v>123233</v>
      </c>
      <c r="K443">
        <v>47061</v>
      </c>
      <c r="L443">
        <v>23.6</v>
      </c>
      <c r="M443" t="s">
        <v>35</v>
      </c>
      <c r="N443">
        <v>32.200000000000003</v>
      </c>
      <c r="O443">
        <v>16.5</v>
      </c>
      <c r="P443">
        <v>2026</v>
      </c>
    </row>
    <row r="444" spans="1:16" x14ac:dyDescent="0.3">
      <c r="A444" t="s">
        <v>488</v>
      </c>
      <c r="B444" t="s">
        <v>67</v>
      </c>
      <c r="C444" t="s">
        <v>18</v>
      </c>
      <c r="D444" t="s">
        <v>32</v>
      </c>
      <c r="E444" t="s">
        <v>34</v>
      </c>
      <c r="F444">
        <v>563193</v>
      </c>
      <c r="G444">
        <v>98</v>
      </c>
      <c r="H444">
        <v>647</v>
      </c>
      <c r="I444">
        <v>2.2599999999999998</v>
      </c>
      <c r="J444">
        <v>22909</v>
      </c>
      <c r="K444">
        <v>80404</v>
      </c>
      <c r="L444">
        <v>20.8</v>
      </c>
      <c r="M444" t="s">
        <v>35</v>
      </c>
      <c r="N444">
        <v>20.9</v>
      </c>
      <c r="O444">
        <v>202.7</v>
      </c>
      <c r="P444">
        <v>2026</v>
      </c>
    </row>
    <row r="445" spans="1:16" x14ac:dyDescent="0.3">
      <c r="A445" t="s">
        <v>489</v>
      </c>
      <c r="B445" t="s">
        <v>50</v>
      </c>
      <c r="C445" t="s">
        <v>24</v>
      </c>
      <c r="D445" t="s">
        <v>59</v>
      </c>
      <c r="E445" t="s">
        <v>38</v>
      </c>
      <c r="F445">
        <v>103761</v>
      </c>
      <c r="G445">
        <v>100</v>
      </c>
      <c r="H445">
        <v>279</v>
      </c>
      <c r="I445">
        <v>2.35</v>
      </c>
      <c r="J445">
        <v>124820</v>
      </c>
      <c r="K445">
        <v>50952</v>
      </c>
      <c r="L445">
        <v>17.399999999999999</v>
      </c>
      <c r="M445" t="s">
        <v>21</v>
      </c>
      <c r="N445">
        <v>51.2</v>
      </c>
      <c r="O445">
        <v>96.9</v>
      </c>
      <c r="P445">
        <v>2026</v>
      </c>
    </row>
    <row r="446" spans="1:16" x14ac:dyDescent="0.3">
      <c r="A446" t="s">
        <v>490</v>
      </c>
      <c r="B446" t="s">
        <v>50</v>
      </c>
      <c r="C446" t="s">
        <v>24</v>
      </c>
      <c r="D446" t="s">
        <v>48</v>
      </c>
      <c r="E446" t="s">
        <v>38</v>
      </c>
      <c r="F446">
        <v>112378</v>
      </c>
      <c r="G446">
        <v>55</v>
      </c>
      <c r="H446">
        <v>343</v>
      </c>
      <c r="I446">
        <v>1.62</v>
      </c>
      <c r="J446">
        <v>47696</v>
      </c>
      <c r="K446">
        <v>78798</v>
      </c>
      <c r="L446">
        <v>24</v>
      </c>
      <c r="M446" t="s">
        <v>21</v>
      </c>
      <c r="N446">
        <v>7.8</v>
      </c>
      <c r="O446">
        <v>233.1</v>
      </c>
      <c r="P446">
        <v>2026</v>
      </c>
    </row>
    <row r="447" spans="1:16" x14ac:dyDescent="0.3">
      <c r="A447" t="s">
        <v>491</v>
      </c>
      <c r="B447" t="s">
        <v>56</v>
      </c>
      <c r="C447" t="s">
        <v>41</v>
      </c>
      <c r="D447" t="s">
        <v>32</v>
      </c>
      <c r="E447" t="s">
        <v>20</v>
      </c>
      <c r="F447">
        <v>365886</v>
      </c>
      <c r="G447">
        <v>120</v>
      </c>
      <c r="H447">
        <v>623</v>
      </c>
      <c r="I447">
        <v>1.98</v>
      </c>
      <c r="J447">
        <v>60499</v>
      </c>
      <c r="K447">
        <v>62030</v>
      </c>
      <c r="L447">
        <v>16.399999999999999</v>
      </c>
      <c r="M447" t="s">
        <v>35</v>
      </c>
      <c r="N447">
        <v>12.5</v>
      </c>
      <c r="O447">
        <v>132.4</v>
      </c>
      <c r="P447">
        <v>2026</v>
      </c>
    </row>
    <row r="448" spans="1:16" x14ac:dyDescent="0.3">
      <c r="A448" t="s">
        <v>492</v>
      </c>
      <c r="B448" t="s">
        <v>23</v>
      </c>
      <c r="C448" t="s">
        <v>24</v>
      </c>
      <c r="D448" t="s">
        <v>46</v>
      </c>
      <c r="E448" t="s">
        <v>20</v>
      </c>
      <c r="F448">
        <v>168681</v>
      </c>
      <c r="G448">
        <v>60</v>
      </c>
      <c r="H448">
        <v>559</v>
      </c>
      <c r="I448">
        <v>2.69</v>
      </c>
      <c r="J448">
        <v>195959</v>
      </c>
      <c r="K448">
        <v>41406</v>
      </c>
      <c r="L448">
        <v>22.7</v>
      </c>
      <c r="M448" t="s">
        <v>35</v>
      </c>
      <c r="N448">
        <v>31.1</v>
      </c>
      <c r="O448">
        <v>276.8</v>
      </c>
      <c r="P448">
        <v>2026</v>
      </c>
    </row>
    <row r="449" spans="1:16" x14ac:dyDescent="0.3">
      <c r="A449" t="s">
        <v>493</v>
      </c>
      <c r="B449" t="s">
        <v>67</v>
      </c>
      <c r="C449" t="s">
        <v>18</v>
      </c>
      <c r="D449" t="s">
        <v>44</v>
      </c>
      <c r="E449" t="s">
        <v>20</v>
      </c>
      <c r="F449">
        <v>329067</v>
      </c>
      <c r="G449">
        <v>82</v>
      </c>
      <c r="H449">
        <v>257</v>
      </c>
      <c r="I449">
        <v>1.54</v>
      </c>
      <c r="J449">
        <v>128374</v>
      </c>
      <c r="K449">
        <v>31727</v>
      </c>
      <c r="L449">
        <v>19.8</v>
      </c>
      <c r="M449" t="s">
        <v>21</v>
      </c>
      <c r="N449">
        <v>52.2</v>
      </c>
      <c r="O449">
        <v>70.400000000000006</v>
      </c>
      <c r="P449">
        <v>2026</v>
      </c>
    </row>
    <row r="450" spans="1:16" x14ac:dyDescent="0.3">
      <c r="A450" t="s">
        <v>494</v>
      </c>
      <c r="B450" t="s">
        <v>28</v>
      </c>
      <c r="C450" t="s">
        <v>29</v>
      </c>
      <c r="D450" t="s">
        <v>25</v>
      </c>
      <c r="E450" t="s">
        <v>34</v>
      </c>
      <c r="F450">
        <v>498943</v>
      </c>
      <c r="G450">
        <v>97</v>
      </c>
      <c r="H450">
        <v>394</v>
      </c>
      <c r="I450">
        <v>1.81</v>
      </c>
      <c r="J450">
        <v>123857</v>
      </c>
      <c r="K450">
        <v>60235</v>
      </c>
      <c r="L450">
        <v>12.8</v>
      </c>
      <c r="M450" t="s">
        <v>21</v>
      </c>
      <c r="N450">
        <v>61</v>
      </c>
      <c r="O450">
        <v>7.2</v>
      </c>
      <c r="P450">
        <v>2026</v>
      </c>
    </row>
    <row r="451" spans="1:16" x14ac:dyDescent="0.3">
      <c r="A451" t="s">
        <v>495</v>
      </c>
      <c r="B451" t="s">
        <v>50</v>
      </c>
      <c r="C451" t="s">
        <v>24</v>
      </c>
      <c r="D451" t="s">
        <v>32</v>
      </c>
      <c r="E451" t="s">
        <v>38</v>
      </c>
      <c r="F451">
        <v>750403</v>
      </c>
      <c r="G451">
        <v>42</v>
      </c>
      <c r="H451">
        <v>410</v>
      </c>
      <c r="I451">
        <v>2.92</v>
      </c>
      <c r="J451">
        <v>179334</v>
      </c>
      <c r="K451">
        <v>62840</v>
      </c>
      <c r="L451">
        <v>12.2</v>
      </c>
      <c r="M451" t="s">
        <v>35</v>
      </c>
      <c r="N451">
        <v>30.9</v>
      </c>
      <c r="O451">
        <v>29.8</v>
      </c>
      <c r="P451">
        <v>2026</v>
      </c>
    </row>
    <row r="452" spans="1:16" x14ac:dyDescent="0.3">
      <c r="A452" t="s">
        <v>496</v>
      </c>
      <c r="B452" t="s">
        <v>50</v>
      </c>
      <c r="C452" t="s">
        <v>24</v>
      </c>
      <c r="D452" t="s">
        <v>73</v>
      </c>
      <c r="E452" t="s">
        <v>38</v>
      </c>
      <c r="F452">
        <v>480984</v>
      </c>
      <c r="G452">
        <v>91</v>
      </c>
      <c r="H452">
        <v>601</v>
      </c>
      <c r="I452">
        <v>2.4700000000000002</v>
      </c>
      <c r="J452">
        <v>9604</v>
      </c>
      <c r="K452">
        <v>25023</v>
      </c>
      <c r="L452">
        <v>20.8</v>
      </c>
      <c r="M452" t="s">
        <v>35</v>
      </c>
      <c r="N452">
        <v>25.5</v>
      </c>
      <c r="O452">
        <v>54.7</v>
      </c>
      <c r="P452">
        <v>2026</v>
      </c>
    </row>
    <row r="453" spans="1:16" x14ac:dyDescent="0.3">
      <c r="A453" t="s">
        <v>497</v>
      </c>
      <c r="B453" t="s">
        <v>23</v>
      </c>
      <c r="C453" t="s">
        <v>24</v>
      </c>
      <c r="D453" t="s">
        <v>46</v>
      </c>
      <c r="E453" t="s">
        <v>26</v>
      </c>
      <c r="F453">
        <v>644185</v>
      </c>
      <c r="G453">
        <v>62</v>
      </c>
      <c r="H453">
        <v>363</v>
      </c>
      <c r="I453">
        <v>0.99</v>
      </c>
      <c r="J453">
        <v>116852</v>
      </c>
      <c r="K453">
        <v>43334</v>
      </c>
      <c r="L453">
        <v>17.3</v>
      </c>
      <c r="M453" t="s">
        <v>35</v>
      </c>
      <c r="N453">
        <v>47.4</v>
      </c>
      <c r="O453">
        <v>180.1</v>
      </c>
      <c r="P453">
        <v>2026</v>
      </c>
    </row>
    <row r="454" spans="1:16" x14ac:dyDescent="0.3">
      <c r="A454" t="s">
        <v>498</v>
      </c>
      <c r="B454" t="s">
        <v>62</v>
      </c>
      <c r="C454" t="s">
        <v>41</v>
      </c>
      <c r="D454" t="s">
        <v>46</v>
      </c>
      <c r="E454" t="s">
        <v>34</v>
      </c>
      <c r="F454">
        <v>461507</v>
      </c>
      <c r="G454">
        <v>41</v>
      </c>
      <c r="H454">
        <v>618</v>
      </c>
      <c r="I454">
        <v>1.08</v>
      </c>
      <c r="J454">
        <v>159545</v>
      </c>
      <c r="K454">
        <v>83110</v>
      </c>
      <c r="L454">
        <v>13</v>
      </c>
      <c r="M454" t="s">
        <v>35</v>
      </c>
      <c r="N454">
        <v>54.3</v>
      </c>
      <c r="O454">
        <v>282.89999999999998</v>
      </c>
      <c r="P454">
        <v>2026</v>
      </c>
    </row>
    <row r="455" spans="1:16" x14ac:dyDescent="0.3">
      <c r="A455" t="s">
        <v>499</v>
      </c>
      <c r="B455" t="s">
        <v>17</v>
      </c>
      <c r="C455" t="s">
        <v>18</v>
      </c>
      <c r="D455" t="s">
        <v>59</v>
      </c>
      <c r="E455" t="s">
        <v>26</v>
      </c>
      <c r="F455">
        <v>833218</v>
      </c>
      <c r="G455">
        <v>104</v>
      </c>
      <c r="H455">
        <v>648</v>
      </c>
      <c r="I455">
        <v>1.88</v>
      </c>
      <c r="J455">
        <v>27135</v>
      </c>
      <c r="K455">
        <v>69825</v>
      </c>
      <c r="L455">
        <v>16.100000000000001</v>
      </c>
      <c r="M455" t="s">
        <v>21</v>
      </c>
      <c r="N455">
        <v>44.3</v>
      </c>
      <c r="O455">
        <v>72.900000000000006</v>
      </c>
      <c r="P455">
        <v>2026</v>
      </c>
    </row>
    <row r="456" spans="1:16" x14ac:dyDescent="0.3">
      <c r="A456" t="s">
        <v>500</v>
      </c>
      <c r="B456" t="s">
        <v>50</v>
      </c>
      <c r="C456" t="s">
        <v>24</v>
      </c>
      <c r="D456" t="s">
        <v>44</v>
      </c>
      <c r="E456" t="s">
        <v>34</v>
      </c>
      <c r="F456">
        <v>891865</v>
      </c>
      <c r="G456">
        <v>109</v>
      </c>
      <c r="H456">
        <v>372</v>
      </c>
      <c r="I456">
        <v>2.17</v>
      </c>
      <c r="J456">
        <v>158558</v>
      </c>
      <c r="K456">
        <v>29065</v>
      </c>
      <c r="L456">
        <v>18</v>
      </c>
      <c r="M456" t="s">
        <v>21</v>
      </c>
      <c r="N456">
        <v>60</v>
      </c>
      <c r="O456">
        <v>143.69999999999999</v>
      </c>
      <c r="P456">
        <v>2026</v>
      </c>
    </row>
    <row r="457" spans="1:16" x14ac:dyDescent="0.3">
      <c r="A457" t="s">
        <v>501</v>
      </c>
      <c r="B457" t="s">
        <v>67</v>
      </c>
      <c r="C457" t="s">
        <v>18</v>
      </c>
      <c r="D457" t="s">
        <v>46</v>
      </c>
      <c r="E457" t="s">
        <v>34</v>
      </c>
      <c r="F457">
        <v>241206</v>
      </c>
      <c r="G457">
        <v>80</v>
      </c>
      <c r="H457">
        <v>498</v>
      </c>
      <c r="I457">
        <v>0.65</v>
      </c>
      <c r="J457">
        <v>135182</v>
      </c>
      <c r="K457">
        <v>51544</v>
      </c>
      <c r="L457">
        <v>20.9</v>
      </c>
      <c r="M457" t="s">
        <v>35</v>
      </c>
      <c r="N457">
        <v>6.7</v>
      </c>
      <c r="O457">
        <v>215.4</v>
      </c>
      <c r="P457">
        <v>2026</v>
      </c>
    </row>
    <row r="458" spans="1:16" x14ac:dyDescent="0.3">
      <c r="A458" t="s">
        <v>502</v>
      </c>
      <c r="B458" t="s">
        <v>67</v>
      </c>
      <c r="C458" t="s">
        <v>18</v>
      </c>
      <c r="D458" t="s">
        <v>46</v>
      </c>
      <c r="E458" t="s">
        <v>26</v>
      </c>
      <c r="F458">
        <v>474285</v>
      </c>
      <c r="G458">
        <v>76</v>
      </c>
      <c r="H458">
        <v>416</v>
      </c>
      <c r="I458">
        <v>2.86</v>
      </c>
      <c r="J458">
        <v>146752</v>
      </c>
      <c r="K458">
        <v>82940</v>
      </c>
      <c r="L458">
        <v>12.3</v>
      </c>
      <c r="M458" t="s">
        <v>21</v>
      </c>
      <c r="N458">
        <v>31.8</v>
      </c>
      <c r="O458">
        <v>62.7</v>
      </c>
      <c r="P458">
        <v>2026</v>
      </c>
    </row>
    <row r="459" spans="1:16" x14ac:dyDescent="0.3">
      <c r="A459" t="s">
        <v>503</v>
      </c>
      <c r="B459" t="s">
        <v>53</v>
      </c>
      <c r="C459" t="s">
        <v>41</v>
      </c>
      <c r="D459" t="s">
        <v>37</v>
      </c>
      <c r="E459" t="s">
        <v>20</v>
      </c>
      <c r="F459">
        <v>837071</v>
      </c>
      <c r="G459">
        <v>42</v>
      </c>
      <c r="H459">
        <v>312</v>
      </c>
      <c r="I459">
        <v>0.72</v>
      </c>
      <c r="J459">
        <v>197968</v>
      </c>
      <c r="K459">
        <v>61504</v>
      </c>
      <c r="L459">
        <v>18.2</v>
      </c>
      <c r="M459" t="s">
        <v>21</v>
      </c>
      <c r="N459">
        <v>32.5</v>
      </c>
      <c r="O459">
        <v>195.5</v>
      </c>
      <c r="P459">
        <v>2026</v>
      </c>
    </row>
    <row r="460" spans="1:16" x14ac:dyDescent="0.3">
      <c r="A460" t="s">
        <v>504</v>
      </c>
      <c r="B460" t="s">
        <v>67</v>
      </c>
      <c r="C460" t="s">
        <v>18</v>
      </c>
      <c r="D460" t="s">
        <v>19</v>
      </c>
      <c r="E460" t="s">
        <v>26</v>
      </c>
      <c r="F460">
        <v>846805</v>
      </c>
      <c r="G460">
        <v>47</v>
      </c>
      <c r="H460">
        <v>380</v>
      </c>
      <c r="I460">
        <v>1.58</v>
      </c>
      <c r="J460">
        <v>5737</v>
      </c>
      <c r="K460">
        <v>59543</v>
      </c>
      <c r="L460">
        <v>19</v>
      </c>
      <c r="M460" t="s">
        <v>21</v>
      </c>
      <c r="N460">
        <v>36.6</v>
      </c>
      <c r="O460">
        <v>279.10000000000002</v>
      </c>
      <c r="P460">
        <v>2026</v>
      </c>
    </row>
    <row r="461" spans="1:16" x14ac:dyDescent="0.3">
      <c r="A461" t="s">
        <v>505</v>
      </c>
      <c r="B461" t="s">
        <v>23</v>
      </c>
      <c r="C461" t="s">
        <v>24</v>
      </c>
      <c r="D461" t="s">
        <v>19</v>
      </c>
      <c r="E461" t="s">
        <v>38</v>
      </c>
      <c r="F461">
        <v>379254</v>
      </c>
      <c r="G461">
        <v>92</v>
      </c>
      <c r="H461">
        <v>408</v>
      </c>
      <c r="I461">
        <v>1.06</v>
      </c>
      <c r="J461">
        <v>180513</v>
      </c>
      <c r="K461">
        <v>48941</v>
      </c>
      <c r="L461">
        <v>21.8</v>
      </c>
      <c r="M461" t="s">
        <v>35</v>
      </c>
      <c r="N461">
        <v>11.2</v>
      </c>
      <c r="O461">
        <v>58.7</v>
      </c>
      <c r="P461">
        <v>2026</v>
      </c>
    </row>
    <row r="462" spans="1:16" x14ac:dyDescent="0.3">
      <c r="A462" t="s">
        <v>506</v>
      </c>
      <c r="B462" t="s">
        <v>23</v>
      </c>
      <c r="C462" t="s">
        <v>24</v>
      </c>
      <c r="D462" t="s">
        <v>25</v>
      </c>
      <c r="E462" t="s">
        <v>38</v>
      </c>
      <c r="F462">
        <v>804770</v>
      </c>
      <c r="G462">
        <v>119</v>
      </c>
      <c r="H462">
        <v>606</v>
      </c>
      <c r="I462">
        <v>2.62</v>
      </c>
      <c r="J462">
        <v>114852</v>
      </c>
      <c r="K462">
        <v>74313</v>
      </c>
      <c r="L462">
        <v>13.4</v>
      </c>
      <c r="M462" t="s">
        <v>21</v>
      </c>
      <c r="N462">
        <v>60.9</v>
      </c>
      <c r="O462">
        <v>268.8</v>
      </c>
      <c r="P462">
        <v>2026</v>
      </c>
    </row>
    <row r="463" spans="1:16" x14ac:dyDescent="0.3">
      <c r="A463" t="s">
        <v>507</v>
      </c>
      <c r="B463" t="s">
        <v>62</v>
      </c>
      <c r="C463" t="s">
        <v>41</v>
      </c>
      <c r="D463" t="s">
        <v>37</v>
      </c>
      <c r="E463" t="s">
        <v>34</v>
      </c>
      <c r="F463">
        <v>152858</v>
      </c>
      <c r="G463">
        <v>78</v>
      </c>
      <c r="H463">
        <v>610</v>
      </c>
      <c r="I463">
        <v>2.21</v>
      </c>
      <c r="J463">
        <v>185197</v>
      </c>
      <c r="K463">
        <v>28611</v>
      </c>
      <c r="L463">
        <v>24.6</v>
      </c>
      <c r="M463" t="s">
        <v>35</v>
      </c>
      <c r="N463">
        <v>27.4</v>
      </c>
      <c r="O463">
        <v>71</v>
      </c>
      <c r="P463">
        <v>2026</v>
      </c>
    </row>
    <row r="464" spans="1:16" x14ac:dyDescent="0.3">
      <c r="A464" t="s">
        <v>508</v>
      </c>
      <c r="B464" t="s">
        <v>50</v>
      </c>
      <c r="C464" t="s">
        <v>24</v>
      </c>
      <c r="D464" t="s">
        <v>37</v>
      </c>
      <c r="E464" t="s">
        <v>38</v>
      </c>
      <c r="F464">
        <v>101240</v>
      </c>
      <c r="G464">
        <v>109</v>
      </c>
      <c r="H464">
        <v>443</v>
      </c>
      <c r="I464">
        <v>1.19</v>
      </c>
      <c r="J464">
        <v>81064</v>
      </c>
      <c r="K464">
        <v>76614</v>
      </c>
      <c r="L464">
        <v>18.100000000000001</v>
      </c>
      <c r="M464" t="s">
        <v>21</v>
      </c>
      <c r="N464">
        <v>14.6</v>
      </c>
      <c r="O464">
        <v>240.6</v>
      </c>
      <c r="P464">
        <v>2026</v>
      </c>
    </row>
    <row r="465" spans="1:16" x14ac:dyDescent="0.3">
      <c r="A465" t="s">
        <v>509</v>
      </c>
      <c r="B465" t="s">
        <v>40</v>
      </c>
      <c r="C465" t="s">
        <v>41</v>
      </c>
      <c r="D465" t="s">
        <v>19</v>
      </c>
      <c r="E465" t="s">
        <v>26</v>
      </c>
      <c r="F465">
        <v>395634</v>
      </c>
      <c r="G465">
        <v>77</v>
      </c>
      <c r="H465">
        <v>458</v>
      </c>
      <c r="I465">
        <v>0.65</v>
      </c>
      <c r="J465">
        <v>32956</v>
      </c>
      <c r="K465">
        <v>42227</v>
      </c>
      <c r="L465">
        <v>14</v>
      </c>
      <c r="M465" t="s">
        <v>21</v>
      </c>
      <c r="N465">
        <v>60.9</v>
      </c>
      <c r="O465">
        <v>45.5</v>
      </c>
      <c r="P465">
        <v>2026</v>
      </c>
    </row>
    <row r="466" spans="1:16" x14ac:dyDescent="0.3">
      <c r="A466" t="s">
        <v>510</v>
      </c>
      <c r="B466" t="s">
        <v>23</v>
      </c>
      <c r="C466" t="s">
        <v>24</v>
      </c>
      <c r="D466" t="s">
        <v>48</v>
      </c>
      <c r="E466" t="s">
        <v>20</v>
      </c>
      <c r="F466">
        <v>728901</v>
      </c>
      <c r="G466">
        <v>66</v>
      </c>
      <c r="H466">
        <v>545</v>
      </c>
      <c r="I466">
        <v>1.31</v>
      </c>
      <c r="J466">
        <v>32750</v>
      </c>
      <c r="K466">
        <v>29990</v>
      </c>
      <c r="L466">
        <v>12.3</v>
      </c>
      <c r="M466" t="s">
        <v>21</v>
      </c>
      <c r="N466">
        <v>32</v>
      </c>
      <c r="O466">
        <v>158.69999999999999</v>
      </c>
      <c r="P466">
        <v>2026</v>
      </c>
    </row>
    <row r="467" spans="1:16" x14ac:dyDescent="0.3">
      <c r="A467" t="s">
        <v>511</v>
      </c>
      <c r="B467" t="s">
        <v>50</v>
      </c>
      <c r="C467" t="s">
        <v>24</v>
      </c>
      <c r="D467" t="s">
        <v>32</v>
      </c>
      <c r="E467" t="s">
        <v>20</v>
      </c>
      <c r="F467">
        <v>475919</v>
      </c>
      <c r="G467">
        <v>66</v>
      </c>
      <c r="H467">
        <v>520</v>
      </c>
      <c r="I467">
        <v>1.33</v>
      </c>
      <c r="J467">
        <v>8750</v>
      </c>
      <c r="K467">
        <v>32970</v>
      </c>
      <c r="L467">
        <v>13.2</v>
      </c>
      <c r="M467" t="s">
        <v>35</v>
      </c>
      <c r="N467">
        <v>26.4</v>
      </c>
      <c r="O467">
        <v>129.30000000000001</v>
      </c>
      <c r="P467">
        <v>2026</v>
      </c>
    </row>
    <row r="468" spans="1:16" x14ac:dyDescent="0.3">
      <c r="A468" t="s">
        <v>512</v>
      </c>
      <c r="B468" t="s">
        <v>62</v>
      </c>
      <c r="C468" t="s">
        <v>41</v>
      </c>
      <c r="D468" t="s">
        <v>48</v>
      </c>
      <c r="E468" t="s">
        <v>20</v>
      </c>
      <c r="F468">
        <v>223021</v>
      </c>
      <c r="G468">
        <v>78</v>
      </c>
      <c r="H468">
        <v>377</v>
      </c>
      <c r="I468">
        <v>1.42</v>
      </c>
      <c r="J468">
        <v>79519</v>
      </c>
      <c r="K468">
        <v>39964</v>
      </c>
      <c r="L468">
        <v>21.6</v>
      </c>
      <c r="M468" t="s">
        <v>21</v>
      </c>
      <c r="N468">
        <v>54</v>
      </c>
      <c r="O468">
        <v>108.6</v>
      </c>
      <c r="P468">
        <v>2026</v>
      </c>
    </row>
    <row r="469" spans="1:16" x14ac:dyDescent="0.3">
      <c r="A469" t="s">
        <v>513</v>
      </c>
      <c r="B469" t="s">
        <v>23</v>
      </c>
      <c r="C469" t="s">
        <v>24</v>
      </c>
      <c r="D469" t="s">
        <v>30</v>
      </c>
      <c r="E469" t="s">
        <v>38</v>
      </c>
      <c r="F469">
        <v>618048</v>
      </c>
      <c r="G469">
        <v>80</v>
      </c>
      <c r="H469">
        <v>286</v>
      </c>
      <c r="I469">
        <v>1.82</v>
      </c>
      <c r="J469">
        <v>75742</v>
      </c>
      <c r="K469">
        <v>46779</v>
      </c>
      <c r="L469">
        <v>24.3</v>
      </c>
      <c r="M469" t="s">
        <v>21</v>
      </c>
      <c r="N469">
        <v>21</v>
      </c>
      <c r="O469">
        <v>37.1</v>
      </c>
      <c r="P469">
        <v>2026</v>
      </c>
    </row>
    <row r="470" spans="1:16" x14ac:dyDescent="0.3">
      <c r="A470" t="s">
        <v>514</v>
      </c>
      <c r="B470" t="s">
        <v>23</v>
      </c>
      <c r="C470" t="s">
        <v>24</v>
      </c>
      <c r="D470" t="s">
        <v>32</v>
      </c>
      <c r="E470" t="s">
        <v>26</v>
      </c>
      <c r="F470">
        <v>647480</v>
      </c>
      <c r="G470">
        <v>47</v>
      </c>
      <c r="H470">
        <v>618</v>
      </c>
      <c r="I470">
        <v>1.18</v>
      </c>
      <c r="J470">
        <v>108280</v>
      </c>
      <c r="K470">
        <v>49787</v>
      </c>
      <c r="L470">
        <v>17.7</v>
      </c>
      <c r="M470" t="s">
        <v>35</v>
      </c>
      <c r="N470">
        <v>15.6</v>
      </c>
      <c r="O470">
        <v>143.1</v>
      </c>
      <c r="P470">
        <v>2026</v>
      </c>
    </row>
    <row r="471" spans="1:16" x14ac:dyDescent="0.3">
      <c r="A471" t="s">
        <v>515</v>
      </c>
      <c r="B471" t="s">
        <v>40</v>
      </c>
      <c r="C471" t="s">
        <v>41</v>
      </c>
      <c r="D471" t="s">
        <v>46</v>
      </c>
      <c r="E471" t="s">
        <v>26</v>
      </c>
      <c r="F471">
        <v>257792</v>
      </c>
      <c r="G471">
        <v>117</v>
      </c>
      <c r="H471">
        <v>522</v>
      </c>
      <c r="I471">
        <v>1.23</v>
      </c>
      <c r="J471">
        <v>111808</v>
      </c>
      <c r="K471">
        <v>62783</v>
      </c>
      <c r="L471">
        <v>12.7</v>
      </c>
      <c r="M471" t="s">
        <v>21</v>
      </c>
      <c r="N471">
        <v>31.5</v>
      </c>
      <c r="O471">
        <v>10.7</v>
      </c>
      <c r="P471">
        <v>2026</v>
      </c>
    </row>
    <row r="472" spans="1:16" x14ac:dyDescent="0.3">
      <c r="A472" t="s">
        <v>516</v>
      </c>
      <c r="B472" t="s">
        <v>17</v>
      </c>
      <c r="C472" t="s">
        <v>18</v>
      </c>
      <c r="D472" t="s">
        <v>59</v>
      </c>
      <c r="E472" t="s">
        <v>26</v>
      </c>
      <c r="F472">
        <v>229683</v>
      </c>
      <c r="G472">
        <v>73</v>
      </c>
      <c r="H472">
        <v>487</v>
      </c>
      <c r="I472">
        <v>1.36</v>
      </c>
      <c r="J472">
        <v>190675</v>
      </c>
      <c r="K472">
        <v>26486</v>
      </c>
      <c r="L472">
        <v>15.2</v>
      </c>
      <c r="M472" t="s">
        <v>21</v>
      </c>
      <c r="N472">
        <v>12.4</v>
      </c>
      <c r="O472">
        <v>36.5</v>
      </c>
      <c r="P472">
        <v>2026</v>
      </c>
    </row>
    <row r="473" spans="1:16" x14ac:dyDescent="0.3">
      <c r="A473" t="s">
        <v>517</v>
      </c>
      <c r="B473" t="s">
        <v>56</v>
      </c>
      <c r="C473" t="s">
        <v>41</v>
      </c>
      <c r="D473" t="s">
        <v>44</v>
      </c>
      <c r="E473" t="s">
        <v>20</v>
      </c>
      <c r="F473">
        <v>622797</v>
      </c>
      <c r="G473">
        <v>119</v>
      </c>
      <c r="H473">
        <v>304</v>
      </c>
      <c r="I473">
        <v>2.58</v>
      </c>
      <c r="J473">
        <v>195199</v>
      </c>
      <c r="K473">
        <v>47893</v>
      </c>
      <c r="L473">
        <v>18.399999999999999</v>
      </c>
      <c r="M473" t="s">
        <v>35</v>
      </c>
      <c r="N473">
        <v>13.6</v>
      </c>
      <c r="O473">
        <v>225.4</v>
      </c>
      <c r="P473">
        <v>2026</v>
      </c>
    </row>
    <row r="474" spans="1:16" x14ac:dyDescent="0.3">
      <c r="A474" t="s">
        <v>518</v>
      </c>
      <c r="B474" t="s">
        <v>28</v>
      </c>
      <c r="C474" t="s">
        <v>29</v>
      </c>
      <c r="D474" t="s">
        <v>19</v>
      </c>
      <c r="E474" t="s">
        <v>26</v>
      </c>
      <c r="F474">
        <v>53607</v>
      </c>
      <c r="G474">
        <v>82</v>
      </c>
      <c r="H474">
        <v>283</v>
      </c>
      <c r="I474">
        <v>1.85</v>
      </c>
      <c r="J474">
        <v>163041</v>
      </c>
      <c r="K474">
        <v>58444</v>
      </c>
      <c r="L474">
        <v>21.9</v>
      </c>
      <c r="M474" t="s">
        <v>21</v>
      </c>
      <c r="N474">
        <v>27.9</v>
      </c>
      <c r="O474">
        <v>218.8</v>
      </c>
      <c r="P474">
        <v>2026</v>
      </c>
    </row>
    <row r="475" spans="1:16" x14ac:dyDescent="0.3">
      <c r="A475" t="s">
        <v>519</v>
      </c>
      <c r="B475" t="s">
        <v>40</v>
      </c>
      <c r="C475" t="s">
        <v>41</v>
      </c>
      <c r="D475" t="s">
        <v>48</v>
      </c>
      <c r="E475" t="s">
        <v>26</v>
      </c>
      <c r="F475">
        <v>211813</v>
      </c>
      <c r="G475">
        <v>45</v>
      </c>
      <c r="H475">
        <v>366</v>
      </c>
      <c r="I475">
        <v>2.0299999999999998</v>
      </c>
      <c r="J475">
        <v>138169</v>
      </c>
      <c r="K475">
        <v>34917</v>
      </c>
      <c r="L475">
        <v>19.899999999999999</v>
      </c>
      <c r="M475" t="s">
        <v>21</v>
      </c>
      <c r="N475">
        <v>31.1</v>
      </c>
      <c r="O475">
        <v>136.9</v>
      </c>
      <c r="P475">
        <v>2026</v>
      </c>
    </row>
    <row r="476" spans="1:16" x14ac:dyDescent="0.3">
      <c r="A476" t="s">
        <v>520</v>
      </c>
      <c r="B476" t="s">
        <v>56</v>
      </c>
      <c r="C476" t="s">
        <v>41</v>
      </c>
      <c r="D476" t="s">
        <v>37</v>
      </c>
      <c r="E476" t="s">
        <v>34</v>
      </c>
      <c r="F476">
        <v>828474</v>
      </c>
      <c r="G476">
        <v>46</v>
      </c>
      <c r="H476">
        <v>558</v>
      </c>
      <c r="I476">
        <v>1.7</v>
      </c>
      <c r="J476">
        <v>156996</v>
      </c>
      <c r="K476">
        <v>30432</v>
      </c>
      <c r="L476">
        <v>23.1</v>
      </c>
      <c r="M476" t="s">
        <v>21</v>
      </c>
      <c r="N476">
        <v>53.7</v>
      </c>
      <c r="O476">
        <v>114</v>
      </c>
      <c r="P476">
        <v>2026</v>
      </c>
    </row>
    <row r="477" spans="1:16" x14ac:dyDescent="0.3">
      <c r="A477" t="s">
        <v>521</v>
      </c>
      <c r="B477" t="s">
        <v>28</v>
      </c>
      <c r="C477" t="s">
        <v>29</v>
      </c>
      <c r="D477" t="s">
        <v>19</v>
      </c>
      <c r="E477" t="s">
        <v>20</v>
      </c>
      <c r="F477">
        <v>664241</v>
      </c>
      <c r="G477">
        <v>70</v>
      </c>
      <c r="H477">
        <v>592</v>
      </c>
      <c r="I477">
        <v>0.71</v>
      </c>
      <c r="J477">
        <v>37671</v>
      </c>
      <c r="K477">
        <v>78941</v>
      </c>
      <c r="L477">
        <v>13.9</v>
      </c>
      <c r="M477" t="s">
        <v>21</v>
      </c>
      <c r="N477">
        <v>9.6999999999999993</v>
      </c>
      <c r="O477">
        <v>59.4</v>
      </c>
      <c r="P477">
        <v>2026</v>
      </c>
    </row>
    <row r="478" spans="1:16" x14ac:dyDescent="0.3">
      <c r="A478" t="s">
        <v>522</v>
      </c>
      <c r="B478" t="s">
        <v>23</v>
      </c>
      <c r="C478" t="s">
        <v>24</v>
      </c>
      <c r="D478" t="s">
        <v>30</v>
      </c>
      <c r="E478" t="s">
        <v>26</v>
      </c>
      <c r="F478">
        <v>148636</v>
      </c>
      <c r="G478">
        <v>116</v>
      </c>
      <c r="H478">
        <v>284</v>
      </c>
      <c r="I478">
        <v>2.41</v>
      </c>
      <c r="J478">
        <v>45603</v>
      </c>
      <c r="K478">
        <v>69341</v>
      </c>
      <c r="L478">
        <v>14.3</v>
      </c>
      <c r="M478" t="s">
        <v>35</v>
      </c>
      <c r="N478">
        <v>30.1</v>
      </c>
      <c r="O478">
        <v>66.599999999999994</v>
      </c>
      <c r="P478">
        <v>2026</v>
      </c>
    </row>
    <row r="479" spans="1:16" x14ac:dyDescent="0.3">
      <c r="A479" t="s">
        <v>523</v>
      </c>
      <c r="B479" t="s">
        <v>53</v>
      </c>
      <c r="C479" t="s">
        <v>41</v>
      </c>
      <c r="D479" t="s">
        <v>32</v>
      </c>
      <c r="E479" t="s">
        <v>20</v>
      </c>
      <c r="F479">
        <v>266536</v>
      </c>
      <c r="G479">
        <v>73</v>
      </c>
      <c r="H479">
        <v>328</v>
      </c>
      <c r="I479">
        <v>0.65</v>
      </c>
      <c r="J479">
        <v>123201</v>
      </c>
      <c r="K479">
        <v>40570</v>
      </c>
      <c r="L479">
        <v>16</v>
      </c>
      <c r="M479" t="s">
        <v>21</v>
      </c>
      <c r="N479">
        <v>25.4</v>
      </c>
      <c r="O479">
        <v>256.2</v>
      </c>
      <c r="P479">
        <v>2026</v>
      </c>
    </row>
    <row r="480" spans="1:16" x14ac:dyDescent="0.3">
      <c r="A480" t="s">
        <v>524</v>
      </c>
      <c r="B480" t="s">
        <v>53</v>
      </c>
      <c r="C480" t="s">
        <v>41</v>
      </c>
      <c r="D480" t="s">
        <v>25</v>
      </c>
      <c r="E480" t="s">
        <v>26</v>
      </c>
      <c r="F480">
        <v>93000</v>
      </c>
      <c r="G480">
        <v>67</v>
      </c>
      <c r="H480">
        <v>624</v>
      </c>
      <c r="I480">
        <v>1.3</v>
      </c>
      <c r="J480">
        <v>20843</v>
      </c>
      <c r="K480">
        <v>35995</v>
      </c>
      <c r="L480">
        <v>19.7</v>
      </c>
      <c r="M480" t="s">
        <v>21</v>
      </c>
      <c r="N480">
        <v>20.3</v>
      </c>
      <c r="O480">
        <v>228.5</v>
      </c>
      <c r="P480">
        <v>2026</v>
      </c>
    </row>
    <row r="481" spans="1:16" x14ac:dyDescent="0.3">
      <c r="A481" t="s">
        <v>525</v>
      </c>
      <c r="B481" t="s">
        <v>50</v>
      </c>
      <c r="C481" t="s">
        <v>24</v>
      </c>
      <c r="D481" t="s">
        <v>73</v>
      </c>
      <c r="E481" t="s">
        <v>20</v>
      </c>
      <c r="F481">
        <v>164373</v>
      </c>
      <c r="G481">
        <v>113</v>
      </c>
      <c r="H481">
        <v>400</v>
      </c>
      <c r="I481">
        <v>0.56000000000000005</v>
      </c>
      <c r="J481">
        <v>35351</v>
      </c>
      <c r="K481">
        <v>72042</v>
      </c>
      <c r="L481">
        <v>14</v>
      </c>
      <c r="M481" t="s">
        <v>21</v>
      </c>
      <c r="N481">
        <v>24.4</v>
      </c>
      <c r="O481">
        <v>104.2</v>
      </c>
      <c r="P481">
        <v>2026</v>
      </c>
    </row>
    <row r="482" spans="1:16" x14ac:dyDescent="0.3">
      <c r="A482" t="s">
        <v>526</v>
      </c>
      <c r="B482" t="s">
        <v>67</v>
      </c>
      <c r="C482" t="s">
        <v>18</v>
      </c>
      <c r="D482" t="s">
        <v>37</v>
      </c>
      <c r="E482" t="s">
        <v>38</v>
      </c>
      <c r="F482">
        <v>673792</v>
      </c>
      <c r="G482">
        <v>118</v>
      </c>
      <c r="H482">
        <v>516</v>
      </c>
      <c r="I482">
        <v>2.08</v>
      </c>
      <c r="J482">
        <v>91626</v>
      </c>
      <c r="K482">
        <v>58247</v>
      </c>
      <c r="L482">
        <v>15.2</v>
      </c>
      <c r="M482" t="s">
        <v>35</v>
      </c>
      <c r="N482">
        <v>34.700000000000003</v>
      </c>
      <c r="O482">
        <v>45</v>
      </c>
      <c r="P482">
        <v>2026</v>
      </c>
    </row>
    <row r="483" spans="1:16" x14ac:dyDescent="0.3">
      <c r="A483" t="s">
        <v>527</v>
      </c>
      <c r="B483" t="s">
        <v>40</v>
      </c>
      <c r="C483" t="s">
        <v>41</v>
      </c>
      <c r="D483" t="s">
        <v>30</v>
      </c>
      <c r="E483" t="s">
        <v>20</v>
      </c>
      <c r="F483">
        <v>212268</v>
      </c>
      <c r="G483">
        <v>71</v>
      </c>
      <c r="H483">
        <v>618</v>
      </c>
      <c r="I483">
        <v>0.73</v>
      </c>
      <c r="J483">
        <v>131418</v>
      </c>
      <c r="K483">
        <v>44148</v>
      </c>
      <c r="L483">
        <v>21.7</v>
      </c>
      <c r="M483" t="s">
        <v>35</v>
      </c>
      <c r="N483">
        <v>43</v>
      </c>
      <c r="O483">
        <v>284.39999999999998</v>
      </c>
      <c r="P483">
        <v>2026</v>
      </c>
    </row>
    <row r="484" spans="1:16" x14ac:dyDescent="0.3">
      <c r="A484" t="s">
        <v>528</v>
      </c>
      <c r="B484" t="s">
        <v>43</v>
      </c>
      <c r="C484" t="s">
        <v>18</v>
      </c>
      <c r="D484" t="s">
        <v>59</v>
      </c>
      <c r="E484" t="s">
        <v>34</v>
      </c>
      <c r="F484">
        <v>543766</v>
      </c>
      <c r="G484">
        <v>96</v>
      </c>
      <c r="H484">
        <v>562</v>
      </c>
      <c r="I484">
        <v>1.46</v>
      </c>
      <c r="J484">
        <v>21948</v>
      </c>
      <c r="K484">
        <v>66783</v>
      </c>
      <c r="L484">
        <v>22.2</v>
      </c>
      <c r="M484" t="s">
        <v>35</v>
      </c>
      <c r="N484">
        <v>49.9</v>
      </c>
      <c r="O484">
        <v>216.3</v>
      </c>
      <c r="P484">
        <v>2026</v>
      </c>
    </row>
    <row r="485" spans="1:16" x14ac:dyDescent="0.3">
      <c r="A485" t="s">
        <v>529</v>
      </c>
      <c r="B485" t="s">
        <v>53</v>
      </c>
      <c r="C485" t="s">
        <v>41</v>
      </c>
      <c r="D485" t="s">
        <v>30</v>
      </c>
      <c r="E485" t="s">
        <v>38</v>
      </c>
      <c r="F485">
        <v>46615</v>
      </c>
      <c r="G485">
        <v>99</v>
      </c>
      <c r="H485">
        <v>256</v>
      </c>
      <c r="I485">
        <v>1.81</v>
      </c>
      <c r="J485">
        <v>156196</v>
      </c>
      <c r="K485">
        <v>41548</v>
      </c>
      <c r="L485">
        <v>18.5</v>
      </c>
      <c r="M485" t="s">
        <v>21</v>
      </c>
      <c r="N485">
        <v>24.5</v>
      </c>
      <c r="O485">
        <v>86.3</v>
      </c>
      <c r="P485">
        <v>2026</v>
      </c>
    </row>
    <row r="486" spans="1:16" x14ac:dyDescent="0.3">
      <c r="A486" t="s">
        <v>530</v>
      </c>
      <c r="B486" t="s">
        <v>28</v>
      </c>
      <c r="C486" t="s">
        <v>29</v>
      </c>
      <c r="D486" t="s">
        <v>44</v>
      </c>
      <c r="E486" t="s">
        <v>20</v>
      </c>
      <c r="F486">
        <v>441500</v>
      </c>
      <c r="G486">
        <v>54</v>
      </c>
      <c r="H486">
        <v>251</v>
      </c>
      <c r="I486">
        <v>1.23</v>
      </c>
      <c r="J486">
        <v>19257</v>
      </c>
      <c r="K486">
        <v>28607</v>
      </c>
      <c r="L486">
        <v>23.8</v>
      </c>
      <c r="M486" t="s">
        <v>35</v>
      </c>
      <c r="N486">
        <v>13.5</v>
      </c>
      <c r="O486">
        <v>62.1</v>
      </c>
      <c r="P486">
        <v>2026</v>
      </c>
    </row>
    <row r="487" spans="1:16" x14ac:dyDescent="0.3">
      <c r="A487" t="s">
        <v>531</v>
      </c>
      <c r="B487" t="s">
        <v>40</v>
      </c>
      <c r="C487" t="s">
        <v>41</v>
      </c>
      <c r="D487" t="s">
        <v>44</v>
      </c>
      <c r="E487" t="s">
        <v>34</v>
      </c>
      <c r="F487">
        <v>243031</v>
      </c>
      <c r="G487">
        <v>66</v>
      </c>
      <c r="H487">
        <v>386</v>
      </c>
      <c r="I487">
        <v>2.76</v>
      </c>
      <c r="J487">
        <v>107152</v>
      </c>
      <c r="K487">
        <v>68239</v>
      </c>
      <c r="L487">
        <v>16.600000000000001</v>
      </c>
      <c r="M487" t="s">
        <v>21</v>
      </c>
      <c r="N487">
        <v>57.8</v>
      </c>
      <c r="O487">
        <v>270.8</v>
      </c>
      <c r="P487">
        <v>2026</v>
      </c>
    </row>
    <row r="488" spans="1:16" x14ac:dyDescent="0.3">
      <c r="A488" t="s">
        <v>532</v>
      </c>
      <c r="B488" t="s">
        <v>40</v>
      </c>
      <c r="C488" t="s">
        <v>41</v>
      </c>
      <c r="D488" t="s">
        <v>19</v>
      </c>
      <c r="E488" t="s">
        <v>34</v>
      </c>
      <c r="F488">
        <v>871994</v>
      </c>
      <c r="G488">
        <v>57</v>
      </c>
      <c r="H488">
        <v>330</v>
      </c>
      <c r="I488">
        <v>0.95</v>
      </c>
      <c r="J488">
        <v>118389</v>
      </c>
      <c r="K488">
        <v>51217</v>
      </c>
      <c r="L488">
        <v>18</v>
      </c>
      <c r="M488" t="s">
        <v>35</v>
      </c>
      <c r="N488">
        <v>10.1</v>
      </c>
      <c r="O488">
        <v>183.9</v>
      </c>
      <c r="P488">
        <v>2026</v>
      </c>
    </row>
    <row r="489" spans="1:16" x14ac:dyDescent="0.3">
      <c r="A489" t="s">
        <v>533</v>
      </c>
      <c r="B489" t="s">
        <v>53</v>
      </c>
      <c r="C489" t="s">
        <v>41</v>
      </c>
      <c r="D489" t="s">
        <v>25</v>
      </c>
      <c r="E489" t="s">
        <v>38</v>
      </c>
      <c r="F489">
        <v>214707</v>
      </c>
      <c r="G489">
        <v>69</v>
      </c>
      <c r="H489">
        <v>412</v>
      </c>
      <c r="I489">
        <v>2.56</v>
      </c>
      <c r="J489">
        <v>116342</v>
      </c>
      <c r="K489">
        <v>65008</v>
      </c>
      <c r="L489">
        <v>21.9</v>
      </c>
      <c r="M489" t="s">
        <v>21</v>
      </c>
      <c r="N489">
        <v>56.2</v>
      </c>
      <c r="O489">
        <v>20.5</v>
      </c>
      <c r="P489">
        <v>2026</v>
      </c>
    </row>
    <row r="490" spans="1:16" x14ac:dyDescent="0.3">
      <c r="A490" t="s">
        <v>534</v>
      </c>
      <c r="B490" t="s">
        <v>56</v>
      </c>
      <c r="C490" t="s">
        <v>41</v>
      </c>
      <c r="D490" t="s">
        <v>30</v>
      </c>
      <c r="E490" t="s">
        <v>20</v>
      </c>
      <c r="F490">
        <v>485886</v>
      </c>
      <c r="G490">
        <v>120</v>
      </c>
      <c r="H490">
        <v>518</v>
      </c>
      <c r="I490">
        <v>0.56999999999999995</v>
      </c>
      <c r="J490">
        <v>140590</v>
      </c>
      <c r="K490">
        <v>62288</v>
      </c>
      <c r="L490">
        <v>12.6</v>
      </c>
      <c r="M490" t="s">
        <v>21</v>
      </c>
      <c r="N490">
        <v>57.1</v>
      </c>
      <c r="O490">
        <v>7.8</v>
      </c>
      <c r="P490">
        <v>2026</v>
      </c>
    </row>
    <row r="491" spans="1:16" x14ac:dyDescent="0.3">
      <c r="A491" t="s">
        <v>535</v>
      </c>
      <c r="B491" t="s">
        <v>53</v>
      </c>
      <c r="C491" t="s">
        <v>41</v>
      </c>
      <c r="D491" t="s">
        <v>73</v>
      </c>
      <c r="E491" t="s">
        <v>20</v>
      </c>
      <c r="F491">
        <v>84565</v>
      </c>
      <c r="G491">
        <v>69</v>
      </c>
      <c r="H491">
        <v>387</v>
      </c>
      <c r="I491">
        <v>0.81</v>
      </c>
      <c r="J491">
        <v>146082</v>
      </c>
      <c r="K491">
        <v>32358</v>
      </c>
      <c r="L491">
        <v>18.600000000000001</v>
      </c>
      <c r="M491" t="s">
        <v>21</v>
      </c>
      <c r="N491">
        <v>47.2</v>
      </c>
      <c r="O491">
        <v>168.3</v>
      </c>
      <c r="P491">
        <v>2026</v>
      </c>
    </row>
    <row r="492" spans="1:16" x14ac:dyDescent="0.3">
      <c r="A492" t="s">
        <v>536</v>
      </c>
      <c r="B492" t="s">
        <v>43</v>
      </c>
      <c r="C492" t="s">
        <v>18</v>
      </c>
      <c r="D492" t="s">
        <v>25</v>
      </c>
      <c r="E492" t="s">
        <v>38</v>
      </c>
      <c r="F492">
        <v>170615</v>
      </c>
      <c r="G492">
        <v>118</v>
      </c>
      <c r="H492">
        <v>361</v>
      </c>
      <c r="I492">
        <v>1.82</v>
      </c>
      <c r="J492">
        <v>4374</v>
      </c>
      <c r="K492">
        <v>39330</v>
      </c>
      <c r="L492">
        <v>14.6</v>
      </c>
      <c r="M492" t="s">
        <v>35</v>
      </c>
      <c r="N492">
        <v>31.5</v>
      </c>
      <c r="O492">
        <v>27.2</v>
      </c>
      <c r="P492">
        <v>2026</v>
      </c>
    </row>
    <row r="493" spans="1:16" x14ac:dyDescent="0.3">
      <c r="A493" t="s">
        <v>537</v>
      </c>
      <c r="B493" t="s">
        <v>53</v>
      </c>
      <c r="C493" t="s">
        <v>41</v>
      </c>
      <c r="D493" t="s">
        <v>19</v>
      </c>
      <c r="E493" t="s">
        <v>26</v>
      </c>
      <c r="F493">
        <v>56229</v>
      </c>
      <c r="G493">
        <v>116</v>
      </c>
      <c r="H493">
        <v>561</v>
      </c>
      <c r="I493">
        <v>2.3199999999999998</v>
      </c>
      <c r="J493">
        <v>84756</v>
      </c>
      <c r="K493">
        <v>52299</v>
      </c>
      <c r="L493">
        <v>18.100000000000001</v>
      </c>
      <c r="M493" t="s">
        <v>35</v>
      </c>
      <c r="N493">
        <v>15.3</v>
      </c>
      <c r="O493">
        <v>284.2</v>
      </c>
      <c r="P493">
        <v>2026</v>
      </c>
    </row>
    <row r="494" spans="1:16" x14ac:dyDescent="0.3">
      <c r="A494" t="s">
        <v>538</v>
      </c>
      <c r="B494" t="s">
        <v>53</v>
      </c>
      <c r="C494" t="s">
        <v>41</v>
      </c>
      <c r="D494" t="s">
        <v>37</v>
      </c>
      <c r="E494" t="s">
        <v>20</v>
      </c>
      <c r="F494">
        <v>751144</v>
      </c>
      <c r="G494">
        <v>63</v>
      </c>
      <c r="H494">
        <v>452</v>
      </c>
      <c r="I494">
        <v>2.0299999999999998</v>
      </c>
      <c r="J494">
        <v>126065</v>
      </c>
      <c r="K494">
        <v>37019</v>
      </c>
      <c r="L494">
        <v>12.1</v>
      </c>
      <c r="M494" t="s">
        <v>21</v>
      </c>
      <c r="N494">
        <v>38.700000000000003</v>
      </c>
      <c r="O494">
        <v>58</v>
      </c>
      <c r="P494">
        <v>2026</v>
      </c>
    </row>
    <row r="495" spans="1:16" x14ac:dyDescent="0.3">
      <c r="A495" t="s">
        <v>539</v>
      </c>
      <c r="B495" t="s">
        <v>62</v>
      </c>
      <c r="C495" t="s">
        <v>41</v>
      </c>
      <c r="D495" t="s">
        <v>46</v>
      </c>
      <c r="E495" t="s">
        <v>20</v>
      </c>
      <c r="F495">
        <v>337386</v>
      </c>
      <c r="G495">
        <v>63</v>
      </c>
      <c r="H495">
        <v>405</v>
      </c>
      <c r="I495">
        <v>1.97</v>
      </c>
      <c r="J495">
        <v>194691</v>
      </c>
      <c r="K495">
        <v>57130</v>
      </c>
      <c r="L495">
        <v>15</v>
      </c>
      <c r="M495" t="s">
        <v>21</v>
      </c>
      <c r="N495">
        <v>51.7</v>
      </c>
      <c r="O495">
        <v>213.7</v>
      </c>
      <c r="P495">
        <v>2026</v>
      </c>
    </row>
    <row r="496" spans="1:16" x14ac:dyDescent="0.3">
      <c r="A496" t="s">
        <v>540</v>
      </c>
      <c r="B496" t="s">
        <v>50</v>
      </c>
      <c r="C496" t="s">
        <v>24</v>
      </c>
      <c r="D496" t="s">
        <v>48</v>
      </c>
      <c r="E496" t="s">
        <v>38</v>
      </c>
      <c r="F496">
        <v>475401</v>
      </c>
      <c r="G496">
        <v>69</v>
      </c>
      <c r="H496">
        <v>513</v>
      </c>
      <c r="I496">
        <v>1.39</v>
      </c>
      <c r="J496">
        <v>159995</v>
      </c>
      <c r="K496">
        <v>41437</v>
      </c>
      <c r="L496">
        <v>13</v>
      </c>
      <c r="M496" t="s">
        <v>21</v>
      </c>
      <c r="N496">
        <v>13.2</v>
      </c>
      <c r="O496">
        <v>203.7</v>
      </c>
      <c r="P496">
        <v>2026</v>
      </c>
    </row>
    <row r="497" spans="1:16" x14ac:dyDescent="0.3">
      <c r="A497" t="s">
        <v>541</v>
      </c>
      <c r="B497" t="s">
        <v>40</v>
      </c>
      <c r="C497" t="s">
        <v>41</v>
      </c>
      <c r="D497" t="s">
        <v>46</v>
      </c>
      <c r="E497" t="s">
        <v>26</v>
      </c>
      <c r="F497">
        <v>637023</v>
      </c>
      <c r="G497">
        <v>59</v>
      </c>
      <c r="H497">
        <v>470</v>
      </c>
      <c r="I497">
        <v>1.1200000000000001</v>
      </c>
      <c r="J497">
        <v>44297</v>
      </c>
      <c r="K497">
        <v>50539</v>
      </c>
      <c r="L497">
        <v>19.600000000000001</v>
      </c>
      <c r="M497" t="s">
        <v>21</v>
      </c>
      <c r="N497">
        <v>18</v>
      </c>
      <c r="O497">
        <v>175.3</v>
      </c>
      <c r="P497">
        <v>2026</v>
      </c>
    </row>
    <row r="498" spans="1:16" x14ac:dyDescent="0.3">
      <c r="A498" t="s">
        <v>542</v>
      </c>
      <c r="B498" t="s">
        <v>67</v>
      </c>
      <c r="C498" t="s">
        <v>18</v>
      </c>
      <c r="D498" t="s">
        <v>46</v>
      </c>
      <c r="E498" t="s">
        <v>38</v>
      </c>
      <c r="F498">
        <v>583800</v>
      </c>
      <c r="G498">
        <v>66</v>
      </c>
      <c r="H498">
        <v>488</v>
      </c>
      <c r="I498">
        <v>1.67</v>
      </c>
      <c r="J498">
        <v>36438</v>
      </c>
      <c r="K498">
        <v>79457</v>
      </c>
      <c r="L498">
        <v>21.9</v>
      </c>
      <c r="M498" t="s">
        <v>21</v>
      </c>
      <c r="N498">
        <v>16.3</v>
      </c>
      <c r="O498">
        <v>61.6</v>
      </c>
      <c r="P498">
        <v>2026</v>
      </c>
    </row>
    <row r="499" spans="1:16" x14ac:dyDescent="0.3">
      <c r="A499" t="s">
        <v>543</v>
      </c>
      <c r="B499" t="s">
        <v>67</v>
      </c>
      <c r="C499" t="s">
        <v>18</v>
      </c>
      <c r="D499" t="s">
        <v>32</v>
      </c>
      <c r="E499" t="s">
        <v>20</v>
      </c>
      <c r="F499">
        <v>683662</v>
      </c>
      <c r="G499">
        <v>116</v>
      </c>
      <c r="H499">
        <v>462</v>
      </c>
      <c r="I499">
        <v>0.68</v>
      </c>
      <c r="J499">
        <v>17367</v>
      </c>
      <c r="K499">
        <v>81241</v>
      </c>
      <c r="L499">
        <v>18.600000000000001</v>
      </c>
      <c r="M499" t="s">
        <v>35</v>
      </c>
      <c r="N499">
        <v>41</v>
      </c>
      <c r="O499">
        <v>242.5</v>
      </c>
      <c r="P499">
        <v>2026</v>
      </c>
    </row>
    <row r="500" spans="1:16" x14ac:dyDescent="0.3">
      <c r="A500" t="s">
        <v>544</v>
      </c>
      <c r="B500" t="s">
        <v>67</v>
      </c>
      <c r="C500" t="s">
        <v>18</v>
      </c>
      <c r="D500" t="s">
        <v>44</v>
      </c>
      <c r="E500" t="s">
        <v>26</v>
      </c>
      <c r="F500">
        <v>833656</v>
      </c>
      <c r="G500">
        <v>79</v>
      </c>
      <c r="H500">
        <v>519</v>
      </c>
      <c r="I500">
        <v>0.91</v>
      </c>
      <c r="J500">
        <v>91035</v>
      </c>
      <c r="K500">
        <v>57531</v>
      </c>
      <c r="L500">
        <v>18.100000000000001</v>
      </c>
      <c r="M500" t="s">
        <v>21</v>
      </c>
      <c r="N500">
        <v>40.5</v>
      </c>
      <c r="O500">
        <v>170</v>
      </c>
      <c r="P500">
        <v>2026</v>
      </c>
    </row>
    <row r="501" spans="1:16" x14ac:dyDescent="0.3">
      <c r="A501" t="s">
        <v>545</v>
      </c>
      <c r="B501" t="s">
        <v>28</v>
      </c>
      <c r="C501" t="s">
        <v>29</v>
      </c>
      <c r="D501" t="s">
        <v>44</v>
      </c>
      <c r="E501" t="s">
        <v>34</v>
      </c>
      <c r="F501">
        <v>626099</v>
      </c>
      <c r="G501">
        <v>69</v>
      </c>
      <c r="H501">
        <v>474</v>
      </c>
      <c r="I501">
        <v>2.42</v>
      </c>
      <c r="J501">
        <v>72105</v>
      </c>
      <c r="K501">
        <v>39283</v>
      </c>
      <c r="L501">
        <v>15.3</v>
      </c>
      <c r="M501" t="s">
        <v>35</v>
      </c>
      <c r="N501">
        <v>12.3</v>
      </c>
      <c r="O501">
        <v>189.1</v>
      </c>
      <c r="P501">
        <v>2026</v>
      </c>
    </row>
    <row r="502" spans="1:16" x14ac:dyDescent="0.3">
      <c r="A502" t="s">
        <v>546</v>
      </c>
      <c r="B502" t="s">
        <v>56</v>
      </c>
      <c r="C502" t="s">
        <v>41</v>
      </c>
      <c r="D502" t="s">
        <v>59</v>
      </c>
      <c r="E502" t="s">
        <v>20</v>
      </c>
      <c r="F502">
        <v>132867</v>
      </c>
      <c r="G502">
        <v>109</v>
      </c>
      <c r="H502">
        <v>301</v>
      </c>
      <c r="I502">
        <v>2.23</v>
      </c>
      <c r="J502">
        <v>112477</v>
      </c>
      <c r="K502">
        <v>60029</v>
      </c>
      <c r="L502">
        <v>12.3</v>
      </c>
      <c r="M502" t="s">
        <v>21</v>
      </c>
      <c r="N502">
        <v>44</v>
      </c>
      <c r="O502">
        <v>88.1</v>
      </c>
      <c r="P502">
        <v>2026</v>
      </c>
    </row>
    <row r="503" spans="1:16" x14ac:dyDescent="0.3">
      <c r="A503" t="s">
        <v>547</v>
      </c>
      <c r="B503" t="s">
        <v>17</v>
      </c>
      <c r="C503" t="s">
        <v>18</v>
      </c>
      <c r="D503" t="s">
        <v>32</v>
      </c>
      <c r="E503" t="s">
        <v>34</v>
      </c>
      <c r="F503">
        <v>430522</v>
      </c>
      <c r="G503">
        <v>97</v>
      </c>
      <c r="H503">
        <v>575</v>
      </c>
      <c r="I503">
        <v>1.29</v>
      </c>
      <c r="J503">
        <v>171640</v>
      </c>
      <c r="K503">
        <v>79035</v>
      </c>
      <c r="L503">
        <v>14.1</v>
      </c>
      <c r="M503" t="s">
        <v>35</v>
      </c>
      <c r="N503">
        <v>6.5</v>
      </c>
      <c r="O503">
        <v>37.6</v>
      </c>
      <c r="P503">
        <v>2026</v>
      </c>
    </row>
    <row r="504" spans="1:16" x14ac:dyDescent="0.3">
      <c r="A504" t="s">
        <v>548</v>
      </c>
      <c r="B504" t="s">
        <v>17</v>
      </c>
      <c r="C504" t="s">
        <v>18</v>
      </c>
      <c r="D504" t="s">
        <v>37</v>
      </c>
      <c r="E504" t="s">
        <v>38</v>
      </c>
      <c r="F504">
        <v>674905</v>
      </c>
      <c r="G504">
        <v>73</v>
      </c>
      <c r="H504">
        <v>268</v>
      </c>
      <c r="I504">
        <v>2.02</v>
      </c>
      <c r="J504">
        <v>57927</v>
      </c>
      <c r="K504">
        <v>77460</v>
      </c>
      <c r="L504">
        <v>23.9</v>
      </c>
      <c r="M504" t="s">
        <v>35</v>
      </c>
      <c r="N504">
        <v>50.5</v>
      </c>
      <c r="O504">
        <v>152.30000000000001</v>
      </c>
      <c r="P504">
        <v>2026</v>
      </c>
    </row>
    <row r="505" spans="1:16" x14ac:dyDescent="0.3">
      <c r="A505" t="s">
        <v>549</v>
      </c>
      <c r="B505" t="s">
        <v>67</v>
      </c>
      <c r="C505" t="s">
        <v>18</v>
      </c>
      <c r="D505" t="s">
        <v>19</v>
      </c>
      <c r="E505" t="s">
        <v>26</v>
      </c>
      <c r="F505">
        <v>694085</v>
      </c>
      <c r="G505">
        <v>118</v>
      </c>
      <c r="H505">
        <v>542</v>
      </c>
      <c r="I505">
        <v>2.65</v>
      </c>
      <c r="J505">
        <v>147051</v>
      </c>
      <c r="K505">
        <v>38456</v>
      </c>
      <c r="L505">
        <v>21</v>
      </c>
      <c r="M505" t="s">
        <v>35</v>
      </c>
      <c r="N505">
        <v>33</v>
      </c>
      <c r="O505">
        <v>35</v>
      </c>
      <c r="P505">
        <v>2026</v>
      </c>
    </row>
    <row r="506" spans="1:16" x14ac:dyDescent="0.3">
      <c r="A506" t="s">
        <v>550</v>
      </c>
      <c r="B506" t="s">
        <v>40</v>
      </c>
      <c r="C506" t="s">
        <v>41</v>
      </c>
      <c r="D506" t="s">
        <v>25</v>
      </c>
      <c r="E506" t="s">
        <v>34</v>
      </c>
      <c r="F506">
        <v>596857</v>
      </c>
      <c r="G506">
        <v>109</v>
      </c>
      <c r="H506">
        <v>611</v>
      </c>
      <c r="I506">
        <v>2.04</v>
      </c>
      <c r="J506">
        <v>98515</v>
      </c>
      <c r="K506">
        <v>31729</v>
      </c>
      <c r="L506">
        <v>15.9</v>
      </c>
      <c r="M506" t="s">
        <v>21</v>
      </c>
      <c r="N506">
        <v>52.6</v>
      </c>
      <c r="O506">
        <v>67.400000000000006</v>
      </c>
      <c r="P506">
        <v>2026</v>
      </c>
    </row>
    <row r="507" spans="1:16" x14ac:dyDescent="0.3">
      <c r="A507" t="s">
        <v>551</v>
      </c>
      <c r="B507" t="s">
        <v>43</v>
      </c>
      <c r="C507" t="s">
        <v>18</v>
      </c>
      <c r="D507" t="s">
        <v>73</v>
      </c>
      <c r="E507" t="s">
        <v>38</v>
      </c>
      <c r="F507">
        <v>887708</v>
      </c>
      <c r="G507">
        <v>87</v>
      </c>
      <c r="H507">
        <v>283</v>
      </c>
      <c r="I507">
        <v>1</v>
      </c>
      <c r="J507">
        <v>146644</v>
      </c>
      <c r="K507">
        <v>31547</v>
      </c>
      <c r="L507">
        <v>24</v>
      </c>
      <c r="M507" t="s">
        <v>21</v>
      </c>
      <c r="N507">
        <v>17.399999999999999</v>
      </c>
      <c r="O507">
        <v>77.7</v>
      </c>
      <c r="P507">
        <v>2026</v>
      </c>
    </row>
    <row r="508" spans="1:16" x14ac:dyDescent="0.3">
      <c r="A508" t="s">
        <v>552</v>
      </c>
      <c r="B508" t="s">
        <v>62</v>
      </c>
      <c r="C508" t="s">
        <v>41</v>
      </c>
      <c r="D508" t="s">
        <v>46</v>
      </c>
      <c r="E508" t="s">
        <v>20</v>
      </c>
      <c r="F508">
        <v>446387</v>
      </c>
      <c r="G508">
        <v>67</v>
      </c>
      <c r="H508">
        <v>610</v>
      </c>
      <c r="I508">
        <v>1.62</v>
      </c>
      <c r="J508">
        <v>127950</v>
      </c>
      <c r="K508">
        <v>27477</v>
      </c>
      <c r="L508">
        <v>15.2</v>
      </c>
      <c r="M508" t="s">
        <v>35</v>
      </c>
      <c r="N508">
        <v>52.2</v>
      </c>
      <c r="O508">
        <v>277.39999999999998</v>
      </c>
      <c r="P508">
        <v>2026</v>
      </c>
    </row>
    <row r="509" spans="1:16" x14ac:dyDescent="0.3">
      <c r="A509" t="s">
        <v>553</v>
      </c>
      <c r="B509" t="s">
        <v>28</v>
      </c>
      <c r="C509" t="s">
        <v>29</v>
      </c>
      <c r="D509" t="s">
        <v>73</v>
      </c>
      <c r="E509" t="s">
        <v>34</v>
      </c>
      <c r="F509">
        <v>471361</v>
      </c>
      <c r="G509">
        <v>94</v>
      </c>
      <c r="H509">
        <v>530</v>
      </c>
      <c r="I509">
        <v>2.95</v>
      </c>
      <c r="J509">
        <v>157158</v>
      </c>
      <c r="K509">
        <v>62734</v>
      </c>
      <c r="L509">
        <v>24.1</v>
      </c>
      <c r="M509" t="s">
        <v>35</v>
      </c>
      <c r="N509">
        <v>30.1</v>
      </c>
      <c r="O509">
        <v>193.6</v>
      </c>
      <c r="P509">
        <v>2026</v>
      </c>
    </row>
    <row r="510" spans="1:16" x14ac:dyDescent="0.3">
      <c r="A510" t="s">
        <v>554</v>
      </c>
      <c r="B510" t="s">
        <v>53</v>
      </c>
      <c r="C510" t="s">
        <v>41</v>
      </c>
      <c r="D510" t="s">
        <v>44</v>
      </c>
      <c r="E510" t="s">
        <v>38</v>
      </c>
      <c r="F510">
        <v>235092</v>
      </c>
      <c r="G510">
        <v>93</v>
      </c>
      <c r="H510">
        <v>511</v>
      </c>
      <c r="I510">
        <v>2.21</v>
      </c>
      <c r="J510">
        <v>82734</v>
      </c>
      <c r="K510">
        <v>45904</v>
      </c>
      <c r="L510">
        <v>23.2</v>
      </c>
      <c r="M510" t="s">
        <v>35</v>
      </c>
      <c r="N510">
        <v>22.1</v>
      </c>
      <c r="O510">
        <v>199.3</v>
      </c>
      <c r="P510">
        <v>2026</v>
      </c>
    </row>
    <row r="511" spans="1:16" x14ac:dyDescent="0.3">
      <c r="A511" t="s">
        <v>555</v>
      </c>
      <c r="B511" t="s">
        <v>17</v>
      </c>
      <c r="C511" t="s">
        <v>18</v>
      </c>
      <c r="D511" t="s">
        <v>48</v>
      </c>
      <c r="E511" t="s">
        <v>34</v>
      </c>
      <c r="F511">
        <v>226333</v>
      </c>
      <c r="G511">
        <v>104</v>
      </c>
      <c r="H511">
        <v>386</v>
      </c>
      <c r="I511">
        <v>1.1100000000000001</v>
      </c>
      <c r="J511">
        <v>131113</v>
      </c>
      <c r="K511">
        <v>84307</v>
      </c>
      <c r="L511">
        <v>16.8</v>
      </c>
      <c r="M511" t="s">
        <v>21</v>
      </c>
      <c r="N511">
        <v>46.9</v>
      </c>
      <c r="O511">
        <v>250.2</v>
      </c>
      <c r="P511">
        <v>2026</v>
      </c>
    </row>
    <row r="512" spans="1:16" x14ac:dyDescent="0.3">
      <c r="A512" t="s">
        <v>556</v>
      </c>
      <c r="B512" t="s">
        <v>67</v>
      </c>
      <c r="C512" t="s">
        <v>18</v>
      </c>
      <c r="D512" t="s">
        <v>32</v>
      </c>
      <c r="E512" t="s">
        <v>38</v>
      </c>
      <c r="F512">
        <v>724484</v>
      </c>
      <c r="G512">
        <v>99</v>
      </c>
      <c r="H512">
        <v>356</v>
      </c>
      <c r="I512">
        <v>1.33</v>
      </c>
      <c r="J512">
        <v>55088</v>
      </c>
      <c r="K512">
        <v>29100</v>
      </c>
      <c r="L512">
        <v>22.2</v>
      </c>
      <c r="M512" t="s">
        <v>35</v>
      </c>
      <c r="N512">
        <v>20.3</v>
      </c>
      <c r="O512">
        <v>184.9</v>
      </c>
      <c r="P512">
        <v>2026</v>
      </c>
    </row>
    <row r="513" spans="1:16" x14ac:dyDescent="0.3">
      <c r="A513" t="s">
        <v>557</v>
      </c>
      <c r="B513" t="s">
        <v>23</v>
      </c>
      <c r="C513" t="s">
        <v>24</v>
      </c>
      <c r="D513" t="s">
        <v>25</v>
      </c>
      <c r="E513" t="s">
        <v>20</v>
      </c>
      <c r="F513">
        <v>287466</v>
      </c>
      <c r="G513">
        <v>57</v>
      </c>
      <c r="H513">
        <v>593</v>
      </c>
      <c r="I513">
        <v>1.05</v>
      </c>
      <c r="J513">
        <v>128445</v>
      </c>
      <c r="K513">
        <v>67030</v>
      </c>
      <c r="L513">
        <v>21.4</v>
      </c>
      <c r="M513" t="s">
        <v>35</v>
      </c>
      <c r="N513">
        <v>18.8</v>
      </c>
      <c r="O513">
        <v>206.7</v>
      </c>
      <c r="P513">
        <v>2026</v>
      </c>
    </row>
    <row r="514" spans="1:16" x14ac:dyDescent="0.3">
      <c r="A514" t="s">
        <v>558</v>
      </c>
      <c r="B514" t="s">
        <v>17</v>
      </c>
      <c r="C514" t="s">
        <v>18</v>
      </c>
      <c r="D514" t="s">
        <v>59</v>
      </c>
      <c r="E514" t="s">
        <v>38</v>
      </c>
      <c r="F514">
        <v>538110</v>
      </c>
      <c r="G514">
        <v>95</v>
      </c>
      <c r="H514">
        <v>426</v>
      </c>
      <c r="I514">
        <v>1.28</v>
      </c>
      <c r="J514">
        <v>155075</v>
      </c>
      <c r="K514">
        <v>41552</v>
      </c>
      <c r="L514">
        <v>13.6</v>
      </c>
      <c r="M514" t="s">
        <v>35</v>
      </c>
      <c r="N514">
        <v>25.6</v>
      </c>
      <c r="O514">
        <v>30.9</v>
      </c>
      <c r="P514">
        <v>2026</v>
      </c>
    </row>
    <row r="515" spans="1:16" x14ac:dyDescent="0.3">
      <c r="A515" t="s">
        <v>559</v>
      </c>
      <c r="B515" t="s">
        <v>62</v>
      </c>
      <c r="C515" t="s">
        <v>41</v>
      </c>
      <c r="D515" t="s">
        <v>46</v>
      </c>
      <c r="E515" t="s">
        <v>20</v>
      </c>
      <c r="F515">
        <v>608832</v>
      </c>
      <c r="G515">
        <v>94</v>
      </c>
      <c r="H515">
        <v>634</v>
      </c>
      <c r="I515">
        <v>1.19</v>
      </c>
      <c r="J515">
        <v>196121</v>
      </c>
      <c r="K515">
        <v>62213</v>
      </c>
      <c r="L515">
        <v>14.9</v>
      </c>
      <c r="M515" t="s">
        <v>21</v>
      </c>
      <c r="N515">
        <v>7.5</v>
      </c>
      <c r="O515">
        <v>215.8</v>
      </c>
      <c r="P515">
        <v>2026</v>
      </c>
    </row>
    <row r="516" spans="1:16" x14ac:dyDescent="0.3">
      <c r="A516" t="s">
        <v>560</v>
      </c>
      <c r="B516" t="s">
        <v>40</v>
      </c>
      <c r="C516" t="s">
        <v>41</v>
      </c>
      <c r="D516" t="s">
        <v>48</v>
      </c>
      <c r="E516" t="s">
        <v>34</v>
      </c>
      <c r="F516">
        <v>691612</v>
      </c>
      <c r="G516">
        <v>78</v>
      </c>
      <c r="H516">
        <v>457</v>
      </c>
      <c r="I516">
        <v>1.74</v>
      </c>
      <c r="J516">
        <v>153548</v>
      </c>
      <c r="K516">
        <v>41462</v>
      </c>
      <c r="L516">
        <v>12.7</v>
      </c>
      <c r="M516" t="s">
        <v>21</v>
      </c>
      <c r="N516">
        <v>49.5</v>
      </c>
      <c r="O516">
        <v>79.3</v>
      </c>
      <c r="P516">
        <v>2026</v>
      </c>
    </row>
    <row r="517" spans="1:16" x14ac:dyDescent="0.3">
      <c r="A517" t="s">
        <v>561</v>
      </c>
      <c r="B517" t="s">
        <v>56</v>
      </c>
      <c r="C517" t="s">
        <v>41</v>
      </c>
      <c r="D517" t="s">
        <v>59</v>
      </c>
      <c r="E517" t="s">
        <v>20</v>
      </c>
      <c r="F517">
        <v>261834</v>
      </c>
      <c r="G517">
        <v>106</v>
      </c>
      <c r="H517">
        <v>503</v>
      </c>
      <c r="I517">
        <v>2.7</v>
      </c>
      <c r="J517">
        <v>72109</v>
      </c>
      <c r="K517">
        <v>75133</v>
      </c>
      <c r="L517">
        <v>12.2</v>
      </c>
      <c r="M517" t="s">
        <v>21</v>
      </c>
      <c r="N517">
        <v>43.4</v>
      </c>
      <c r="O517">
        <v>61.8</v>
      </c>
      <c r="P517">
        <v>2026</v>
      </c>
    </row>
    <row r="518" spans="1:16" x14ac:dyDescent="0.3">
      <c r="A518" t="s">
        <v>562</v>
      </c>
      <c r="B518" t="s">
        <v>50</v>
      </c>
      <c r="C518" t="s">
        <v>24</v>
      </c>
      <c r="D518" t="s">
        <v>30</v>
      </c>
      <c r="E518" t="s">
        <v>34</v>
      </c>
      <c r="F518">
        <v>519454</v>
      </c>
      <c r="G518">
        <v>87</v>
      </c>
      <c r="H518">
        <v>431</v>
      </c>
      <c r="I518">
        <v>1.08</v>
      </c>
      <c r="J518">
        <v>186383</v>
      </c>
      <c r="K518">
        <v>43929</v>
      </c>
      <c r="L518">
        <v>23.3</v>
      </c>
      <c r="M518" t="s">
        <v>35</v>
      </c>
      <c r="N518">
        <v>5.2</v>
      </c>
      <c r="O518">
        <v>91.7</v>
      </c>
      <c r="P518">
        <v>2026</v>
      </c>
    </row>
    <row r="519" spans="1:16" x14ac:dyDescent="0.3">
      <c r="A519" t="s">
        <v>563</v>
      </c>
      <c r="B519" t="s">
        <v>67</v>
      </c>
      <c r="C519" t="s">
        <v>18</v>
      </c>
      <c r="D519" t="s">
        <v>59</v>
      </c>
      <c r="E519" t="s">
        <v>38</v>
      </c>
      <c r="F519">
        <v>658597</v>
      </c>
      <c r="G519">
        <v>55</v>
      </c>
      <c r="H519">
        <v>631</v>
      </c>
      <c r="I519">
        <v>1.84</v>
      </c>
      <c r="J519">
        <v>27577</v>
      </c>
      <c r="K519">
        <v>76037</v>
      </c>
      <c r="L519">
        <v>20</v>
      </c>
      <c r="M519" t="s">
        <v>35</v>
      </c>
      <c r="N519">
        <v>20.100000000000001</v>
      </c>
      <c r="O519">
        <v>29</v>
      </c>
      <c r="P519">
        <v>2026</v>
      </c>
    </row>
    <row r="520" spans="1:16" x14ac:dyDescent="0.3">
      <c r="A520" t="s">
        <v>564</v>
      </c>
      <c r="B520" t="s">
        <v>67</v>
      </c>
      <c r="C520" t="s">
        <v>18</v>
      </c>
      <c r="D520" t="s">
        <v>30</v>
      </c>
      <c r="E520" t="s">
        <v>34</v>
      </c>
      <c r="F520">
        <v>356805</v>
      </c>
      <c r="G520">
        <v>64</v>
      </c>
      <c r="H520">
        <v>374</v>
      </c>
      <c r="I520">
        <v>0.88</v>
      </c>
      <c r="J520">
        <v>77736</v>
      </c>
      <c r="K520">
        <v>72021</v>
      </c>
      <c r="L520">
        <v>13.3</v>
      </c>
      <c r="M520" t="s">
        <v>21</v>
      </c>
      <c r="N520">
        <v>33</v>
      </c>
      <c r="O520">
        <v>60.1</v>
      </c>
      <c r="P520">
        <v>2026</v>
      </c>
    </row>
    <row r="521" spans="1:16" x14ac:dyDescent="0.3">
      <c r="A521" t="s">
        <v>565</v>
      </c>
      <c r="B521" t="s">
        <v>62</v>
      </c>
      <c r="C521" t="s">
        <v>41</v>
      </c>
      <c r="D521" t="s">
        <v>46</v>
      </c>
      <c r="E521" t="s">
        <v>38</v>
      </c>
      <c r="F521">
        <v>797860</v>
      </c>
      <c r="G521">
        <v>55</v>
      </c>
      <c r="H521">
        <v>309</v>
      </c>
      <c r="I521">
        <v>2.93</v>
      </c>
      <c r="J521">
        <v>72925</v>
      </c>
      <c r="K521">
        <v>64295</v>
      </c>
      <c r="L521">
        <v>22.6</v>
      </c>
      <c r="M521" t="s">
        <v>35</v>
      </c>
      <c r="N521">
        <v>20.9</v>
      </c>
      <c r="O521">
        <v>78.599999999999994</v>
      </c>
      <c r="P521">
        <v>2026</v>
      </c>
    </row>
    <row r="522" spans="1:16" x14ac:dyDescent="0.3">
      <c r="A522" t="s">
        <v>566</v>
      </c>
      <c r="B522" t="s">
        <v>40</v>
      </c>
      <c r="C522" t="s">
        <v>41</v>
      </c>
      <c r="D522" t="s">
        <v>59</v>
      </c>
      <c r="E522" t="s">
        <v>38</v>
      </c>
      <c r="F522">
        <v>182929</v>
      </c>
      <c r="G522">
        <v>95</v>
      </c>
      <c r="H522">
        <v>647</v>
      </c>
      <c r="I522">
        <v>1.0900000000000001</v>
      </c>
      <c r="J522">
        <v>21576</v>
      </c>
      <c r="K522">
        <v>72508</v>
      </c>
      <c r="L522">
        <v>19.600000000000001</v>
      </c>
      <c r="M522" t="s">
        <v>35</v>
      </c>
      <c r="N522">
        <v>64.8</v>
      </c>
      <c r="O522">
        <v>184.9</v>
      </c>
      <c r="P522">
        <v>2026</v>
      </c>
    </row>
    <row r="523" spans="1:16" x14ac:dyDescent="0.3">
      <c r="A523" t="s">
        <v>567</v>
      </c>
      <c r="B523" t="s">
        <v>50</v>
      </c>
      <c r="C523" t="s">
        <v>24</v>
      </c>
      <c r="D523" t="s">
        <v>19</v>
      </c>
      <c r="E523" t="s">
        <v>38</v>
      </c>
      <c r="F523">
        <v>857786</v>
      </c>
      <c r="G523">
        <v>117</v>
      </c>
      <c r="H523">
        <v>543</v>
      </c>
      <c r="I523">
        <v>2.13</v>
      </c>
      <c r="J523">
        <v>177094</v>
      </c>
      <c r="K523">
        <v>43415</v>
      </c>
      <c r="L523">
        <v>25</v>
      </c>
      <c r="M523" t="s">
        <v>35</v>
      </c>
      <c r="N523">
        <v>32.6</v>
      </c>
      <c r="O523">
        <v>167.4</v>
      </c>
      <c r="P523">
        <v>2026</v>
      </c>
    </row>
    <row r="524" spans="1:16" x14ac:dyDescent="0.3">
      <c r="A524" t="s">
        <v>568</v>
      </c>
      <c r="B524" t="s">
        <v>56</v>
      </c>
      <c r="C524" t="s">
        <v>41</v>
      </c>
      <c r="D524" t="s">
        <v>32</v>
      </c>
      <c r="E524" t="s">
        <v>26</v>
      </c>
      <c r="F524">
        <v>629651</v>
      </c>
      <c r="G524">
        <v>74</v>
      </c>
      <c r="H524">
        <v>289</v>
      </c>
      <c r="I524">
        <v>0.83</v>
      </c>
      <c r="J524">
        <v>43244</v>
      </c>
      <c r="K524">
        <v>54721</v>
      </c>
      <c r="L524">
        <v>15.1</v>
      </c>
      <c r="M524" t="s">
        <v>21</v>
      </c>
      <c r="N524">
        <v>18</v>
      </c>
      <c r="O524">
        <v>79.5</v>
      </c>
      <c r="P524">
        <v>2026</v>
      </c>
    </row>
    <row r="525" spans="1:16" x14ac:dyDescent="0.3">
      <c r="A525" t="s">
        <v>569</v>
      </c>
      <c r="B525" t="s">
        <v>17</v>
      </c>
      <c r="C525" t="s">
        <v>18</v>
      </c>
      <c r="D525" t="s">
        <v>73</v>
      </c>
      <c r="E525" t="s">
        <v>20</v>
      </c>
      <c r="F525">
        <v>55798</v>
      </c>
      <c r="G525">
        <v>48</v>
      </c>
      <c r="H525">
        <v>267</v>
      </c>
      <c r="I525">
        <v>2.35</v>
      </c>
      <c r="J525">
        <v>136712</v>
      </c>
      <c r="K525">
        <v>68813</v>
      </c>
      <c r="L525">
        <v>16.7</v>
      </c>
      <c r="M525" t="s">
        <v>35</v>
      </c>
      <c r="N525">
        <v>25.4</v>
      </c>
      <c r="O525">
        <v>105</v>
      </c>
      <c r="P525">
        <v>2026</v>
      </c>
    </row>
    <row r="526" spans="1:16" x14ac:dyDescent="0.3">
      <c r="A526" t="s">
        <v>570</v>
      </c>
      <c r="B526" t="s">
        <v>50</v>
      </c>
      <c r="C526" t="s">
        <v>24</v>
      </c>
      <c r="D526" t="s">
        <v>37</v>
      </c>
      <c r="E526" t="s">
        <v>26</v>
      </c>
      <c r="F526">
        <v>724755</v>
      </c>
      <c r="G526">
        <v>88</v>
      </c>
      <c r="H526">
        <v>333</v>
      </c>
      <c r="I526">
        <v>2.61</v>
      </c>
      <c r="J526">
        <v>91442</v>
      </c>
      <c r="K526">
        <v>69684</v>
      </c>
      <c r="L526">
        <v>20.399999999999999</v>
      </c>
      <c r="M526" t="s">
        <v>21</v>
      </c>
      <c r="N526">
        <v>5.7</v>
      </c>
      <c r="O526">
        <v>135.9</v>
      </c>
      <c r="P526">
        <v>2026</v>
      </c>
    </row>
    <row r="527" spans="1:16" x14ac:dyDescent="0.3">
      <c r="A527" t="s">
        <v>571</v>
      </c>
      <c r="B527" t="s">
        <v>62</v>
      </c>
      <c r="C527" t="s">
        <v>41</v>
      </c>
      <c r="D527" t="s">
        <v>73</v>
      </c>
      <c r="E527" t="s">
        <v>20</v>
      </c>
      <c r="F527">
        <v>671229</v>
      </c>
      <c r="G527">
        <v>42</v>
      </c>
      <c r="H527">
        <v>646</v>
      </c>
      <c r="I527">
        <v>1.56</v>
      </c>
      <c r="J527">
        <v>87526</v>
      </c>
      <c r="K527">
        <v>74702</v>
      </c>
      <c r="L527">
        <v>24.5</v>
      </c>
      <c r="M527" t="s">
        <v>21</v>
      </c>
      <c r="N527">
        <v>6.4</v>
      </c>
      <c r="O527">
        <v>12.8</v>
      </c>
      <c r="P527">
        <v>2026</v>
      </c>
    </row>
    <row r="528" spans="1:16" x14ac:dyDescent="0.3">
      <c r="A528" t="s">
        <v>572</v>
      </c>
      <c r="B528" t="s">
        <v>62</v>
      </c>
      <c r="C528" t="s">
        <v>41</v>
      </c>
      <c r="D528" t="s">
        <v>25</v>
      </c>
      <c r="E528" t="s">
        <v>38</v>
      </c>
      <c r="F528">
        <v>411920</v>
      </c>
      <c r="G528">
        <v>116</v>
      </c>
      <c r="H528">
        <v>396</v>
      </c>
      <c r="I528">
        <v>1.19</v>
      </c>
      <c r="J528">
        <v>80193</v>
      </c>
      <c r="K528">
        <v>75893</v>
      </c>
      <c r="L528">
        <v>23.3</v>
      </c>
      <c r="M528" t="s">
        <v>21</v>
      </c>
      <c r="N528">
        <v>23.9</v>
      </c>
      <c r="O528">
        <v>64.599999999999994</v>
      </c>
      <c r="P528">
        <v>2026</v>
      </c>
    </row>
    <row r="529" spans="1:16" x14ac:dyDescent="0.3">
      <c r="A529" t="s">
        <v>573</v>
      </c>
      <c r="B529" t="s">
        <v>43</v>
      </c>
      <c r="C529" t="s">
        <v>18</v>
      </c>
      <c r="D529" t="s">
        <v>59</v>
      </c>
      <c r="E529" t="s">
        <v>34</v>
      </c>
      <c r="F529">
        <v>133626</v>
      </c>
      <c r="G529">
        <v>47</v>
      </c>
      <c r="H529">
        <v>399</v>
      </c>
      <c r="I529">
        <v>1.48</v>
      </c>
      <c r="J529">
        <v>61870</v>
      </c>
      <c r="K529">
        <v>55515</v>
      </c>
      <c r="L529">
        <v>12.9</v>
      </c>
      <c r="M529" t="s">
        <v>35</v>
      </c>
      <c r="N529">
        <v>60.7</v>
      </c>
      <c r="O529">
        <v>32.1</v>
      </c>
      <c r="P529">
        <v>2026</v>
      </c>
    </row>
    <row r="530" spans="1:16" x14ac:dyDescent="0.3">
      <c r="A530" t="s">
        <v>574</v>
      </c>
      <c r="B530" t="s">
        <v>23</v>
      </c>
      <c r="C530" t="s">
        <v>24</v>
      </c>
      <c r="D530" t="s">
        <v>25</v>
      </c>
      <c r="E530" t="s">
        <v>34</v>
      </c>
      <c r="F530">
        <v>88791</v>
      </c>
      <c r="G530">
        <v>105</v>
      </c>
      <c r="H530">
        <v>498</v>
      </c>
      <c r="I530">
        <v>1.45</v>
      </c>
      <c r="J530">
        <v>47642</v>
      </c>
      <c r="K530">
        <v>55788</v>
      </c>
      <c r="L530">
        <v>24.6</v>
      </c>
      <c r="M530" t="s">
        <v>35</v>
      </c>
      <c r="N530">
        <v>28.4</v>
      </c>
      <c r="O530">
        <v>119.8</v>
      </c>
      <c r="P530">
        <v>2026</v>
      </c>
    </row>
    <row r="531" spans="1:16" x14ac:dyDescent="0.3">
      <c r="A531" t="s">
        <v>575</v>
      </c>
      <c r="B531" t="s">
        <v>62</v>
      </c>
      <c r="C531" t="s">
        <v>41</v>
      </c>
      <c r="D531" t="s">
        <v>44</v>
      </c>
      <c r="E531" t="s">
        <v>26</v>
      </c>
      <c r="F531">
        <v>459100</v>
      </c>
      <c r="G531">
        <v>69</v>
      </c>
      <c r="H531">
        <v>335</v>
      </c>
      <c r="I531">
        <v>2.8</v>
      </c>
      <c r="J531">
        <v>132743</v>
      </c>
      <c r="K531">
        <v>43426</v>
      </c>
      <c r="L531">
        <v>18.2</v>
      </c>
      <c r="M531" t="s">
        <v>21</v>
      </c>
      <c r="N531">
        <v>18</v>
      </c>
      <c r="O531">
        <v>187</v>
      </c>
      <c r="P531">
        <v>2026</v>
      </c>
    </row>
    <row r="532" spans="1:16" x14ac:dyDescent="0.3">
      <c r="A532" t="s">
        <v>576</v>
      </c>
      <c r="B532" t="s">
        <v>53</v>
      </c>
      <c r="C532" t="s">
        <v>41</v>
      </c>
      <c r="D532" t="s">
        <v>19</v>
      </c>
      <c r="E532" t="s">
        <v>34</v>
      </c>
      <c r="F532">
        <v>735406</v>
      </c>
      <c r="G532">
        <v>97</v>
      </c>
      <c r="H532">
        <v>323</v>
      </c>
      <c r="I532">
        <v>0.9</v>
      </c>
      <c r="J532">
        <v>42325</v>
      </c>
      <c r="K532">
        <v>67552</v>
      </c>
      <c r="L532">
        <v>12.8</v>
      </c>
      <c r="M532" t="s">
        <v>21</v>
      </c>
      <c r="N532">
        <v>21.8</v>
      </c>
      <c r="O532">
        <v>297.60000000000002</v>
      </c>
      <c r="P532">
        <v>2026</v>
      </c>
    </row>
    <row r="533" spans="1:16" x14ac:dyDescent="0.3">
      <c r="A533" t="s">
        <v>577</v>
      </c>
      <c r="B533" t="s">
        <v>43</v>
      </c>
      <c r="C533" t="s">
        <v>18</v>
      </c>
      <c r="D533" t="s">
        <v>44</v>
      </c>
      <c r="E533" t="s">
        <v>38</v>
      </c>
      <c r="F533">
        <v>742024</v>
      </c>
      <c r="G533">
        <v>103</v>
      </c>
      <c r="H533">
        <v>563</v>
      </c>
      <c r="I533">
        <v>1.33</v>
      </c>
      <c r="J533">
        <v>82399</v>
      </c>
      <c r="K533">
        <v>81210</v>
      </c>
      <c r="L533">
        <v>18.7</v>
      </c>
      <c r="M533" t="s">
        <v>21</v>
      </c>
      <c r="N533">
        <v>11.9</v>
      </c>
      <c r="O533">
        <v>221.2</v>
      </c>
      <c r="P533">
        <v>2026</v>
      </c>
    </row>
    <row r="534" spans="1:16" x14ac:dyDescent="0.3">
      <c r="A534" t="s">
        <v>578</v>
      </c>
      <c r="B534" t="s">
        <v>56</v>
      </c>
      <c r="C534" t="s">
        <v>41</v>
      </c>
      <c r="D534" t="s">
        <v>30</v>
      </c>
      <c r="E534" t="s">
        <v>26</v>
      </c>
      <c r="F534">
        <v>394456</v>
      </c>
      <c r="G534">
        <v>107</v>
      </c>
      <c r="H534">
        <v>570</v>
      </c>
      <c r="I534">
        <v>2.06</v>
      </c>
      <c r="J534">
        <v>83800</v>
      </c>
      <c r="K534">
        <v>75824</v>
      </c>
      <c r="L534">
        <v>15.4</v>
      </c>
      <c r="M534" t="s">
        <v>35</v>
      </c>
      <c r="N534">
        <v>8.4</v>
      </c>
      <c r="O534">
        <v>227</v>
      </c>
      <c r="P534">
        <v>2026</v>
      </c>
    </row>
    <row r="535" spans="1:16" x14ac:dyDescent="0.3">
      <c r="A535" t="s">
        <v>579</v>
      </c>
      <c r="B535" t="s">
        <v>53</v>
      </c>
      <c r="C535" t="s">
        <v>41</v>
      </c>
      <c r="D535" t="s">
        <v>37</v>
      </c>
      <c r="E535" t="s">
        <v>38</v>
      </c>
      <c r="F535">
        <v>381973</v>
      </c>
      <c r="G535">
        <v>91</v>
      </c>
      <c r="H535">
        <v>508</v>
      </c>
      <c r="I535">
        <v>0.76</v>
      </c>
      <c r="J535">
        <v>151040</v>
      </c>
      <c r="K535">
        <v>51649</v>
      </c>
      <c r="L535">
        <v>23.5</v>
      </c>
      <c r="M535" t="s">
        <v>35</v>
      </c>
      <c r="N535">
        <v>6.4</v>
      </c>
      <c r="O535">
        <v>182.6</v>
      </c>
      <c r="P535">
        <v>2026</v>
      </c>
    </row>
    <row r="536" spans="1:16" x14ac:dyDescent="0.3">
      <c r="A536" t="s">
        <v>580</v>
      </c>
      <c r="B536" t="s">
        <v>23</v>
      </c>
      <c r="C536" t="s">
        <v>24</v>
      </c>
      <c r="D536" t="s">
        <v>59</v>
      </c>
      <c r="E536" t="s">
        <v>38</v>
      </c>
      <c r="F536">
        <v>227375</v>
      </c>
      <c r="G536">
        <v>117</v>
      </c>
      <c r="H536">
        <v>380</v>
      </c>
      <c r="I536">
        <v>0.69</v>
      </c>
      <c r="J536">
        <v>32498</v>
      </c>
      <c r="K536">
        <v>40028</v>
      </c>
      <c r="L536">
        <v>17.5</v>
      </c>
      <c r="M536" t="s">
        <v>35</v>
      </c>
      <c r="N536">
        <v>32.5</v>
      </c>
      <c r="O536">
        <v>256.8</v>
      </c>
      <c r="P536">
        <v>2026</v>
      </c>
    </row>
    <row r="537" spans="1:16" x14ac:dyDescent="0.3">
      <c r="A537" t="s">
        <v>581</v>
      </c>
      <c r="B537" t="s">
        <v>43</v>
      </c>
      <c r="C537" t="s">
        <v>18</v>
      </c>
      <c r="D537" t="s">
        <v>32</v>
      </c>
      <c r="E537" t="s">
        <v>38</v>
      </c>
      <c r="F537">
        <v>150888</v>
      </c>
      <c r="G537">
        <v>92</v>
      </c>
      <c r="H537">
        <v>534</v>
      </c>
      <c r="I537">
        <v>1.26</v>
      </c>
      <c r="J537">
        <v>23362</v>
      </c>
      <c r="K537">
        <v>43288</v>
      </c>
      <c r="L537">
        <v>12.1</v>
      </c>
      <c r="M537" t="s">
        <v>35</v>
      </c>
      <c r="N537">
        <v>64.8</v>
      </c>
      <c r="O537">
        <v>138.6</v>
      </c>
      <c r="P537">
        <v>2026</v>
      </c>
    </row>
    <row r="538" spans="1:16" x14ac:dyDescent="0.3">
      <c r="A538" t="s">
        <v>582</v>
      </c>
      <c r="B538" t="s">
        <v>17</v>
      </c>
      <c r="C538" t="s">
        <v>18</v>
      </c>
      <c r="D538" t="s">
        <v>59</v>
      </c>
      <c r="E538" t="s">
        <v>38</v>
      </c>
      <c r="F538">
        <v>22941</v>
      </c>
      <c r="G538">
        <v>72</v>
      </c>
      <c r="H538">
        <v>449</v>
      </c>
      <c r="I538">
        <v>0.99</v>
      </c>
      <c r="J538">
        <v>128374</v>
      </c>
      <c r="K538">
        <v>31990</v>
      </c>
      <c r="L538">
        <v>23.5</v>
      </c>
      <c r="M538" t="s">
        <v>35</v>
      </c>
      <c r="N538">
        <v>45.6</v>
      </c>
      <c r="O538">
        <v>178</v>
      </c>
      <c r="P538">
        <v>2026</v>
      </c>
    </row>
    <row r="539" spans="1:16" x14ac:dyDescent="0.3">
      <c r="A539" t="s">
        <v>583</v>
      </c>
      <c r="B539" t="s">
        <v>53</v>
      </c>
      <c r="C539" t="s">
        <v>41</v>
      </c>
      <c r="D539" t="s">
        <v>44</v>
      </c>
      <c r="E539" t="s">
        <v>38</v>
      </c>
      <c r="F539">
        <v>312548</v>
      </c>
      <c r="G539">
        <v>80</v>
      </c>
      <c r="H539">
        <v>641</v>
      </c>
      <c r="I539">
        <v>1.91</v>
      </c>
      <c r="J539">
        <v>100500</v>
      </c>
      <c r="K539">
        <v>57696</v>
      </c>
      <c r="L539">
        <v>16.2</v>
      </c>
      <c r="M539" t="s">
        <v>21</v>
      </c>
      <c r="N539">
        <v>60.6</v>
      </c>
      <c r="O539">
        <v>44.2</v>
      </c>
      <c r="P539">
        <v>2026</v>
      </c>
    </row>
    <row r="540" spans="1:16" x14ac:dyDescent="0.3">
      <c r="A540" t="s">
        <v>584</v>
      </c>
      <c r="B540" t="s">
        <v>43</v>
      </c>
      <c r="C540" t="s">
        <v>18</v>
      </c>
      <c r="D540" t="s">
        <v>59</v>
      </c>
      <c r="E540" t="s">
        <v>20</v>
      </c>
      <c r="F540">
        <v>453584</v>
      </c>
      <c r="G540">
        <v>46</v>
      </c>
      <c r="H540">
        <v>548</v>
      </c>
      <c r="I540">
        <v>0.93</v>
      </c>
      <c r="J540">
        <v>51083</v>
      </c>
      <c r="K540">
        <v>30249</v>
      </c>
      <c r="L540">
        <v>18.899999999999999</v>
      </c>
      <c r="M540" t="s">
        <v>35</v>
      </c>
      <c r="N540">
        <v>13.4</v>
      </c>
      <c r="O540">
        <v>32.9</v>
      </c>
      <c r="P540">
        <v>2026</v>
      </c>
    </row>
    <row r="541" spans="1:16" x14ac:dyDescent="0.3">
      <c r="A541" t="s">
        <v>585</v>
      </c>
      <c r="B541" t="s">
        <v>56</v>
      </c>
      <c r="C541" t="s">
        <v>41</v>
      </c>
      <c r="D541" t="s">
        <v>48</v>
      </c>
      <c r="E541" t="s">
        <v>20</v>
      </c>
      <c r="F541">
        <v>752235</v>
      </c>
      <c r="G541">
        <v>65</v>
      </c>
      <c r="H541">
        <v>308</v>
      </c>
      <c r="I541">
        <v>1.7</v>
      </c>
      <c r="J541">
        <v>190871</v>
      </c>
      <c r="K541">
        <v>26511</v>
      </c>
      <c r="L541">
        <v>17.3</v>
      </c>
      <c r="M541" t="s">
        <v>21</v>
      </c>
      <c r="N541">
        <v>46.9</v>
      </c>
      <c r="O541">
        <v>248.1</v>
      </c>
      <c r="P541">
        <v>2026</v>
      </c>
    </row>
    <row r="542" spans="1:16" x14ac:dyDescent="0.3">
      <c r="A542" t="s">
        <v>586</v>
      </c>
      <c r="B542" t="s">
        <v>28</v>
      </c>
      <c r="C542" t="s">
        <v>29</v>
      </c>
      <c r="D542" t="s">
        <v>48</v>
      </c>
      <c r="E542" t="s">
        <v>38</v>
      </c>
      <c r="F542">
        <v>64339</v>
      </c>
      <c r="G542">
        <v>79</v>
      </c>
      <c r="H542">
        <v>643</v>
      </c>
      <c r="I542">
        <v>2.61</v>
      </c>
      <c r="J542">
        <v>136257</v>
      </c>
      <c r="K542">
        <v>53693</v>
      </c>
      <c r="L542">
        <v>12.6</v>
      </c>
      <c r="M542" t="s">
        <v>21</v>
      </c>
      <c r="N542">
        <v>30</v>
      </c>
      <c r="O542">
        <v>263.39999999999998</v>
      </c>
      <c r="P542">
        <v>2026</v>
      </c>
    </row>
    <row r="543" spans="1:16" x14ac:dyDescent="0.3">
      <c r="A543" t="s">
        <v>587</v>
      </c>
      <c r="B543" t="s">
        <v>67</v>
      </c>
      <c r="C543" t="s">
        <v>18</v>
      </c>
      <c r="D543" t="s">
        <v>59</v>
      </c>
      <c r="E543" t="s">
        <v>26</v>
      </c>
      <c r="F543">
        <v>513302</v>
      </c>
      <c r="G543">
        <v>116</v>
      </c>
      <c r="H543">
        <v>347</v>
      </c>
      <c r="I543">
        <v>1.51</v>
      </c>
      <c r="J543">
        <v>193912</v>
      </c>
      <c r="K543">
        <v>58474</v>
      </c>
      <c r="L543">
        <v>15.4</v>
      </c>
      <c r="M543" t="s">
        <v>35</v>
      </c>
      <c r="N543">
        <v>44.7</v>
      </c>
      <c r="O543">
        <v>205.1</v>
      </c>
      <c r="P543">
        <v>2026</v>
      </c>
    </row>
    <row r="544" spans="1:16" x14ac:dyDescent="0.3">
      <c r="A544" t="s">
        <v>588</v>
      </c>
      <c r="B544" t="s">
        <v>62</v>
      </c>
      <c r="C544" t="s">
        <v>41</v>
      </c>
      <c r="D544" t="s">
        <v>48</v>
      </c>
      <c r="E544" t="s">
        <v>20</v>
      </c>
      <c r="F544">
        <v>539428</v>
      </c>
      <c r="G544">
        <v>98</v>
      </c>
      <c r="H544">
        <v>449</v>
      </c>
      <c r="I544">
        <v>0.98</v>
      </c>
      <c r="J544">
        <v>71573</v>
      </c>
      <c r="K544">
        <v>76914</v>
      </c>
      <c r="L544">
        <v>20.7</v>
      </c>
      <c r="M544" t="s">
        <v>21</v>
      </c>
      <c r="N544">
        <v>19.5</v>
      </c>
      <c r="O544">
        <v>115.1</v>
      </c>
      <c r="P544">
        <v>2026</v>
      </c>
    </row>
    <row r="545" spans="1:16" x14ac:dyDescent="0.3">
      <c r="A545" t="s">
        <v>589</v>
      </c>
      <c r="B545" t="s">
        <v>50</v>
      </c>
      <c r="C545" t="s">
        <v>24</v>
      </c>
      <c r="D545" t="s">
        <v>73</v>
      </c>
      <c r="E545" t="s">
        <v>38</v>
      </c>
      <c r="F545">
        <v>181381</v>
      </c>
      <c r="G545">
        <v>77</v>
      </c>
      <c r="H545">
        <v>624</v>
      </c>
      <c r="I545">
        <v>2.0299999999999998</v>
      </c>
      <c r="J545">
        <v>15114</v>
      </c>
      <c r="K545">
        <v>62461</v>
      </c>
      <c r="L545">
        <v>15.6</v>
      </c>
      <c r="M545" t="s">
        <v>21</v>
      </c>
      <c r="N545">
        <v>58</v>
      </c>
      <c r="O545">
        <v>82</v>
      </c>
      <c r="P545">
        <v>2026</v>
      </c>
    </row>
    <row r="546" spans="1:16" x14ac:dyDescent="0.3">
      <c r="A546" t="s">
        <v>590</v>
      </c>
      <c r="B546" t="s">
        <v>53</v>
      </c>
      <c r="C546" t="s">
        <v>41</v>
      </c>
      <c r="D546" t="s">
        <v>25</v>
      </c>
      <c r="E546" t="s">
        <v>20</v>
      </c>
      <c r="F546">
        <v>15389</v>
      </c>
      <c r="G546">
        <v>96</v>
      </c>
      <c r="H546">
        <v>438</v>
      </c>
      <c r="I546">
        <v>1.28</v>
      </c>
      <c r="J546">
        <v>34663</v>
      </c>
      <c r="K546">
        <v>37547</v>
      </c>
      <c r="L546">
        <v>19.399999999999999</v>
      </c>
      <c r="M546" t="s">
        <v>35</v>
      </c>
      <c r="N546">
        <v>13.2</v>
      </c>
      <c r="O546">
        <v>242.2</v>
      </c>
      <c r="P546">
        <v>2026</v>
      </c>
    </row>
    <row r="547" spans="1:16" x14ac:dyDescent="0.3">
      <c r="A547" t="s">
        <v>591</v>
      </c>
      <c r="B547" t="s">
        <v>28</v>
      </c>
      <c r="C547" t="s">
        <v>29</v>
      </c>
      <c r="D547" t="s">
        <v>25</v>
      </c>
      <c r="E547" t="s">
        <v>38</v>
      </c>
      <c r="F547">
        <v>714290</v>
      </c>
      <c r="G547">
        <v>106</v>
      </c>
      <c r="H547">
        <v>560</v>
      </c>
      <c r="I547">
        <v>0.83</v>
      </c>
      <c r="J547">
        <v>174714</v>
      </c>
      <c r="K547">
        <v>30109</v>
      </c>
      <c r="L547">
        <v>16.7</v>
      </c>
      <c r="M547" t="s">
        <v>35</v>
      </c>
      <c r="N547">
        <v>42.2</v>
      </c>
      <c r="O547">
        <v>178.9</v>
      </c>
      <c r="P547">
        <v>2026</v>
      </c>
    </row>
    <row r="548" spans="1:16" x14ac:dyDescent="0.3">
      <c r="A548" t="s">
        <v>592</v>
      </c>
      <c r="B548" t="s">
        <v>28</v>
      </c>
      <c r="C548" t="s">
        <v>29</v>
      </c>
      <c r="D548" t="s">
        <v>48</v>
      </c>
      <c r="E548" t="s">
        <v>26</v>
      </c>
      <c r="F548">
        <v>749847</v>
      </c>
      <c r="G548">
        <v>114</v>
      </c>
      <c r="H548">
        <v>641</v>
      </c>
      <c r="I548">
        <v>0.9</v>
      </c>
      <c r="J548">
        <v>137425</v>
      </c>
      <c r="K548">
        <v>81401</v>
      </c>
      <c r="L548">
        <v>24.8</v>
      </c>
      <c r="M548" t="s">
        <v>35</v>
      </c>
      <c r="N548">
        <v>16.5</v>
      </c>
      <c r="O548">
        <v>282.8</v>
      </c>
      <c r="P548">
        <v>2026</v>
      </c>
    </row>
    <row r="549" spans="1:16" x14ac:dyDescent="0.3">
      <c r="A549" t="s">
        <v>593</v>
      </c>
      <c r="B549" t="s">
        <v>17</v>
      </c>
      <c r="C549" t="s">
        <v>18</v>
      </c>
      <c r="D549" t="s">
        <v>25</v>
      </c>
      <c r="E549" t="s">
        <v>26</v>
      </c>
      <c r="F549">
        <v>172577</v>
      </c>
      <c r="G549">
        <v>118</v>
      </c>
      <c r="H549">
        <v>407</v>
      </c>
      <c r="I549">
        <v>1.59</v>
      </c>
      <c r="J549">
        <v>89121</v>
      </c>
      <c r="K549">
        <v>33408</v>
      </c>
      <c r="L549">
        <v>12.4</v>
      </c>
      <c r="M549" t="s">
        <v>35</v>
      </c>
      <c r="N549">
        <v>60.2</v>
      </c>
      <c r="O549">
        <v>34.1</v>
      </c>
      <c r="P549">
        <v>2026</v>
      </c>
    </row>
    <row r="550" spans="1:16" x14ac:dyDescent="0.3">
      <c r="A550" t="s">
        <v>594</v>
      </c>
      <c r="B550" t="s">
        <v>56</v>
      </c>
      <c r="C550" t="s">
        <v>41</v>
      </c>
      <c r="D550" t="s">
        <v>32</v>
      </c>
      <c r="E550" t="s">
        <v>26</v>
      </c>
      <c r="F550">
        <v>742411</v>
      </c>
      <c r="G550">
        <v>59</v>
      </c>
      <c r="H550">
        <v>489</v>
      </c>
      <c r="I550">
        <v>2.81</v>
      </c>
      <c r="J550">
        <v>5470</v>
      </c>
      <c r="K550">
        <v>73274</v>
      </c>
      <c r="L550">
        <v>17.8</v>
      </c>
      <c r="M550" t="s">
        <v>35</v>
      </c>
      <c r="N550">
        <v>46.5</v>
      </c>
      <c r="O550">
        <v>108</v>
      </c>
      <c r="P550">
        <v>2026</v>
      </c>
    </row>
    <row r="551" spans="1:16" x14ac:dyDescent="0.3">
      <c r="A551" t="s">
        <v>595</v>
      </c>
      <c r="B551" t="s">
        <v>40</v>
      </c>
      <c r="C551" t="s">
        <v>41</v>
      </c>
      <c r="D551" t="s">
        <v>46</v>
      </c>
      <c r="E551" t="s">
        <v>26</v>
      </c>
      <c r="F551">
        <v>61808</v>
      </c>
      <c r="G551">
        <v>114</v>
      </c>
      <c r="H551">
        <v>317</v>
      </c>
      <c r="I551">
        <v>0.86</v>
      </c>
      <c r="J551">
        <v>199699</v>
      </c>
      <c r="K551">
        <v>28637</v>
      </c>
      <c r="L551">
        <v>24</v>
      </c>
      <c r="M551" t="s">
        <v>21</v>
      </c>
      <c r="N551">
        <v>44.9</v>
      </c>
      <c r="O551">
        <v>215.1</v>
      </c>
      <c r="P551">
        <v>2026</v>
      </c>
    </row>
    <row r="552" spans="1:16" x14ac:dyDescent="0.3">
      <c r="A552" t="s">
        <v>596</v>
      </c>
      <c r="B552" t="s">
        <v>56</v>
      </c>
      <c r="C552" t="s">
        <v>41</v>
      </c>
      <c r="D552" t="s">
        <v>25</v>
      </c>
      <c r="E552" t="s">
        <v>38</v>
      </c>
      <c r="F552">
        <v>754847</v>
      </c>
      <c r="G552">
        <v>112</v>
      </c>
      <c r="H552">
        <v>371</v>
      </c>
      <c r="I552">
        <v>1.91</v>
      </c>
      <c r="J552">
        <v>121117</v>
      </c>
      <c r="K552">
        <v>73088</v>
      </c>
      <c r="L552">
        <v>16.8</v>
      </c>
      <c r="M552" t="s">
        <v>35</v>
      </c>
      <c r="N552">
        <v>25.4</v>
      </c>
      <c r="O552">
        <v>247.8</v>
      </c>
      <c r="P552">
        <v>2026</v>
      </c>
    </row>
    <row r="553" spans="1:16" x14ac:dyDescent="0.3">
      <c r="A553" t="s">
        <v>597</v>
      </c>
      <c r="B553" t="s">
        <v>23</v>
      </c>
      <c r="C553" t="s">
        <v>24</v>
      </c>
      <c r="D553" t="s">
        <v>48</v>
      </c>
      <c r="E553" t="s">
        <v>26</v>
      </c>
      <c r="F553">
        <v>886883</v>
      </c>
      <c r="G553">
        <v>88</v>
      </c>
      <c r="H553">
        <v>472</v>
      </c>
      <c r="I553">
        <v>2.4500000000000002</v>
      </c>
      <c r="J553">
        <v>71098</v>
      </c>
      <c r="K553">
        <v>62135</v>
      </c>
      <c r="L553">
        <v>17.600000000000001</v>
      </c>
      <c r="M553" t="s">
        <v>21</v>
      </c>
      <c r="N553">
        <v>7.7</v>
      </c>
      <c r="O553">
        <v>137.5</v>
      </c>
      <c r="P553">
        <v>2026</v>
      </c>
    </row>
    <row r="554" spans="1:16" x14ac:dyDescent="0.3">
      <c r="A554" t="s">
        <v>598</v>
      </c>
      <c r="B554" t="s">
        <v>43</v>
      </c>
      <c r="C554" t="s">
        <v>18</v>
      </c>
      <c r="D554" t="s">
        <v>19</v>
      </c>
      <c r="E554" t="s">
        <v>34</v>
      </c>
      <c r="F554">
        <v>12927</v>
      </c>
      <c r="G554">
        <v>73</v>
      </c>
      <c r="H554">
        <v>442</v>
      </c>
      <c r="I554">
        <v>1.25</v>
      </c>
      <c r="J554">
        <v>167964</v>
      </c>
      <c r="K554">
        <v>27711</v>
      </c>
      <c r="L554">
        <v>18.100000000000001</v>
      </c>
      <c r="M554" t="s">
        <v>21</v>
      </c>
      <c r="N554">
        <v>35.700000000000003</v>
      </c>
      <c r="O554">
        <v>57.8</v>
      </c>
      <c r="P554">
        <v>2026</v>
      </c>
    </row>
    <row r="555" spans="1:16" x14ac:dyDescent="0.3">
      <c r="A555" t="s">
        <v>599</v>
      </c>
      <c r="B555" t="s">
        <v>62</v>
      </c>
      <c r="C555" t="s">
        <v>41</v>
      </c>
      <c r="D555" t="s">
        <v>48</v>
      </c>
      <c r="E555" t="s">
        <v>20</v>
      </c>
      <c r="F555">
        <v>769545</v>
      </c>
      <c r="G555">
        <v>113</v>
      </c>
      <c r="H555">
        <v>542</v>
      </c>
      <c r="I555">
        <v>1.63</v>
      </c>
      <c r="J555">
        <v>14680</v>
      </c>
      <c r="K555">
        <v>75511</v>
      </c>
      <c r="L555">
        <v>13.2</v>
      </c>
      <c r="M555" t="s">
        <v>35</v>
      </c>
      <c r="N555">
        <v>22.1</v>
      </c>
      <c r="O555">
        <v>60.6</v>
      </c>
      <c r="P555">
        <v>2026</v>
      </c>
    </row>
    <row r="556" spans="1:16" x14ac:dyDescent="0.3">
      <c r="A556" t="s">
        <v>600</v>
      </c>
      <c r="B556" t="s">
        <v>43</v>
      </c>
      <c r="C556" t="s">
        <v>18</v>
      </c>
      <c r="D556" t="s">
        <v>19</v>
      </c>
      <c r="E556" t="s">
        <v>20</v>
      </c>
      <c r="F556">
        <v>121144</v>
      </c>
      <c r="G556">
        <v>57</v>
      </c>
      <c r="H556">
        <v>283</v>
      </c>
      <c r="I556">
        <v>1.88</v>
      </c>
      <c r="J556">
        <v>89262</v>
      </c>
      <c r="K556">
        <v>74585</v>
      </c>
      <c r="L556">
        <v>20.8</v>
      </c>
      <c r="M556" t="s">
        <v>35</v>
      </c>
      <c r="N556">
        <v>37.1</v>
      </c>
      <c r="O556">
        <v>37.200000000000003</v>
      </c>
      <c r="P556">
        <v>2026</v>
      </c>
    </row>
    <row r="557" spans="1:16" x14ac:dyDescent="0.3">
      <c r="A557" t="s">
        <v>601</v>
      </c>
      <c r="B557" t="s">
        <v>43</v>
      </c>
      <c r="C557" t="s">
        <v>18</v>
      </c>
      <c r="D557" t="s">
        <v>44</v>
      </c>
      <c r="E557" t="s">
        <v>20</v>
      </c>
      <c r="F557">
        <v>214560</v>
      </c>
      <c r="G557">
        <v>74</v>
      </c>
      <c r="H557">
        <v>516</v>
      </c>
      <c r="I557">
        <v>2.2400000000000002</v>
      </c>
      <c r="J557">
        <v>83280</v>
      </c>
      <c r="K557">
        <v>42595</v>
      </c>
      <c r="L557">
        <v>19.399999999999999</v>
      </c>
      <c r="M557" t="s">
        <v>35</v>
      </c>
      <c r="N557">
        <v>43.7</v>
      </c>
      <c r="O557">
        <v>43.6</v>
      </c>
      <c r="P557">
        <v>2026</v>
      </c>
    </row>
    <row r="558" spans="1:16" x14ac:dyDescent="0.3">
      <c r="A558" t="s">
        <v>602</v>
      </c>
      <c r="B558" t="s">
        <v>40</v>
      </c>
      <c r="C558" t="s">
        <v>41</v>
      </c>
      <c r="D558" t="s">
        <v>48</v>
      </c>
      <c r="E558" t="s">
        <v>20</v>
      </c>
      <c r="F558">
        <v>692456</v>
      </c>
      <c r="G558">
        <v>120</v>
      </c>
      <c r="H558">
        <v>358</v>
      </c>
      <c r="I558">
        <v>1.35</v>
      </c>
      <c r="J558">
        <v>136457</v>
      </c>
      <c r="K558">
        <v>68765</v>
      </c>
      <c r="L558">
        <v>24.3</v>
      </c>
      <c r="M558" t="s">
        <v>35</v>
      </c>
      <c r="N558">
        <v>59.2</v>
      </c>
      <c r="O558">
        <v>108.1</v>
      </c>
      <c r="P558">
        <v>2026</v>
      </c>
    </row>
    <row r="559" spans="1:16" x14ac:dyDescent="0.3">
      <c r="A559" t="s">
        <v>603</v>
      </c>
      <c r="B559" t="s">
        <v>56</v>
      </c>
      <c r="C559" t="s">
        <v>41</v>
      </c>
      <c r="D559" t="s">
        <v>44</v>
      </c>
      <c r="E559" t="s">
        <v>34</v>
      </c>
      <c r="F559">
        <v>738376</v>
      </c>
      <c r="G559">
        <v>115</v>
      </c>
      <c r="H559">
        <v>597</v>
      </c>
      <c r="I559">
        <v>2.25</v>
      </c>
      <c r="J559">
        <v>66653</v>
      </c>
      <c r="K559">
        <v>78876</v>
      </c>
      <c r="L559">
        <v>19.600000000000001</v>
      </c>
      <c r="M559" t="s">
        <v>35</v>
      </c>
      <c r="N559">
        <v>21</v>
      </c>
      <c r="O559">
        <v>112</v>
      </c>
      <c r="P559">
        <v>2026</v>
      </c>
    </row>
    <row r="560" spans="1:16" x14ac:dyDescent="0.3">
      <c r="A560" t="s">
        <v>604</v>
      </c>
      <c r="B560" t="s">
        <v>17</v>
      </c>
      <c r="C560" t="s">
        <v>18</v>
      </c>
      <c r="D560" t="s">
        <v>46</v>
      </c>
      <c r="E560" t="s">
        <v>38</v>
      </c>
      <c r="F560">
        <v>77670</v>
      </c>
      <c r="G560">
        <v>112</v>
      </c>
      <c r="H560">
        <v>409</v>
      </c>
      <c r="I560">
        <v>1.02</v>
      </c>
      <c r="J560">
        <v>151326</v>
      </c>
      <c r="K560">
        <v>43514</v>
      </c>
      <c r="L560">
        <v>23.2</v>
      </c>
      <c r="M560" t="s">
        <v>35</v>
      </c>
      <c r="N560">
        <v>55.2</v>
      </c>
      <c r="O560">
        <v>23.9</v>
      </c>
      <c r="P560">
        <v>2026</v>
      </c>
    </row>
    <row r="561" spans="1:16" x14ac:dyDescent="0.3">
      <c r="A561" t="s">
        <v>605</v>
      </c>
      <c r="B561" t="s">
        <v>40</v>
      </c>
      <c r="C561" t="s">
        <v>41</v>
      </c>
      <c r="D561" t="s">
        <v>46</v>
      </c>
      <c r="E561" t="s">
        <v>26</v>
      </c>
      <c r="F561">
        <v>866833</v>
      </c>
      <c r="G561">
        <v>97</v>
      </c>
      <c r="H561">
        <v>473</v>
      </c>
      <c r="I561">
        <v>2.4</v>
      </c>
      <c r="J561">
        <v>28676</v>
      </c>
      <c r="K561">
        <v>66611</v>
      </c>
      <c r="L561">
        <v>16.600000000000001</v>
      </c>
      <c r="M561" t="s">
        <v>35</v>
      </c>
      <c r="N561">
        <v>10.4</v>
      </c>
      <c r="O561">
        <v>39</v>
      </c>
      <c r="P561">
        <v>2026</v>
      </c>
    </row>
    <row r="562" spans="1:16" x14ac:dyDescent="0.3">
      <c r="A562" t="s">
        <v>606</v>
      </c>
      <c r="B562" t="s">
        <v>23</v>
      </c>
      <c r="C562" t="s">
        <v>24</v>
      </c>
      <c r="D562" t="s">
        <v>46</v>
      </c>
      <c r="E562" t="s">
        <v>26</v>
      </c>
      <c r="F562">
        <v>11895</v>
      </c>
      <c r="G562">
        <v>111</v>
      </c>
      <c r="H562">
        <v>295</v>
      </c>
      <c r="I562">
        <v>2.17</v>
      </c>
      <c r="J562">
        <v>34350</v>
      </c>
      <c r="K562">
        <v>77949</v>
      </c>
      <c r="L562">
        <v>14</v>
      </c>
      <c r="M562" t="s">
        <v>35</v>
      </c>
      <c r="N562">
        <v>17.8</v>
      </c>
      <c r="O562">
        <v>71.099999999999994</v>
      </c>
      <c r="P562">
        <v>2026</v>
      </c>
    </row>
    <row r="563" spans="1:16" x14ac:dyDescent="0.3">
      <c r="A563" t="s">
        <v>607</v>
      </c>
      <c r="B563" t="s">
        <v>17</v>
      </c>
      <c r="C563" t="s">
        <v>18</v>
      </c>
      <c r="D563" t="s">
        <v>46</v>
      </c>
      <c r="E563" t="s">
        <v>38</v>
      </c>
      <c r="F563">
        <v>299484</v>
      </c>
      <c r="G563">
        <v>118</v>
      </c>
      <c r="H563">
        <v>550</v>
      </c>
      <c r="I563">
        <v>1.03</v>
      </c>
      <c r="J563">
        <v>90174</v>
      </c>
      <c r="K563">
        <v>30519</v>
      </c>
      <c r="L563">
        <v>21.3</v>
      </c>
      <c r="M563" t="s">
        <v>21</v>
      </c>
      <c r="N563">
        <v>22.8</v>
      </c>
      <c r="O563">
        <v>98.3</v>
      </c>
      <c r="P563">
        <v>2026</v>
      </c>
    </row>
    <row r="564" spans="1:16" x14ac:dyDescent="0.3">
      <c r="A564" t="s">
        <v>608</v>
      </c>
      <c r="B564" t="s">
        <v>23</v>
      </c>
      <c r="C564" t="s">
        <v>24</v>
      </c>
      <c r="D564" t="s">
        <v>30</v>
      </c>
      <c r="E564" t="s">
        <v>38</v>
      </c>
      <c r="F564">
        <v>571967</v>
      </c>
      <c r="G564">
        <v>63</v>
      </c>
      <c r="H564">
        <v>347</v>
      </c>
      <c r="I564">
        <v>2.2599999999999998</v>
      </c>
      <c r="J564">
        <v>67262</v>
      </c>
      <c r="K564">
        <v>60937</v>
      </c>
      <c r="L564">
        <v>18.3</v>
      </c>
      <c r="M564" t="s">
        <v>21</v>
      </c>
      <c r="N564">
        <v>18.5</v>
      </c>
      <c r="O564">
        <v>203.4</v>
      </c>
      <c r="P564">
        <v>2026</v>
      </c>
    </row>
    <row r="565" spans="1:16" x14ac:dyDescent="0.3">
      <c r="A565" t="s">
        <v>609</v>
      </c>
      <c r="B565" t="s">
        <v>62</v>
      </c>
      <c r="C565" t="s">
        <v>41</v>
      </c>
      <c r="D565" t="s">
        <v>73</v>
      </c>
      <c r="E565" t="s">
        <v>34</v>
      </c>
      <c r="F565">
        <v>428098</v>
      </c>
      <c r="G565">
        <v>91</v>
      </c>
      <c r="H565">
        <v>565</v>
      </c>
      <c r="I565">
        <v>0.97</v>
      </c>
      <c r="J565">
        <v>121873</v>
      </c>
      <c r="K565">
        <v>74796</v>
      </c>
      <c r="L565">
        <v>15.8</v>
      </c>
      <c r="M565" t="s">
        <v>35</v>
      </c>
      <c r="N565">
        <v>14.9</v>
      </c>
      <c r="O565">
        <v>293.2</v>
      </c>
      <c r="P565">
        <v>2026</v>
      </c>
    </row>
    <row r="566" spans="1:16" x14ac:dyDescent="0.3">
      <c r="A566" t="s">
        <v>610</v>
      </c>
      <c r="B566" t="s">
        <v>40</v>
      </c>
      <c r="C566" t="s">
        <v>41</v>
      </c>
      <c r="D566" t="s">
        <v>30</v>
      </c>
      <c r="E566" t="s">
        <v>38</v>
      </c>
      <c r="F566">
        <v>22329</v>
      </c>
      <c r="G566">
        <v>55</v>
      </c>
      <c r="H566">
        <v>365</v>
      </c>
      <c r="I566">
        <v>2.09</v>
      </c>
      <c r="J566">
        <v>19742</v>
      </c>
      <c r="K566">
        <v>58396</v>
      </c>
      <c r="L566">
        <v>13.9</v>
      </c>
      <c r="M566" t="s">
        <v>21</v>
      </c>
      <c r="N566">
        <v>29.2</v>
      </c>
      <c r="O566">
        <v>215.4</v>
      </c>
      <c r="P566">
        <v>2026</v>
      </c>
    </row>
    <row r="567" spans="1:16" x14ac:dyDescent="0.3">
      <c r="A567" t="s">
        <v>611</v>
      </c>
      <c r="B567" t="s">
        <v>23</v>
      </c>
      <c r="C567" t="s">
        <v>24</v>
      </c>
      <c r="D567" t="s">
        <v>19</v>
      </c>
      <c r="E567" t="s">
        <v>26</v>
      </c>
      <c r="F567">
        <v>802267</v>
      </c>
      <c r="G567">
        <v>96</v>
      </c>
      <c r="H567">
        <v>403</v>
      </c>
      <c r="I567">
        <v>2.06</v>
      </c>
      <c r="J567">
        <v>141415</v>
      </c>
      <c r="K567">
        <v>60127</v>
      </c>
      <c r="L567">
        <v>15.1</v>
      </c>
      <c r="M567" t="s">
        <v>35</v>
      </c>
      <c r="N567">
        <v>23.9</v>
      </c>
      <c r="O567">
        <v>150.1</v>
      </c>
      <c r="P567">
        <v>2026</v>
      </c>
    </row>
    <row r="568" spans="1:16" x14ac:dyDescent="0.3">
      <c r="A568" t="s">
        <v>612</v>
      </c>
      <c r="B568" t="s">
        <v>62</v>
      </c>
      <c r="C568" t="s">
        <v>41</v>
      </c>
      <c r="D568" t="s">
        <v>19</v>
      </c>
      <c r="E568" t="s">
        <v>34</v>
      </c>
      <c r="F568">
        <v>352413</v>
      </c>
      <c r="G568">
        <v>67</v>
      </c>
      <c r="H568">
        <v>437</v>
      </c>
      <c r="I568">
        <v>2.87</v>
      </c>
      <c r="J568">
        <v>110467</v>
      </c>
      <c r="K568">
        <v>35024</v>
      </c>
      <c r="L568">
        <v>15.9</v>
      </c>
      <c r="M568" t="s">
        <v>21</v>
      </c>
      <c r="N568">
        <v>10</v>
      </c>
      <c r="O568">
        <v>262.39999999999998</v>
      </c>
      <c r="P568">
        <v>2026</v>
      </c>
    </row>
    <row r="569" spans="1:16" x14ac:dyDescent="0.3">
      <c r="A569" t="s">
        <v>613</v>
      </c>
      <c r="B569" t="s">
        <v>56</v>
      </c>
      <c r="C569" t="s">
        <v>41</v>
      </c>
      <c r="D569" t="s">
        <v>44</v>
      </c>
      <c r="E569" t="s">
        <v>38</v>
      </c>
      <c r="F569">
        <v>378853</v>
      </c>
      <c r="G569">
        <v>66</v>
      </c>
      <c r="H569">
        <v>390</v>
      </c>
      <c r="I569">
        <v>2.06</v>
      </c>
      <c r="J569">
        <v>83055</v>
      </c>
      <c r="K569">
        <v>66454</v>
      </c>
      <c r="L569">
        <v>12.5</v>
      </c>
      <c r="M569" t="s">
        <v>35</v>
      </c>
      <c r="N569">
        <v>47.9</v>
      </c>
      <c r="O569">
        <v>278.60000000000002</v>
      </c>
      <c r="P569">
        <v>2026</v>
      </c>
    </row>
    <row r="570" spans="1:16" x14ac:dyDescent="0.3">
      <c r="A570" t="s">
        <v>614</v>
      </c>
      <c r="B570" t="s">
        <v>62</v>
      </c>
      <c r="C570" t="s">
        <v>41</v>
      </c>
      <c r="D570" t="s">
        <v>46</v>
      </c>
      <c r="E570" t="s">
        <v>38</v>
      </c>
      <c r="F570">
        <v>713718</v>
      </c>
      <c r="G570">
        <v>69</v>
      </c>
      <c r="H570">
        <v>461</v>
      </c>
      <c r="I570">
        <v>2.61</v>
      </c>
      <c r="J570">
        <v>43418</v>
      </c>
      <c r="K570">
        <v>42074</v>
      </c>
      <c r="L570">
        <v>15.1</v>
      </c>
      <c r="M570" t="s">
        <v>21</v>
      </c>
      <c r="N570">
        <v>18.600000000000001</v>
      </c>
      <c r="O570">
        <v>83.6</v>
      </c>
      <c r="P570">
        <v>2026</v>
      </c>
    </row>
    <row r="571" spans="1:16" x14ac:dyDescent="0.3">
      <c r="A571" t="s">
        <v>615</v>
      </c>
      <c r="B571" t="s">
        <v>67</v>
      </c>
      <c r="C571" t="s">
        <v>18</v>
      </c>
      <c r="D571" t="s">
        <v>30</v>
      </c>
      <c r="E571" t="s">
        <v>20</v>
      </c>
      <c r="F571">
        <v>402641</v>
      </c>
      <c r="G571">
        <v>75</v>
      </c>
      <c r="H571">
        <v>392</v>
      </c>
      <c r="I571">
        <v>1.43</v>
      </c>
      <c r="J571">
        <v>144685</v>
      </c>
      <c r="K571">
        <v>67759</v>
      </c>
      <c r="L571">
        <v>21</v>
      </c>
      <c r="M571" t="s">
        <v>21</v>
      </c>
      <c r="N571">
        <v>40.1</v>
      </c>
      <c r="O571">
        <v>202.2</v>
      </c>
      <c r="P571">
        <v>2026</v>
      </c>
    </row>
    <row r="572" spans="1:16" x14ac:dyDescent="0.3">
      <c r="A572" t="s">
        <v>616</v>
      </c>
      <c r="B572" t="s">
        <v>53</v>
      </c>
      <c r="C572" t="s">
        <v>41</v>
      </c>
      <c r="D572" t="s">
        <v>48</v>
      </c>
      <c r="E572" t="s">
        <v>20</v>
      </c>
      <c r="F572">
        <v>134159</v>
      </c>
      <c r="G572">
        <v>117</v>
      </c>
      <c r="H572">
        <v>299</v>
      </c>
      <c r="I572">
        <v>1.4</v>
      </c>
      <c r="J572">
        <v>196540</v>
      </c>
      <c r="K572">
        <v>78878</v>
      </c>
      <c r="L572">
        <v>20.6</v>
      </c>
      <c r="M572" t="s">
        <v>35</v>
      </c>
      <c r="N572">
        <v>12.8</v>
      </c>
      <c r="O572">
        <v>283.8</v>
      </c>
      <c r="P572">
        <v>2026</v>
      </c>
    </row>
    <row r="573" spans="1:16" x14ac:dyDescent="0.3">
      <c r="A573" t="s">
        <v>617</v>
      </c>
      <c r="B573" t="s">
        <v>43</v>
      </c>
      <c r="C573" t="s">
        <v>18</v>
      </c>
      <c r="D573" t="s">
        <v>73</v>
      </c>
      <c r="E573" t="s">
        <v>26</v>
      </c>
      <c r="F573">
        <v>312461</v>
      </c>
      <c r="G573">
        <v>40</v>
      </c>
      <c r="H573">
        <v>323</v>
      </c>
      <c r="I573">
        <v>0.95</v>
      </c>
      <c r="J573">
        <v>10753</v>
      </c>
      <c r="K573">
        <v>67430</v>
      </c>
      <c r="L573">
        <v>16</v>
      </c>
      <c r="M573" t="s">
        <v>21</v>
      </c>
      <c r="N573">
        <v>51.8</v>
      </c>
      <c r="O573">
        <v>73.900000000000006</v>
      </c>
      <c r="P573">
        <v>2026</v>
      </c>
    </row>
    <row r="574" spans="1:16" x14ac:dyDescent="0.3">
      <c r="A574" t="s">
        <v>618</v>
      </c>
      <c r="B574" t="s">
        <v>50</v>
      </c>
      <c r="C574" t="s">
        <v>24</v>
      </c>
      <c r="D574" t="s">
        <v>48</v>
      </c>
      <c r="E574" t="s">
        <v>26</v>
      </c>
      <c r="F574">
        <v>689988</v>
      </c>
      <c r="G574">
        <v>70</v>
      </c>
      <c r="H574">
        <v>304</v>
      </c>
      <c r="I574">
        <v>1.1299999999999999</v>
      </c>
      <c r="J574">
        <v>35717</v>
      </c>
      <c r="K574">
        <v>47395</v>
      </c>
      <c r="L574">
        <v>18.7</v>
      </c>
      <c r="M574" t="s">
        <v>35</v>
      </c>
      <c r="N574">
        <v>42.2</v>
      </c>
      <c r="O574">
        <v>41.1</v>
      </c>
      <c r="P574">
        <v>2026</v>
      </c>
    </row>
    <row r="575" spans="1:16" x14ac:dyDescent="0.3">
      <c r="A575" t="s">
        <v>619</v>
      </c>
      <c r="B575" t="s">
        <v>53</v>
      </c>
      <c r="C575" t="s">
        <v>41</v>
      </c>
      <c r="D575" t="s">
        <v>32</v>
      </c>
      <c r="E575" t="s">
        <v>20</v>
      </c>
      <c r="F575">
        <v>518795</v>
      </c>
      <c r="G575">
        <v>112</v>
      </c>
      <c r="H575">
        <v>564</v>
      </c>
      <c r="I575">
        <v>1.97</v>
      </c>
      <c r="J575">
        <v>67423</v>
      </c>
      <c r="K575">
        <v>49535</v>
      </c>
      <c r="L575">
        <v>19.100000000000001</v>
      </c>
      <c r="M575" t="s">
        <v>35</v>
      </c>
      <c r="N575">
        <v>54.2</v>
      </c>
      <c r="O575">
        <v>97.6</v>
      </c>
      <c r="P575">
        <v>2026</v>
      </c>
    </row>
    <row r="576" spans="1:16" x14ac:dyDescent="0.3">
      <c r="A576" t="s">
        <v>620</v>
      </c>
      <c r="B576" t="s">
        <v>62</v>
      </c>
      <c r="C576" t="s">
        <v>41</v>
      </c>
      <c r="D576" t="s">
        <v>25</v>
      </c>
      <c r="E576" t="s">
        <v>38</v>
      </c>
      <c r="F576">
        <v>117206</v>
      </c>
      <c r="G576">
        <v>77</v>
      </c>
      <c r="H576">
        <v>293</v>
      </c>
      <c r="I576">
        <v>2.66</v>
      </c>
      <c r="J576">
        <v>86412</v>
      </c>
      <c r="K576">
        <v>82669</v>
      </c>
      <c r="L576">
        <v>18.8</v>
      </c>
      <c r="M576" t="s">
        <v>35</v>
      </c>
      <c r="N576">
        <v>10.4</v>
      </c>
      <c r="O576">
        <v>105.3</v>
      </c>
      <c r="P576">
        <v>2026</v>
      </c>
    </row>
    <row r="577" spans="1:16" x14ac:dyDescent="0.3">
      <c r="A577" t="s">
        <v>621</v>
      </c>
      <c r="B577" t="s">
        <v>43</v>
      </c>
      <c r="C577" t="s">
        <v>18</v>
      </c>
      <c r="D577" t="s">
        <v>44</v>
      </c>
      <c r="E577" t="s">
        <v>38</v>
      </c>
      <c r="F577">
        <v>637820</v>
      </c>
      <c r="G577">
        <v>103</v>
      </c>
      <c r="H577">
        <v>328</v>
      </c>
      <c r="I577">
        <v>2.39</v>
      </c>
      <c r="J577">
        <v>195564</v>
      </c>
      <c r="K577">
        <v>45133</v>
      </c>
      <c r="L577">
        <v>16.399999999999999</v>
      </c>
      <c r="M577" t="s">
        <v>21</v>
      </c>
      <c r="N577">
        <v>27.2</v>
      </c>
      <c r="O577">
        <v>12.5</v>
      </c>
      <c r="P577">
        <v>2026</v>
      </c>
    </row>
    <row r="578" spans="1:16" x14ac:dyDescent="0.3">
      <c r="A578" t="s">
        <v>622</v>
      </c>
      <c r="B578" t="s">
        <v>43</v>
      </c>
      <c r="C578" t="s">
        <v>18</v>
      </c>
      <c r="D578" t="s">
        <v>48</v>
      </c>
      <c r="E578" t="s">
        <v>34</v>
      </c>
      <c r="F578">
        <v>360096</v>
      </c>
      <c r="G578">
        <v>92</v>
      </c>
      <c r="H578">
        <v>612</v>
      </c>
      <c r="I578">
        <v>0.64</v>
      </c>
      <c r="J578">
        <v>12076</v>
      </c>
      <c r="K578">
        <v>25111</v>
      </c>
      <c r="L578">
        <v>23.4</v>
      </c>
      <c r="M578" t="s">
        <v>35</v>
      </c>
      <c r="N578">
        <v>45</v>
      </c>
      <c r="O578">
        <v>48.3</v>
      </c>
      <c r="P578">
        <v>2026</v>
      </c>
    </row>
    <row r="579" spans="1:16" x14ac:dyDescent="0.3">
      <c r="A579" t="s">
        <v>623</v>
      </c>
      <c r="B579" t="s">
        <v>23</v>
      </c>
      <c r="C579" t="s">
        <v>24</v>
      </c>
      <c r="D579" t="s">
        <v>44</v>
      </c>
      <c r="E579" t="s">
        <v>26</v>
      </c>
      <c r="F579">
        <v>379595</v>
      </c>
      <c r="G579">
        <v>57</v>
      </c>
      <c r="H579">
        <v>450</v>
      </c>
      <c r="I579">
        <v>2.87</v>
      </c>
      <c r="J579">
        <v>126804</v>
      </c>
      <c r="K579">
        <v>50533</v>
      </c>
      <c r="L579">
        <v>21.2</v>
      </c>
      <c r="M579" t="s">
        <v>21</v>
      </c>
      <c r="N579">
        <v>25.8</v>
      </c>
      <c r="O579">
        <v>235.5</v>
      </c>
      <c r="P579">
        <v>2026</v>
      </c>
    </row>
    <row r="580" spans="1:16" x14ac:dyDescent="0.3">
      <c r="A580" t="s">
        <v>624</v>
      </c>
      <c r="B580" t="s">
        <v>53</v>
      </c>
      <c r="C580" t="s">
        <v>41</v>
      </c>
      <c r="D580" t="s">
        <v>25</v>
      </c>
      <c r="E580" t="s">
        <v>20</v>
      </c>
      <c r="F580">
        <v>226931</v>
      </c>
      <c r="G580">
        <v>73</v>
      </c>
      <c r="H580">
        <v>608</v>
      </c>
      <c r="I580">
        <v>2.39</v>
      </c>
      <c r="J580">
        <v>93596</v>
      </c>
      <c r="K580">
        <v>57226</v>
      </c>
      <c r="L580">
        <v>13.2</v>
      </c>
      <c r="M580" t="s">
        <v>21</v>
      </c>
      <c r="N580">
        <v>62.5</v>
      </c>
      <c r="O580">
        <v>108.8</v>
      </c>
      <c r="P580">
        <v>2026</v>
      </c>
    </row>
    <row r="581" spans="1:16" x14ac:dyDescent="0.3">
      <c r="A581" t="s">
        <v>625</v>
      </c>
      <c r="B581" t="s">
        <v>56</v>
      </c>
      <c r="C581" t="s">
        <v>41</v>
      </c>
      <c r="D581" t="s">
        <v>73</v>
      </c>
      <c r="E581" t="s">
        <v>20</v>
      </c>
      <c r="F581">
        <v>711948</v>
      </c>
      <c r="G581">
        <v>50</v>
      </c>
      <c r="H581">
        <v>559</v>
      </c>
      <c r="I581">
        <v>2.69</v>
      </c>
      <c r="J581">
        <v>136399</v>
      </c>
      <c r="K581">
        <v>60704</v>
      </c>
      <c r="L581">
        <v>22.2</v>
      </c>
      <c r="M581" t="s">
        <v>35</v>
      </c>
      <c r="N581">
        <v>39.1</v>
      </c>
      <c r="O581">
        <v>54.2</v>
      </c>
      <c r="P581">
        <v>2026</v>
      </c>
    </row>
    <row r="582" spans="1:16" x14ac:dyDescent="0.3">
      <c r="A582" t="s">
        <v>626</v>
      </c>
      <c r="B582" t="s">
        <v>17</v>
      </c>
      <c r="C582" t="s">
        <v>18</v>
      </c>
      <c r="D582" t="s">
        <v>32</v>
      </c>
      <c r="E582" t="s">
        <v>38</v>
      </c>
      <c r="F582">
        <v>156438</v>
      </c>
      <c r="G582">
        <v>107</v>
      </c>
      <c r="H582">
        <v>561</v>
      </c>
      <c r="I582">
        <v>0.51</v>
      </c>
      <c r="J582">
        <v>97560</v>
      </c>
      <c r="K582">
        <v>72678</v>
      </c>
      <c r="L582">
        <v>22.6</v>
      </c>
      <c r="M582" t="s">
        <v>35</v>
      </c>
      <c r="N582">
        <v>21.3</v>
      </c>
      <c r="O582">
        <v>104.1</v>
      </c>
      <c r="P582">
        <v>2026</v>
      </c>
    </row>
    <row r="583" spans="1:16" x14ac:dyDescent="0.3">
      <c r="A583" t="s">
        <v>627</v>
      </c>
      <c r="B583" t="s">
        <v>40</v>
      </c>
      <c r="C583" t="s">
        <v>41</v>
      </c>
      <c r="D583" t="s">
        <v>25</v>
      </c>
      <c r="E583" t="s">
        <v>26</v>
      </c>
      <c r="F583">
        <v>49634</v>
      </c>
      <c r="G583">
        <v>98</v>
      </c>
      <c r="H583">
        <v>263</v>
      </c>
      <c r="I583">
        <v>1.86</v>
      </c>
      <c r="J583">
        <v>131987</v>
      </c>
      <c r="K583">
        <v>55069</v>
      </c>
      <c r="L583">
        <v>17</v>
      </c>
      <c r="M583" t="s">
        <v>35</v>
      </c>
      <c r="N583">
        <v>45.1</v>
      </c>
      <c r="O583">
        <v>22.7</v>
      </c>
      <c r="P583">
        <v>2026</v>
      </c>
    </row>
    <row r="584" spans="1:16" x14ac:dyDescent="0.3">
      <c r="A584" t="s">
        <v>628</v>
      </c>
      <c r="B584" t="s">
        <v>40</v>
      </c>
      <c r="C584" t="s">
        <v>41</v>
      </c>
      <c r="D584" t="s">
        <v>25</v>
      </c>
      <c r="E584" t="s">
        <v>34</v>
      </c>
      <c r="F584">
        <v>521373</v>
      </c>
      <c r="G584">
        <v>58</v>
      </c>
      <c r="H584">
        <v>386</v>
      </c>
      <c r="I584">
        <v>2.52</v>
      </c>
      <c r="J584">
        <v>24006</v>
      </c>
      <c r="K584">
        <v>83811</v>
      </c>
      <c r="L584">
        <v>23.7</v>
      </c>
      <c r="M584" t="s">
        <v>35</v>
      </c>
      <c r="N584">
        <v>38.700000000000003</v>
      </c>
      <c r="O584">
        <v>103.9</v>
      </c>
      <c r="P584">
        <v>2026</v>
      </c>
    </row>
    <row r="585" spans="1:16" x14ac:dyDescent="0.3">
      <c r="A585" t="s">
        <v>629</v>
      </c>
      <c r="B585" t="s">
        <v>28</v>
      </c>
      <c r="C585" t="s">
        <v>29</v>
      </c>
      <c r="D585" t="s">
        <v>73</v>
      </c>
      <c r="E585" t="s">
        <v>26</v>
      </c>
      <c r="F585">
        <v>505201</v>
      </c>
      <c r="G585">
        <v>101</v>
      </c>
      <c r="H585">
        <v>295</v>
      </c>
      <c r="I585">
        <v>2.2200000000000002</v>
      </c>
      <c r="J585">
        <v>96563</v>
      </c>
      <c r="K585">
        <v>74916</v>
      </c>
      <c r="L585">
        <v>23.7</v>
      </c>
      <c r="M585" t="s">
        <v>21</v>
      </c>
      <c r="N585">
        <v>35.5</v>
      </c>
      <c r="O585">
        <v>25.2</v>
      </c>
      <c r="P585">
        <v>2026</v>
      </c>
    </row>
    <row r="586" spans="1:16" x14ac:dyDescent="0.3">
      <c r="A586" t="s">
        <v>630</v>
      </c>
      <c r="B586" t="s">
        <v>67</v>
      </c>
      <c r="C586" t="s">
        <v>18</v>
      </c>
      <c r="D586" t="s">
        <v>59</v>
      </c>
      <c r="E586" t="s">
        <v>38</v>
      </c>
      <c r="F586">
        <v>287557</v>
      </c>
      <c r="G586">
        <v>96</v>
      </c>
      <c r="H586">
        <v>512</v>
      </c>
      <c r="I586">
        <v>2.44</v>
      </c>
      <c r="J586">
        <v>77154</v>
      </c>
      <c r="K586">
        <v>51793</v>
      </c>
      <c r="L586">
        <v>17.2</v>
      </c>
      <c r="M586" t="s">
        <v>21</v>
      </c>
      <c r="N586">
        <v>41.2</v>
      </c>
      <c r="O586">
        <v>92.3</v>
      </c>
      <c r="P586">
        <v>2026</v>
      </c>
    </row>
    <row r="587" spans="1:16" x14ac:dyDescent="0.3">
      <c r="A587" t="s">
        <v>631</v>
      </c>
      <c r="B587" t="s">
        <v>50</v>
      </c>
      <c r="C587" t="s">
        <v>24</v>
      </c>
      <c r="D587" t="s">
        <v>19</v>
      </c>
      <c r="E587" t="s">
        <v>26</v>
      </c>
      <c r="F587">
        <v>356274</v>
      </c>
      <c r="G587">
        <v>42</v>
      </c>
      <c r="H587">
        <v>468</v>
      </c>
      <c r="I587">
        <v>1.26</v>
      </c>
      <c r="J587">
        <v>18394</v>
      </c>
      <c r="K587">
        <v>72334</v>
      </c>
      <c r="L587">
        <v>20.2</v>
      </c>
      <c r="M587" t="s">
        <v>35</v>
      </c>
      <c r="N587">
        <v>18</v>
      </c>
      <c r="O587">
        <v>260</v>
      </c>
      <c r="P587">
        <v>2026</v>
      </c>
    </row>
    <row r="588" spans="1:16" x14ac:dyDescent="0.3">
      <c r="A588" t="s">
        <v>632</v>
      </c>
      <c r="B588" t="s">
        <v>40</v>
      </c>
      <c r="C588" t="s">
        <v>41</v>
      </c>
      <c r="D588" t="s">
        <v>59</v>
      </c>
      <c r="E588" t="s">
        <v>20</v>
      </c>
      <c r="F588">
        <v>696564</v>
      </c>
      <c r="G588">
        <v>111</v>
      </c>
      <c r="H588">
        <v>408</v>
      </c>
      <c r="I588">
        <v>1.54</v>
      </c>
      <c r="J588">
        <v>193821</v>
      </c>
      <c r="K588">
        <v>82197</v>
      </c>
      <c r="L588">
        <v>16.600000000000001</v>
      </c>
      <c r="M588" t="s">
        <v>35</v>
      </c>
      <c r="N588">
        <v>12.3</v>
      </c>
      <c r="O588">
        <v>146.80000000000001</v>
      </c>
      <c r="P588">
        <v>2026</v>
      </c>
    </row>
    <row r="589" spans="1:16" x14ac:dyDescent="0.3">
      <c r="A589" t="s">
        <v>633</v>
      </c>
      <c r="B589" t="s">
        <v>62</v>
      </c>
      <c r="C589" t="s">
        <v>41</v>
      </c>
      <c r="D589" t="s">
        <v>32</v>
      </c>
      <c r="E589" t="s">
        <v>34</v>
      </c>
      <c r="F589">
        <v>845106</v>
      </c>
      <c r="G589">
        <v>99</v>
      </c>
      <c r="H589">
        <v>385</v>
      </c>
      <c r="I589">
        <v>2.4500000000000002</v>
      </c>
      <c r="J589">
        <v>20414</v>
      </c>
      <c r="K589">
        <v>26996</v>
      </c>
      <c r="L589">
        <v>15.3</v>
      </c>
      <c r="M589" t="s">
        <v>21</v>
      </c>
      <c r="N589">
        <v>34.299999999999997</v>
      </c>
      <c r="O589">
        <v>289.60000000000002</v>
      </c>
      <c r="P589">
        <v>2026</v>
      </c>
    </row>
    <row r="590" spans="1:16" x14ac:dyDescent="0.3">
      <c r="A590" t="s">
        <v>634</v>
      </c>
      <c r="B590" t="s">
        <v>56</v>
      </c>
      <c r="C590" t="s">
        <v>41</v>
      </c>
      <c r="D590" t="s">
        <v>32</v>
      </c>
      <c r="E590" t="s">
        <v>20</v>
      </c>
      <c r="F590">
        <v>394347</v>
      </c>
      <c r="G590">
        <v>104</v>
      </c>
      <c r="H590">
        <v>540</v>
      </c>
      <c r="I590">
        <v>2.5</v>
      </c>
      <c r="J590">
        <v>151069</v>
      </c>
      <c r="K590">
        <v>57101</v>
      </c>
      <c r="L590">
        <v>17</v>
      </c>
      <c r="M590" t="s">
        <v>21</v>
      </c>
      <c r="N590">
        <v>5.8</v>
      </c>
      <c r="O590">
        <v>30.5</v>
      </c>
      <c r="P590">
        <v>2026</v>
      </c>
    </row>
    <row r="591" spans="1:16" x14ac:dyDescent="0.3">
      <c r="A591" t="s">
        <v>635</v>
      </c>
      <c r="B591" t="s">
        <v>28</v>
      </c>
      <c r="C591" t="s">
        <v>29</v>
      </c>
      <c r="D591" t="s">
        <v>30</v>
      </c>
      <c r="E591" t="s">
        <v>26</v>
      </c>
      <c r="F591">
        <v>542632</v>
      </c>
      <c r="G591">
        <v>68</v>
      </c>
      <c r="H591">
        <v>318</v>
      </c>
      <c r="I591">
        <v>1.92</v>
      </c>
      <c r="J591">
        <v>135542</v>
      </c>
      <c r="K591">
        <v>84398</v>
      </c>
      <c r="L591">
        <v>12.1</v>
      </c>
      <c r="M591" t="s">
        <v>35</v>
      </c>
      <c r="N591">
        <v>40</v>
      </c>
      <c r="O591">
        <v>288.60000000000002</v>
      </c>
      <c r="P591">
        <v>2026</v>
      </c>
    </row>
    <row r="592" spans="1:16" x14ac:dyDescent="0.3">
      <c r="A592" t="s">
        <v>636</v>
      </c>
      <c r="B592" t="s">
        <v>23</v>
      </c>
      <c r="C592" t="s">
        <v>24</v>
      </c>
      <c r="D592" t="s">
        <v>44</v>
      </c>
      <c r="E592" t="s">
        <v>34</v>
      </c>
      <c r="F592">
        <v>134637</v>
      </c>
      <c r="G592">
        <v>60</v>
      </c>
      <c r="H592">
        <v>401</v>
      </c>
      <c r="I592">
        <v>2.78</v>
      </c>
      <c r="J592">
        <v>196412</v>
      </c>
      <c r="K592">
        <v>36762</v>
      </c>
      <c r="L592">
        <v>18.100000000000001</v>
      </c>
      <c r="M592" t="s">
        <v>21</v>
      </c>
      <c r="N592">
        <v>38.299999999999997</v>
      </c>
      <c r="O592">
        <v>88.3</v>
      </c>
      <c r="P592">
        <v>2026</v>
      </c>
    </row>
    <row r="593" spans="1:16" x14ac:dyDescent="0.3">
      <c r="A593" t="s">
        <v>637</v>
      </c>
      <c r="B593" t="s">
        <v>56</v>
      </c>
      <c r="C593" t="s">
        <v>41</v>
      </c>
      <c r="D593" t="s">
        <v>48</v>
      </c>
      <c r="E593" t="s">
        <v>26</v>
      </c>
      <c r="F593">
        <v>818194</v>
      </c>
      <c r="G593">
        <v>111</v>
      </c>
      <c r="H593">
        <v>348</v>
      </c>
      <c r="I593">
        <v>2.91</v>
      </c>
      <c r="J593">
        <v>87959</v>
      </c>
      <c r="K593">
        <v>66373</v>
      </c>
      <c r="L593">
        <v>12.4</v>
      </c>
      <c r="M593" t="s">
        <v>21</v>
      </c>
      <c r="N593">
        <v>17.5</v>
      </c>
      <c r="O593">
        <v>31.2</v>
      </c>
      <c r="P593">
        <v>2026</v>
      </c>
    </row>
    <row r="594" spans="1:16" x14ac:dyDescent="0.3">
      <c r="A594" t="s">
        <v>638</v>
      </c>
      <c r="B594" t="s">
        <v>62</v>
      </c>
      <c r="C594" t="s">
        <v>41</v>
      </c>
      <c r="D594" t="s">
        <v>48</v>
      </c>
      <c r="E594" t="s">
        <v>38</v>
      </c>
      <c r="F594">
        <v>98570</v>
      </c>
      <c r="G594">
        <v>102</v>
      </c>
      <c r="H594">
        <v>257</v>
      </c>
      <c r="I594">
        <v>0.67</v>
      </c>
      <c r="J594">
        <v>131143</v>
      </c>
      <c r="K594">
        <v>59721</v>
      </c>
      <c r="L594">
        <v>20</v>
      </c>
      <c r="M594" t="s">
        <v>35</v>
      </c>
      <c r="N594">
        <v>38.799999999999997</v>
      </c>
      <c r="O594">
        <v>157.9</v>
      </c>
      <c r="P594">
        <v>2026</v>
      </c>
    </row>
    <row r="595" spans="1:16" x14ac:dyDescent="0.3">
      <c r="A595" t="s">
        <v>639</v>
      </c>
      <c r="B595" t="s">
        <v>56</v>
      </c>
      <c r="C595" t="s">
        <v>41</v>
      </c>
      <c r="D595" t="s">
        <v>48</v>
      </c>
      <c r="E595" t="s">
        <v>20</v>
      </c>
      <c r="F595">
        <v>755693</v>
      </c>
      <c r="G595">
        <v>83</v>
      </c>
      <c r="H595">
        <v>426</v>
      </c>
      <c r="I595">
        <v>1.65</v>
      </c>
      <c r="J595">
        <v>99752</v>
      </c>
      <c r="K595">
        <v>46218</v>
      </c>
      <c r="L595">
        <v>14</v>
      </c>
      <c r="M595" t="s">
        <v>35</v>
      </c>
      <c r="N595">
        <v>35.4</v>
      </c>
      <c r="O595">
        <v>76.3</v>
      </c>
      <c r="P595">
        <v>2026</v>
      </c>
    </row>
    <row r="596" spans="1:16" x14ac:dyDescent="0.3">
      <c r="A596" t="s">
        <v>640</v>
      </c>
      <c r="B596" t="s">
        <v>56</v>
      </c>
      <c r="C596" t="s">
        <v>41</v>
      </c>
      <c r="D596" t="s">
        <v>25</v>
      </c>
      <c r="E596" t="s">
        <v>38</v>
      </c>
      <c r="F596">
        <v>518986</v>
      </c>
      <c r="G596">
        <v>46</v>
      </c>
      <c r="H596">
        <v>367</v>
      </c>
      <c r="I596">
        <v>2.14</v>
      </c>
      <c r="J596">
        <v>49347</v>
      </c>
      <c r="K596">
        <v>25935</v>
      </c>
      <c r="L596">
        <v>23.5</v>
      </c>
      <c r="M596" t="s">
        <v>21</v>
      </c>
      <c r="N596">
        <v>63.3</v>
      </c>
      <c r="O596">
        <v>32.799999999999997</v>
      </c>
      <c r="P596">
        <v>2026</v>
      </c>
    </row>
    <row r="597" spans="1:16" x14ac:dyDescent="0.3">
      <c r="A597" t="s">
        <v>641</v>
      </c>
      <c r="B597" t="s">
        <v>56</v>
      </c>
      <c r="C597" t="s">
        <v>41</v>
      </c>
      <c r="D597" t="s">
        <v>19</v>
      </c>
      <c r="E597" t="s">
        <v>34</v>
      </c>
      <c r="F597">
        <v>746990</v>
      </c>
      <c r="G597">
        <v>119</v>
      </c>
      <c r="H597">
        <v>613</v>
      </c>
      <c r="I597">
        <v>0.77</v>
      </c>
      <c r="J597">
        <v>166569</v>
      </c>
      <c r="K597">
        <v>43749</v>
      </c>
      <c r="L597">
        <v>24.7</v>
      </c>
      <c r="M597" t="s">
        <v>21</v>
      </c>
      <c r="N597">
        <v>33.4</v>
      </c>
      <c r="O597">
        <v>43.8</v>
      </c>
      <c r="P597">
        <v>2026</v>
      </c>
    </row>
    <row r="598" spans="1:16" x14ac:dyDescent="0.3">
      <c r="A598" t="s">
        <v>642</v>
      </c>
      <c r="B598" t="s">
        <v>50</v>
      </c>
      <c r="C598" t="s">
        <v>24</v>
      </c>
      <c r="D598" t="s">
        <v>25</v>
      </c>
      <c r="E598" t="s">
        <v>20</v>
      </c>
      <c r="F598">
        <v>128513</v>
      </c>
      <c r="G598">
        <v>101</v>
      </c>
      <c r="H598">
        <v>532</v>
      </c>
      <c r="I598">
        <v>0.96</v>
      </c>
      <c r="J598">
        <v>133682</v>
      </c>
      <c r="K598">
        <v>70108</v>
      </c>
      <c r="L598">
        <v>23.3</v>
      </c>
      <c r="M598" t="s">
        <v>21</v>
      </c>
      <c r="N598">
        <v>60.1</v>
      </c>
      <c r="O598">
        <v>40.9</v>
      </c>
      <c r="P598">
        <v>2026</v>
      </c>
    </row>
    <row r="599" spans="1:16" x14ac:dyDescent="0.3">
      <c r="A599" t="s">
        <v>643</v>
      </c>
      <c r="B599" t="s">
        <v>17</v>
      </c>
      <c r="C599" t="s">
        <v>18</v>
      </c>
      <c r="D599" t="s">
        <v>32</v>
      </c>
      <c r="E599" t="s">
        <v>26</v>
      </c>
      <c r="F599">
        <v>779909</v>
      </c>
      <c r="G599">
        <v>120</v>
      </c>
      <c r="H599">
        <v>359</v>
      </c>
      <c r="I599">
        <v>0.97</v>
      </c>
      <c r="J599">
        <v>135915</v>
      </c>
      <c r="K599">
        <v>73267</v>
      </c>
      <c r="L599">
        <v>17.600000000000001</v>
      </c>
      <c r="M599" t="s">
        <v>35</v>
      </c>
      <c r="N599">
        <v>33.9</v>
      </c>
      <c r="O599">
        <v>254.2</v>
      </c>
      <c r="P599">
        <v>2026</v>
      </c>
    </row>
    <row r="600" spans="1:16" x14ac:dyDescent="0.3">
      <c r="A600" t="s">
        <v>644</v>
      </c>
      <c r="B600" t="s">
        <v>23</v>
      </c>
      <c r="C600" t="s">
        <v>24</v>
      </c>
      <c r="D600" t="s">
        <v>73</v>
      </c>
      <c r="E600" t="s">
        <v>26</v>
      </c>
      <c r="F600">
        <v>732170</v>
      </c>
      <c r="G600">
        <v>56</v>
      </c>
      <c r="H600">
        <v>311</v>
      </c>
      <c r="I600">
        <v>2.38</v>
      </c>
      <c r="J600">
        <v>38043</v>
      </c>
      <c r="K600">
        <v>61341</v>
      </c>
      <c r="L600">
        <v>17.5</v>
      </c>
      <c r="M600" t="s">
        <v>21</v>
      </c>
      <c r="N600">
        <v>46.8</v>
      </c>
      <c r="O600">
        <v>153</v>
      </c>
      <c r="P600">
        <v>2026</v>
      </c>
    </row>
    <row r="601" spans="1:16" x14ac:dyDescent="0.3">
      <c r="A601" t="s">
        <v>645</v>
      </c>
      <c r="B601" t="s">
        <v>17</v>
      </c>
      <c r="C601" t="s">
        <v>18</v>
      </c>
      <c r="D601" t="s">
        <v>46</v>
      </c>
      <c r="E601" t="s">
        <v>34</v>
      </c>
      <c r="F601">
        <v>621728</v>
      </c>
      <c r="G601">
        <v>113</v>
      </c>
      <c r="H601">
        <v>419</v>
      </c>
      <c r="I601">
        <v>0.76</v>
      </c>
      <c r="J601">
        <v>86985</v>
      </c>
      <c r="K601">
        <v>57903</v>
      </c>
      <c r="L601">
        <v>14.6</v>
      </c>
      <c r="M601" t="s">
        <v>21</v>
      </c>
      <c r="N601">
        <v>39.6</v>
      </c>
      <c r="O601">
        <v>86.8</v>
      </c>
      <c r="P601">
        <v>2026</v>
      </c>
    </row>
    <row r="602" spans="1:16" x14ac:dyDescent="0.3">
      <c r="A602" t="s">
        <v>646</v>
      </c>
      <c r="B602" t="s">
        <v>50</v>
      </c>
      <c r="C602" t="s">
        <v>24</v>
      </c>
      <c r="D602" t="s">
        <v>37</v>
      </c>
      <c r="E602" t="s">
        <v>38</v>
      </c>
      <c r="F602">
        <v>81409</v>
      </c>
      <c r="G602">
        <v>79</v>
      </c>
      <c r="H602">
        <v>308</v>
      </c>
      <c r="I602">
        <v>2.4</v>
      </c>
      <c r="J602">
        <v>77805</v>
      </c>
      <c r="K602">
        <v>26510</v>
      </c>
      <c r="L602">
        <v>16.8</v>
      </c>
      <c r="M602" t="s">
        <v>35</v>
      </c>
      <c r="N602">
        <v>44.3</v>
      </c>
      <c r="O602">
        <v>50.2</v>
      </c>
      <c r="P602">
        <v>2026</v>
      </c>
    </row>
    <row r="603" spans="1:16" x14ac:dyDescent="0.3">
      <c r="A603" t="s">
        <v>647</v>
      </c>
      <c r="B603" t="s">
        <v>50</v>
      </c>
      <c r="C603" t="s">
        <v>24</v>
      </c>
      <c r="D603" t="s">
        <v>32</v>
      </c>
      <c r="E603" t="s">
        <v>34</v>
      </c>
      <c r="F603">
        <v>207798</v>
      </c>
      <c r="G603">
        <v>108</v>
      </c>
      <c r="H603">
        <v>566</v>
      </c>
      <c r="I603">
        <v>2.3199999999999998</v>
      </c>
      <c r="J603">
        <v>61502</v>
      </c>
      <c r="K603">
        <v>62101</v>
      </c>
      <c r="L603">
        <v>19.399999999999999</v>
      </c>
      <c r="M603" t="s">
        <v>21</v>
      </c>
      <c r="N603">
        <v>30.5</v>
      </c>
      <c r="O603">
        <v>23</v>
      </c>
      <c r="P603">
        <v>2026</v>
      </c>
    </row>
    <row r="604" spans="1:16" x14ac:dyDescent="0.3">
      <c r="A604" t="s">
        <v>648</v>
      </c>
      <c r="B604" t="s">
        <v>40</v>
      </c>
      <c r="C604" t="s">
        <v>41</v>
      </c>
      <c r="D604" t="s">
        <v>73</v>
      </c>
      <c r="E604" t="s">
        <v>38</v>
      </c>
      <c r="F604">
        <v>578657</v>
      </c>
      <c r="G604">
        <v>67</v>
      </c>
      <c r="H604">
        <v>332</v>
      </c>
      <c r="I604">
        <v>0.75</v>
      </c>
      <c r="J604">
        <v>10009</v>
      </c>
      <c r="K604">
        <v>63431</v>
      </c>
      <c r="L604">
        <v>13.1</v>
      </c>
      <c r="M604" t="s">
        <v>35</v>
      </c>
      <c r="N604">
        <v>56.7</v>
      </c>
      <c r="O604">
        <v>118</v>
      </c>
      <c r="P604">
        <v>2026</v>
      </c>
    </row>
    <row r="605" spans="1:16" x14ac:dyDescent="0.3">
      <c r="A605" t="s">
        <v>649</v>
      </c>
      <c r="B605" t="s">
        <v>43</v>
      </c>
      <c r="C605" t="s">
        <v>18</v>
      </c>
      <c r="D605" t="s">
        <v>25</v>
      </c>
      <c r="E605" t="s">
        <v>38</v>
      </c>
      <c r="F605">
        <v>406591</v>
      </c>
      <c r="G605">
        <v>42</v>
      </c>
      <c r="H605">
        <v>548</v>
      </c>
      <c r="I605">
        <v>2.79</v>
      </c>
      <c r="J605">
        <v>73768</v>
      </c>
      <c r="K605">
        <v>42068</v>
      </c>
      <c r="L605">
        <v>19.8</v>
      </c>
      <c r="M605" t="s">
        <v>35</v>
      </c>
      <c r="N605">
        <v>17</v>
      </c>
      <c r="O605">
        <v>265.39999999999998</v>
      </c>
      <c r="P605">
        <v>2026</v>
      </c>
    </row>
    <row r="606" spans="1:16" x14ac:dyDescent="0.3">
      <c r="A606" t="s">
        <v>650</v>
      </c>
      <c r="B606" t="s">
        <v>67</v>
      </c>
      <c r="C606" t="s">
        <v>18</v>
      </c>
      <c r="D606" t="s">
        <v>30</v>
      </c>
      <c r="E606" t="s">
        <v>38</v>
      </c>
      <c r="F606">
        <v>168383</v>
      </c>
      <c r="G606">
        <v>63</v>
      </c>
      <c r="H606">
        <v>551</v>
      </c>
      <c r="I606">
        <v>2.73</v>
      </c>
      <c r="J606">
        <v>152369</v>
      </c>
      <c r="K606">
        <v>25172</v>
      </c>
      <c r="L606">
        <v>12.2</v>
      </c>
      <c r="M606" t="s">
        <v>35</v>
      </c>
      <c r="N606">
        <v>62</v>
      </c>
      <c r="O606">
        <v>291</v>
      </c>
      <c r="P606">
        <v>2026</v>
      </c>
    </row>
    <row r="607" spans="1:16" x14ac:dyDescent="0.3">
      <c r="A607" t="s">
        <v>651</v>
      </c>
      <c r="B607" t="s">
        <v>28</v>
      </c>
      <c r="C607" t="s">
        <v>29</v>
      </c>
      <c r="D607" t="s">
        <v>19</v>
      </c>
      <c r="E607" t="s">
        <v>20</v>
      </c>
      <c r="F607">
        <v>271216</v>
      </c>
      <c r="G607">
        <v>44</v>
      </c>
      <c r="H607">
        <v>472</v>
      </c>
      <c r="I607">
        <v>2.29</v>
      </c>
      <c r="J607">
        <v>20078</v>
      </c>
      <c r="K607">
        <v>42240</v>
      </c>
      <c r="L607">
        <v>19.600000000000001</v>
      </c>
      <c r="M607" t="s">
        <v>35</v>
      </c>
      <c r="N607">
        <v>40.299999999999997</v>
      </c>
      <c r="O607">
        <v>17.399999999999999</v>
      </c>
      <c r="P607">
        <v>2026</v>
      </c>
    </row>
    <row r="608" spans="1:16" x14ac:dyDescent="0.3">
      <c r="A608" t="s">
        <v>652</v>
      </c>
      <c r="B608" t="s">
        <v>56</v>
      </c>
      <c r="C608" t="s">
        <v>41</v>
      </c>
      <c r="D608" t="s">
        <v>32</v>
      </c>
      <c r="E608" t="s">
        <v>38</v>
      </c>
      <c r="F608">
        <v>797013</v>
      </c>
      <c r="G608">
        <v>80</v>
      </c>
      <c r="H608">
        <v>522</v>
      </c>
      <c r="I608">
        <v>0.77</v>
      </c>
      <c r="J608">
        <v>56307</v>
      </c>
      <c r="K608">
        <v>47421</v>
      </c>
      <c r="L608">
        <v>24</v>
      </c>
      <c r="M608" t="s">
        <v>35</v>
      </c>
      <c r="N608">
        <v>62.1</v>
      </c>
      <c r="O608">
        <v>235.1</v>
      </c>
      <c r="P608">
        <v>2026</v>
      </c>
    </row>
    <row r="609" spans="1:16" x14ac:dyDescent="0.3">
      <c r="A609" t="s">
        <v>653</v>
      </c>
      <c r="B609" t="s">
        <v>62</v>
      </c>
      <c r="C609" t="s">
        <v>41</v>
      </c>
      <c r="D609" t="s">
        <v>59</v>
      </c>
      <c r="E609" t="s">
        <v>38</v>
      </c>
      <c r="F609">
        <v>602746</v>
      </c>
      <c r="G609">
        <v>42</v>
      </c>
      <c r="H609">
        <v>476</v>
      </c>
      <c r="I609">
        <v>2.17</v>
      </c>
      <c r="J609">
        <v>156569</v>
      </c>
      <c r="K609">
        <v>84159</v>
      </c>
      <c r="L609">
        <v>14.9</v>
      </c>
      <c r="M609" t="s">
        <v>21</v>
      </c>
      <c r="N609">
        <v>63.3</v>
      </c>
      <c r="O609">
        <v>135.1</v>
      </c>
      <c r="P609">
        <v>2026</v>
      </c>
    </row>
    <row r="610" spans="1:16" x14ac:dyDescent="0.3">
      <c r="A610" t="s">
        <v>654</v>
      </c>
      <c r="B610" t="s">
        <v>67</v>
      </c>
      <c r="C610" t="s">
        <v>18</v>
      </c>
      <c r="D610" t="s">
        <v>59</v>
      </c>
      <c r="E610" t="s">
        <v>26</v>
      </c>
      <c r="F610">
        <v>537446</v>
      </c>
      <c r="G610">
        <v>108</v>
      </c>
      <c r="H610">
        <v>379</v>
      </c>
      <c r="I610">
        <v>0.54</v>
      </c>
      <c r="J610">
        <v>40917</v>
      </c>
      <c r="K610">
        <v>71731</v>
      </c>
      <c r="L610">
        <v>17.3</v>
      </c>
      <c r="M610" t="s">
        <v>21</v>
      </c>
      <c r="N610">
        <v>50.9</v>
      </c>
      <c r="O610">
        <v>81.5</v>
      </c>
      <c r="P610">
        <v>2026</v>
      </c>
    </row>
    <row r="611" spans="1:16" x14ac:dyDescent="0.3">
      <c r="A611" t="s">
        <v>655</v>
      </c>
      <c r="B611" t="s">
        <v>43</v>
      </c>
      <c r="C611" t="s">
        <v>18</v>
      </c>
      <c r="D611" t="s">
        <v>44</v>
      </c>
      <c r="E611" t="s">
        <v>38</v>
      </c>
      <c r="F611">
        <v>458618</v>
      </c>
      <c r="G611">
        <v>104</v>
      </c>
      <c r="H611">
        <v>402</v>
      </c>
      <c r="I611">
        <v>1.87</v>
      </c>
      <c r="J611">
        <v>55860</v>
      </c>
      <c r="K611">
        <v>67589</v>
      </c>
      <c r="L611">
        <v>21.2</v>
      </c>
      <c r="M611" t="s">
        <v>35</v>
      </c>
      <c r="N611">
        <v>20.5</v>
      </c>
      <c r="O611">
        <v>218</v>
      </c>
      <c r="P611">
        <v>2026</v>
      </c>
    </row>
    <row r="612" spans="1:16" x14ac:dyDescent="0.3">
      <c r="A612" t="s">
        <v>656</v>
      </c>
      <c r="B612" t="s">
        <v>56</v>
      </c>
      <c r="C612" t="s">
        <v>41</v>
      </c>
      <c r="D612" t="s">
        <v>19</v>
      </c>
      <c r="E612" t="s">
        <v>38</v>
      </c>
      <c r="F612">
        <v>398089</v>
      </c>
      <c r="G612">
        <v>61</v>
      </c>
      <c r="H612">
        <v>399</v>
      </c>
      <c r="I612">
        <v>1.23</v>
      </c>
      <c r="J612">
        <v>84204</v>
      </c>
      <c r="K612">
        <v>41710</v>
      </c>
      <c r="L612">
        <v>24.7</v>
      </c>
      <c r="M612" t="s">
        <v>21</v>
      </c>
      <c r="N612">
        <v>7.9</v>
      </c>
      <c r="O612">
        <v>218.4</v>
      </c>
      <c r="P612">
        <v>2026</v>
      </c>
    </row>
    <row r="613" spans="1:16" x14ac:dyDescent="0.3">
      <c r="A613" t="s">
        <v>657</v>
      </c>
      <c r="B613" t="s">
        <v>17</v>
      </c>
      <c r="C613" t="s">
        <v>18</v>
      </c>
      <c r="D613" t="s">
        <v>73</v>
      </c>
      <c r="E613" t="s">
        <v>34</v>
      </c>
      <c r="F613">
        <v>220721</v>
      </c>
      <c r="G613">
        <v>62</v>
      </c>
      <c r="H613">
        <v>626</v>
      </c>
      <c r="I613">
        <v>0.64</v>
      </c>
      <c r="J613">
        <v>37470</v>
      </c>
      <c r="K613">
        <v>53727</v>
      </c>
      <c r="L613">
        <v>24</v>
      </c>
      <c r="M613" t="s">
        <v>35</v>
      </c>
      <c r="N613">
        <v>44.7</v>
      </c>
      <c r="O613">
        <v>151.5</v>
      </c>
      <c r="P613">
        <v>2026</v>
      </c>
    </row>
    <row r="614" spans="1:16" x14ac:dyDescent="0.3">
      <c r="A614" t="s">
        <v>658</v>
      </c>
      <c r="B614" t="s">
        <v>40</v>
      </c>
      <c r="C614" t="s">
        <v>41</v>
      </c>
      <c r="D614" t="s">
        <v>59</v>
      </c>
      <c r="E614" t="s">
        <v>26</v>
      </c>
      <c r="F614">
        <v>202839</v>
      </c>
      <c r="G614">
        <v>66</v>
      </c>
      <c r="H614">
        <v>645</v>
      </c>
      <c r="I614">
        <v>1.66</v>
      </c>
      <c r="J614">
        <v>99729</v>
      </c>
      <c r="K614">
        <v>44944</v>
      </c>
      <c r="L614">
        <v>12.3</v>
      </c>
      <c r="M614" t="s">
        <v>35</v>
      </c>
      <c r="N614">
        <v>41.4</v>
      </c>
      <c r="O614">
        <v>183.9</v>
      </c>
      <c r="P614">
        <v>2026</v>
      </c>
    </row>
    <row r="615" spans="1:16" x14ac:dyDescent="0.3">
      <c r="A615" t="s">
        <v>659</v>
      </c>
      <c r="B615" t="s">
        <v>67</v>
      </c>
      <c r="C615" t="s">
        <v>18</v>
      </c>
      <c r="D615" t="s">
        <v>46</v>
      </c>
      <c r="E615" t="s">
        <v>38</v>
      </c>
      <c r="F615">
        <v>618130</v>
      </c>
      <c r="G615">
        <v>103</v>
      </c>
      <c r="H615">
        <v>531</v>
      </c>
      <c r="I615">
        <v>0.8</v>
      </c>
      <c r="J615">
        <v>196560</v>
      </c>
      <c r="K615">
        <v>49866</v>
      </c>
      <c r="L615">
        <v>22.3</v>
      </c>
      <c r="M615" t="s">
        <v>35</v>
      </c>
      <c r="N615">
        <v>49.7</v>
      </c>
      <c r="O615">
        <v>270.2</v>
      </c>
      <c r="P615">
        <v>2026</v>
      </c>
    </row>
    <row r="616" spans="1:16" x14ac:dyDescent="0.3">
      <c r="A616" t="s">
        <v>660</v>
      </c>
      <c r="B616" t="s">
        <v>53</v>
      </c>
      <c r="C616" t="s">
        <v>41</v>
      </c>
      <c r="D616" t="s">
        <v>44</v>
      </c>
      <c r="E616" t="s">
        <v>34</v>
      </c>
      <c r="F616">
        <v>276202</v>
      </c>
      <c r="G616">
        <v>95</v>
      </c>
      <c r="H616">
        <v>306</v>
      </c>
      <c r="I616">
        <v>1.94</v>
      </c>
      <c r="J616">
        <v>166392</v>
      </c>
      <c r="K616">
        <v>83715</v>
      </c>
      <c r="L616">
        <v>22.6</v>
      </c>
      <c r="M616" t="s">
        <v>21</v>
      </c>
      <c r="N616">
        <v>25.6</v>
      </c>
      <c r="O616">
        <v>262.2</v>
      </c>
      <c r="P616">
        <v>2026</v>
      </c>
    </row>
    <row r="617" spans="1:16" x14ac:dyDescent="0.3">
      <c r="A617" t="s">
        <v>661</v>
      </c>
      <c r="B617" t="s">
        <v>50</v>
      </c>
      <c r="C617" t="s">
        <v>24</v>
      </c>
      <c r="D617" t="s">
        <v>46</v>
      </c>
      <c r="E617" t="s">
        <v>34</v>
      </c>
      <c r="F617">
        <v>695914</v>
      </c>
      <c r="G617">
        <v>80</v>
      </c>
      <c r="H617">
        <v>253</v>
      </c>
      <c r="I617">
        <v>2.71</v>
      </c>
      <c r="J617">
        <v>54772</v>
      </c>
      <c r="K617">
        <v>67322</v>
      </c>
      <c r="L617">
        <v>17.8</v>
      </c>
      <c r="M617" t="s">
        <v>35</v>
      </c>
      <c r="N617">
        <v>8.4</v>
      </c>
      <c r="O617">
        <v>232.4</v>
      </c>
      <c r="P617">
        <v>2026</v>
      </c>
    </row>
    <row r="618" spans="1:16" x14ac:dyDescent="0.3">
      <c r="A618" t="s">
        <v>662</v>
      </c>
      <c r="B618" t="s">
        <v>17</v>
      </c>
      <c r="C618" t="s">
        <v>18</v>
      </c>
      <c r="D618" t="s">
        <v>25</v>
      </c>
      <c r="E618" t="s">
        <v>38</v>
      </c>
      <c r="F618">
        <v>315242</v>
      </c>
      <c r="G618">
        <v>88</v>
      </c>
      <c r="H618">
        <v>619</v>
      </c>
      <c r="I618">
        <v>2.14</v>
      </c>
      <c r="J618">
        <v>79356</v>
      </c>
      <c r="K618">
        <v>28223</v>
      </c>
      <c r="L618">
        <v>18.2</v>
      </c>
      <c r="M618" t="s">
        <v>21</v>
      </c>
      <c r="N618">
        <v>49</v>
      </c>
      <c r="O618">
        <v>215</v>
      </c>
      <c r="P618">
        <v>2026</v>
      </c>
    </row>
    <row r="619" spans="1:16" x14ac:dyDescent="0.3">
      <c r="A619" t="s">
        <v>663</v>
      </c>
      <c r="B619" t="s">
        <v>50</v>
      </c>
      <c r="C619" t="s">
        <v>24</v>
      </c>
      <c r="D619" t="s">
        <v>30</v>
      </c>
      <c r="E619" t="s">
        <v>34</v>
      </c>
      <c r="F619">
        <v>223840</v>
      </c>
      <c r="G619">
        <v>77</v>
      </c>
      <c r="H619">
        <v>529</v>
      </c>
      <c r="I619">
        <v>1.9</v>
      </c>
      <c r="J619">
        <v>176095</v>
      </c>
      <c r="K619">
        <v>82282</v>
      </c>
      <c r="L619">
        <v>17.2</v>
      </c>
      <c r="M619" t="s">
        <v>21</v>
      </c>
      <c r="N619">
        <v>18.600000000000001</v>
      </c>
      <c r="O619">
        <v>275.39999999999998</v>
      </c>
      <c r="P619">
        <v>2026</v>
      </c>
    </row>
    <row r="620" spans="1:16" x14ac:dyDescent="0.3">
      <c r="A620" t="s">
        <v>664</v>
      </c>
      <c r="B620" t="s">
        <v>56</v>
      </c>
      <c r="C620" t="s">
        <v>41</v>
      </c>
      <c r="D620" t="s">
        <v>48</v>
      </c>
      <c r="E620" t="s">
        <v>38</v>
      </c>
      <c r="F620">
        <v>408786</v>
      </c>
      <c r="G620">
        <v>54</v>
      </c>
      <c r="H620">
        <v>596</v>
      </c>
      <c r="I620">
        <v>0.51</v>
      </c>
      <c r="J620">
        <v>66721</v>
      </c>
      <c r="K620">
        <v>48520</v>
      </c>
      <c r="L620">
        <v>24.6</v>
      </c>
      <c r="M620" t="s">
        <v>21</v>
      </c>
      <c r="N620">
        <v>10.7</v>
      </c>
      <c r="O620">
        <v>174.5</v>
      </c>
      <c r="P620">
        <v>2026</v>
      </c>
    </row>
    <row r="621" spans="1:16" x14ac:dyDescent="0.3">
      <c r="A621" t="s">
        <v>665</v>
      </c>
      <c r="B621" t="s">
        <v>23</v>
      </c>
      <c r="C621" t="s">
        <v>24</v>
      </c>
      <c r="D621" t="s">
        <v>48</v>
      </c>
      <c r="E621" t="s">
        <v>20</v>
      </c>
      <c r="F621">
        <v>685694</v>
      </c>
      <c r="G621">
        <v>56</v>
      </c>
      <c r="H621">
        <v>321</v>
      </c>
      <c r="I621">
        <v>1.68</v>
      </c>
      <c r="J621">
        <v>75580</v>
      </c>
      <c r="K621">
        <v>50855</v>
      </c>
      <c r="L621">
        <v>12.6</v>
      </c>
      <c r="M621" t="s">
        <v>21</v>
      </c>
      <c r="N621">
        <v>19.2</v>
      </c>
      <c r="O621">
        <v>165.7</v>
      </c>
      <c r="P621">
        <v>2026</v>
      </c>
    </row>
    <row r="622" spans="1:16" x14ac:dyDescent="0.3">
      <c r="A622" t="s">
        <v>666</v>
      </c>
      <c r="B622" t="s">
        <v>62</v>
      </c>
      <c r="C622" t="s">
        <v>41</v>
      </c>
      <c r="D622" t="s">
        <v>59</v>
      </c>
      <c r="E622" t="s">
        <v>26</v>
      </c>
      <c r="F622">
        <v>376890</v>
      </c>
      <c r="G622">
        <v>108</v>
      </c>
      <c r="H622">
        <v>320</v>
      </c>
      <c r="I622">
        <v>0.93</v>
      </c>
      <c r="J622">
        <v>175460</v>
      </c>
      <c r="K622">
        <v>77104</v>
      </c>
      <c r="L622">
        <v>19.3</v>
      </c>
      <c r="M622" t="s">
        <v>35</v>
      </c>
      <c r="N622">
        <v>52.1</v>
      </c>
      <c r="O622">
        <v>217.3</v>
      </c>
      <c r="P622">
        <v>2026</v>
      </c>
    </row>
    <row r="623" spans="1:16" x14ac:dyDescent="0.3">
      <c r="A623" t="s">
        <v>667</v>
      </c>
      <c r="B623" t="s">
        <v>40</v>
      </c>
      <c r="C623" t="s">
        <v>41</v>
      </c>
      <c r="D623" t="s">
        <v>44</v>
      </c>
      <c r="E623" t="s">
        <v>34</v>
      </c>
      <c r="F623">
        <v>75385</v>
      </c>
      <c r="G623">
        <v>99</v>
      </c>
      <c r="H623">
        <v>387</v>
      </c>
      <c r="I623">
        <v>1.68</v>
      </c>
      <c r="J623">
        <v>183817</v>
      </c>
      <c r="K623">
        <v>42513</v>
      </c>
      <c r="L623">
        <v>17.899999999999999</v>
      </c>
      <c r="M623" t="s">
        <v>21</v>
      </c>
      <c r="N623">
        <v>61.3</v>
      </c>
      <c r="O623">
        <v>126.2</v>
      </c>
      <c r="P623">
        <v>2026</v>
      </c>
    </row>
    <row r="624" spans="1:16" x14ac:dyDescent="0.3">
      <c r="A624" t="s">
        <v>668</v>
      </c>
      <c r="B624" t="s">
        <v>40</v>
      </c>
      <c r="C624" t="s">
        <v>41</v>
      </c>
      <c r="D624" t="s">
        <v>59</v>
      </c>
      <c r="E624" t="s">
        <v>34</v>
      </c>
      <c r="F624">
        <v>426550</v>
      </c>
      <c r="G624">
        <v>70</v>
      </c>
      <c r="H624">
        <v>621</v>
      </c>
      <c r="I624">
        <v>2.35</v>
      </c>
      <c r="J624">
        <v>53781</v>
      </c>
      <c r="K624">
        <v>55157</v>
      </c>
      <c r="L624">
        <v>16.5</v>
      </c>
      <c r="M624" t="s">
        <v>35</v>
      </c>
      <c r="N624">
        <v>29.7</v>
      </c>
      <c r="O624">
        <v>233.5</v>
      </c>
      <c r="P624">
        <v>2026</v>
      </c>
    </row>
    <row r="625" spans="1:16" x14ac:dyDescent="0.3">
      <c r="A625" t="s">
        <v>669</v>
      </c>
      <c r="B625" t="s">
        <v>43</v>
      </c>
      <c r="C625" t="s">
        <v>18</v>
      </c>
      <c r="D625" t="s">
        <v>44</v>
      </c>
      <c r="E625" t="s">
        <v>26</v>
      </c>
      <c r="F625">
        <v>266858</v>
      </c>
      <c r="G625">
        <v>106</v>
      </c>
      <c r="H625">
        <v>605</v>
      </c>
      <c r="I625">
        <v>1.71</v>
      </c>
      <c r="J625">
        <v>151474</v>
      </c>
      <c r="K625">
        <v>78738</v>
      </c>
      <c r="L625">
        <v>14.8</v>
      </c>
      <c r="M625" t="s">
        <v>35</v>
      </c>
      <c r="N625">
        <v>18.600000000000001</v>
      </c>
      <c r="O625">
        <v>294</v>
      </c>
      <c r="P625">
        <v>2026</v>
      </c>
    </row>
    <row r="626" spans="1:16" x14ac:dyDescent="0.3">
      <c r="A626" t="s">
        <v>670</v>
      </c>
      <c r="B626" t="s">
        <v>40</v>
      </c>
      <c r="C626" t="s">
        <v>41</v>
      </c>
      <c r="D626" t="s">
        <v>37</v>
      </c>
      <c r="E626" t="s">
        <v>34</v>
      </c>
      <c r="F626">
        <v>303665</v>
      </c>
      <c r="G626">
        <v>96</v>
      </c>
      <c r="H626">
        <v>571</v>
      </c>
      <c r="I626">
        <v>1.24</v>
      </c>
      <c r="J626">
        <v>48718</v>
      </c>
      <c r="K626">
        <v>48828</v>
      </c>
      <c r="L626">
        <v>15</v>
      </c>
      <c r="M626" t="s">
        <v>35</v>
      </c>
      <c r="N626">
        <v>16.5</v>
      </c>
      <c r="O626">
        <v>134.69999999999999</v>
      </c>
      <c r="P626">
        <v>2026</v>
      </c>
    </row>
    <row r="627" spans="1:16" x14ac:dyDescent="0.3">
      <c r="A627" t="s">
        <v>671</v>
      </c>
      <c r="B627" t="s">
        <v>23</v>
      </c>
      <c r="C627" t="s">
        <v>24</v>
      </c>
      <c r="D627" t="s">
        <v>25</v>
      </c>
      <c r="E627" t="s">
        <v>26</v>
      </c>
      <c r="F627">
        <v>642216</v>
      </c>
      <c r="G627">
        <v>49</v>
      </c>
      <c r="H627">
        <v>432</v>
      </c>
      <c r="I627">
        <v>1.43</v>
      </c>
      <c r="J627">
        <v>179785</v>
      </c>
      <c r="K627">
        <v>60920</v>
      </c>
      <c r="L627">
        <v>16.2</v>
      </c>
      <c r="M627" t="s">
        <v>21</v>
      </c>
      <c r="N627">
        <v>29.7</v>
      </c>
      <c r="O627">
        <v>215.2</v>
      </c>
      <c r="P627">
        <v>2026</v>
      </c>
    </row>
    <row r="628" spans="1:16" x14ac:dyDescent="0.3">
      <c r="A628" t="s">
        <v>672</v>
      </c>
      <c r="B628" t="s">
        <v>50</v>
      </c>
      <c r="C628" t="s">
        <v>24</v>
      </c>
      <c r="D628" t="s">
        <v>30</v>
      </c>
      <c r="E628" t="s">
        <v>34</v>
      </c>
      <c r="F628">
        <v>496389</v>
      </c>
      <c r="G628">
        <v>93</v>
      </c>
      <c r="H628">
        <v>470</v>
      </c>
      <c r="I628">
        <v>1.93</v>
      </c>
      <c r="J628">
        <v>65613</v>
      </c>
      <c r="K628">
        <v>48921</v>
      </c>
      <c r="L628">
        <v>22.8</v>
      </c>
      <c r="M628" t="s">
        <v>21</v>
      </c>
      <c r="N628">
        <v>42.6</v>
      </c>
      <c r="O628">
        <v>245.3</v>
      </c>
      <c r="P628">
        <v>2026</v>
      </c>
    </row>
    <row r="629" spans="1:16" x14ac:dyDescent="0.3">
      <c r="A629" t="s">
        <v>673</v>
      </c>
      <c r="B629" t="s">
        <v>56</v>
      </c>
      <c r="C629" t="s">
        <v>41</v>
      </c>
      <c r="D629" t="s">
        <v>25</v>
      </c>
      <c r="E629" t="s">
        <v>38</v>
      </c>
      <c r="F629">
        <v>420814</v>
      </c>
      <c r="G629">
        <v>113</v>
      </c>
      <c r="H629">
        <v>459</v>
      </c>
      <c r="I629">
        <v>2.5299999999999998</v>
      </c>
      <c r="J629">
        <v>80397</v>
      </c>
      <c r="K629">
        <v>29309</v>
      </c>
      <c r="L629">
        <v>23.1</v>
      </c>
      <c r="M629" t="s">
        <v>21</v>
      </c>
      <c r="N629">
        <v>25</v>
      </c>
      <c r="O629">
        <v>182.6</v>
      </c>
      <c r="P629">
        <v>2026</v>
      </c>
    </row>
    <row r="630" spans="1:16" x14ac:dyDescent="0.3">
      <c r="A630" t="s">
        <v>674</v>
      </c>
      <c r="B630" t="s">
        <v>62</v>
      </c>
      <c r="C630" t="s">
        <v>41</v>
      </c>
      <c r="D630" t="s">
        <v>48</v>
      </c>
      <c r="E630" t="s">
        <v>34</v>
      </c>
      <c r="F630">
        <v>102674</v>
      </c>
      <c r="G630">
        <v>119</v>
      </c>
      <c r="H630">
        <v>255</v>
      </c>
      <c r="I630">
        <v>1.93</v>
      </c>
      <c r="J630">
        <v>99520</v>
      </c>
      <c r="K630">
        <v>76081</v>
      </c>
      <c r="L630">
        <v>15.5</v>
      </c>
      <c r="M630" t="s">
        <v>21</v>
      </c>
      <c r="N630">
        <v>31.4</v>
      </c>
      <c r="O630">
        <v>48.4</v>
      </c>
      <c r="P630">
        <v>2026</v>
      </c>
    </row>
    <row r="631" spans="1:16" x14ac:dyDescent="0.3">
      <c r="A631" t="s">
        <v>675</v>
      </c>
      <c r="B631" t="s">
        <v>67</v>
      </c>
      <c r="C631" t="s">
        <v>18</v>
      </c>
      <c r="D631" t="s">
        <v>30</v>
      </c>
      <c r="E631" t="s">
        <v>34</v>
      </c>
      <c r="F631">
        <v>470521</v>
      </c>
      <c r="G631">
        <v>117</v>
      </c>
      <c r="H631">
        <v>564</v>
      </c>
      <c r="I631">
        <v>1.07</v>
      </c>
      <c r="J631">
        <v>129445</v>
      </c>
      <c r="K631">
        <v>38494</v>
      </c>
      <c r="L631">
        <v>23.6</v>
      </c>
      <c r="M631" t="s">
        <v>21</v>
      </c>
      <c r="N631">
        <v>46.7</v>
      </c>
      <c r="O631">
        <v>241.8</v>
      </c>
      <c r="P631">
        <v>2026</v>
      </c>
    </row>
    <row r="632" spans="1:16" x14ac:dyDescent="0.3">
      <c r="A632" t="s">
        <v>676</v>
      </c>
      <c r="B632" t="s">
        <v>40</v>
      </c>
      <c r="C632" t="s">
        <v>41</v>
      </c>
      <c r="D632" t="s">
        <v>46</v>
      </c>
      <c r="E632" t="s">
        <v>26</v>
      </c>
      <c r="F632">
        <v>232056</v>
      </c>
      <c r="G632">
        <v>51</v>
      </c>
      <c r="H632">
        <v>539</v>
      </c>
      <c r="I632">
        <v>2.56</v>
      </c>
      <c r="J632">
        <v>194266</v>
      </c>
      <c r="K632">
        <v>80480</v>
      </c>
      <c r="L632">
        <v>24.5</v>
      </c>
      <c r="M632" t="s">
        <v>21</v>
      </c>
      <c r="N632">
        <v>40.700000000000003</v>
      </c>
      <c r="O632">
        <v>110.3</v>
      </c>
      <c r="P632">
        <v>2026</v>
      </c>
    </row>
    <row r="633" spans="1:16" x14ac:dyDescent="0.3">
      <c r="A633" t="s">
        <v>677</v>
      </c>
      <c r="B633" t="s">
        <v>40</v>
      </c>
      <c r="C633" t="s">
        <v>41</v>
      </c>
      <c r="D633" t="s">
        <v>48</v>
      </c>
      <c r="E633" t="s">
        <v>20</v>
      </c>
      <c r="F633">
        <v>750897</v>
      </c>
      <c r="G633">
        <v>91</v>
      </c>
      <c r="H633">
        <v>460</v>
      </c>
      <c r="I633">
        <v>1.25</v>
      </c>
      <c r="J633">
        <v>38164</v>
      </c>
      <c r="K633">
        <v>83126</v>
      </c>
      <c r="L633">
        <v>15.5</v>
      </c>
      <c r="M633" t="s">
        <v>35</v>
      </c>
      <c r="N633">
        <v>33.5</v>
      </c>
      <c r="O633">
        <v>278.89999999999998</v>
      </c>
      <c r="P633">
        <v>2026</v>
      </c>
    </row>
    <row r="634" spans="1:16" x14ac:dyDescent="0.3">
      <c r="A634" t="s">
        <v>678</v>
      </c>
      <c r="B634" t="s">
        <v>62</v>
      </c>
      <c r="C634" t="s">
        <v>41</v>
      </c>
      <c r="D634" t="s">
        <v>25</v>
      </c>
      <c r="E634" t="s">
        <v>26</v>
      </c>
      <c r="F634">
        <v>841749</v>
      </c>
      <c r="G634">
        <v>108</v>
      </c>
      <c r="H634">
        <v>598</v>
      </c>
      <c r="I634">
        <v>1.6</v>
      </c>
      <c r="J634">
        <v>95759</v>
      </c>
      <c r="K634">
        <v>29716</v>
      </c>
      <c r="L634">
        <v>20.7</v>
      </c>
      <c r="M634" t="s">
        <v>21</v>
      </c>
      <c r="N634">
        <v>10.8</v>
      </c>
      <c r="O634">
        <v>146.6</v>
      </c>
      <c r="P634">
        <v>2026</v>
      </c>
    </row>
    <row r="635" spans="1:16" x14ac:dyDescent="0.3">
      <c r="A635" t="s">
        <v>679</v>
      </c>
      <c r="B635" t="s">
        <v>23</v>
      </c>
      <c r="C635" t="s">
        <v>24</v>
      </c>
      <c r="D635" t="s">
        <v>59</v>
      </c>
      <c r="E635" t="s">
        <v>38</v>
      </c>
      <c r="F635">
        <v>608444</v>
      </c>
      <c r="G635">
        <v>57</v>
      </c>
      <c r="H635">
        <v>358</v>
      </c>
      <c r="I635">
        <v>1.95</v>
      </c>
      <c r="J635">
        <v>24687</v>
      </c>
      <c r="K635">
        <v>84074</v>
      </c>
      <c r="L635">
        <v>17.100000000000001</v>
      </c>
      <c r="M635" t="s">
        <v>21</v>
      </c>
      <c r="N635">
        <v>18.3</v>
      </c>
      <c r="O635">
        <v>222.5</v>
      </c>
      <c r="P635">
        <v>2026</v>
      </c>
    </row>
    <row r="636" spans="1:16" x14ac:dyDescent="0.3">
      <c r="A636" t="s">
        <v>680</v>
      </c>
      <c r="B636" t="s">
        <v>40</v>
      </c>
      <c r="C636" t="s">
        <v>41</v>
      </c>
      <c r="D636" t="s">
        <v>48</v>
      </c>
      <c r="E636" t="s">
        <v>34</v>
      </c>
      <c r="F636">
        <v>194671</v>
      </c>
      <c r="G636">
        <v>113</v>
      </c>
      <c r="H636">
        <v>396</v>
      </c>
      <c r="I636">
        <v>2.4700000000000002</v>
      </c>
      <c r="J636">
        <v>4524</v>
      </c>
      <c r="K636">
        <v>80880</v>
      </c>
      <c r="L636">
        <v>14.5</v>
      </c>
      <c r="M636" t="s">
        <v>21</v>
      </c>
      <c r="N636">
        <v>33.1</v>
      </c>
      <c r="O636">
        <v>85.1</v>
      </c>
      <c r="P636">
        <v>2026</v>
      </c>
    </row>
    <row r="637" spans="1:16" x14ac:dyDescent="0.3">
      <c r="A637" t="s">
        <v>681</v>
      </c>
      <c r="B637" t="s">
        <v>62</v>
      </c>
      <c r="C637" t="s">
        <v>41</v>
      </c>
      <c r="D637" t="s">
        <v>59</v>
      </c>
      <c r="E637" t="s">
        <v>34</v>
      </c>
      <c r="F637">
        <v>23429</v>
      </c>
      <c r="G637">
        <v>68</v>
      </c>
      <c r="H637">
        <v>330</v>
      </c>
      <c r="I637">
        <v>1.51</v>
      </c>
      <c r="J637">
        <v>26685</v>
      </c>
      <c r="K637">
        <v>70403</v>
      </c>
      <c r="L637">
        <v>18.7</v>
      </c>
      <c r="M637" t="s">
        <v>35</v>
      </c>
      <c r="N637">
        <v>58.1</v>
      </c>
      <c r="O637">
        <v>177.7</v>
      </c>
      <c r="P637">
        <v>2026</v>
      </c>
    </row>
    <row r="638" spans="1:16" x14ac:dyDescent="0.3">
      <c r="A638" t="s">
        <v>682</v>
      </c>
      <c r="B638" t="s">
        <v>62</v>
      </c>
      <c r="C638" t="s">
        <v>41</v>
      </c>
      <c r="D638" t="s">
        <v>30</v>
      </c>
      <c r="E638" t="s">
        <v>38</v>
      </c>
      <c r="F638">
        <v>50883</v>
      </c>
      <c r="G638">
        <v>50</v>
      </c>
      <c r="H638">
        <v>568</v>
      </c>
      <c r="I638">
        <v>2.4500000000000002</v>
      </c>
      <c r="J638">
        <v>44963</v>
      </c>
      <c r="K638">
        <v>38345</v>
      </c>
      <c r="L638">
        <v>15.7</v>
      </c>
      <c r="M638" t="s">
        <v>35</v>
      </c>
      <c r="N638">
        <v>47.2</v>
      </c>
      <c r="O638">
        <v>100.5</v>
      </c>
      <c r="P638">
        <v>2026</v>
      </c>
    </row>
    <row r="639" spans="1:16" x14ac:dyDescent="0.3">
      <c r="A639" t="s">
        <v>683</v>
      </c>
      <c r="B639" t="s">
        <v>62</v>
      </c>
      <c r="C639" t="s">
        <v>41</v>
      </c>
      <c r="D639" t="s">
        <v>30</v>
      </c>
      <c r="E639" t="s">
        <v>26</v>
      </c>
      <c r="F639">
        <v>166412</v>
      </c>
      <c r="G639">
        <v>86</v>
      </c>
      <c r="H639">
        <v>264</v>
      </c>
      <c r="I639">
        <v>1.98</v>
      </c>
      <c r="J639">
        <v>185287</v>
      </c>
      <c r="K639">
        <v>27884</v>
      </c>
      <c r="L639">
        <v>14.6</v>
      </c>
      <c r="M639" t="s">
        <v>21</v>
      </c>
      <c r="N639">
        <v>48.7</v>
      </c>
      <c r="O639">
        <v>163.6</v>
      </c>
      <c r="P639">
        <v>2026</v>
      </c>
    </row>
    <row r="640" spans="1:16" x14ac:dyDescent="0.3">
      <c r="A640" t="s">
        <v>684</v>
      </c>
      <c r="B640" t="s">
        <v>50</v>
      </c>
      <c r="C640" t="s">
        <v>24</v>
      </c>
      <c r="D640" t="s">
        <v>19</v>
      </c>
      <c r="E640" t="s">
        <v>20</v>
      </c>
      <c r="F640">
        <v>892323</v>
      </c>
      <c r="G640">
        <v>114</v>
      </c>
      <c r="H640">
        <v>571</v>
      </c>
      <c r="I640">
        <v>2.1</v>
      </c>
      <c r="J640">
        <v>151456</v>
      </c>
      <c r="K640">
        <v>38370</v>
      </c>
      <c r="L640">
        <v>18.600000000000001</v>
      </c>
      <c r="M640" t="s">
        <v>35</v>
      </c>
      <c r="N640">
        <v>31.2</v>
      </c>
      <c r="O640">
        <v>21</v>
      </c>
      <c r="P640">
        <v>2026</v>
      </c>
    </row>
    <row r="641" spans="1:16" x14ac:dyDescent="0.3">
      <c r="A641" t="s">
        <v>685</v>
      </c>
      <c r="B641" t="s">
        <v>17</v>
      </c>
      <c r="C641" t="s">
        <v>18</v>
      </c>
      <c r="D641" t="s">
        <v>44</v>
      </c>
      <c r="E641" t="s">
        <v>34</v>
      </c>
      <c r="F641">
        <v>885578</v>
      </c>
      <c r="G641">
        <v>47</v>
      </c>
      <c r="H641">
        <v>292</v>
      </c>
      <c r="I641">
        <v>1.67</v>
      </c>
      <c r="J641">
        <v>173301</v>
      </c>
      <c r="K641">
        <v>49663</v>
      </c>
      <c r="L641">
        <v>18</v>
      </c>
      <c r="M641" t="s">
        <v>21</v>
      </c>
      <c r="N641">
        <v>28.8</v>
      </c>
      <c r="O641">
        <v>297.3</v>
      </c>
      <c r="P641">
        <v>2026</v>
      </c>
    </row>
    <row r="642" spans="1:16" x14ac:dyDescent="0.3">
      <c r="A642" t="s">
        <v>686</v>
      </c>
      <c r="B642" t="s">
        <v>40</v>
      </c>
      <c r="C642" t="s">
        <v>41</v>
      </c>
      <c r="D642" t="s">
        <v>37</v>
      </c>
      <c r="E642" t="s">
        <v>38</v>
      </c>
      <c r="F642">
        <v>439415</v>
      </c>
      <c r="G642">
        <v>81</v>
      </c>
      <c r="H642">
        <v>506</v>
      </c>
      <c r="I642">
        <v>1.6</v>
      </c>
      <c r="J642">
        <v>135611</v>
      </c>
      <c r="K642">
        <v>26996</v>
      </c>
      <c r="L642">
        <v>24.2</v>
      </c>
      <c r="M642" t="s">
        <v>35</v>
      </c>
      <c r="N642">
        <v>51.1</v>
      </c>
      <c r="O642">
        <v>114.7</v>
      </c>
      <c r="P642">
        <v>2026</v>
      </c>
    </row>
    <row r="643" spans="1:16" x14ac:dyDescent="0.3">
      <c r="A643" t="s">
        <v>687</v>
      </c>
      <c r="B643" t="s">
        <v>53</v>
      </c>
      <c r="C643" t="s">
        <v>41</v>
      </c>
      <c r="D643" t="s">
        <v>73</v>
      </c>
      <c r="E643" t="s">
        <v>34</v>
      </c>
      <c r="F643">
        <v>108528</v>
      </c>
      <c r="G643">
        <v>109</v>
      </c>
      <c r="H643">
        <v>340</v>
      </c>
      <c r="I643">
        <v>1.07</v>
      </c>
      <c r="J643">
        <v>160295</v>
      </c>
      <c r="K643">
        <v>36158</v>
      </c>
      <c r="L643">
        <v>16.100000000000001</v>
      </c>
      <c r="M643" t="s">
        <v>21</v>
      </c>
      <c r="N643">
        <v>49.2</v>
      </c>
      <c r="O643">
        <v>179.5</v>
      </c>
      <c r="P643">
        <v>2026</v>
      </c>
    </row>
    <row r="644" spans="1:16" x14ac:dyDescent="0.3">
      <c r="A644" t="s">
        <v>688</v>
      </c>
      <c r="B644" t="s">
        <v>17</v>
      </c>
      <c r="C644" t="s">
        <v>18</v>
      </c>
      <c r="D644" t="s">
        <v>37</v>
      </c>
      <c r="E644" t="s">
        <v>20</v>
      </c>
      <c r="F644">
        <v>13378</v>
      </c>
      <c r="G644">
        <v>60</v>
      </c>
      <c r="H644">
        <v>301</v>
      </c>
      <c r="I644">
        <v>1.49</v>
      </c>
      <c r="J644">
        <v>157993</v>
      </c>
      <c r="K644">
        <v>83929</v>
      </c>
      <c r="L644">
        <v>18.3</v>
      </c>
      <c r="M644" t="s">
        <v>21</v>
      </c>
      <c r="N644">
        <v>6.5</v>
      </c>
      <c r="O644">
        <v>175.4</v>
      </c>
      <c r="P644">
        <v>2026</v>
      </c>
    </row>
    <row r="645" spans="1:16" x14ac:dyDescent="0.3">
      <c r="A645" t="s">
        <v>689</v>
      </c>
      <c r="B645" t="s">
        <v>43</v>
      </c>
      <c r="C645" t="s">
        <v>18</v>
      </c>
      <c r="D645" t="s">
        <v>37</v>
      </c>
      <c r="E645" t="s">
        <v>38</v>
      </c>
      <c r="F645">
        <v>88783</v>
      </c>
      <c r="G645">
        <v>66</v>
      </c>
      <c r="H645">
        <v>430</v>
      </c>
      <c r="I645">
        <v>1.1200000000000001</v>
      </c>
      <c r="J645">
        <v>170808</v>
      </c>
      <c r="K645">
        <v>66626</v>
      </c>
      <c r="L645">
        <v>15.8</v>
      </c>
      <c r="M645" t="s">
        <v>35</v>
      </c>
      <c r="N645">
        <v>29.3</v>
      </c>
      <c r="O645">
        <v>207.6</v>
      </c>
      <c r="P645">
        <v>2026</v>
      </c>
    </row>
    <row r="646" spans="1:16" x14ac:dyDescent="0.3">
      <c r="A646" t="s">
        <v>690</v>
      </c>
      <c r="B646" t="s">
        <v>23</v>
      </c>
      <c r="C646" t="s">
        <v>24</v>
      </c>
      <c r="D646" t="s">
        <v>30</v>
      </c>
      <c r="E646" t="s">
        <v>26</v>
      </c>
      <c r="F646">
        <v>806155</v>
      </c>
      <c r="G646">
        <v>114</v>
      </c>
      <c r="H646">
        <v>344</v>
      </c>
      <c r="I646">
        <v>0.65</v>
      </c>
      <c r="J646">
        <v>89881</v>
      </c>
      <c r="K646">
        <v>46943</v>
      </c>
      <c r="L646">
        <v>22.2</v>
      </c>
      <c r="M646" t="s">
        <v>21</v>
      </c>
      <c r="N646">
        <v>53.3</v>
      </c>
      <c r="O646">
        <v>256.60000000000002</v>
      </c>
      <c r="P646">
        <v>2026</v>
      </c>
    </row>
    <row r="647" spans="1:16" x14ac:dyDescent="0.3">
      <c r="A647" t="s">
        <v>691</v>
      </c>
      <c r="B647" t="s">
        <v>56</v>
      </c>
      <c r="C647" t="s">
        <v>41</v>
      </c>
      <c r="D647" t="s">
        <v>30</v>
      </c>
      <c r="E647" t="s">
        <v>26</v>
      </c>
      <c r="F647">
        <v>93608</v>
      </c>
      <c r="G647">
        <v>70</v>
      </c>
      <c r="H647">
        <v>329</v>
      </c>
      <c r="I647">
        <v>2.39</v>
      </c>
      <c r="J647">
        <v>42001</v>
      </c>
      <c r="K647">
        <v>67134</v>
      </c>
      <c r="L647">
        <v>12.1</v>
      </c>
      <c r="M647" t="s">
        <v>35</v>
      </c>
      <c r="N647">
        <v>17.899999999999999</v>
      </c>
      <c r="O647">
        <v>90.1</v>
      </c>
      <c r="P647">
        <v>2026</v>
      </c>
    </row>
    <row r="648" spans="1:16" x14ac:dyDescent="0.3">
      <c r="A648" t="s">
        <v>692</v>
      </c>
      <c r="B648" t="s">
        <v>56</v>
      </c>
      <c r="C648" t="s">
        <v>41</v>
      </c>
      <c r="D648" t="s">
        <v>25</v>
      </c>
      <c r="E648" t="s">
        <v>26</v>
      </c>
      <c r="F648">
        <v>877834</v>
      </c>
      <c r="G648">
        <v>74</v>
      </c>
      <c r="H648">
        <v>476</v>
      </c>
      <c r="I648">
        <v>1.01</v>
      </c>
      <c r="J648">
        <v>140140</v>
      </c>
      <c r="K648">
        <v>72552</v>
      </c>
      <c r="L648">
        <v>19.5</v>
      </c>
      <c r="M648" t="s">
        <v>35</v>
      </c>
      <c r="N648">
        <v>40.6</v>
      </c>
      <c r="O648">
        <v>141.19999999999999</v>
      </c>
      <c r="P648">
        <v>2026</v>
      </c>
    </row>
    <row r="649" spans="1:16" x14ac:dyDescent="0.3">
      <c r="A649" t="s">
        <v>693</v>
      </c>
      <c r="B649" t="s">
        <v>50</v>
      </c>
      <c r="C649" t="s">
        <v>24</v>
      </c>
      <c r="D649" t="s">
        <v>30</v>
      </c>
      <c r="E649" t="s">
        <v>26</v>
      </c>
      <c r="F649">
        <v>606193</v>
      </c>
      <c r="G649">
        <v>86</v>
      </c>
      <c r="H649">
        <v>537</v>
      </c>
      <c r="I649">
        <v>0.73</v>
      </c>
      <c r="J649">
        <v>50400</v>
      </c>
      <c r="K649">
        <v>73590</v>
      </c>
      <c r="L649">
        <v>22.6</v>
      </c>
      <c r="M649" t="s">
        <v>35</v>
      </c>
      <c r="N649">
        <v>29.9</v>
      </c>
      <c r="O649">
        <v>248.7</v>
      </c>
      <c r="P649">
        <v>2026</v>
      </c>
    </row>
    <row r="650" spans="1:16" x14ac:dyDescent="0.3">
      <c r="A650" t="s">
        <v>694</v>
      </c>
      <c r="B650" t="s">
        <v>43</v>
      </c>
      <c r="C650" t="s">
        <v>18</v>
      </c>
      <c r="D650" t="s">
        <v>46</v>
      </c>
      <c r="E650" t="s">
        <v>38</v>
      </c>
      <c r="F650">
        <v>198176</v>
      </c>
      <c r="G650">
        <v>82</v>
      </c>
      <c r="H650">
        <v>546</v>
      </c>
      <c r="I650">
        <v>1.51</v>
      </c>
      <c r="J650">
        <v>72455</v>
      </c>
      <c r="K650">
        <v>67229</v>
      </c>
      <c r="L650">
        <v>21.1</v>
      </c>
      <c r="M650" t="s">
        <v>21</v>
      </c>
      <c r="N650">
        <v>44.7</v>
      </c>
      <c r="O650">
        <v>6</v>
      </c>
      <c r="P650">
        <v>2026</v>
      </c>
    </row>
    <row r="651" spans="1:16" x14ac:dyDescent="0.3">
      <c r="A651" t="s">
        <v>695</v>
      </c>
      <c r="B651" t="s">
        <v>56</v>
      </c>
      <c r="C651" t="s">
        <v>41</v>
      </c>
      <c r="D651" t="s">
        <v>19</v>
      </c>
      <c r="E651" t="s">
        <v>34</v>
      </c>
      <c r="F651">
        <v>637515</v>
      </c>
      <c r="G651">
        <v>85</v>
      </c>
      <c r="H651">
        <v>324</v>
      </c>
      <c r="I651">
        <v>0.57999999999999996</v>
      </c>
      <c r="J651">
        <v>70389</v>
      </c>
      <c r="K651">
        <v>70108</v>
      </c>
      <c r="L651">
        <v>17.899999999999999</v>
      </c>
      <c r="M651" t="s">
        <v>35</v>
      </c>
      <c r="N651">
        <v>58.4</v>
      </c>
      <c r="O651">
        <v>62.6</v>
      </c>
      <c r="P651">
        <v>2026</v>
      </c>
    </row>
    <row r="652" spans="1:16" x14ac:dyDescent="0.3">
      <c r="A652" t="s">
        <v>696</v>
      </c>
      <c r="B652" t="s">
        <v>40</v>
      </c>
      <c r="C652" t="s">
        <v>41</v>
      </c>
      <c r="D652" t="s">
        <v>44</v>
      </c>
      <c r="E652" t="s">
        <v>20</v>
      </c>
      <c r="F652">
        <v>831781</v>
      </c>
      <c r="G652">
        <v>107</v>
      </c>
      <c r="H652">
        <v>448</v>
      </c>
      <c r="I652">
        <v>1.68</v>
      </c>
      <c r="J652">
        <v>83677</v>
      </c>
      <c r="K652">
        <v>64686</v>
      </c>
      <c r="L652">
        <v>20.5</v>
      </c>
      <c r="M652" t="s">
        <v>21</v>
      </c>
      <c r="N652">
        <v>28.9</v>
      </c>
      <c r="O652">
        <v>258.5</v>
      </c>
      <c r="P652">
        <v>2026</v>
      </c>
    </row>
    <row r="653" spans="1:16" x14ac:dyDescent="0.3">
      <c r="A653" t="s">
        <v>697</v>
      </c>
      <c r="B653" t="s">
        <v>28</v>
      </c>
      <c r="C653" t="s">
        <v>29</v>
      </c>
      <c r="D653" t="s">
        <v>32</v>
      </c>
      <c r="E653" t="s">
        <v>20</v>
      </c>
      <c r="F653">
        <v>443145</v>
      </c>
      <c r="G653">
        <v>70</v>
      </c>
      <c r="H653">
        <v>582</v>
      </c>
      <c r="I653">
        <v>2.77</v>
      </c>
      <c r="J653">
        <v>56681</v>
      </c>
      <c r="K653">
        <v>83293</v>
      </c>
      <c r="L653">
        <v>22.1</v>
      </c>
      <c r="M653" t="s">
        <v>35</v>
      </c>
      <c r="N653">
        <v>29.4</v>
      </c>
      <c r="O653">
        <v>104.2</v>
      </c>
      <c r="P653">
        <v>2026</v>
      </c>
    </row>
    <row r="654" spans="1:16" x14ac:dyDescent="0.3">
      <c r="A654" t="s">
        <v>698</v>
      </c>
      <c r="B654" t="s">
        <v>62</v>
      </c>
      <c r="C654" t="s">
        <v>41</v>
      </c>
      <c r="D654" t="s">
        <v>32</v>
      </c>
      <c r="E654" t="s">
        <v>20</v>
      </c>
      <c r="F654">
        <v>483231</v>
      </c>
      <c r="G654">
        <v>86</v>
      </c>
      <c r="H654">
        <v>312</v>
      </c>
      <c r="I654">
        <v>0.68</v>
      </c>
      <c r="J654">
        <v>145870</v>
      </c>
      <c r="K654">
        <v>34535</v>
      </c>
      <c r="L654">
        <v>17</v>
      </c>
      <c r="M654" t="s">
        <v>35</v>
      </c>
      <c r="N654">
        <v>31.4</v>
      </c>
      <c r="O654">
        <v>150</v>
      </c>
      <c r="P654">
        <v>2026</v>
      </c>
    </row>
    <row r="655" spans="1:16" x14ac:dyDescent="0.3">
      <c r="A655" t="s">
        <v>699</v>
      </c>
      <c r="B655" t="s">
        <v>17</v>
      </c>
      <c r="C655" t="s">
        <v>18</v>
      </c>
      <c r="D655" t="s">
        <v>37</v>
      </c>
      <c r="E655" t="s">
        <v>34</v>
      </c>
      <c r="F655">
        <v>656616</v>
      </c>
      <c r="G655">
        <v>63</v>
      </c>
      <c r="H655">
        <v>260</v>
      </c>
      <c r="I655">
        <v>0.78</v>
      </c>
      <c r="J655">
        <v>41537</v>
      </c>
      <c r="K655">
        <v>25984</v>
      </c>
      <c r="L655">
        <v>13.5</v>
      </c>
      <c r="M655" t="s">
        <v>35</v>
      </c>
      <c r="N655">
        <v>61.9</v>
      </c>
      <c r="O655">
        <v>182.9</v>
      </c>
      <c r="P655">
        <v>2026</v>
      </c>
    </row>
    <row r="656" spans="1:16" x14ac:dyDescent="0.3">
      <c r="A656" t="s">
        <v>700</v>
      </c>
      <c r="B656" t="s">
        <v>56</v>
      </c>
      <c r="C656" t="s">
        <v>41</v>
      </c>
      <c r="D656" t="s">
        <v>37</v>
      </c>
      <c r="E656" t="s">
        <v>38</v>
      </c>
      <c r="F656">
        <v>408497</v>
      </c>
      <c r="G656">
        <v>111</v>
      </c>
      <c r="H656">
        <v>514</v>
      </c>
      <c r="I656">
        <v>2.5299999999999998</v>
      </c>
      <c r="J656">
        <v>17270</v>
      </c>
      <c r="K656">
        <v>79646</v>
      </c>
      <c r="L656">
        <v>21.3</v>
      </c>
      <c r="M656" t="s">
        <v>21</v>
      </c>
      <c r="N656">
        <v>54.7</v>
      </c>
      <c r="O656">
        <v>69.7</v>
      </c>
      <c r="P656">
        <v>2026</v>
      </c>
    </row>
    <row r="657" spans="1:16" x14ac:dyDescent="0.3">
      <c r="A657" t="s">
        <v>701</v>
      </c>
      <c r="B657" t="s">
        <v>50</v>
      </c>
      <c r="C657" t="s">
        <v>24</v>
      </c>
      <c r="D657" t="s">
        <v>19</v>
      </c>
      <c r="E657" t="s">
        <v>34</v>
      </c>
      <c r="F657">
        <v>215249</v>
      </c>
      <c r="G657">
        <v>93</v>
      </c>
      <c r="H657">
        <v>450</v>
      </c>
      <c r="I657">
        <v>2.68</v>
      </c>
      <c r="J657">
        <v>198163</v>
      </c>
      <c r="K657">
        <v>53771</v>
      </c>
      <c r="L657">
        <v>12.7</v>
      </c>
      <c r="M657" t="s">
        <v>21</v>
      </c>
      <c r="N657">
        <v>55.3</v>
      </c>
      <c r="O657">
        <v>51.9</v>
      </c>
      <c r="P657">
        <v>2026</v>
      </c>
    </row>
    <row r="658" spans="1:16" x14ac:dyDescent="0.3">
      <c r="A658" t="s">
        <v>702</v>
      </c>
      <c r="B658" t="s">
        <v>53</v>
      </c>
      <c r="C658" t="s">
        <v>41</v>
      </c>
      <c r="D658" t="s">
        <v>19</v>
      </c>
      <c r="E658" t="s">
        <v>34</v>
      </c>
      <c r="F658">
        <v>310030</v>
      </c>
      <c r="G658">
        <v>49</v>
      </c>
      <c r="H658">
        <v>463</v>
      </c>
      <c r="I658">
        <v>2.77</v>
      </c>
      <c r="J658">
        <v>41667</v>
      </c>
      <c r="K658">
        <v>82503</v>
      </c>
      <c r="L658">
        <v>14.5</v>
      </c>
      <c r="M658" t="s">
        <v>21</v>
      </c>
      <c r="N658">
        <v>47.7</v>
      </c>
      <c r="O658">
        <v>198.9</v>
      </c>
      <c r="P658">
        <v>2026</v>
      </c>
    </row>
    <row r="659" spans="1:16" x14ac:dyDescent="0.3">
      <c r="A659" t="s">
        <v>703</v>
      </c>
      <c r="B659" t="s">
        <v>40</v>
      </c>
      <c r="C659" t="s">
        <v>41</v>
      </c>
      <c r="D659" t="s">
        <v>46</v>
      </c>
      <c r="E659" t="s">
        <v>20</v>
      </c>
      <c r="F659">
        <v>673527</v>
      </c>
      <c r="G659">
        <v>93</v>
      </c>
      <c r="H659">
        <v>412</v>
      </c>
      <c r="I659">
        <v>1.77</v>
      </c>
      <c r="J659">
        <v>49072</v>
      </c>
      <c r="K659">
        <v>41244</v>
      </c>
      <c r="L659">
        <v>14.6</v>
      </c>
      <c r="M659" t="s">
        <v>35</v>
      </c>
      <c r="N659">
        <v>8.4</v>
      </c>
      <c r="O659">
        <v>121.1</v>
      </c>
      <c r="P659">
        <v>2026</v>
      </c>
    </row>
    <row r="660" spans="1:16" x14ac:dyDescent="0.3">
      <c r="A660" t="s">
        <v>704</v>
      </c>
      <c r="B660" t="s">
        <v>28</v>
      </c>
      <c r="C660" t="s">
        <v>29</v>
      </c>
      <c r="D660" t="s">
        <v>19</v>
      </c>
      <c r="E660" t="s">
        <v>20</v>
      </c>
      <c r="F660">
        <v>53969</v>
      </c>
      <c r="G660">
        <v>87</v>
      </c>
      <c r="H660">
        <v>538</v>
      </c>
      <c r="I660">
        <v>0.54</v>
      </c>
      <c r="J660">
        <v>44300</v>
      </c>
      <c r="K660">
        <v>54274</v>
      </c>
      <c r="L660">
        <v>12.2</v>
      </c>
      <c r="M660" t="s">
        <v>35</v>
      </c>
      <c r="N660">
        <v>56.3</v>
      </c>
      <c r="O660">
        <v>160.9</v>
      </c>
      <c r="P660">
        <v>2026</v>
      </c>
    </row>
    <row r="661" spans="1:16" x14ac:dyDescent="0.3">
      <c r="A661" t="s">
        <v>705</v>
      </c>
      <c r="B661" t="s">
        <v>28</v>
      </c>
      <c r="C661" t="s">
        <v>29</v>
      </c>
      <c r="D661" t="s">
        <v>59</v>
      </c>
      <c r="E661" t="s">
        <v>26</v>
      </c>
      <c r="F661">
        <v>796541</v>
      </c>
      <c r="G661">
        <v>97</v>
      </c>
      <c r="H661">
        <v>432</v>
      </c>
      <c r="I661">
        <v>1.97</v>
      </c>
      <c r="J661">
        <v>26874</v>
      </c>
      <c r="K661">
        <v>48565</v>
      </c>
      <c r="L661">
        <v>22</v>
      </c>
      <c r="M661" t="s">
        <v>35</v>
      </c>
      <c r="N661">
        <v>63.6</v>
      </c>
      <c r="O661">
        <v>258.2</v>
      </c>
      <c r="P661">
        <v>2026</v>
      </c>
    </row>
    <row r="662" spans="1:16" x14ac:dyDescent="0.3">
      <c r="A662" t="s">
        <v>706</v>
      </c>
      <c r="B662" t="s">
        <v>67</v>
      </c>
      <c r="C662" t="s">
        <v>18</v>
      </c>
      <c r="D662" t="s">
        <v>19</v>
      </c>
      <c r="E662" t="s">
        <v>20</v>
      </c>
      <c r="F662">
        <v>373463</v>
      </c>
      <c r="G662">
        <v>46</v>
      </c>
      <c r="H662">
        <v>648</v>
      </c>
      <c r="I662">
        <v>2.12</v>
      </c>
      <c r="J662">
        <v>19738</v>
      </c>
      <c r="K662">
        <v>26573</v>
      </c>
      <c r="L662">
        <v>16.100000000000001</v>
      </c>
      <c r="M662" t="s">
        <v>21</v>
      </c>
      <c r="N662">
        <v>10</v>
      </c>
      <c r="O662">
        <v>17.399999999999999</v>
      </c>
      <c r="P662">
        <v>2026</v>
      </c>
    </row>
    <row r="663" spans="1:16" x14ac:dyDescent="0.3">
      <c r="A663" t="s">
        <v>707</v>
      </c>
      <c r="B663" t="s">
        <v>56</v>
      </c>
      <c r="C663" t="s">
        <v>41</v>
      </c>
      <c r="D663" t="s">
        <v>73</v>
      </c>
      <c r="E663" t="s">
        <v>38</v>
      </c>
      <c r="F663">
        <v>731652</v>
      </c>
      <c r="G663">
        <v>116</v>
      </c>
      <c r="H663">
        <v>551</v>
      </c>
      <c r="I663">
        <v>1.49</v>
      </c>
      <c r="J663">
        <v>150747</v>
      </c>
      <c r="K663">
        <v>83157</v>
      </c>
      <c r="L663">
        <v>19.7</v>
      </c>
      <c r="M663" t="s">
        <v>21</v>
      </c>
      <c r="N663">
        <v>56.5</v>
      </c>
      <c r="O663">
        <v>228.8</v>
      </c>
      <c r="P663">
        <v>2026</v>
      </c>
    </row>
    <row r="664" spans="1:16" x14ac:dyDescent="0.3">
      <c r="A664" t="s">
        <v>708</v>
      </c>
      <c r="B664" t="s">
        <v>40</v>
      </c>
      <c r="C664" t="s">
        <v>41</v>
      </c>
      <c r="D664" t="s">
        <v>48</v>
      </c>
      <c r="E664" t="s">
        <v>20</v>
      </c>
      <c r="F664">
        <v>654969</v>
      </c>
      <c r="G664">
        <v>114</v>
      </c>
      <c r="H664">
        <v>454</v>
      </c>
      <c r="I664">
        <v>1.45</v>
      </c>
      <c r="J664">
        <v>54096</v>
      </c>
      <c r="K664">
        <v>64648</v>
      </c>
      <c r="L664">
        <v>20.6</v>
      </c>
      <c r="M664" t="s">
        <v>21</v>
      </c>
      <c r="N664">
        <v>38.1</v>
      </c>
      <c r="O664">
        <v>40.1</v>
      </c>
      <c r="P664">
        <v>2026</v>
      </c>
    </row>
    <row r="665" spans="1:16" x14ac:dyDescent="0.3">
      <c r="A665" t="s">
        <v>709</v>
      </c>
      <c r="B665" t="s">
        <v>67</v>
      </c>
      <c r="C665" t="s">
        <v>18</v>
      </c>
      <c r="D665" t="s">
        <v>32</v>
      </c>
      <c r="E665" t="s">
        <v>26</v>
      </c>
      <c r="F665">
        <v>446980</v>
      </c>
      <c r="G665">
        <v>107</v>
      </c>
      <c r="H665">
        <v>312</v>
      </c>
      <c r="I665">
        <v>1.43</v>
      </c>
      <c r="J665">
        <v>65128</v>
      </c>
      <c r="K665">
        <v>64703</v>
      </c>
      <c r="L665">
        <v>24.9</v>
      </c>
      <c r="M665" t="s">
        <v>35</v>
      </c>
      <c r="N665">
        <v>36.9</v>
      </c>
      <c r="O665">
        <v>213.8</v>
      </c>
      <c r="P665">
        <v>2026</v>
      </c>
    </row>
    <row r="666" spans="1:16" x14ac:dyDescent="0.3">
      <c r="A666" t="s">
        <v>710</v>
      </c>
      <c r="B666" t="s">
        <v>40</v>
      </c>
      <c r="C666" t="s">
        <v>41</v>
      </c>
      <c r="D666" t="s">
        <v>59</v>
      </c>
      <c r="E666" t="s">
        <v>38</v>
      </c>
      <c r="F666">
        <v>108976</v>
      </c>
      <c r="G666">
        <v>78</v>
      </c>
      <c r="H666">
        <v>555</v>
      </c>
      <c r="I666">
        <v>1.68</v>
      </c>
      <c r="J666">
        <v>183916</v>
      </c>
      <c r="K666">
        <v>55131</v>
      </c>
      <c r="L666">
        <v>14.8</v>
      </c>
      <c r="M666" t="s">
        <v>21</v>
      </c>
      <c r="N666">
        <v>29.8</v>
      </c>
      <c r="O666">
        <v>220.3</v>
      </c>
      <c r="P666">
        <v>2026</v>
      </c>
    </row>
    <row r="667" spans="1:16" x14ac:dyDescent="0.3">
      <c r="A667" t="s">
        <v>711</v>
      </c>
      <c r="B667" t="s">
        <v>50</v>
      </c>
      <c r="C667" t="s">
        <v>24</v>
      </c>
      <c r="D667" t="s">
        <v>25</v>
      </c>
      <c r="E667" t="s">
        <v>26</v>
      </c>
      <c r="F667">
        <v>403223</v>
      </c>
      <c r="G667">
        <v>52</v>
      </c>
      <c r="H667">
        <v>479</v>
      </c>
      <c r="I667">
        <v>0.6</v>
      </c>
      <c r="J667">
        <v>87846</v>
      </c>
      <c r="K667">
        <v>34845</v>
      </c>
      <c r="L667">
        <v>12.7</v>
      </c>
      <c r="M667" t="s">
        <v>35</v>
      </c>
      <c r="N667">
        <v>25.8</v>
      </c>
      <c r="O667">
        <v>130.1</v>
      </c>
      <c r="P667">
        <v>2026</v>
      </c>
    </row>
    <row r="668" spans="1:16" x14ac:dyDescent="0.3">
      <c r="A668" t="s">
        <v>712</v>
      </c>
      <c r="B668" t="s">
        <v>40</v>
      </c>
      <c r="C668" t="s">
        <v>41</v>
      </c>
      <c r="D668" t="s">
        <v>19</v>
      </c>
      <c r="E668" t="s">
        <v>26</v>
      </c>
      <c r="F668">
        <v>483362</v>
      </c>
      <c r="G668">
        <v>68</v>
      </c>
      <c r="H668">
        <v>641</v>
      </c>
      <c r="I668">
        <v>2.66</v>
      </c>
      <c r="J668">
        <v>96054</v>
      </c>
      <c r="K668">
        <v>44868</v>
      </c>
      <c r="L668">
        <v>16.5</v>
      </c>
      <c r="M668" t="s">
        <v>21</v>
      </c>
      <c r="N668">
        <v>52.3</v>
      </c>
      <c r="O668">
        <v>94.5</v>
      </c>
      <c r="P668">
        <v>2026</v>
      </c>
    </row>
    <row r="669" spans="1:16" x14ac:dyDescent="0.3">
      <c r="A669" t="s">
        <v>713</v>
      </c>
      <c r="B669" t="s">
        <v>67</v>
      </c>
      <c r="C669" t="s">
        <v>18</v>
      </c>
      <c r="D669" t="s">
        <v>32</v>
      </c>
      <c r="E669" t="s">
        <v>34</v>
      </c>
      <c r="F669">
        <v>562794</v>
      </c>
      <c r="G669">
        <v>94</v>
      </c>
      <c r="H669">
        <v>434</v>
      </c>
      <c r="I669">
        <v>2.37</v>
      </c>
      <c r="J669">
        <v>88020</v>
      </c>
      <c r="K669">
        <v>42903</v>
      </c>
      <c r="L669">
        <v>13.2</v>
      </c>
      <c r="M669" t="s">
        <v>21</v>
      </c>
      <c r="N669">
        <v>33.799999999999997</v>
      </c>
      <c r="O669">
        <v>87.1</v>
      </c>
      <c r="P669">
        <v>2026</v>
      </c>
    </row>
    <row r="670" spans="1:16" x14ac:dyDescent="0.3">
      <c r="A670" t="s">
        <v>714</v>
      </c>
      <c r="B670" t="s">
        <v>56</v>
      </c>
      <c r="C670" t="s">
        <v>41</v>
      </c>
      <c r="D670" t="s">
        <v>59</v>
      </c>
      <c r="E670" t="s">
        <v>38</v>
      </c>
      <c r="F670">
        <v>328412</v>
      </c>
      <c r="G670">
        <v>56</v>
      </c>
      <c r="H670">
        <v>474</v>
      </c>
      <c r="I670">
        <v>1.31</v>
      </c>
      <c r="J670">
        <v>45255</v>
      </c>
      <c r="K670">
        <v>67980</v>
      </c>
      <c r="L670">
        <v>17.8</v>
      </c>
      <c r="M670" t="s">
        <v>35</v>
      </c>
      <c r="N670">
        <v>35.799999999999997</v>
      </c>
      <c r="O670">
        <v>140.80000000000001</v>
      </c>
      <c r="P670">
        <v>2026</v>
      </c>
    </row>
    <row r="671" spans="1:16" x14ac:dyDescent="0.3">
      <c r="A671" t="s">
        <v>715</v>
      </c>
      <c r="B671" t="s">
        <v>56</v>
      </c>
      <c r="C671" t="s">
        <v>41</v>
      </c>
      <c r="D671" t="s">
        <v>32</v>
      </c>
      <c r="E671" t="s">
        <v>26</v>
      </c>
      <c r="F671">
        <v>782993</v>
      </c>
      <c r="G671">
        <v>82</v>
      </c>
      <c r="H671">
        <v>345</v>
      </c>
      <c r="I671">
        <v>1.44</v>
      </c>
      <c r="J671">
        <v>128911</v>
      </c>
      <c r="K671">
        <v>32793</v>
      </c>
      <c r="L671">
        <v>17.7</v>
      </c>
      <c r="M671" t="s">
        <v>21</v>
      </c>
      <c r="N671">
        <v>55.7</v>
      </c>
      <c r="O671">
        <v>279.3</v>
      </c>
      <c r="P671">
        <v>2026</v>
      </c>
    </row>
    <row r="672" spans="1:16" x14ac:dyDescent="0.3">
      <c r="A672" t="s">
        <v>716</v>
      </c>
      <c r="B672" t="s">
        <v>56</v>
      </c>
      <c r="C672" t="s">
        <v>41</v>
      </c>
      <c r="D672" t="s">
        <v>30</v>
      </c>
      <c r="E672" t="s">
        <v>38</v>
      </c>
      <c r="F672">
        <v>693268</v>
      </c>
      <c r="G672">
        <v>116</v>
      </c>
      <c r="H672">
        <v>291</v>
      </c>
      <c r="I672">
        <v>1.1100000000000001</v>
      </c>
      <c r="J672">
        <v>186661</v>
      </c>
      <c r="K672">
        <v>83472</v>
      </c>
      <c r="L672">
        <v>14.2</v>
      </c>
      <c r="M672" t="s">
        <v>21</v>
      </c>
      <c r="N672">
        <v>20.3</v>
      </c>
      <c r="O672">
        <v>10.6</v>
      </c>
      <c r="P672">
        <v>2026</v>
      </c>
    </row>
    <row r="673" spans="1:16" x14ac:dyDescent="0.3">
      <c r="A673" t="s">
        <v>717</v>
      </c>
      <c r="B673" t="s">
        <v>28</v>
      </c>
      <c r="C673" t="s">
        <v>29</v>
      </c>
      <c r="D673" t="s">
        <v>48</v>
      </c>
      <c r="E673" t="s">
        <v>34</v>
      </c>
      <c r="F673">
        <v>64292</v>
      </c>
      <c r="G673">
        <v>45</v>
      </c>
      <c r="H673">
        <v>469</v>
      </c>
      <c r="I673">
        <v>2.1800000000000002</v>
      </c>
      <c r="J673">
        <v>59197</v>
      </c>
      <c r="K673">
        <v>43739</v>
      </c>
      <c r="L673">
        <v>15.2</v>
      </c>
      <c r="M673" t="s">
        <v>21</v>
      </c>
      <c r="N673">
        <v>18</v>
      </c>
      <c r="O673">
        <v>160.4</v>
      </c>
      <c r="P673">
        <v>2026</v>
      </c>
    </row>
    <row r="674" spans="1:16" x14ac:dyDescent="0.3">
      <c r="A674" t="s">
        <v>718</v>
      </c>
      <c r="B674" t="s">
        <v>23</v>
      </c>
      <c r="C674" t="s">
        <v>24</v>
      </c>
      <c r="D674" t="s">
        <v>30</v>
      </c>
      <c r="E674" t="s">
        <v>20</v>
      </c>
      <c r="F674">
        <v>163002</v>
      </c>
      <c r="G674">
        <v>88</v>
      </c>
      <c r="H674">
        <v>340</v>
      </c>
      <c r="I674">
        <v>1.76</v>
      </c>
      <c r="J674">
        <v>105869</v>
      </c>
      <c r="K674">
        <v>59501</v>
      </c>
      <c r="L674">
        <v>15.9</v>
      </c>
      <c r="M674" t="s">
        <v>35</v>
      </c>
      <c r="N674">
        <v>38.4</v>
      </c>
      <c r="O674">
        <v>249.1</v>
      </c>
      <c r="P674">
        <v>2026</v>
      </c>
    </row>
    <row r="675" spans="1:16" x14ac:dyDescent="0.3">
      <c r="A675" t="s">
        <v>719</v>
      </c>
      <c r="B675" t="s">
        <v>50</v>
      </c>
      <c r="C675" t="s">
        <v>24</v>
      </c>
      <c r="D675" t="s">
        <v>59</v>
      </c>
      <c r="E675" t="s">
        <v>26</v>
      </c>
      <c r="F675">
        <v>607869</v>
      </c>
      <c r="G675">
        <v>62</v>
      </c>
      <c r="H675">
        <v>621</v>
      </c>
      <c r="I675">
        <v>0.59</v>
      </c>
      <c r="J675">
        <v>74972</v>
      </c>
      <c r="K675">
        <v>59019</v>
      </c>
      <c r="L675">
        <v>16.600000000000001</v>
      </c>
      <c r="M675" t="s">
        <v>21</v>
      </c>
      <c r="N675">
        <v>15.6</v>
      </c>
      <c r="O675">
        <v>169.8</v>
      </c>
      <c r="P675">
        <v>2026</v>
      </c>
    </row>
    <row r="676" spans="1:16" x14ac:dyDescent="0.3">
      <c r="A676" t="s">
        <v>720</v>
      </c>
      <c r="B676" t="s">
        <v>40</v>
      </c>
      <c r="C676" t="s">
        <v>41</v>
      </c>
      <c r="D676" t="s">
        <v>32</v>
      </c>
      <c r="E676" t="s">
        <v>20</v>
      </c>
      <c r="F676">
        <v>608672</v>
      </c>
      <c r="G676">
        <v>45</v>
      </c>
      <c r="H676">
        <v>302</v>
      </c>
      <c r="I676">
        <v>2.81</v>
      </c>
      <c r="J676">
        <v>136218</v>
      </c>
      <c r="K676">
        <v>84378</v>
      </c>
      <c r="L676">
        <v>20</v>
      </c>
      <c r="M676" t="s">
        <v>21</v>
      </c>
      <c r="N676">
        <v>41.2</v>
      </c>
      <c r="O676">
        <v>274.7</v>
      </c>
      <c r="P676">
        <v>2026</v>
      </c>
    </row>
    <row r="677" spans="1:16" x14ac:dyDescent="0.3">
      <c r="A677" t="s">
        <v>721</v>
      </c>
      <c r="B677" t="s">
        <v>62</v>
      </c>
      <c r="C677" t="s">
        <v>41</v>
      </c>
      <c r="D677" t="s">
        <v>25</v>
      </c>
      <c r="E677" t="s">
        <v>38</v>
      </c>
      <c r="F677">
        <v>418464</v>
      </c>
      <c r="G677">
        <v>93</v>
      </c>
      <c r="H677">
        <v>552</v>
      </c>
      <c r="I677">
        <v>2.16</v>
      </c>
      <c r="J677">
        <v>167813</v>
      </c>
      <c r="K677">
        <v>82320</v>
      </c>
      <c r="L677">
        <v>12.2</v>
      </c>
      <c r="M677" t="s">
        <v>21</v>
      </c>
      <c r="N677">
        <v>59.6</v>
      </c>
      <c r="O677">
        <v>59.6</v>
      </c>
      <c r="P677">
        <v>2026</v>
      </c>
    </row>
    <row r="678" spans="1:16" x14ac:dyDescent="0.3">
      <c r="A678" t="s">
        <v>722</v>
      </c>
      <c r="B678" t="s">
        <v>28</v>
      </c>
      <c r="C678" t="s">
        <v>29</v>
      </c>
      <c r="D678" t="s">
        <v>32</v>
      </c>
      <c r="E678" t="s">
        <v>20</v>
      </c>
      <c r="F678">
        <v>320570</v>
      </c>
      <c r="G678">
        <v>60</v>
      </c>
      <c r="H678">
        <v>572</v>
      </c>
      <c r="I678">
        <v>2.94</v>
      </c>
      <c r="J678">
        <v>144908</v>
      </c>
      <c r="K678">
        <v>54508</v>
      </c>
      <c r="L678">
        <v>12.4</v>
      </c>
      <c r="M678" t="s">
        <v>35</v>
      </c>
      <c r="N678">
        <v>64.7</v>
      </c>
      <c r="O678">
        <v>276.7</v>
      </c>
      <c r="P678">
        <v>2026</v>
      </c>
    </row>
    <row r="679" spans="1:16" x14ac:dyDescent="0.3">
      <c r="A679" t="s">
        <v>723</v>
      </c>
      <c r="B679" t="s">
        <v>43</v>
      </c>
      <c r="C679" t="s">
        <v>18</v>
      </c>
      <c r="D679" t="s">
        <v>48</v>
      </c>
      <c r="E679" t="s">
        <v>38</v>
      </c>
      <c r="F679">
        <v>674310</v>
      </c>
      <c r="G679">
        <v>118</v>
      </c>
      <c r="H679">
        <v>406</v>
      </c>
      <c r="I679">
        <v>0.59</v>
      </c>
      <c r="J679">
        <v>107212</v>
      </c>
      <c r="K679">
        <v>58972</v>
      </c>
      <c r="L679">
        <v>23.8</v>
      </c>
      <c r="M679" t="s">
        <v>21</v>
      </c>
      <c r="N679">
        <v>47.4</v>
      </c>
      <c r="O679">
        <v>147.80000000000001</v>
      </c>
      <c r="P679">
        <v>2026</v>
      </c>
    </row>
    <row r="680" spans="1:16" x14ac:dyDescent="0.3">
      <c r="A680" t="s">
        <v>724</v>
      </c>
      <c r="B680" t="s">
        <v>23</v>
      </c>
      <c r="C680" t="s">
        <v>24</v>
      </c>
      <c r="D680" t="s">
        <v>25</v>
      </c>
      <c r="E680" t="s">
        <v>26</v>
      </c>
      <c r="F680">
        <v>167734</v>
      </c>
      <c r="G680">
        <v>44</v>
      </c>
      <c r="H680">
        <v>358</v>
      </c>
      <c r="I680">
        <v>1.05</v>
      </c>
      <c r="J680">
        <v>51845</v>
      </c>
      <c r="K680">
        <v>30806</v>
      </c>
      <c r="L680">
        <v>21.7</v>
      </c>
      <c r="M680" t="s">
        <v>35</v>
      </c>
      <c r="N680">
        <v>23</v>
      </c>
      <c r="O680">
        <v>17.3</v>
      </c>
      <c r="P680">
        <v>2026</v>
      </c>
    </row>
    <row r="681" spans="1:16" x14ac:dyDescent="0.3">
      <c r="A681" t="s">
        <v>725</v>
      </c>
      <c r="B681" t="s">
        <v>40</v>
      </c>
      <c r="C681" t="s">
        <v>41</v>
      </c>
      <c r="D681" t="s">
        <v>46</v>
      </c>
      <c r="E681" t="s">
        <v>20</v>
      </c>
      <c r="F681">
        <v>465199</v>
      </c>
      <c r="G681">
        <v>98</v>
      </c>
      <c r="H681">
        <v>359</v>
      </c>
      <c r="I681">
        <v>1.1200000000000001</v>
      </c>
      <c r="J681">
        <v>81267</v>
      </c>
      <c r="K681">
        <v>49319</v>
      </c>
      <c r="L681">
        <v>16.899999999999999</v>
      </c>
      <c r="M681" t="s">
        <v>21</v>
      </c>
      <c r="N681">
        <v>26.8</v>
      </c>
      <c r="O681">
        <v>221.1</v>
      </c>
      <c r="P681">
        <v>2026</v>
      </c>
    </row>
    <row r="682" spans="1:16" x14ac:dyDescent="0.3">
      <c r="A682" t="s">
        <v>726</v>
      </c>
      <c r="B682" t="s">
        <v>50</v>
      </c>
      <c r="C682" t="s">
        <v>24</v>
      </c>
      <c r="D682" t="s">
        <v>30</v>
      </c>
      <c r="E682" t="s">
        <v>34</v>
      </c>
      <c r="F682">
        <v>568896</v>
      </c>
      <c r="G682">
        <v>77</v>
      </c>
      <c r="H682">
        <v>473</v>
      </c>
      <c r="I682">
        <v>2.95</v>
      </c>
      <c r="J682">
        <v>69140</v>
      </c>
      <c r="K682">
        <v>78723</v>
      </c>
      <c r="L682">
        <v>21.1</v>
      </c>
      <c r="M682" t="s">
        <v>35</v>
      </c>
      <c r="N682">
        <v>58.4</v>
      </c>
      <c r="O682">
        <v>61.8</v>
      </c>
      <c r="P682">
        <v>2026</v>
      </c>
    </row>
    <row r="683" spans="1:16" x14ac:dyDescent="0.3">
      <c r="A683" t="s">
        <v>727</v>
      </c>
      <c r="B683" t="s">
        <v>40</v>
      </c>
      <c r="C683" t="s">
        <v>41</v>
      </c>
      <c r="D683" t="s">
        <v>25</v>
      </c>
      <c r="E683" t="s">
        <v>20</v>
      </c>
      <c r="F683">
        <v>265129</v>
      </c>
      <c r="G683">
        <v>71</v>
      </c>
      <c r="H683">
        <v>297</v>
      </c>
      <c r="I683">
        <v>1.55</v>
      </c>
      <c r="J683">
        <v>78453</v>
      </c>
      <c r="K683">
        <v>73081</v>
      </c>
      <c r="L683">
        <v>14.3</v>
      </c>
      <c r="M683" t="s">
        <v>35</v>
      </c>
      <c r="N683">
        <v>48.5</v>
      </c>
      <c r="O683">
        <v>107.3</v>
      </c>
      <c r="P683">
        <v>2026</v>
      </c>
    </row>
    <row r="684" spans="1:16" x14ac:dyDescent="0.3">
      <c r="A684" t="s">
        <v>728</v>
      </c>
      <c r="B684" t="s">
        <v>28</v>
      </c>
      <c r="C684" t="s">
        <v>29</v>
      </c>
      <c r="D684" t="s">
        <v>46</v>
      </c>
      <c r="E684" t="s">
        <v>26</v>
      </c>
      <c r="F684">
        <v>689902</v>
      </c>
      <c r="G684">
        <v>69</v>
      </c>
      <c r="H684">
        <v>441</v>
      </c>
      <c r="I684">
        <v>1.96</v>
      </c>
      <c r="J684">
        <v>111391</v>
      </c>
      <c r="K684">
        <v>65710</v>
      </c>
      <c r="L684">
        <v>14.3</v>
      </c>
      <c r="M684" t="s">
        <v>35</v>
      </c>
      <c r="N684">
        <v>39.5</v>
      </c>
      <c r="O684">
        <v>276.3</v>
      </c>
      <c r="P684">
        <v>2026</v>
      </c>
    </row>
    <row r="685" spans="1:16" x14ac:dyDescent="0.3">
      <c r="A685" t="s">
        <v>729</v>
      </c>
      <c r="B685" t="s">
        <v>62</v>
      </c>
      <c r="C685" t="s">
        <v>41</v>
      </c>
      <c r="D685" t="s">
        <v>37</v>
      </c>
      <c r="E685" t="s">
        <v>38</v>
      </c>
      <c r="F685">
        <v>678265</v>
      </c>
      <c r="G685">
        <v>116</v>
      </c>
      <c r="H685">
        <v>342</v>
      </c>
      <c r="I685">
        <v>1.01</v>
      </c>
      <c r="J685">
        <v>100475</v>
      </c>
      <c r="K685">
        <v>75654</v>
      </c>
      <c r="L685">
        <v>15.8</v>
      </c>
      <c r="M685" t="s">
        <v>35</v>
      </c>
      <c r="N685">
        <v>36</v>
      </c>
      <c r="O685">
        <v>201</v>
      </c>
      <c r="P685">
        <v>2026</v>
      </c>
    </row>
    <row r="686" spans="1:16" x14ac:dyDescent="0.3">
      <c r="A686" t="s">
        <v>730</v>
      </c>
      <c r="B686" t="s">
        <v>43</v>
      </c>
      <c r="C686" t="s">
        <v>18</v>
      </c>
      <c r="D686" t="s">
        <v>32</v>
      </c>
      <c r="E686" t="s">
        <v>34</v>
      </c>
      <c r="F686">
        <v>231294</v>
      </c>
      <c r="G686">
        <v>74</v>
      </c>
      <c r="H686">
        <v>455</v>
      </c>
      <c r="I686">
        <v>1.18</v>
      </c>
      <c r="J686">
        <v>121487</v>
      </c>
      <c r="K686">
        <v>83266</v>
      </c>
      <c r="L686">
        <v>12.9</v>
      </c>
      <c r="M686" t="s">
        <v>35</v>
      </c>
      <c r="N686">
        <v>12.3</v>
      </c>
      <c r="O686">
        <v>29.2</v>
      </c>
      <c r="P686">
        <v>2026</v>
      </c>
    </row>
    <row r="687" spans="1:16" x14ac:dyDescent="0.3">
      <c r="A687" t="s">
        <v>731</v>
      </c>
      <c r="B687" t="s">
        <v>23</v>
      </c>
      <c r="C687" t="s">
        <v>24</v>
      </c>
      <c r="D687" t="s">
        <v>48</v>
      </c>
      <c r="E687" t="s">
        <v>38</v>
      </c>
      <c r="F687">
        <v>280724</v>
      </c>
      <c r="G687">
        <v>81</v>
      </c>
      <c r="H687">
        <v>565</v>
      </c>
      <c r="I687">
        <v>0.51</v>
      </c>
      <c r="J687">
        <v>87503</v>
      </c>
      <c r="K687">
        <v>69724</v>
      </c>
      <c r="L687">
        <v>17.899999999999999</v>
      </c>
      <c r="M687" t="s">
        <v>21</v>
      </c>
      <c r="N687">
        <v>6.3</v>
      </c>
      <c r="O687">
        <v>202.5</v>
      </c>
      <c r="P687">
        <v>2026</v>
      </c>
    </row>
    <row r="688" spans="1:16" x14ac:dyDescent="0.3">
      <c r="A688" t="s">
        <v>732</v>
      </c>
      <c r="B688" t="s">
        <v>53</v>
      </c>
      <c r="C688" t="s">
        <v>41</v>
      </c>
      <c r="D688" t="s">
        <v>25</v>
      </c>
      <c r="E688" t="s">
        <v>38</v>
      </c>
      <c r="F688">
        <v>437492</v>
      </c>
      <c r="G688">
        <v>94</v>
      </c>
      <c r="H688">
        <v>400</v>
      </c>
      <c r="I688">
        <v>2.5099999999999998</v>
      </c>
      <c r="J688">
        <v>47479</v>
      </c>
      <c r="K688">
        <v>35220</v>
      </c>
      <c r="L688">
        <v>14.1</v>
      </c>
      <c r="M688" t="s">
        <v>35</v>
      </c>
      <c r="N688">
        <v>7.5</v>
      </c>
      <c r="O688">
        <v>240.6</v>
      </c>
      <c r="P688">
        <v>2026</v>
      </c>
    </row>
    <row r="689" spans="1:16" x14ac:dyDescent="0.3">
      <c r="A689" t="s">
        <v>733</v>
      </c>
      <c r="B689" t="s">
        <v>50</v>
      </c>
      <c r="C689" t="s">
        <v>24</v>
      </c>
      <c r="D689" t="s">
        <v>44</v>
      </c>
      <c r="E689" t="s">
        <v>20</v>
      </c>
      <c r="F689">
        <v>215434</v>
      </c>
      <c r="G689">
        <v>116</v>
      </c>
      <c r="H689">
        <v>267</v>
      </c>
      <c r="I689">
        <v>2.65</v>
      </c>
      <c r="J689">
        <v>93440</v>
      </c>
      <c r="K689">
        <v>47305</v>
      </c>
      <c r="L689">
        <v>22.8</v>
      </c>
      <c r="M689" t="s">
        <v>21</v>
      </c>
      <c r="N689">
        <v>61.1</v>
      </c>
      <c r="O689">
        <v>60.9</v>
      </c>
      <c r="P689">
        <v>2026</v>
      </c>
    </row>
    <row r="690" spans="1:16" x14ac:dyDescent="0.3">
      <c r="A690" t="s">
        <v>734</v>
      </c>
      <c r="B690" t="s">
        <v>28</v>
      </c>
      <c r="C690" t="s">
        <v>29</v>
      </c>
      <c r="D690" t="s">
        <v>73</v>
      </c>
      <c r="E690" t="s">
        <v>34</v>
      </c>
      <c r="F690">
        <v>278353</v>
      </c>
      <c r="G690">
        <v>78</v>
      </c>
      <c r="H690">
        <v>611</v>
      </c>
      <c r="I690">
        <v>1.34</v>
      </c>
      <c r="J690">
        <v>114779</v>
      </c>
      <c r="K690">
        <v>49470</v>
      </c>
      <c r="L690">
        <v>20.2</v>
      </c>
      <c r="M690" t="s">
        <v>21</v>
      </c>
      <c r="N690">
        <v>18.2</v>
      </c>
      <c r="O690">
        <v>145.69999999999999</v>
      </c>
      <c r="P690">
        <v>2026</v>
      </c>
    </row>
    <row r="691" spans="1:16" x14ac:dyDescent="0.3">
      <c r="A691" t="s">
        <v>735</v>
      </c>
      <c r="B691" t="s">
        <v>43</v>
      </c>
      <c r="C691" t="s">
        <v>18</v>
      </c>
      <c r="D691" t="s">
        <v>30</v>
      </c>
      <c r="E691" t="s">
        <v>26</v>
      </c>
      <c r="F691">
        <v>373822</v>
      </c>
      <c r="G691">
        <v>44</v>
      </c>
      <c r="H691">
        <v>398</v>
      </c>
      <c r="I691">
        <v>1.97</v>
      </c>
      <c r="J691">
        <v>16034</v>
      </c>
      <c r="K691">
        <v>72831</v>
      </c>
      <c r="L691">
        <v>20.5</v>
      </c>
      <c r="M691" t="s">
        <v>21</v>
      </c>
      <c r="N691">
        <v>5.8</v>
      </c>
      <c r="O691">
        <v>217.4</v>
      </c>
      <c r="P691">
        <v>2026</v>
      </c>
    </row>
    <row r="692" spans="1:16" x14ac:dyDescent="0.3">
      <c r="A692" t="s">
        <v>736</v>
      </c>
      <c r="B692" t="s">
        <v>56</v>
      </c>
      <c r="C692" t="s">
        <v>41</v>
      </c>
      <c r="D692" t="s">
        <v>73</v>
      </c>
      <c r="E692" t="s">
        <v>26</v>
      </c>
      <c r="F692">
        <v>105751</v>
      </c>
      <c r="G692">
        <v>66</v>
      </c>
      <c r="H692">
        <v>323</v>
      </c>
      <c r="I692">
        <v>0.92</v>
      </c>
      <c r="J692">
        <v>147983</v>
      </c>
      <c r="K692">
        <v>79998</v>
      </c>
      <c r="L692">
        <v>17.399999999999999</v>
      </c>
      <c r="M692" t="s">
        <v>21</v>
      </c>
      <c r="N692">
        <v>10.8</v>
      </c>
      <c r="O692">
        <v>194.1</v>
      </c>
      <c r="P692">
        <v>2026</v>
      </c>
    </row>
    <row r="693" spans="1:16" x14ac:dyDescent="0.3">
      <c r="A693" t="s">
        <v>737</v>
      </c>
      <c r="B693" t="s">
        <v>67</v>
      </c>
      <c r="C693" t="s">
        <v>18</v>
      </c>
      <c r="D693" t="s">
        <v>19</v>
      </c>
      <c r="E693" t="s">
        <v>26</v>
      </c>
      <c r="F693">
        <v>524213</v>
      </c>
      <c r="G693">
        <v>102</v>
      </c>
      <c r="H693">
        <v>346</v>
      </c>
      <c r="I693">
        <v>2.59</v>
      </c>
      <c r="J693">
        <v>124436</v>
      </c>
      <c r="K693">
        <v>68675</v>
      </c>
      <c r="L693">
        <v>18.899999999999999</v>
      </c>
      <c r="M693" t="s">
        <v>21</v>
      </c>
      <c r="N693">
        <v>22.9</v>
      </c>
      <c r="O693">
        <v>139</v>
      </c>
      <c r="P693">
        <v>2026</v>
      </c>
    </row>
    <row r="694" spans="1:16" x14ac:dyDescent="0.3">
      <c r="A694" t="s">
        <v>738</v>
      </c>
      <c r="B694" t="s">
        <v>62</v>
      </c>
      <c r="C694" t="s">
        <v>41</v>
      </c>
      <c r="D694" t="s">
        <v>46</v>
      </c>
      <c r="E694" t="s">
        <v>34</v>
      </c>
      <c r="F694">
        <v>817432</v>
      </c>
      <c r="G694">
        <v>41</v>
      </c>
      <c r="H694">
        <v>427</v>
      </c>
      <c r="I694">
        <v>2.59</v>
      </c>
      <c r="J694">
        <v>194986</v>
      </c>
      <c r="K694">
        <v>47513</v>
      </c>
      <c r="L694">
        <v>24.5</v>
      </c>
      <c r="M694" t="s">
        <v>21</v>
      </c>
      <c r="N694">
        <v>16.5</v>
      </c>
      <c r="O694">
        <v>15.4</v>
      </c>
      <c r="P694">
        <v>2026</v>
      </c>
    </row>
    <row r="695" spans="1:16" x14ac:dyDescent="0.3">
      <c r="A695" t="s">
        <v>739</v>
      </c>
      <c r="B695" t="s">
        <v>17</v>
      </c>
      <c r="C695" t="s">
        <v>18</v>
      </c>
      <c r="D695" t="s">
        <v>46</v>
      </c>
      <c r="E695" t="s">
        <v>38</v>
      </c>
      <c r="F695">
        <v>105095</v>
      </c>
      <c r="G695">
        <v>52</v>
      </c>
      <c r="H695">
        <v>344</v>
      </c>
      <c r="I695">
        <v>1</v>
      </c>
      <c r="J695">
        <v>38769</v>
      </c>
      <c r="K695">
        <v>63660</v>
      </c>
      <c r="L695">
        <v>23.7</v>
      </c>
      <c r="M695" t="s">
        <v>35</v>
      </c>
      <c r="N695">
        <v>27.6</v>
      </c>
      <c r="O695">
        <v>192.7</v>
      </c>
      <c r="P695">
        <v>2026</v>
      </c>
    </row>
    <row r="696" spans="1:16" x14ac:dyDescent="0.3">
      <c r="A696" t="s">
        <v>740</v>
      </c>
      <c r="B696" t="s">
        <v>50</v>
      </c>
      <c r="C696" t="s">
        <v>24</v>
      </c>
      <c r="D696" t="s">
        <v>59</v>
      </c>
      <c r="E696" t="s">
        <v>34</v>
      </c>
      <c r="F696">
        <v>191039</v>
      </c>
      <c r="G696">
        <v>50</v>
      </c>
      <c r="H696">
        <v>536</v>
      </c>
      <c r="I696">
        <v>0.73</v>
      </c>
      <c r="J696">
        <v>72616</v>
      </c>
      <c r="K696">
        <v>42426</v>
      </c>
      <c r="L696">
        <v>17.899999999999999</v>
      </c>
      <c r="M696" t="s">
        <v>21</v>
      </c>
      <c r="N696">
        <v>46.3</v>
      </c>
      <c r="O696">
        <v>277.8</v>
      </c>
      <c r="P696">
        <v>2026</v>
      </c>
    </row>
    <row r="697" spans="1:16" x14ac:dyDescent="0.3">
      <c r="A697" t="s">
        <v>741</v>
      </c>
      <c r="B697" t="s">
        <v>50</v>
      </c>
      <c r="C697" t="s">
        <v>24</v>
      </c>
      <c r="D697" t="s">
        <v>32</v>
      </c>
      <c r="E697" t="s">
        <v>34</v>
      </c>
      <c r="F697">
        <v>777068</v>
      </c>
      <c r="G697">
        <v>81</v>
      </c>
      <c r="H697">
        <v>378</v>
      </c>
      <c r="I697">
        <v>1.04</v>
      </c>
      <c r="J697">
        <v>59350</v>
      </c>
      <c r="K697">
        <v>79082</v>
      </c>
      <c r="L697">
        <v>22.6</v>
      </c>
      <c r="M697" t="s">
        <v>21</v>
      </c>
      <c r="N697">
        <v>17.899999999999999</v>
      </c>
      <c r="O697">
        <v>152.9</v>
      </c>
      <c r="P697">
        <v>2026</v>
      </c>
    </row>
    <row r="698" spans="1:16" x14ac:dyDescent="0.3">
      <c r="A698" t="s">
        <v>742</v>
      </c>
      <c r="B698" t="s">
        <v>28</v>
      </c>
      <c r="C698" t="s">
        <v>29</v>
      </c>
      <c r="D698" t="s">
        <v>19</v>
      </c>
      <c r="E698" t="s">
        <v>38</v>
      </c>
      <c r="F698">
        <v>874868</v>
      </c>
      <c r="G698">
        <v>50</v>
      </c>
      <c r="H698">
        <v>588</v>
      </c>
      <c r="I698">
        <v>0.79</v>
      </c>
      <c r="J698">
        <v>129158</v>
      </c>
      <c r="K698">
        <v>53814</v>
      </c>
      <c r="L698">
        <v>19.3</v>
      </c>
      <c r="M698" t="s">
        <v>21</v>
      </c>
      <c r="N698">
        <v>44.2</v>
      </c>
      <c r="O698">
        <v>141.5</v>
      </c>
      <c r="P698">
        <v>2026</v>
      </c>
    </row>
    <row r="699" spans="1:16" x14ac:dyDescent="0.3">
      <c r="A699" t="s">
        <v>743</v>
      </c>
      <c r="B699" t="s">
        <v>53</v>
      </c>
      <c r="C699" t="s">
        <v>41</v>
      </c>
      <c r="D699" t="s">
        <v>19</v>
      </c>
      <c r="E699" t="s">
        <v>26</v>
      </c>
      <c r="F699">
        <v>11928</v>
      </c>
      <c r="G699">
        <v>53</v>
      </c>
      <c r="H699">
        <v>428</v>
      </c>
      <c r="I699">
        <v>2.79</v>
      </c>
      <c r="J699">
        <v>91517</v>
      </c>
      <c r="K699">
        <v>57258</v>
      </c>
      <c r="L699">
        <v>14.5</v>
      </c>
      <c r="M699" t="s">
        <v>35</v>
      </c>
      <c r="N699">
        <v>61.3</v>
      </c>
      <c r="O699">
        <v>21.4</v>
      </c>
      <c r="P699">
        <v>2026</v>
      </c>
    </row>
    <row r="700" spans="1:16" x14ac:dyDescent="0.3">
      <c r="A700" t="s">
        <v>744</v>
      </c>
      <c r="B700" t="s">
        <v>50</v>
      </c>
      <c r="C700" t="s">
        <v>24</v>
      </c>
      <c r="D700" t="s">
        <v>30</v>
      </c>
      <c r="E700" t="s">
        <v>20</v>
      </c>
      <c r="F700">
        <v>218086</v>
      </c>
      <c r="G700">
        <v>69</v>
      </c>
      <c r="H700">
        <v>557</v>
      </c>
      <c r="I700">
        <v>1.77</v>
      </c>
      <c r="J700">
        <v>176222</v>
      </c>
      <c r="K700">
        <v>68152</v>
      </c>
      <c r="L700">
        <v>14.3</v>
      </c>
      <c r="M700" t="s">
        <v>35</v>
      </c>
      <c r="N700">
        <v>6.8</v>
      </c>
      <c r="O700">
        <v>58.8</v>
      </c>
      <c r="P700">
        <v>2026</v>
      </c>
    </row>
    <row r="701" spans="1:16" x14ac:dyDescent="0.3">
      <c r="A701" t="s">
        <v>745</v>
      </c>
      <c r="B701" t="s">
        <v>56</v>
      </c>
      <c r="C701" t="s">
        <v>41</v>
      </c>
      <c r="D701" t="s">
        <v>46</v>
      </c>
      <c r="E701" t="s">
        <v>26</v>
      </c>
      <c r="F701">
        <v>176169</v>
      </c>
      <c r="G701">
        <v>59</v>
      </c>
      <c r="H701">
        <v>513</v>
      </c>
      <c r="I701">
        <v>2.31</v>
      </c>
      <c r="J701">
        <v>95496</v>
      </c>
      <c r="K701">
        <v>33546</v>
      </c>
      <c r="L701">
        <v>13.9</v>
      </c>
      <c r="M701" t="s">
        <v>35</v>
      </c>
      <c r="N701">
        <v>42.4</v>
      </c>
      <c r="O701">
        <v>223.9</v>
      </c>
      <c r="P701">
        <v>2026</v>
      </c>
    </row>
    <row r="702" spans="1:16" x14ac:dyDescent="0.3">
      <c r="A702" t="s">
        <v>746</v>
      </c>
      <c r="B702" t="s">
        <v>67</v>
      </c>
      <c r="C702" t="s">
        <v>18</v>
      </c>
      <c r="D702" t="s">
        <v>37</v>
      </c>
      <c r="E702" t="s">
        <v>26</v>
      </c>
      <c r="F702">
        <v>669383</v>
      </c>
      <c r="G702">
        <v>40</v>
      </c>
      <c r="H702">
        <v>519</v>
      </c>
      <c r="I702">
        <v>1.79</v>
      </c>
      <c r="J702">
        <v>190865</v>
      </c>
      <c r="K702">
        <v>43112</v>
      </c>
      <c r="L702">
        <v>18.399999999999999</v>
      </c>
      <c r="M702" t="s">
        <v>35</v>
      </c>
      <c r="N702">
        <v>21</v>
      </c>
      <c r="O702">
        <v>155.1</v>
      </c>
      <c r="P702">
        <v>2026</v>
      </c>
    </row>
    <row r="703" spans="1:16" x14ac:dyDescent="0.3">
      <c r="A703" t="s">
        <v>747</v>
      </c>
      <c r="B703" t="s">
        <v>53</v>
      </c>
      <c r="C703" t="s">
        <v>41</v>
      </c>
      <c r="D703" t="s">
        <v>30</v>
      </c>
      <c r="E703" t="s">
        <v>20</v>
      </c>
      <c r="F703">
        <v>42068</v>
      </c>
      <c r="G703">
        <v>91</v>
      </c>
      <c r="H703">
        <v>368</v>
      </c>
      <c r="I703">
        <v>0.93</v>
      </c>
      <c r="J703">
        <v>61138</v>
      </c>
      <c r="K703">
        <v>51650</v>
      </c>
      <c r="L703">
        <v>15.7</v>
      </c>
      <c r="M703" t="s">
        <v>21</v>
      </c>
      <c r="N703">
        <v>50</v>
      </c>
      <c r="O703">
        <v>52.9</v>
      </c>
      <c r="P703">
        <v>2026</v>
      </c>
    </row>
    <row r="704" spans="1:16" x14ac:dyDescent="0.3">
      <c r="A704" t="s">
        <v>748</v>
      </c>
      <c r="B704" t="s">
        <v>40</v>
      </c>
      <c r="C704" t="s">
        <v>41</v>
      </c>
      <c r="D704" t="s">
        <v>46</v>
      </c>
      <c r="E704" t="s">
        <v>20</v>
      </c>
      <c r="F704">
        <v>849916</v>
      </c>
      <c r="G704">
        <v>61</v>
      </c>
      <c r="H704">
        <v>640</v>
      </c>
      <c r="I704">
        <v>2.93</v>
      </c>
      <c r="J704">
        <v>48519</v>
      </c>
      <c r="K704">
        <v>40561</v>
      </c>
      <c r="L704">
        <v>17.899999999999999</v>
      </c>
      <c r="M704" t="s">
        <v>21</v>
      </c>
      <c r="N704">
        <v>8.1</v>
      </c>
      <c r="O704">
        <v>12.4</v>
      </c>
      <c r="P704">
        <v>2026</v>
      </c>
    </row>
    <row r="705" spans="1:16" x14ac:dyDescent="0.3">
      <c r="A705" t="s">
        <v>749</v>
      </c>
      <c r="B705" t="s">
        <v>17</v>
      </c>
      <c r="C705" t="s">
        <v>18</v>
      </c>
      <c r="D705" t="s">
        <v>59</v>
      </c>
      <c r="E705" t="s">
        <v>26</v>
      </c>
      <c r="F705">
        <v>619231</v>
      </c>
      <c r="G705">
        <v>63</v>
      </c>
      <c r="H705">
        <v>639</v>
      </c>
      <c r="I705">
        <v>1.27</v>
      </c>
      <c r="J705">
        <v>94198</v>
      </c>
      <c r="K705">
        <v>71114</v>
      </c>
      <c r="L705">
        <v>18.399999999999999</v>
      </c>
      <c r="M705" t="s">
        <v>35</v>
      </c>
      <c r="N705">
        <v>49.6</v>
      </c>
      <c r="O705">
        <v>85</v>
      </c>
      <c r="P705">
        <v>2026</v>
      </c>
    </row>
    <row r="706" spans="1:16" x14ac:dyDescent="0.3">
      <c r="A706" t="s">
        <v>750</v>
      </c>
      <c r="B706" t="s">
        <v>17</v>
      </c>
      <c r="C706" t="s">
        <v>18</v>
      </c>
      <c r="D706" t="s">
        <v>19</v>
      </c>
      <c r="E706" t="s">
        <v>34</v>
      </c>
      <c r="F706">
        <v>749997</v>
      </c>
      <c r="G706">
        <v>54</v>
      </c>
      <c r="H706">
        <v>354</v>
      </c>
      <c r="I706">
        <v>0.51</v>
      </c>
      <c r="J706">
        <v>184777</v>
      </c>
      <c r="K706">
        <v>27945</v>
      </c>
      <c r="L706">
        <v>14.5</v>
      </c>
      <c r="M706" t="s">
        <v>21</v>
      </c>
      <c r="N706">
        <v>40.700000000000003</v>
      </c>
      <c r="O706">
        <v>259.89999999999998</v>
      </c>
      <c r="P706">
        <v>2026</v>
      </c>
    </row>
    <row r="707" spans="1:16" x14ac:dyDescent="0.3">
      <c r="A707" t="s">
        <v>751</v>
      </c>
      <c r="B707" t="s">
        <v>40</v>
      </c>
      <c r="C707" t="s">
        <v>41</v>
      </c>
      <c r="D707" t="s">
        <v>44</v>
      </c>
      <c r="E707" t="s">
        <v>26</v>
      </c>
      <c r="F707">
        <v>389031</v>
      </c>
      <c r="G707">
        <v>52</v>
      </c>
      <c r="H707">
        <v>425</v>
      </c>
      <c r="I707">
        <v>2.0299999999999998</v>
      </c>
      <c r="J707">
        <v>103057</v>
      </c>
      <c r="K707">
        <v>82042</v>
      </c>
      <c r="L707">
        <v>17.3</v>
      </c>
      <c r="M707" t="s">
        <v>21</v>
      </c>
      <c r="N707">
        <v>16.2</v>
      </c>
      <c r="O707">
        <v>247.9</v>
      </c>
      <c r="P707">
        <v>2026</v>
      </c>
    </row>
    <row r="708" spans="1:16" x14ac:dyDescent="0.3">
      <c r="A708" t="s">
        <v>752</v>
      </c>
      <c r="B708" t="s">
        <v>23</v>
      </c>
      <c r="C708" t="s">
        <v>24</v>
      </c>
      <c r="D708" t="s">
        <v>37</v>
      </c>
      <c r="E708" t="s">
        <v>20</v>
      </c>
      <c r="F708">
        <v>299295</v>
      </c>
      <c r="G708">
        <v>102</v>
      </c>
      <c r="H708">
        <v>314</v>
      </c>
      <c r="I708">
        <v>1.75</v>
      </c>
      <c r="J708">
        <v>190749</v>
      </c>
      <c r="K708">
        <v>65821</v>
      </c>
      <c r="L708">
        <v>23.6</v>
      </c>
      <c r="M708" t="s">
        <v>21</v>
      </c>
      <c r="N708">
        <v>38</v>
      </c>
      <c r="O708">
        <v>271</v>
      </c>
      <c r="P708">
        <v>2026</v>
      </c>
    </row>
    <row r="709" spans="1:16" x14ac:dyDescent="0.3">
      <c r="A709" t="s">
        <v>753</v>
      </c>
      <c r="B709" t="s">
        <v>40</v>
      </c>
      <c r="C709" t="s">
        <v>41</v>
      </c>
      <c r="D709" t="s">
        <v>48</v>
      </c>
      <c r="E709" t="s">
        <v>26</v>
      </c>
      <c r="F709">
        <v>127784</v>
      </c>
      <c r="G709">
        <v>45</v>
      </c>
      <c r="H709">
        <v>544</v>
      </c>
      <c r="I709">
        <v>0.86</v>
      </c>
      <c r="J709">
        <v>45120</v>
      </c>
      <c r="K709">
        <v>63489</v>
      </c>
      <c r="L709">
        <v>16.3</v>
      </c>
      <c r="M709" t="s">
        <v>35</v>
      </c>
      <c r="N709">
        <v>57.2</v>
      </c>
      <c r="O709">
        <v>16.7</v>
      </c>
      <c r="P709">
        <v>2026</v>
      </c>
    </row>
    <row r="710" spans="1:16" x14ac:dyDescent="0.3">
      <c r="A710" t="s">
        <v>754</v>
      </c>
      <c r="B710" t="s">
        <v>28</v>
      </c>
      <c r="C710" t="s">
        <v>29</v>
      </c>
      <c r="D710" t="s">
        <v>19</v>
      </c>
      <c r="E710" t="s">
        <v>26</v>
      </c>
      <c r="F710">
        <v>151942</v>
      </c>
      <c r="G710">
        <v>67</v>
      </c>
      <c r="H710">
        <v>398</v>
      </c>
      <c r="I710">
        <v>2.0299999999999998</v>
      </c>
      <c r="J710">
        <v>77439</v>
      </c>
      <c r="K710">
        <v>77633</v>
      </c>
      <c r="L710">
        <v>16.2</v>
      </c>
      <c r="M710" t="s">
        <v>35</v>
      </c>
      <c r="N710">
        <v>59.7</v>
      </c>
      <c r="O710">
        <v>237.6</v>
      </c>
      <c r="P710">
        <v>2026</v>
      </c>
    </row>
    <row r="711" spans="1:16" x14ac:dyDescent="0.3">
      <c r="A711" t="s">
        <v>755</v>
      </c>
      <c r="B711" t="s">
        <v>67</v>
      </c>
      <c r="C711" t="s">
        <v>18</v>
      </c>
      <c r="D711" t="s">
        <v>46</v>
      </c>
      <c r="E711" t="s">
        <v>34</v>
      </c>
      <c r="F711">
        <v>195394</v>
      </c>
      <c r="G711">
        <v>106</v>
      </c>
      <c r="H711">
        <v>434</v>
      </c>
      <c r="I711">
        <v>0.72</v>
      </c>
      <c r="J711">
        <v>23631</v>
      </c>
      <c r="K711">
        <v>71403</v>
      </c>
      <c r="L711">
        <v>21.6</v>
      </c>
      <c r="M711" t="s">
        <v>35</v>
      </c>
      <c r="N711">
        <v>23</v>
      </c>
      <c r="O711">
        <v>236.3</v>
      </c>
      <c r="P711">
        <v>2026</v>
      </c>
    </row>
    <row r="712" spans="1:16" x14ac:dyDescent="0.3">
      <c r="A712" t="s">
        <v>756</v>
      </c>
      <c r="B712" t="s">
        <v>67</v>
      </c>
      <c r="C712" t="s">
        <v>18</v>
      </c>
      <c r="D712" t="s">
        <v>73</v>
      </c>
      <c r="E712" t="s">
        <v>26</v>
      </c>
      <c r="F712">
        <v>101867</v>
      </c>
      <c r="G712">
        <v>65</v>
      </c>
      <c r="H712">
        <v>380</v>
      </c>
      <c r="I712">
        <v>0.92</v>
      </c>
      <c r="J712">
        <v>11452</v>
      </c>
      <c r="K712">
        <v>48804</v>
      </c>
      <c r="L712">
        <v>18.899999999999999</v>
      </c>
      <c r="M712" t="s">
        <v>21</v>
      </c>
      <c r="N712">
        <v>7.3</v>
      </c>
      <c r="O712">
        <v>94.4</v>
      </c>
      <c r="P712">
        <v>2026</v>
      </c>
    </row>
    <row r="713" spans="1:16" x14ac:dyDescent="0.3">
      <c r="A713" t="s">
        <v>757</v>
      </c>
      <c r="B713" t="s">
        <v>50</v>
      </c>
      <c r="C713" t="s">
        <v>24</v>
      </c>
      <c r="D713" t="s">
        <v>25</v>
      </c>
      <c r="E713" t="s">
        <v>26</v>
      </c>
      <c r="F713">
        <v>476071</v>
      </c>
      <c r="G713">
        <v>69</v>
      </c>
      <c r="H713">
        <v>312</v>
      </c>
      <c r="I713">
        <v>2.02</v>
      </c>
      <c r="J713">
        <v>173397</v>
      </c>
      <c r="K713">
        <v>37404</v>
      </c>
      <c r="L713">
        <v>20.100000000000001</v>
      </c>
      <c r="M713" t="s">
        <v>35</v>
      </c>
      <c r="N713">
        <v>37.200000000000003</v>
      </c>
      <c r="O713">
        <v>152.5</v>
      </c>
      <c r="P713">
        <v>2026</v>
      </c>
    </row>
    <row r="714" spans="1:16" x14ac:dyDescent="0.3">
      <c r="A714" t="s">
        <v>758</v>
      </c>
      <c r="B714" t="s">
        <v>62</v>
      </c>
      <c r="C714" t="s">
        <v>41</v>
      </c>
      <c r="D714" t="s">
        <v>46</v>
      </c>
      <c r="E714" t="s">
        <v>26</v>
      </c>
      <c r="F714">
        <v>121479</v>
      </c>
      <c r="G714">
        <v>84</v>
      </c>
      <c r="H714">
        <v>562</v>
      </c>
      <c r="I714">
        <v>1.1299999999999999</v>
      </c>
      <c r="J714">
        <v>143888</v>
      </c>
      <c r="K714">
        <v>45353</v>
      </c>
      <c r="L714">
        <v>13.6</v>
      </c>
      <c r="M714" t="s">
        <v>21</v>
      </c>
      <c r="N714">
        <v>38.9</v>
      </c>
      <c r="O714">
        <v>297.60000000000002</v>
      </c>
      <c r="P714">
        <v>2026</v>
      </c>
    </row>
    <row r="715" spans="1:16" x14ac:dyDescent="0.3">
      <c r="A715" t="s">
        <v>759</v>
      </c>
      <c r="B715" t="s">
        <v>23</v>
      </c>
      <c r="C715" t="s">
        <v>24</v>
      </c>
      <c r="D715" t="s">
        <v>48</v>
      </c>
      <c r="E715" t="s">
        <v>34</v>
      </c>
      <c r="F715">
        <v>295311</v>
      </c>
      <c r="G715">
        <v>79</v>
      </c>
      <c r="H715">
        <v>484</v>
      </c>
      <c r="I715">
        <v>0.82</v>
      </c>
      <c r="J715">
        <v>40211</v>
      </c>
      <c r="K715">
        <v>37493</v>
      </c>
      <c r="L715">
        <v>24.6</v>
      </c>
      <c r="M715" t="s">
        <v>35</v>
      </c>
      <c r="N715">
        <v>39.5</v>
      </c>
      <c r="O715">
        <v>187.9</v>
      </c>
      <c r="P715">
        <v>2026</v>
      </c>
    </row>
    <row r="716" spans="1:16" x14ac:dyDescent="0.3">
      <c r="A716" t="s">
        <v>760</v>
      </c>
      <c r="B716" t="s">
        <v>67</v>
      </c>
      <c r="C716" t="s">
        <v>18</v>
      </c>
      <c r="D716" t="s">
        <v>25</v>
      </c>
      <c r="E716" t="s">
        <v>20</v>
      </c>
      <c r="F716">
        <v>723475</v>
      </c>
      <c r="G716">
        <v>42</v>
      </c>
      <c r="H716">
        <v>393</v>
      </c>
      <c r="I716">
        <v>1.47</v>
      </c>
      <c r="J716">
        <v>127208</v>
      </c>
      <c r="K716">
        <v>64783</v>
      </c>
      <c r="L716">
        <v>14.5</v>
      </c>
      <c r="M716" t="s">
        <v>21</v>
      </c>
      <c r="N716">
        <v>13.2</v>
      </c>
      <c r="O716">
        <v>58.8</v>
      </c>
      <c r="P716">
        <v>2026</v>
      </c>
    </row>
    <row r="717" spans="1:16" x14ac:dyDescent="0.3">
      <c r="A717" t="s">
        <v>761</v>
      </c>
      <c r="B717" t="s">
        <v>56</v>
      </c>
      <c r="C717" t="s">
        <v>41</v>
      </c>
      <c r="D717" t="s">
        <v>48</v>
      </c>
      <c r="E717" t="s">
        <v>34</v>
      </c>
      <c r="F717">
        <v>893222</v>
      </c>
      <c r="G717">
        <v>76</v>
      </c>
      <c r="H717">
        <v>459</v>
      </c>
      <c r="I717">
        <v>0.97</v>
      </c>
      <c r="J717">
        <v>103274</v>
      </c>
      <c r="K717">
        <v>79322</v>
      </c>
      <c r="L717">
        <v>19.5</v>
      </c>
      <c r="M717" t="s">
        <v>35</v>
      </c>
      <c r="N717">
        <v>57.2</v>
      </c>
      <c r="O717">
        <v>282.39999999999998</v>
      </c>
      <c r="P717">
        <v>2026</v>
      </c>
    </row>
    <row r="718" spans="1:16" x14ac:dyDescent="0.3">
      <c r="A718" t="s">
        <v>762</v>
      </c>
      <c r="B718" t="s">
        <v>62</v>
      </c>
      <c r="C718" t="s">
        <v>41</v>
      </c>
      <c r="D718" t="s">
        <v>25</v>
      </c>
      <c r="E718" t="s">
        <v>34</v>
      </c>
      <c r="F718">
        <v>182107</v>
      </c>
      <c r="G718">
        <v>64</v>
      </c>
      <c r="H718">
        <v>521</v>
      </c>
      <c r="I718">
        <v>1.45</v>
      </c>
      <c r="J718">
        <v>190008</v>
      </c>
      <c r="K718">
        <v>81774</v>
      </c>
      <c r="L718">
        <v>19.8</v>
      </c>
      <c r="M718" t="s">
        <v>35</v>
      </c>
      <c r="N718">
        <v>30.7</v>
      </c>
      <c r="O718">
        <v>208.1</v>
      </c>
      <c r="P718">
        <v>2026</v>
      </c>
    </row>
    <row r="719" spans="1:16" x14ac:dyDescent="0.3">
      <c r="A719" t="s">
        <v>763</v>
      </c>
      <c r="B719" t="s">
        <v>50</v>
      </c>
      <c r="C719" t="s">
        <v>24</v>
      </c>
      <c r="D719" t="s">
        <v>46</v>
      </c>
      <c r="E719" t="s">
        <v>34</v>
      </c>
      <c r="F719">
        <v>482078</v>
      </c>
      <c r="G719">
        <v>43</v>
      </c>
      <c r="H719">
        <v>392</v>
      </c>
      <c r="I719">
        <v>1.1399999999999999</v>
      </c>
      <c r="J719">
        <v>81437</v>
      </c>
      <c r="K719">
        <v>65536</v>
      </c>
      <c r="L719">
        <v>15.1</v>
      </c>
      <c r="M719" t="s">
        <v>21</v>
      </c>
      <c r="N719">
        <v>6.3</v>
      </c>
      <c r="O719">
        <v>268.60000000000002</v>
      </c>
      <c r="P719">
        <v>2026</v>
      </c>
    </row>
    <row r="720" spans="1:16" x14ac:dyDescent="0.3">
      <c r="A720" t="s">
        <v>764</v>
      </c>
      <c r="B720" t="s">
        <v>53</v>
      </c>
      <c r="C720" t="s">
        <v>41</v>
      </c>
      <c r="D720" t="s">
        <v>19</v>
      </c>
      <c r="E720" t="s">
        <v>38</v>
      </c>
      <c r="F720">
        <v>300137</v>
      </c>
      <c r="G720">
        <v>110</v>
      </c>
      <c r="H720">
        <v>604</v>
      </c>
      <c r="I720">
        <v>2.94</v>
      </c>
      <c r="J720">
        <v>187850</v>
      </c>
      <c r="K720">
        <v>67636</v>
      </c>
      <c r="L720">
        <v>23.2</v>
      </c>
      <c r="M720" t="s">
        <v>35</v>
      </c>
      <c r="N720">
        <v>43.6</v>
      </c>
      <c r="O720">
        <v>10.199999999999999</v>
      </c>
      <c r="P720">
        <v>2026</v>
      </c>
    </row>
    <row r="721" spans="1:16" x14ac:dyDescent="0.3">
      <c r="A721" t="s">
        <v>765</v>
      </c>
      <c r="B721" t="s">
        <v>50</v>
      </c>
      <c r="C721" t="s">
        <v>24</v>
      </c>
      <c r="D721" t="s">
        <v>37</v>
      </c>
      <c r="E721" t="s">
        <v>34</v>
      </c>
      <c r="F721">
        <v>871402</v>
      </c>
      <c r="G721">
        <v>50</v>
      </c>
      <c r="H721">
        <v>467</v>
      </c>
      <c r="I721">
        <v>2.76</v>
      </c>
      <c r="J721">
        <v>8460</v>
      </c>
      <c r="K721">
        <v>29488</v>
      </c>
      <c r="L721">
        <v>18.7</v>
      </c>
      <c r="M721" t="s">
        <v>35</v>
      </c>
      <c r="N721">
        <v>61.7</v>
      </c>
      <c r="O721">
        <v>202.3</v>
      </c>
      <c r="P721">
        <v>2026</v>
      </c>
    </row>
    <row r="722" spans="1:16" x14ac:dyDescent="0.3">
      <c r="A722" t="s">
        <v>766</v>
      </c>
      <c r="B722" t="s">
        <v>40</v>
      </c>
      <c r="C722" t="s">
        <v>41</v>
      </c>
      <c r="D722" t="s">
        <v>73</v>
      </c>
      <c r="E722" t="s">
        <v>34</v>
      </c>
      <c r="F722">
        <v>475025</v>
      </c>
      <c r="G722">
        <v>84</v>
      </c>
      <c r="H722">
        <v>456</v>
      </c>
      <c r="I722">
        <v>1.24</v>
      </c>
      <c r="J722">
        <v>70684</v>
      </c>
      <c r="K722">
        <v>80970</v>
      </c>
      <c r="L722">
        <v>14.6</v>
      </c>
      <c r="M722" t="s">
        <v>21</v>
      </c>
      <c r="N722">
        <v>56.3</v>
      </c>
      <c r="O722">
        <v>229</v>
      </c>
      <c r="P722">
        <v>2026</v>
      </c>
    </row>
    <row r="723" spans="1:16" x14ac:dyDescent="0.3">
      <c r="A723" t="s">
        <v>767</v>
      </c>
      <c r="B723" t="s">
        <v>67</v>
      </c>
      <c r="C723" t="s">
        <v>18</v>
      </c>
      <c r="D723" t="s">
        <v>48</v>
      </c>
      <c r="E723" t="s">
        <v>34</v>
      </c>
      <c r="F723">
        <v>399117</v>
      </c>
      <c r="G723">
        <v>47</v>
      </c>
      <c r="H723">
        <v>582</v>
      </c>
      <c r="I723">
        <v>2.33</v>
      </c>
      <c r="J723">
        <v>184505</v>
      </c>
      <c r="K723">
        <v>83336</v>
      </c>
      <c r="L723">
        <v>22.1</v>
      </c>
      <c r="M723" t="s">
        <v>21</v>
      </c>
      <c r="N723">
        <v>28.1</v>
      </c>
      <c r="O723">
        <v>239.6</v>
      </c>
      <c r="P723">
        <v>2026</v>
      </c>
    </row>
    <row r="724" spans="1:16" x14ac:dyDescent="0.3">
      <c r="A724" t="s">
        <v>768</v>
      </c>
      <c r="B724" t="s">
        <v>40</v>
      </c>
      <c r="C724" t="s">
        <v>41</v>
      </c>
      <c r="D724" t="s">
        <v>30</v>
      </c>
      <c r="E724" t="s">
        <v>38</v>
      </c>
      <c r="F724">
        <v>55037</v>
      </c>
      <c r="G724">
        <v>109</v>
      </c>
      <c r="H724">
        <v>268</v>
      </c>
      <c r="I724">
        <v>0.85</v>
      </c>
      <c r="J724">
        <v>6360</v>
      </c>
      <c r="K724">
        <v>36252</v>
      </c>
      <c r="L724">
        <v>17.5</v>
      </c>
      <c r="M724" t="s">
        <v>21</v>
      </c>
      <c r="N724">
        <v>50</v>
      </c>
      <c r="O724">
        <v>47</v>
      </c>
      <c r="P724">
        <v>2026</v>
      </c>
    </row>
    <row r="725" spans="1:16" x14ac:dyDescent="0.3">
      <c r="A725" t="s">
        <v>769</v>
      </c>
      <c r="B725" t="s">
        <v>62</v>
      </c>
      <c r="C725" t="s">
        <v>41</v>
      </c>
      <c r="D725" t="s">
        <v>25</v>
      </c>
      <c r="E725" t="s">
        <v>20</v>
      </c>
      <c r="F725">
        <v>45127</v>
      </c>
      <c r="G725">
        <v>61</v>
      </c>
      <c r="H725">
        <v>579</v>
      </c>
      <c r="I725">
        <v>1.89</v>
      </c>
      <c r="J725">
        <v>102041</v>
      </c>
      <c r="K725">
        <v>49524</v>
      </c>
      <c r="L725">
        <v>22.4</v>
      </c>
      <c r="M725" t="s">
        <v>35</v>
      </c>
      <c r="N725">
        <v>20.399999999999999</v>
      </c>
      <c r="O725">
        <v>120.6</v>
      </c>
      <c r="P725">
        <v>2026</v>
      </c>
    </row>
    <row r="726" spans="1:16" x14ac:dyDescent="0.3">
      <c r="A726" t="s">
        <v>770</v>
      </c>
      <c r="B726" t="s">
        <v>50</v>
      </c>
      <c r="C726" t="s">
        <v>24</v>
      </c>
      <c r="D726" t="s">
        <v>37</v>
      </c>
      <c r="E726" t="s">
        <v>34</v>
      </c>
      <c r="F726">
        <v>470471</v>
      </c>
      <c r="G726">
        <v>114</v>
      </c>
      <c r="H726">
        <v>425</v>
      </c>
      <c r="I726">
        <v>1.5</v>
      </c>
      <c r="J726">
        <v>32000</v>
      </c>
      <c r="K726">
        <v>46686</v>
      </c>
      <c r="L726">
        <v>13.3</v>
      </c>
      <c r="M726" t="s">
        <v>35</v>
      </c>
      <c r="N726">
        <v>29</v>
      </c>
      <c r="O726">
        <v>203.6</v>
      </c>
      <c r="P726">
        <v>2026</v>
      </c>
    </row>
    <row r="727" spans="1:16" x14ac:dyDescent="0.3">
      <c r="A727" t="s">
        <v>771</v>
      </c>
      <c r="B727" t="s">
        <v>28</v>
      </c>
      <c r="C727" t="s">
        <v>29</v>
      </c>
      <c r="D727" t="s">
        <v>59</v>
      </c>
      <c r="E727" t="s">
        <v>20</v>
      </c>
      <c r="F727">
        <v>481296</v>
      </c>
      <c r="G727">
        <v>101</v>
      </c>
      <c r="H727">
        <v>364</v>
      </c>
      <c r="I727">
        <v>0.82</v>
      </c>
      <c r="J727">
        <v>90865</v>
      </c>
      <c r="K727">
        <v>48254</v>
      </c>
      <c r="L727">
        <v>17.100000000000001</v>
      </c>
      <c r="M727" t="s">
        <v>35</v>
      </c>
      <c r="N727">
        <v>40.5</v>
      </c>
      <c r="O727">
        <v>152.1</v>
      </c>
      <c r="P727">
        <v>2026</v>
      </c>
    </row>
    <row r="728" spans="1:16" x14ac:dyDescent="0.3">
      <c r="A728" t="s">
        <v>772</v>
      </c>
      <c r="B728" t="s">
        <v>50</v>
      </c>
      <c r="C728" t="s">
        <v>24</v>
      </c>
      <c r="D728" t="s">
        <v>37</v>
      </c>
      <c r="E728" t="s">
        <v>34</v>
      </c>
      <c r="F728">
        <v>6418</v>
      </c>
      <c r="G728">
        <v>57</v>
      </c>
      <c r="H728">
        <v>284</v>
      </c>
      <c r="I728">
        <v>1.67</v>
      </c>
      <c r="J728">
        <v>132040</v>
      </c>
      <c r="K728">
        <v>71866</v>
      </c>
      <c r="L728">
        <v>17.600000000000001</v>
      </c>
      <c r="M728" t="s">
        <v>35</v>
      </c>
      <c r="N728">
        <v>12.6</v>
      </c>
      <c r="O728">
        <v>112</v>
      </c>
      <c r="P728">
        <v>2026</v>
      </c>
    </row>
    <row r="729" spans="1:16" x14ac:dyDescent="0.3">
      <c r="A729" t="s">
        <v>773</v>
      </c>
      <c r="B729" t="s">
        <v>40</v>
      </c>
      <c r="C729" t="s">
        <v>41</v>
      </c>
      <c r="D729" t="s">
        <v>32</v>
      </c>
      <c r="E729" t="s">
        <v>38</v>
      </c>
      <c r="F729">
        <v>537149</v>
      </c>
      <c r="G729">
        <v>86</v>
      </c>
      <c r="H729">
        <v>303</v>
      </c>
      <c r="I729">
        <v>2.0099999999999998</v>
      </c>
      <c r="J729">
        <v>102373</v>
      </c>
      <c r="K729">
        <v>38425</v>
      </c>
      <c r="L729">
        <v>23.7</v>
      </c>
      <c r="M729" t="s">
        <v>21</v>
      </c>
      <c r="N729">
        <v>55.1</v>
      </c>
      <c r="O729">
        <v>112.2</v>
      </c>
      <c r="P729">
        <v>2026</v>
      </c>
    </row>
    <row r="730" spans="1:16" x14ac:dyDescent="0.3">
      <c r="A730" t="s">
        <v>774</v>
      </c>
      <c r="B730" t="s">
        <v>23</v>
      </c>
      <c r="C730" t="s">
        <v>24</v>
      </c>
      <c r="D730" t="s">
        <v>30</v>
      </c>
      <c r="E730" t="s">
        <v>20</v>
      </c>
      <c r="F730">
        <v>320481</v>
      </c>
      <c r="G730">
        <v>72</v>
      </c>
      <c r="H730">
        <v>293</v>
      </c>
      <c r="I730">
        <v>2.6</v>
      </c>
      <c r="J730">
        <v>169758</v>
      </c>
      <c r="K730">
        <v>47920</v>
      </c>
      <c r="L730">
        <v>14.4</v>
      </c>
      <c r="M730" t="s">
        <v>35</v>
      </c>
      <c r="N730">
        <v>32.5</v>
      </c>
      <c r="O730">
        <v>49.7</v>
      </c>
      <c r="P730">
        <v>2026</v>
      </c>
    </row>
    <row r="731" spans="1:16" x14ac:dyDescent="0.3">
      <c r="A731" t="s">
        <v>775</v>
      </c>
      <c r="B731" t="s">
        <v>17</v>
      </c>
      <c r="C731" t="s">
        <v>18</v>
      </c>
      <c r="D731" t="s">
        <v>44</v>
      </c>
      <c r="E731" t="s">
        <v>38</v>
      </c>
      <c r="F731">
        <v>645492</v>
      </c>
      <c r="G731">
        <v>41</v>
      </c>
      <c r="H731">
        <v>279</v>
      </c>
      <c r="I731">
        <v>1.04</v>
      </c>
      <c r="J731">
        <v>96073</v>
      </c>
      <c r="K731">
        <v>75110</v>
      </c>
      <c r="L731">
        <v>22.3</v>
      </c>
      <c r="M731" t="s">
        <v>35</v>
      </c>
      <c r="N731">
        <v>54.3</v>
      </c>
      <c r="O731">
        <v>268.2</v>
      </c>
      <c r="P731">
        <v>2026</v>
      </c>
    </row>
    <row r="732" spans="1:16" x14ac:dyDescent="0.3">
      <c r="A732" t="s">
        <v>776</v>
      </c>
      <c r="B732" t="s">
        <v>67</v>
      </c>
      <c r="C732" t="s">
        <v>18</v>
      </c>
      <c r="D732" t="s">
        <v>46</v>
      </c>
      <c r="E732" t="s">
        <v>20</v>
      </c>
      <c r="F732">
        <v>885056</v>
      </c>
      <c r="G732">
        <v>87</v>
      </c>
      <c r="H732">
        <v>273</v>
      </c>
      <c r="I732">
        <v>0.65</v>
      </c>
      <c r="J732">
        <v>135218</v>
      </c>
      <c r="K732">
        <v>41523</v>
      </c>
      <c r="L732">
        <v>16.2</v>
      </c>
      <c r="M732" t="s">
        <v>21</v>
      </c>
      <c r="N732">
        <v>39.200000000000003</v>
      </c>
      <c r="O732">
        <v>233.8</v>
      </c>
      <c r="P732">
        <v>2026</v>
      </c>
    </row>
    <row r="733" spans="1:16" x14ac:dyDescent="0.3">
      <c r="A733" t="s">
        <v>777</v>
      </c>
      <c r="B733" t="s">
        <v>28</v>
      </c>
      <c r="C733" t="s">
        <v>29</v>
      </c>
      <c r="D733" t="s">
        <v>25</v>
      </c>
      <c r="E733" t="s">
        <v>26</v>
      </c>
      <c r="F733">
        <v>852678</v>
      </c>
      <c r="G733">
        <v>68</v>
      </c>
      <c r="H733">
        <v>630</v>
      </c>
      <c r="I733">
        <v>2.42</v>
      </c>
      <c r="J733">
        <v>181484</v>
      </c>
      <c r="K733">
        <v>51923</v>
      </c>
      <c r="L733">
        <v>18.5</v>
      </c>
      <c r="M733" t="s">
        <v>35</v>
      </c>
      <c r="N733">
        <v>41.5</v>
      </c>
      <c r="O733">
        <v>146.6</v>
      </c>
      <c r="P733">
        <v>2026</v>
      </c>
    </row>
    <row r="734" spans="1:16" x14ac:dyDescent="0.3">
      <c r="A734" t="s">
        <v>778</v>
      </c>
      <c r="B734" t="s">
        <v>28</v>
      </c>
      <c r="C734" t="s">
        <v>29</v>
      </c>
      <c r="D734" t="s">
        <v>37</v>
      </c>
      <c r="E734" t="s">
        <v>34</v>
      </c>
      <c r="F734">
        <v>881628</v>
      </c>
      <c r="G734">
        <v>82</v>
      </c>
      <c r="H734">
        <v>464</v>
      </c>
      <c r="I734">
        <v>2.88</v>
      </c>
      <c r="J734">
        <v>44632</v>
      </c>
      <c r="K734">
        <v>45247</v>
      </c>
      <c r="L734">
        <v>12.3</v>
      </c>
      <c r="M734" t="s">
        <v>21</v>
      </c>
      <c r="N734">
        <v>12.2</v>
      </c>
      <c r="O734">
        <v>71.599999999999994</v>
      </c>
      <c r="P734">
        <v>2026</v>
      </c>
    </row>
    <row r="735" spans="1:16" x14ac:dyDescent="0.3">
      <c r="A735" t="s">
        <v>779</v>
      </c>
      <c r="B735" t="s">
        <v>50</v>
      </c>
      <c r="C735" t="s">
        <v>24</v>
      </c>
      <c r="D735" t="s">
        <v>48</v>
      </c>
      <c r="E735" t="s">
        <v>38</v>
      </c>
      <c r="F735">
        <v>754344</v>
      </c>
      <c r="G735">
        <v>60</v>
      </c>
      <c r="H735">
        <v>635</v>
      </c>
      <c r="I735">
        <v>1.29</v>
      </c>
      <c r="J735">
        <v>61180</v>
      </c>
      <c r="K735">
        <v>25038</v>
      </c>
      <c r="L735">
        <v>23.5</v>
      </c>
      <c r="M735" t="s">
        <v>35</v>
      </c>
      <c r="N735">
        <v>22.9</v>
      </c>
      <c r="O735">
        <v>84.4</v>
      </c>
      <c r="P735">
        <v>2026</v>
      </c>
    </row>
    <row r="736" spans="1:16" x14ac:dyDescent="0.3">
      <c r="A736" t="s">
        <v>780</v>
      </c>
      <c r="B736" t="s">
        <v>62</v>
      </c>
      <c r="C736" t="s">
        <v>41</v>
      </c>
      <c r="D736" t="s">
        <v>59</v>
      </c>
      <c r="E736" t="s">
        <v>34</v>
      </c>
      <c r="F736">
        <v>78566</v>
      </c>
      <c r="G736">
        <v>83</v>
      </c>
      <c r="H736">
        <v>274</v>
      </c>
      <c r="I736">
        <v>0.56000000000000005</v>
      </c>
      <c r="J736">
        <v>93747</v>
      </c>
      <c r="K736">
        <v>74273</v>
      </c>
      <c r="L736">
        <v>22.9</v>
      </c>
      <c r="M736" t="s">
        <v>21</v>
      </c>
      <c r="N736">
        <v>19.7</v>
      </c>
      <c r="O736">
        <v>122.3</v>
      </c>
      <c r="P736">
        <v>2026</v>
      </c>
    </row>
    <row r="737" spans="1:16" x14ac:dyDescent="0.3">
      <c r="A737" t="s">
        <v>781</v>
      </c>
      <c r="B737" t="s">
        <v>50</v>
      </c>
      <c r="C737" t="s">
        <v>24</v>
      </c>
      <c r="D737" t="s">
        <v>46</v>
      </c>
      <c r="E737" t="s">
        <v>38</v>
      </c>
      <c r="F737">
        <v>581925</v>
      </c>
      <c r="G737">
        <v>55</v>
      </c>
      <c r="H737">
        <v>586</v>
      </c>
      <c r="I737">
        <v>2.63</v>
      </c>
      <c r="J737">
        <v>70365</v>
      </c>
      <c r="K737">
        <v>45050</v>
      </c>
      <c r="L737">
        <v>19.5</v>
      </c>
      <c r="M737" t="s">
        <v>35</v>
      </c>
      <c r="N737">
        <v>18.100000000000001</v>
      </c>
      <c r="O737">
        <v>265.60000000000002</v>
      </c>
      <c r="P737">
        <v>2026</v>
      </c>
    </row>
    <row r="738" spans="1:16" x14ac:dyDescent="0.3">
      <c r="A738" t="s">
        <v>782</v>
      </c>
      <c r="B738" t="s">
        <v>40</v>
      </c>
      <c r="C738" t="s">
        <v>41</v>
      </c>
      <c r="D738" t="s">
        <v>73</v>
      </c>
      <c r="E738" t="s">
        <v>38</v>
      </c>
      <c r="F738">
        <v>505162</v>
      </c>
      <c r="G738">
        <v>71</v>
      </c>
      <c r="H738">
        <v>306</v>
      </c>
      <c r="I738">
        <v>2.52</v>
      </c>
      <c r="J738">
        <v>133648</v>
      </c>
      <c r="K738">
        <v>62786</v>
      </c>
      <c r="L738">
        <v>19.100000000000001</v>
      </c>
      <c r="M738" t="s">
        <v>35</v>
      </c>
      <c r="N738">
        <v>53.3</v>
      </c>
      <c r="O738">
        <v>297.39999999999998</v>
      </c>
      <c r="P738">
        <v>2026</v>
      </c>
    </row>
    <row r="739" spans="1:16" x14ac:dyDescent="0.3">
      <c r="A739" t="s">
        <v>783</v>
      </c>
      <c r="B739" t="s">
        <v>50</v>
      </c>
      <c r="C739" t="s">
        <v>24</v>
      </c>
      <c r="D739" t="s">
        <v>48</v>
      </c>
      <c r="E739" t="s">
        <v>38</v>
      </c>
      <c r="F739">
        <v>370834</v>
      </c>
      <c r="G739">
        <v>74</v>
      </c>
      <c r="H739">
        <v>646</v>
      </c>
      <c r="I739">
        <v>2.3199999999999998</v>
      </c>
      <c r="J739">
        <v>196260</v>
      </c>
      <c r="K739">
        <v>53331</v>
      </c>
      <c r="L739">
        <v>19.3</v>
      </c>
      <c r="M739" t="s">
        <v>35</v>
      </c>
      <c r="N739">
        <v>21.1</v>
      </c>
      <c r="O739">
        <v>134.9</v>
      </c>
      <c r="P739">
        <v>2026</v>
      </c>
    </row>
    <row r="740" spans="1:16" x14ac:dyDescent="0.3">
      <c r="A740" t="s">
        <v>784</v>
      </c>
      <c r="B740" t="s">
        <v>43</v>
      </c>
      <c r="C740" t="s">
        <v>18</v>
      </c>
      <c r="D740" t="s">
        <v>48</v>
      </c>
      <c r="E740" t="s">
        <v>34</v>
      </c>
      <c r="F740">
        <v>239769</v>
      </c>
      <c r="G740">
        <v>76</v>
      </c>
      <c r="H740">
        <v>536</v>
      </c>
      <c r="I740">
        <v>1.92</v>
      </c>
      <c r="J740">
        <v>86315</v>
      </c>
      <c r="K740">
        <v>45199</v>
      </c>
      <c r="L740">
        <v>24.2</v>
      </c>
      <c r="M740" t="s">
        <v>21</v>
      </c>
      <c r="N740">
        <v>56.3</v>
      </c>
      <c r="O740">
        <v>98.5</v>
      </c>
      <c r="P740">
        <v>2026</v>
      </c>
    </row>
    <row r="741" spans="1:16" x14ac:dyDescent="0.3">
      <c r="A741" t="s">
        <v>785</v>
      </c>
      <c r="B741" t="s">
        <v>23</v>
      </c>
      <c r="C741" t="s">
        <v>24</v>
      </c>
      <c r="D741" t="s">
        <v>30</v>
      </c>
      <c r="E741" t="s">
        <v>26</v>
      </c>
      <c r="F741">
        <v>702323</v>
      </c>
      <c r="G741">
        <v>46</v>
      </c>
      <c r="H741">
        <v>525</v>
      </c>
      <c r="I741">
        <v>2.2400000000000002</v>
      </c>
      <c r="J741">
        <v>23164</v>
      </c>
      <c r="K741">
        <v>37717</v>
      </c>
      <c r="L741">
        <v>13.4</v>
      </c>
      <c r="M741" t="s">
        <v>35</v>
      </c>
      <c r="N741">
        <v>21.2</v>
      </c>
      <c r="O741">
        <v>82.8</v>
      </c>
      <c r="P741">
        <v>2026</v>
      </c>
    </row>
    <row r="742" spans="1:16" x14ac:dyDescent="0.3">
      <c r="A742" t="s">
        <v>786</v>
      </c>
      <c r="B742" t="s">
        <v>40</v>
      </c>
      <c r="C742" t="s">
        <v>41</v>
      </c>
      <c r="D742" t="s">
        <v>44</v>
      </c>
      <c r="E742" t="s">
        <v>20</v>
      </c>
      <c r="F742">
        <v>86967</v>
      </c>
      <c r="G742">
        <v>87</v>
      </c>
      <c r="H742">
        <v>643</v>
      </c>
      <c r="I742">
        <v>2.7</v>
      </c>
      <c r="J742">
        <v>78590</v>
      </c>
      <c r="K742">
        <v>84488</v>
      </c>
      <c r="L742">
        <v>15.6</v>
      </c>
      <c r="M742" t="s">
        <v>21</v>
      </c>
      <c r="N742">
        <v>28.3</v>
      </c>
      <c r="O742">
        <v>159.30000000000001</v>
      </c>
      <c r="P742">
        <v>2026</v>
      </c>
    </row>
    <row r="743" spans="1:16" x14ac:dyDescent="0.3">
      <c r="A743" t="s">
        <v>787</v>
      </c>
      <c r="B743" t="s">
        <v>43</v>
      </c>
      <c r="C743" t="s">
        <v>18</v>
      </c>
      <c r="D743" t="s">
        <v>25</v>
      </c>
      <c r="E743" t="s">
        <v>34</v>
      </c>
      <c r="F743">
        <v>777048</v>
      </c>
      <c r="G743">
        <v>59</v>
      </c>
      <c r="H743">
        <v>260</v>
      </c>
      <c r="I743">
        <v>1.71</v>
      </c>
      <c r="J743">
        <v>62551</v>
      </c>
      <c r="K743">
        <v>30518</v>
      </c>
      <c r="L743">
        <v>12.1</v>
      </c>
      <c r="M743" t="s">
        <v>35</v>
      </c>
      <c r="N743">
        <v>39.5</v>
      </c>
      <c r="O743">
        <v>218.6</v>
      </c>
      <c r="P743">
        <v>2026</v>
      </c>
    </row>
    <row r="744" spans="1:16" x14ac:dyDescent="0.3">
      <c r="A744" t="s">
        <v>788</v>
      </c>
      <c r="B744" t="s">
        <v>23</v>
      </c>
      <c r="C744" t="s">
        <v>24</v>
      </c>
      <c r="D744" t="s">
        <v>32</v>
      </c>
      <c r="E744" t="s">
        <v>26</v>
      </c>
      <c r="F744">
        <v>723485</v>
      </c>
      <c r="G744">
        <v>89</v>
      </c>
      <c r="H744">
        <v>588</v>
      </c>
      <c r="I744">
        <v>1.19</v>
      </c>
      <c r="J744">
        <v>148731</v>
      </c>
      <c r="K744">
        <v>38022</v>
      </c>
      <c r="L744">
        <v>15</v>
      </c>
      <c r="M744" t="s">
        <v>35</v>
      </c>
      <c r="N744">
        <v>39.6</v>
      </c>
      <c r="O744">
        <v>71.8</v>
      </c>
      <c r="P744">
        <v>2026</v>
      </c>
    </row>
    <row r="745" spans="1:16" x14ac:dyDescent="0.3">
      <c r="A745" t="s">
        <v>789</v>
      </c>
      <c r="B745" t="s">
        <v>62</v>
      </c>
      <c r="C745" t="s">
        <v>41</v>
      </c>
      <c r="D745" t="s">
        <v>37</v>
      </c>
      <c r="E745" t="s">
        <v>34</v>
      </c>
      <c r="F745">
        <v>501082</v>
      </c>
      <c r="G745">
        <v>97</v>
      </c>
      <c r="H745">
        <v>552</v>
      </c>
      <c r="I745">
        <v>1.1000000000000001</v>
      </c>
      <c r="J745">
        <v>166333</v>
      </c>
      <c r="K745">
        <v>58392</v>
      </c>
      <c r="L745">
        <v>21.6</v>
      </c>
      <c r="M745" t="s">
        <v>21</v>
      </c>
      <c r="N745">
        <v>48</v>
      </c>
      <c r="O745">
        <v>257.7</v>
      </c>
      <c r="P745">
        <v>2026</v>
      </c>
    </row>
    <row r="746" spans="1:16" x14ac:dyDescent="0.3">
      <c r="A746" t="s">
        <v>790</v>
      </c>
      <c r="B746" t="s">
        <v>53</v>
      </c>
      <c r="C746" t="s">
        <v>41</v>
      </c>
      <c r="D746" t="s">
        <v>44</v>
      </c>
      <c r="E746" t="s">
        <v>38</v>
      </c>
      <c r="F746">
        <v>634572</v>
      </c>
      <c r="G746">
        <v>44</v>
      </c>
      <c r="H746">
        <v>329</v>
      </c>
      <c r="I746">
        <v>1.68</v>
      </c>
      <c r="J746">
        <v>44590</v>
      </c>
      <c r="K746">
        <v>72016</v>
      </c>
      <c r="L746">
        <v>17.399999999999999</v>
      </c>
      <c r="M746" t="s">
        <v>35</v>
      </c>
      <c r="N746">
        <v>22.3</v>
      </c>
      <c r="O746">
        <v>27</v>
      </c>
      <c r="P746">
        <v>2026</v>
      </c>
    </row>
    <row r="747" spans="1:16" x14ac:dyDescent="0.3">
      <c r="A747" t="s">
        <v>791</v>
      </c>
      <c r="B747" t="s">
        <v>28</v>
      </c>
      <c r="C747" t="s">
        <v>29</v>
      </c>
      <c r="D747" t="s">
        <v>46</v>
      </c>
      <c r="E747" t="s">
        <v>34</v>
      </c>
      <c r="F747">
        <v>899227</v>
      </c>
      <c r="G747">
        <v>42</v>
      </c>
      <c r="H747">
        <v>270</v>
      </c>
      <c r="I747">
        <v>1.1100000000000001</v>
      </c>
      <c r="J747">
        <v>30463</v>
      </c>
      <c r="K747">
        <v>25538</v>
      </c>
      <c r="L747">
        <v>21</v>
      </c>
      <c r="M747" t="s">
        <v>35</v>
      </c>
      <c r="N747">
        <v>26.3</v>
      </c>
      <c r="O747">
        <v>87.6</v>
      </c>
      <c r="P747">
        <v>2026</v>
      </c>
    </row>
    <row r="748" spans="1:16" x14ac:dyDescent="0.3">
      <c r="A748" t="s">
        <v>792</v>
      </c>
      <c r="B748" t="s">
        <v>40</v>
      </c>
      <c r="C748" t="s">
        <v>41</v>
      </c>
      <c r="D748" t="s">
        <v>32</v>
      </c>
      <c r="E748" t="s">
        <v>38</v>
      </c>
      <c r="F748">
        <v>382415</v>
      </c>
      <c r="G748">
        <v>113</v>
      </c>
      <c r="H748">
        <v>318</v>
      </c>
      <c r="I748">
        <v>1.19</v>
      </c>
      <c r="J748">
        <v>159683</v>
      </c>
      <c r="K748">
        <v>59643</v>
      </c>
      <c r="L748">
        <v>18.7</v>
      </c>
      <c r="M748" t="s">
        <v>21</v>
      </c>
      <c r="N748">
        <v>38.1</v>
      </c>
      <c r="O748">
        <v>24.2</v>
      </c>
      <c r="P748">
        <v>2026</v>
      </c>
    </row>
    <row r="749" spans="1:16" x14ac:dyDescent="0.3">
      <c r="A749" t="s">
        <v>793</v>
      </c>
      <c r="B749" t="s">
        <v>53</v>
      </c>
      <c r="C749" t="s">
        <v>41</v>
      </c>
      <c r="D749" t="s">
        <v>48</v>
      </c>
      <c r="E749" t="s">
        <v>38</v>
      </c>
      <c r="F749">
        <v>369942</v>
      </c>
      <c r="G749">
        <v>43</v>
      </c>
      <c r="H749">
        <v>300</v>
      </c>
      <c r="I749">
        <v>2.96</v>
      </c>
      <c r="J749">
        <v>31911</v>
      </c>
      <c r="K749">
        <v>41053</v>
      </c>
      <c r="L749">
        <v>20.8</v>
      </c>
      <c r="M749" t="s">
        <v>21</v>
      </c>
      <c r="N749">
        <v>34.799999999999997</v>
      </c>
      <c r="O749">
        <v>224.7</v>
      </c>
      <c r="P749">
        <v>2026</v>
      </c>
    </row>
    <row r="750" spans="1:16" x14ac:dyDescent="0.3">
      <c r="A750" t="s">
        <v>794</v>
      </c>
      <c r="B750" t="s">
        <v>67</v>
      </c>
      <c r="C750" t="s">
        <v>18</v>
      </c>
      <c r="D750" t="s">
        <v>25</v>
      </c>
      <c r="E750" t="s">
        <v>38</v>
      </c>
      <c r="F750">
        <v>830456</v>
      </c>
      <c r="G750">
        <v>58</v>
      </c>
      <c r="H750">
        <v>263</v>
      </c>
      <c r="I750">
        <v>0.71</v>
      </c>
      <c r="J750">
        <v>74753</v>
      </c>
      <c r="K750">
        <v>51573</v>
      </c>
      <c r="L750">
        <v>14.9</v>
      </c>
      <c r="M750" t="s">
        <v>35</v>
      </c>
      <c r="N750">
        <v>19.8</v>
      </c>
      <c r="O750">
        <v>85.3</v>
      </c>
      <c r="P750">
        <v>2026</v>
      </c>
    </row>
    <row r="751" spans="1:16" x14ac:dyDescent="0.3">
      <c r="A751" t="s">
        <v>795</v>
      </c>
      <c r="B751" t="s">
        <v>17</v>
      </c>
      <c r="C751" t="s">
        <v>18</v>
      </c>
      <c r="D751" t="s">
        <v>48</v>
      </c>
      <c r="E751" t="s">
        <v>26</v>
      </c>
      <c r="F751">
        <v>392556</v>
      </c>
      <c r="G751">
        <v>72</v>
      </c>
      <c r="H751">
        <v>330</v>
      </c>
      <c r="I751">
        <v>1.0900000000000001</v>
      </c>
      <c r="J751">
        <v>44502</v>
      </c>
      <c r="K751">
        <v>43938</v>
      </c>
      <c r="L751">
        <v>13.2</v>
      </c>
      <c r="M751" t="s">
        <v>35</v>
      </c>
      <c r="N751">
        <v>36.5</v>
      </c>
      <c r="O751">
        <v>287.2</v>
      </c>
      <c r="P751">
        <v>2026</v>
      </c>
    </row>
    <row r="752" spans="1:16" x14ac:dyDescent="0.3">
      <c r="A752" t="s">
        <v>796</v>
      </c>
      <c r="B752" t="s">
        <v>50</v>
      </c>
      <c r="C752" t="s">
        <v>24</v>
      </c>
      <c r="D752" t="s">
        <v>48</v>
      </c>
      <c r="E752" t="s">
        <v>38</v>
      </c>
      <c r="F752">
        <v>45884</v>
      </c>
      <c r="G752">
        <v>85</v>
      </c>
      <c r="H752">
        <v>471</v>
      </c>
      <c r="I752">
        <v>1.88</v>
      </c>
      <c r="J752">
        <v>6519</v>
      </c>
      <c r="K752">
        <v>68067</v>
      </c>
      <c r="L752">
        <v>15</v>
      </c>
      <c r="M752" t="s">
        <v>21</v>
      </c>
      <c r="N752">
        <v>21.5</v>
      </c>
      <c r="O752">
        <v>150.4</v>
      </c>
      <c r="P752">
        <v>2026</v>
      </c>
    </row>
    <row r="753" spans="1:16" x14ac:dyDescent="0.3">
      <c r="A753" t="s">
        <v>797</v>
      </c>
      <c r="B753" t="s">
        <v>67</v>
      </c>
      <c r="C753" t="s">
        <v>18</v>
      </c>
      <c r="D753" t="s">
        <v>32</v>
      </c>
      <c r="E753" t="s">
        <v>34</v>
      </c>
      <c r="F753">
        <v>66984</v>
      </c>
      <c r="G753">
        <v>74</v>
      </c>
      <c r="H753">
        <v>536</v>
      </c>
      <c r="I753">
        <v>1.97</v>
      </c>
      <c r="J753">
        <v>73253</v>
      </c>
      <c r="K753">
        <v>60399</v>
      </c>
      <c r="L753">
        <v>20.9</v>
      </c>
      <c r="M753" t="s">
        <v>35</v>
      </c>
      <c r="N753">
        <v>29.4</v>
      </c>
      <c r="O753">
        <v>158.1</v>
      </c>
      <c r="P753">
        <v>2026</v>
      </c>
    </row>
    <row r="754" spans="1:16" x14ac:dyDescent="0.3">
      <c r="A754" t="s">
        <v>798</v>
      </c>
      <c r="B754" t="s">
        <v>62</v>
      </c>
      <c r="C754" t="s">
        <v>41</v>
      </c>
      <c r="D754" t="s">
        <v>25</v>
      </c>
      <c r="E754" t="s">
        <v>20</v>
      </c>
      <c r="F754">
        <v>248693</v>
      </c>
      <c r="G754">
        <v>54</v>
      </c>
      <c r="H754">
        <v>252</v>
      </c>
      <c r="I754">
        <v>1.3</v>
      </c>
      <c r="J754">
        <v>37755</v>
      </c>
      <c r="K754">
        <v>30466</v>
      </c>
      <c r="L754">
        <v>15.2</v>
      </c>
      <c r="M754" t="s">
        <v>35</v>
      </c>
      <c r="N754">
        <v>14.8</v>
      </c>
      <c r="O754">
        <v>261</v>
      </c>
      <c r="P754">
        <v>2026</v>
      </c>
    </row>
    <row r="755" spans="1:16" x14ac:dyDescent="0.3">
      <c r="A755" t="s">
        <v>799</v>
      </c>
      <c r="B755" t="s">
        <v>53</v>
      </c>
      <c r="C755" t="s">
        <v>41</v>
      </c>
      <c r="D755" t="s">
        <v>30</v>
      </c>
      <c r="E755" t="s">
        <v>34</v>
      </c>
      <c r="F755">
        <v>309557</v>
      </c>
      <c r="G755">
        <v>96</v>
      </c>
      <c r="H755">
        <v>548</v>
      </c>
      <c r="I755">
        <v>2.84</v>
      </c>
      <c r="J755">
        <v>28203</v>
      </c>
      <c r="K755">
        <v>56857</v>
      </c>
      <c r="L755">
        <v>17.8</v>
      </c>
      <c r="M755" t="s">
        <v>35</v>
      </c>
      <c r="N755">
        <v>46</v>
      </c>
      <c r="O755">
        <v>149.80000000000001</v>
      </c>
      <c r="P755">
        <v>2026</v>
      </c>
    </row>
    <row r="756" spans="1:16" x14ac:dyDescent="0.3">
      <c r="A756" t="s">
        <v>800</v>
      </c>
      <c r="B756" t="s">
        <v>23</v>
      </c>
      <c r="C756" t="s">
        <v>24</v>
      </c>
      <c r="D756" t="s">
        <v>44</v>
      </c>
      <c r="E756" t="s">
        <v>38</v>
      </c>
      <c r="F756">
        <v>700789</v>
      </c>
      <c r="G756">
        <v>114</v>
      </c>
      <c r="H756">
        <v>290</v>
      </c>
      <c r="I756">
        <v>2.77</v>
      </c>
      <c r="J756">
        <v>12786</v>
      </c>
      <c r="K756">
        <v>31634</v>
      </c>
      <c r="L756">
        <v>17.600000000000001</v>
      </c>
      <c r="M756" t="s">
        <v>35</v>
      </c>
      <c r="N756">
        <v>30.4</v>
      </c>
      <c r="O756">
        <v>25.4</v>
      </c>
      <c r="P756">
        <v>2026</v>
      </c>
    </row>
    <row r="757" spans="1:16" x14ac:dyDescent="0.3">
      <c r="A757" t="s">
        <v>801</v>
      </c>
      <c r="B757" t="s">
        <v>23</v>
      </c>
      <c r="C757" t="s">
        <v>24</v>
      </c>
      <c r="D757" t="s">
        <v>48</v>
      </c>
      <c r="E757" t="s">
        <v>20</v>
      </c>
      <c r="F757">
        <v>751275</v>
      </c>
      <c r="G757">
        <v>51</v>
      </c>
      <c r="H757">
        <v>475</v>
      </c>
      <c r="I757">
        <v>2.11</v>
      </c>
      <c r="J757">
        <v>117465</v>
      </c>
      <c r="K757">
        <v>50521</v>
      </c>
      <c r="L757">
        <v>15.8</v>
      </c>
      <c r="M757" t="s">
        <v>35</v>
      </c>
      <c r="N757">
        <v>42.1</v>
      </c>
      <c r="O757">
        <v>165</v>
      </c>
      <c r="P757">
        <v>2026</v>
      </c>
    </row>
    <row r="758" spans="1:16" x14ac:dyDescent="0.3">
      <c r="A758" t="s">
        <v>802</v>
      </c>
      <c r="B758" t="s">
        <v>28</v>
      </c>
      <c r="C758" t="s">
        <v>29</v>
      </c>
      <c r="D758" t="s">
        <v>37</v>
      </c>
      <c r="E758" t="s">
        <v>34</v>
      </c>
      <c r="F758">
        <v>749500</v>
      </c>
      <c r="G758">
        <v>77</v>
      </c>
      <c r="H758">
        <v>338</v>
      </c>
      <c r="I758">
        <v>2.74</v>
      </c>
      <c r="J758">
        <v>185999</v>
      </c>
      <c r="K758">
        <v>66828</v>
      </c>
      <c r="L758">
        <v>12.9</v>
      </c>
      <c r="M758" t="s">
        <v>35</v>
      </c>
      <c r="N758">
        <v>46.6</v>
      </c>
      <c r="O758">
        <v>216.2</v>
      </c>
      <c r="P758">
        <v>2026</v>
      </c>
    </row>
    <row r="759" spans="1:16" x14ac:dyDescent="0.3">
      <c r="A759" t="s">
        <v>803</v>
      </c>
      <c r="B759" t="s">
        <v>23</v>
      </c>
      <c r="C759" t="s">
        <v>24</v>
      </c>
      <c r="D759" t="s">
        <v>59</v>
      </c>
      <c r="E759" t="s">
        <v>26</v>
      </c>
      <c r="F759">
        <v>865120</v>
      </c>
      <c r="G759">
        <v>83</v>
      </c>
      <c r="H759">
        <v>614</v>
      </c>
      <c r="I759">
        <v>2.2000000000000002</v>
      </c>
      <c r="J759">
        <v>64647</v>
      </c>
      <c r="K759">
        <v>50499</v>
      </c>
      <c r="L759">
        <v>17.600000000000001</v>
      </c>
      <c r="M759" t="s">
        <v>35</v>
      </c>
      <c r="N759">
        <v>51.4</v>
      </c>
      <c r="O759">
        <v>216</v>
      </c>
      <c r="P759">
        <v>2026</v>
      </c>
    </row>
    <row r="760" spans="1:16" x14ac:dyDescent="0.3">
      <c r="A760" t="s">
        <v>804</v>
      </c>
      <c r="B760" t="s">
        <v>43</v>
      </c>
      <c r="C760" t="s">
        <v>18</v>
      </c>
      <c r="D760" t="s">
        <v>48</v>
      </c>
      <c r="E760" t="s">
        <v>34</v>
      </c>
      <c r="F760">
        <v>758140</v>
      </c>
      <c r="G760">
        <v>104</v>
      </c>
      <c r="H760">
        <v>375</v>
      </c>
      <c r="I760">
        <v>1.26</v>
      </c>
      <c r="J760">
        <v>155064</v>
      </c>
      <c r="K760">
        <v>37755</v>
      </c>
      <c r="L760">
        <v>15.6</v>
      </c>
      <c r="M760" t="s">
        <v>21</v>
      </c>
      <c r="N760">
        <v>53.7</v>
      </c>
      <c r="O760">
        <v>158.80000000000001</v>
      </c>
      <c r="P760">
        <v>2026</v>
      </c>
    </row>
    <row r="761" spans="1:16" x14ac:dyDescent="0.3">
      <c r="A761" t="s">
        <v>805</v>
      </c>
      <c r="B761" t="s">
        <v>50</v>
      </c>
      <c r="C761" t="s">
        <v>24</v>
      </c>
      <c r="D761" t="s">
        <v>32</v>
      </c>
      <c r="E761" t="s">
        <v>38</v>
      </c>
      <c r="F761">
        <v>678891</v>
      </c>
      <c r="G761">
        <v>119</v>
      </c>
      <c r="H761">
        <v>556</v>
      </c>
      <c r="I761">
        <v>1.06</v>
      </c>
      <c r="J761">
        <v>79219</v>
      </c>
      <c r="K761">
        <v>51054</v>
      </c>
      <c r="L761">
        <v>22.7</v>
      </c>
      <c r="M761" t="s">
        <v>35</v>
      </c>
      <c r="N761">
        <v>51.2</v>
      </c>
      <c r="O761">
        <v>255.1</v>
      </c>
      <c r="P761">
        <v>2026</v>
      </c>
    </row>
    <row r="762" spans="1:16" x14ac:dyDescent="0.3">
      <c r="A762" t="s">
        <v>806</v>
      </c>
      <c r="B762" t="s">
        <v>67</v>
      </c>
      <c r="C762" t="s">
        <v>18</v>
      </c>
      <c r="D762" t="s">
        <v>59</v>
      </c>
      <c r="E762" t="s">
        <v>26</v>
      </c>
      <c r="F762">
        <v>662260</v>
      </c>
      <c r="G762">
        <v>101</v>
      </c>
      <c r="H762">
        <v>476</v>
      </c>
      <c r="I762">
        <v>2.5499999999999998</v>
      </c>
      <c r="J762">
        <v>141812</v>
      </c>
      <c r="K762">
        <v>45395</v>
      </c>
      <c r="L762">
        <v>24.1</v>
      </c>
      <c r="M762" t="s">
        <v>21</v>
      </c>
      <c r="N762">
        <v>34.700000000000003</v>
      </c>
      <c r="O762">
        <v>108.1</v>
      </c>
      <c r="P762">
        <v>2026</v>
      </c>
    </row>
    <row r="763" spans="1:16" x14ac:dyDescent="0.3">
      <c r="A763" t="s">
        <v>807</v>
      </c>
      <c r="B763" t="s">
        <v>67</v>
      </c>
      <c r="C763" t="s">
        <v>18</v>
      </c>
      <c r="D763" t="s">
        <v>30</v>
      </c>
      <c r="E763" t="s">
        <v>34</v>
      </c>
      <c r="F763">
        <v>363823</v>
      </c>
      <c r="G763">
        <v>69</v>
      </c>
      <c r="H763">
        <v>379</v>
      </c>
      <c r="I763">
        <v>1.36</v>
      </c>
      <c r="J763">
        <v>68806</v>
      </c>
      <c r="K763">
        <v>69977</v>
      </c>
      <c r="L763">
        <v>17.600000000000001</v>
      </c>
      <c r="M763" t="s">
        <v>35</v>
      </c>
      <c r="N763">
        <v>5</v>
      </c>
      <c r="O763">
        <v>142.19999999999999</v>
      </c>
      <c r="P763">
        <v>2026</v>
      </c>
    </row>
    <row r="764" spans="1:16" x14ac:dyDescent="0.3">
      <c r="A764" t="s">
        <v>808</v>
      </c>
      <c r="B764" t="s">
        <v>17</v>
      </c>
      <c r="C764" t="s">
        <v>18</v>
      </c>
      <c r="D764" t="s">
        <v>32</v>
      </c>
      <c r="E764" t="s">
        <v>38</v>
      </c>
      <c r="F764">
        <v>855119</v>
      </c>
      <c r="G764">
        <v>64</v>
      </c>
      <c r="H764">
        <v>442</v>
      </c>
      <c r="I764">
        <v>1.53</v>
      </c>
      <c r="J764">
        <v>136987</v>
      </c>
      <c r="K764">
        <v>31928</v>
      </c>
      <c r="L764">
        <v>24.7</v>
      </c>
      <c r="M764" t="s">
        <v>21</v>
      </c>
      <c r="N764">
        <v>6.5</v>
      </c>
      <c r="O764">
        <v>277</v>
      </c>
      <c r="P764">
        <v>2026</v>
      </c>
    </row>
    <row r="765" spans="1:16" x14ac:dyDescent="0.3">
      <c r="A765" t="s">
        <v>809</v>
      </c>
      <c r="B765" t="s">
        <v>23</v>
      </c>
      <c r="C765" t="s">
        <v>24</v>
      </c>
      <c r="D765" t="s">
        <v>19</v>
      </c>
      <c r="E765" t="s">
        <v>38</v>
      </c>
      <c r="F765">
        <v>362471</v>
      </c>
      <c r="G765">
        <v>118</v>
      </c>
      <c r="H765">
        <v>441</v>
      </c>
      <c r="I765">
        <v>2.84</v>
      </c>
      <c r="J765">
        <v>38739</v>
      </c>
      <c r="K765">
        <v>79097</v>
      </c>
      <c r="L765">
        <v>15</v>
      </c>
      <c r="M765" t="s">
        <v>35</v>
      </c>
      <c r="N765">
        <v>42.4</v>
      </c>
      <c r="O765">
        <v>172.7</v>
      </c>
      <c r="P765">
        <v>2026</v>
      </c>
    </row>
    <row r="766" spans="1:16" x14ac:dyDescent="0.3">
      <c r="A766" t="s">
        <v>810</v>
      </c>
      <c r="B766" t="s">
        <v>23</v>
      </c>
      <c r="C766" t="s">
        <v>24</v>
      </c>
      <c r="D766" t="s">
        <v>25</v>
      </c>
      <c r="E766" t="s">
        <v>34</v>
      </c>
      <c r="F766">
        <v>779191</v>
      </c>
      <c r="G766">
        <v>117</v>
      </c>
      <c r="H766">
        <v>322</v>
      </c>
      <c r="I766">
        <v>1.45</v>
      </c>
      <c r="J766">
        <v>163582</v>
      </c>
      <c r="K766">
        <v>59843</v>
      </c>
      <c r="L766">
        <v>23.6</v>
      </c>
      <c r="M766" t="s">
        <v>35</v>
      </c>
      <c r="N766">
        <v>59.1</v>
      </c>
      <c r="O766">
        <v>73.599999999999994</v>
      </c>
      <c r="P766">
        <v>2026</v>
      </c>
    </row>
    <row r="767" spans="1:16" x14ac:dyDescent="0.3">
      <c r="A767" t="s">
        <v>811</v>
      </c>
      <c r="B767" t="s">
        <v>67</v>
      </c>
      <c r="C767" t="s">
        <v>18</v>
      </c>
      <c r="D767" t="s">
        <v>25</v>
      </c>
      <c r="E767" t="s">
        <v>38</v>
      </c>
      <c r="F767">
        <v>519539</v>
      </c>
      <c r="G767">
        <v>54</v>
      </c>
      <c r="H767">
        <v>285</v>
      </c>
      <c r="I767">
        <v>1.36</v>
      </c>
      <c r="J767">
        <v>60119</v>
      </c>
      <c r="K767">
        <v>34885</v>
      </c>
      <c r="L767">
        <v>20.6</v>
      </c>
      <c r="M767" t="s">
        <v>21</v>
      </c>
      <c r="N767">
        <v>53.4</v>
      </c>
      <c r="O767">
        <v>64.7</v>
      </c>
      <c r="P767">
        <v>2026</v>
      </c>
    </row>
    <row r="768" spans="1:16" x14ac:dyDescent="0.3">
      <c r="A768" t="s">
        <v>812</v>
      </c>
      <c r="B768" t="s">
        <v>62</v>
      </c>
      <c r="C768" t="s">
        <v>41</v>
      </c>
      <c r="D768" t="s">
        <v>30</v>
      </c>
      <c r="E768" t="s">
        <v>34</v>
      </c>
      <c r="F768">
        <v>762272</v>
      </c>
      <c r="G768">
        <v>56</v>
      </c>
      <c r="H768">
        <v>340</v>
      </c>
      <c r="I768">
        <v>2.35</v>
      </c>
      <c r="J768">
        <v>161343</v>
      </c>
      <c r="K768">
        <v>30212</v>
      </c>
      <c r="L768">
        <v>22.4</v>
      </c>
      <c r="M768" t="s">
        <v>35</v>
      </c>
      <c r="N768">
        <v>14.7</v>
      </c>
      <c r="O768">
        <v>156.80000000000001</v>
      </c>
      <c r="P768">
        <v>2026</v>
      </c>
    </row>
    <row r="769" spans="1:16" x14ac:dyDescent="0.3">
      <c r="A769" t="s">
        <v>813</v>
      </c>
      <c r="B769" t="s">
        <v>67</v>
      </c>
      <c r="C769" t="s">
        <v>18</v>
      </c>
      <c r="D769" t="s">
        <v>30</v>
      </c>
      <c r="E769" t="s">
        <v>38</v>
      </c>
      <c r="F769">
        <v>403244</v>
      </c>
      <c r="G769">
        <v>86</v>
      </c>
      <c r="H769">
        <v>350</v>
      </c>
      <c r="I769">
        <v>2.4500000000000002</v>
      </c>
      <c r="J769">
        <v>165147</v>
      </c>
      <c r="K769">
        <v>80086</v>
      </c>
      <c r="L769">
        <v>24.9</v>
      </c>
      <c r="M769" t="s">
        <v>21</v>
      </c>
      <c r="N769">
        <v>60</v>
      </c>
      <c r="O769">
        <v>168</v>
      </c>
      <c r="P769">
        <v>2026</v>
      </c>
    </row>
    <row r="770" spans="1:16" x14ac:dyDescent="0.3">
      <c r="A770" t="s">
        <v>814</v>
      </c>
      <c r="B770" t="s">
        <v>40</v>
      </c>
      <c r="C770" t="s">
        <v>41</v>
      </c>
      <c r="D770" t="s">
        <v>48</v>
      </c>
      <c r="E770" t="s">
        <v>26</v>
      </c>
      <c r="F770">
        <v>328782</v>
      </c>
      <c r="G770">
        <v>87</v>
      </c>
      <c r="H770">
        <v>579</v>
      </c>
      <c r="I770">
        <v>2.61</v>
      </c>
      <c r="J770">
        <v>40255</v>
      </c>
      <c r="K770">
        <v>38330</v>
      </c>
      <c r="L770">
        <v>16.2</v>
      </c>
      <c r="M770" t="s">
        <v>21</v>
      </c>
      <c r="N770">
        <v>56.3</v>
      </c>
      <c r="O770">
        <v>68.5</v>
      </c>
      <c r="P770">
        <v>2026</v>
      </c>
    </row>
    <row r="771" spans="1:16" x14ac:dyDescent="0.3">
      <c r="A771" t="s">
        <v>815</v>
      </c>
      <c r="B771" t="s">
        <v>50</v>
      </c>
      <c r="C771" t="s">
        <v>24</v>
      </c>
      <c r="D771" t="s">
        <v>25</v>
      </c>
      <c r="E771" t="s">
        <v>38</v>
      </c>
      <c r="F771">
        <v>251591</v>
      </c>
      <c r="G771">
        <v>50</v>
      </c>
      <c r="H771">
        <v>264</v>
      </c>
      <c r="I771">
        <v>2.15</v>
      </c>
      <c r="J771">
        <v>81432</v>
      </c>
      <c r="K771">
        <v>57093</v>
      </c>
      <c r="L771">
        <v>18.2</v>
      </c>
      <c r="M771" t="s">
        <v>35</v>
      </c>
      <c r="N771">
        <v>41.8</v>
      </c>
      <c r="O771">
        <v>85.2</v>
      </c>
      <c r="P771">
        <v>2026</v>
      </c>
    </row>
    <row r="772" spans="1:16" x14ac:dyDescent="0.3">
      <c r="A772" t="s">
        <v>816</v>
      </c>
      <c r="B772" t="s">
        <v>50</v>
      </c>
      <c r="C772" t="s">
        <v>24</v>
      </c>
      <c r="D772" t="s">
        <v>59</v>
      </c>
      <c r="E772" t="s">
        <v>20</v>
      </c>
      <c r="F772">
        <v>244376</v>
      </c>
      <c r="G772">
        <v>118</v>
      </c>
      <c r="H772">
        <v>360</v>
      </c>
      <c r="I772">
        <v>1.84</v>
      </c>
      <c r="J772">
        <v>141682</v>
      </c>
      <c r="K772">
        <v>53700</v>
      </c>
      <c r="L772">
        <v>12.7</v>
      </c>
      <c r="M772" t="s">
        <v>35</v>
      </c>
      <c r="N772">
        <v>58.4</v>
      </c>
      <c r="O772">
        <v>160.1</v>
      </c>
      <c r="P772">
        <v>2026</v>
      </c>
    </row>
    <row r="773" spans="1:16" x14ac:dyDescent="0.3">
      <c r="A773" t="s">
        <v>817</v>
      </c>
      <c r="B773" t="s">
        <v>43</v>
      </c>
      <c r="C773" t="s">
        <v>18</v>
      </c>
      <c r="D773" t="s">
        <v>73</v>
      </c>
      <c r="E773" t="s">
        <v>20</v>
      </c>
      <c r="F773">
        <v>899192</v>
      </c>
      <c r="G773">
        <v>110</v>
      </c>
      <c r="H773">
        <v>350</v>
      </c>
      <c r="I773">
        <v>1.29</v>
      </c>
      <c r="J773">
        <v>179862</v>
      </c>
      <c r="K773">
        <v>42786</v>
      </c>
      <c r="L773">
        <v>17.100000000000001</v>
      </c>
      <c r="M773" t="s">
        <v>35</v>
      </c>
      <c r="N773">
        <v>51</v>
      </c>
      <c r="O773">
        <v>72.400000000000006</v>
      </c>
      <c r="P773">
        <v>2026</v>
      </c>
    </row>
    <row r="774" spans="1:16" x14ac:dyDescent="0.3">
      <c r="A774" t="s">
        <v>818</v>
      </c>
      <c r="B774" t="s">
        <v>28</v>
      </c>
      <c r="C774" t="s">
        <v>29</v>
      </c>
      <c r="D774" t="s">
        <v>73</v>
      </c>
      <c r="E774" t="s">
        <v>38</v>
      </c>
      <c r="F774">
        <v>451488</v>
      </c>
      <c r="G774">
        <v>107</v>
      </c>
      <c r="H774">
        <v>644</v>
      </c>
      <c r="I774">
        <v>1</v>
      </c>
      <c r="J774">
        <v>79464</v>
      </c>
      <c r="K774">
        <v>78630</v>
      </c>
      <c r="L774">
        <v>17.2</v>
      </c>
      <c r="M774" t="s">
        <v>21</v>
      </c>
      <c r="N774">
        <v>64.8</v>
      </c>
      <c r="O774">
        <v>146.69999999999999</v>
      </c>
      <c r="P774">
        <v>2026</v>
      </c>
    </row>
    <row r="775" spans="1:16" x14ac:dyDescent="0.3">
      <c r="A775" t="s">
        <v>819</v>
      </c>
      <c r="B775" t="s">
        <v>62</v>
      </c>
      <c r="C775" t="s">
        <v>41</v>
      </c>
      <c r="D775" t="s">
        <v>32</v>
      </c>
      <c r="E775" t="s">
        <v>26</v>
      </c>
      <c r="F775">
        <v>482752</v>
      </c>
      <c r="G775">
        <v>112</v>
      </c>
      <c r="H775">
        <v>529</v>
      </c>
      <c r="I775">
        <v>1.34</v>
      </c>
      <c r="J775">
        <v>134694</v>
      </c>
      <c r="K775">
        <v>73033</v>
      </c>
      <c r="L775">
        <v>15.7</v>
      </c>
      <c r="M775" t="s">
        <v>35</v>
      </c>
      <c r="N775">
        <v>46.6</v>
      </c>
      <c r="O775">
        <v>178.6</v>
      </c>
      <c r="P775">
        <v>2026</v>
      </c>
    </row>
    <row r="776" spans="1:16" x14ac:dyDescent="0.3">
      <c r="A776" t="s">
        <v>820</v>
      </c>
      <c r="B776" t="s">
        <v>28</v>
      </c>
      <c r="C776" t="s">
        <v>29</v>
      </c>
      <c r="D776" t="s">
        <v>32</v>
      </c>
      <c r="E776" t="s">
        <v>34</v>
      </c>
      <c r="F776">
        <v>383841</v>
      </c>
      <c r="G776">
        <v>57</v>
      </c>
      <c r="H776">
        <v>566</v>
      </c>
      <c r="I776">
        <v>1.1200000000000001</v>
      </c>
      <c r="J776">
        <v>160596</v>
      </c>
      <c r="K776">
        <v>57716</v>
      </c>
      <c r="L776">
        <v>13.9</v>
      </c>
      <c r="M776" t="s">
        <v>21</v>
      </c>
      <c r="N776">
        <v>64.5</v>
      </c>
      <c r="O776">
        <v>294.89999999999998</v>
      </c>
      <c r="P776">
        <v>2026</v>
      </c>
    </row>
    <row r="777" spans="1:16" x14ac:dyDescent="0.3">
      <c r="A777" t="s">
        <v>821</v>
      </c>
      <c r="B777" t="s">
        <v>28</v>
      </c>
      <c r="C777" t="s">
        <v>29</v>
      </c>
      <c r="D777" t="s">
        <v>46</v>
      </c>
      <c r="E777" t="s">
        <v>20</v>
      </c>
      <c r="F777">
        <v>65753</v>
      </c>
      <c r="G777">
        <v>84</v>
      </c>
      <c r="H777">
        <v>529</v>
      </c>
      <c r="I777">
        <v>1.44</v>
      </c>
      <c r="J777">
        <v>82162</v>
      </c>
      <c r="K777">
        <v>40675</v>
      </c>
      <c r="L777">
        <v>20.9</v>
      </c>
      <c r="M777" t="s">
        <v>21</v>
      </c>
      <c r="N777">
        <v>44.1</v>
      </c>
      <c r="O777">
        <v>11</v>
      </c>
      <c r="P777">
        <v>2026</v>
      </c>
    </row>
    <row r="778" spans="1:16" x14ac:dyDescent="0.3">
      <c r="A778" t="s">
        <v>822</v>
      </c>
      <c r="B778" t="s">
        <v>40</v>
      </c>
      <c r="C778" t="s">
        <v>41</v>
      </c>
      <c r="D778" t="s">
        <v>46</v>
      </c>
      <c r="E778" t="s">
        <v>38</v>
      </c>
      <c r="F778">
        <v>829845</v>
      </c>
      <c r="G778">
        <v>109</v>
      </c>
      <c r="H778">
        <v>545</v>
      </c>
      <c r="I778">
        <v>1.8</v>
      </c>
      <c r="J778">
        <v>135316</v>
      </c>
      <c r="K778">
        <v>84081</v>
      </c>
      <c r="L778">
        <v>16.899999999999999</v>
      </c>
      <c r="M778" t="s">
        <v>35</v>
      </c>
      <c r="N778">
        <v>20.7</v>
      </c>
      <c r="O778">
        <v>31.8</v>
      </c>
      <c r="P778">
        <v>2026</v>
      </c>
    </row>
    <row r="779" spans="1:16" x14ac:dyDescent="0.3">
      <c r="A779" t="s">
        <v>823</v>
      </c>
      <c r="B779" t="s">
        <v>67</v>
      </c>
      <c r="C779" t="s">
        <v>18</v>
      </c>
      <c r="D779" t="s">
        <v>46</v>
      </c>
      <c r="E779" t="s">
        <v>38</v>
      </c>
      <c r="F779">
        <v>578935</v>
      </c>
      <c r="G779">
        <v>56</v>
      </c>
      <c r="H779">
        <v>552</v>
      </c>
      <c r="I779">
        <v>1.76</v>
      </c>
      <c r="J779">
        <v>74845</v>
      </c>
      <c r="K779">
        <v>71248</v>
      </c>
      <c r="L779">
        <v>18.899999999999999</v>
      </c>
      <c r="M779" t="s">
        <v>21</v>
      </c>
      <c r="N779">
        <v>64.7</v>
      </c>
      <c r="O779">
        <v>60.7</v>
      </c>
      <c r="P779">
        <v>2026</v>
      </c>
    </row>
    <row r="780" spans="1:16" x14ac:dyDescent="0.3">
      <c r="A780" t="s">
        <v>824</v>
      </c>
      <c r="B780" t="s">
        <v>43</v>
      </c>
      <c r="C780" t="s">
        <v>18</v>
      </c>
      <c r="D780" t="s">
        <v>59</v>
      </c>
      <c r="E780" t="s">
        <v>20</v>
      </c>
      <c r="F780">
        <v>823521</v>
      </c>
      <c r="G780">
        <v>71</v>
      </c>
      <c r="H780">
        <v>490</v>
      </c>
      <c r="I780">
        <v>2.94</v>
      </c>
      <c r="J780">
        <v>6613</v>
      </c>
      <c r="K780">
        <v>34589</v>
      </c>
      <c r="L780">
        <v>14.5</v>
      </c>
      <c r="M780" t="s">
        <v>35</v>
      </c>
      <c r="N780">
        <v>16.100000000000001</v>
      </c>
      <c r="O780">
        <v>69.599999999999994</v>
      </c>
      <c r="P780">
        <v>2026</v>
      </c>
    </row>
    <row r="781" spans="1:16" x14ac:dyDescent="0.3">
      <c r="A781" t="s">
        <v>825</v>
      </c>
      <c r="B781" t="s">
        <v>23</v>
      </c>
      <c r="C781" t="s">
        <v>24</v>
      </c>
      <c r="D781" t="s">
        <v>30</v>
      </c>
      <c r="E781" t="s">
        <v>34</v>
      </c>
      <c r="F781">
        <v>577231</v>
      </c>
      <c r="G781">
        <v>75</v>
      </c>
      <c r="H781">
        <v>583</v>
      </c>
      <c r="I781">
        <v>2.71</v>
      </c>
      <c r="J781">
        <v>136915</v>
      </c>
      <c r="K781">
        <v>56467</v>
      </c>
      <c r="L781">
        <v>16.2</v>
      </c>
      <c r="M781" t="s">
        <v>35</v>
      </c>
      <c r="N781">
        <v>58.8</v>
      </c>
      <c r="O781">
        <v>184.2</v>
      </c>
      <c r="P781">
        <v>2026</v>
      </c>
    </row>
    <row r="782" spans="1:16" x14ac:dyDescent="0.3">
      <c r="A782" t="s">
        <v>826</v>
      </c>
      <c r="B782" t="s">
        <v>53</v>
      </c>
      <c r="C782" t="s">
        <v>41</v>
      </c>
      <c r="D782" t="s">
        <v>73</v>
      </c>
      <c r="E782" t="s">
        <v>38</v>
      </c>
      <c r="F782">
        <v>253050</v>
      </c>
      <c r="G782">
        <v>106</v>
      </c>
      <c r="H782">
        <v>407</v>
      </c>
      <c r="I782">
        <v>1.52</v>
      </c>
      <c r="J782">
        <v>162685</v>
      </c>
      <c r="K782">
        <v>31381</v>
      </c>
      <c r="L782">
        <v>19.7</v>
      </c>
      <c r="M782" t="s">
        <v>35</v>
      </c>
      <c r="N782">
        <v>9.3000000000000007</v>
      </c>
      <c r="O782">
        <v>72.2</v>
      </c>
      <c r="P782">
        <v>2026</v>
      </c>
    </row>
    <row r="783" spans="1:16" x14ac:dyDescent="0.3">
      <c r="A783" t="s">
        <v>827</v>
      </c>
      <c r="B783" t="s">
        <v>28</v>
      </c>
      <c r="C783" t="s">
        <v>29</v>
      </c>
      <c r="D783" t="s">
        <v>32</v>
      </c>
      <c r="E783" t="s">
        <v>20</v>
      </c>
      <c r="F783">
        <v>247933</v>
      </c>
      <c r="G783">
        <v>118</v>
      </c>
      <c r="H783">
        <v>487</v>
      </c>
      <c r="I783">
        <v>1.76</v>
      </c>
      <c r="J783">
        <v>44091</v>
      </c>
      <c r="K783">
        <v>59427</v>
      </c>
      <c r="L783">
        <v>22.7</v>
      </c>
      <c r="M783" t="s">
        <v>35</v>
      </c>
      <c r="N783">
        <v>46.2</v>
      </c>
      <c r="O783">
        <v>237.1</v>
      </c>
      <c r="P783">
        <v>2026</v>
      </c>
    </row>
    <row r="784" spans="1:16" x14ac:dyDescent="0.3">
      <c r="A784" t="s">
        <v>828</v>
      </c>
      <c r="B784" t="s">
        <v>53</v>
      </c>
      <c r="C784" t="s">
        <v>41</v>
      </c>
      <c r="D784" t="s">
        <v>73</v>
      </c>
      <c r="E784" t="s">
        <v>34</v>
      </c>
      <c r="F784">
        <v>768757</v>
      </c>
      <c r="G784">
        <v>111</v>
      </c>
      <c r="H784">
        <v>295</v>
      </c>
      <c r="I784">
        <v>1.1000000000000001</v>
      </c>
      <c r="J784">
        <v>148525</v>
      </c>
      <c r="K784">
        <v>65582</v>
      </c>
      <c r="L784">
        <v>23.4</v>
      </c>
      <c r="M784" t="s">
        <v>35</v>
      </c>
      <c r="N784">
        <v>9.1</v>
      </c>
      <c r="O784">
        <v>263.89999999999998</v>
      </c>
      <c r="P784">
        <v>2026</v>
      </c>
    </row>
    <row r="785" spans="1:16" x14ac:dyDescent="0.3">
      <c r="A785" t="s">
        <v>829</v>
      </c>
      <c r="B785" t="s">
        <v>50</v>
      </c>
      <c r="C785" t="s">
        <v>24</v>
      </c>
      <c r="D785" t="s">
        <v>32</v>
      </c>
      <c r="E785" t="s">
        <v>34</v>
      </c>
      <c r="F785">
        <v>485635</v>
      </c>
      <c r="G785">
        <v>85</v>
      </c>
      <c r="H785">
        <v>547</v>
      </c>
      <c r="I785">
        <v>1.53</v>
      </c>
      <c r="J785">
        <v>33126</v>
      </c>
      <c r="K785">
        <v>41081</v>
      </c>
      <c r="L785">
        <v>23</v>
      </c>
      <c r="M785" t="s">
        <v>35</v>
      </c>
      <c r="N785">
        <v>51.7</v>
      </c>
      <c r="O785">
        <v>41.5</v>
      </c>
      <c r="P785">
        <v>2026</v>
      </c>
    </row>
    <row r="786" spans="1:16" x14ac:dyDescent="0.3">
      <c r="A786" t="s">
        <v>830</v>
      </c>
      <c r="B786" t="s">
        <v>62</v>
      </c>
      <c r="C786" t="s">
        <v>41</v>
      </c>
      <c r="D786" t="s">
        <v>59</v>
      </c>
      <c r="E786" t="s">
        <v>38</v>
      </c>
      <c r="F786">
        <v>410022</v>
      </c>
      <c r="G786">
        <v>77</v>
      </c>
      <c r="H786">
        <v>359</v>
      </c>
      <c r="I786">
        <v>2.77</v>
      </c>
      <c r="J786">
        <v>139785</v>
      </c>
      <c r="K786">
        <v>56590</v>
      </c>
      <c r="L786">
        <v>17.3</v>
      </c>
      <c r="M786" t="s">
        <v>21</v>
      </c>
      <c r="N786">
        <v>63.2</v>
      </c>
      <c r="O786">
        <v>128.30000000000001</v>
      </c>
      <c r="P786">
        <v>2026</v>
      </c>
    </row>
    <row r="787" spans="1:16" x14ac:dyDescent="0.3">
      <c r="A787" t="s">
        <v>831</v>
      </c>
      <c r="B787" t="s">
        <v>40</v>
      </c>
      <c r="C787" t="s">
        <v>41</v>
      </c>
      <c r="D787" t="s">
        <v>73</v>
      </c>
      <c r="E787" t="s">
        <v>38</v>
      </c>
      <c r="F787">
        <v>484531</v>
      </c>
      <c r="G787">
        <v>84</v>
      </c>
      <c r="H787">
        <v>530</v>
      </c>
      <c r="I787">
        <v>0.97</v>
      </c>
      <c r="J787">
        <v>178830</v>
      </c>
      <c r="K787">
        <v>25759</v>
      </c>
      <c r="L787">
        <v>14.5</v>
      </c>
      <c r="M787" t="s">
        <v>21</v>
      </c>
      <c r="N787">
        <v>26.6</v>
      </c>
      <c r="O787">
        <v>252.1</v>
      </c>
      <c r="P787">
        <v>2026</v>
      </c>
    </row>
    <row r="788" spans="1:16" x14ac:dyDescent="0.3">
      <c r="A788" t="s">
        <v>832</v>
      </c>
      <c r="B788" t="s">
        <v>28</v>
      </c>
      <c r="C788" t="s">
        <v>29</v>
      </c>
      <c r="D788" t="s">
        <v>48</v>
      </c>
      <c r="E788" t="s">
        <v>34</v>
      </c>
      <c r="F788">
        <v>87179</v>
      </c>
      <c r="G788">
        <v>102</v>
      </c>
      <c r="H788">
        <v>379</v>
      </c>
      <c r="I788">
        <v>0.66</v>
      </c>
      <c r="J788">
        <v>23668</v>
      </c>
      <c r="K788">
        <v>25873</v>
      </c>
      <c r="L788">
        <v>24.5</v>
      </c>
      <c r="M788" t="s">
        <v>35</v>
      </c>
      <c r="N788">
        <v>35</v>
      </c>
      <c r="O788">
        <v>109.5</v>
      </c>
      <c r="P788">
        <v>2026</v>
      </c>
    </row>
    <row r="789" spans="1:16" x14ac:dyDescent="0.3">
      <c r="A789" t="s">
        <v>833</v>
      </c>
      <c r="B789" t="s">
        <v>43</v>
      </c>
      <c r="C789" t="s">
        <v>18</v>
      </c>
      <c r="D789" t="s">
        <v>37</v>
      </c>
      <c r="E789" t="s">
        <v>26</v>
      </c>
      <c r="F789">
        <v>359644</v>
      </c>
      <c r="G789">
        <v>119</v>
      </c>
      <c r="H789">
        <v>380</v>
      </c>
      <c r="I789">
        <v>1.45</v>
      </c>
      <c r="J789">
        <v>6500</v>
      </c>
      <c r="K789">
        <v>55590</v>
      </c>
      <c r="L789">
        <v>17.600000000000001</v>
      </c>
      <c r="M789" t="s">
        <v>35</v>
      </c>
      <c r="N789">
        <v>21.3</v>
      </c>
      <c r="O789">
        <v>142.5</v>
      </c>
      <c r="P789">
        <v>2026</v>
      </c>
    </row>
    <row r="790" spans="1:16" x14ac:dyDescent="0.3">
      <c r="A790" t="s">
        <v>834</v>
      </c>
      <c r="B790" t="s">
        <v>23</v>
      </c>
      <c r="C790" t="s">
        <v>24</v>
      </c>
      <c r="D790" t="s">
        <v>73</v>
      </c>
      <c r="E790" t="s">
        <v>20</v>
      </c>
      <c r="F790">
        <v>785435</v>
      </c>
      <c r="G790">
        <v>91</v>
      </c>
      <c r="H790">
        <v>641</v>
      </c>
      <c r="I790">
        <v>0.66</v>
      </c>
      <c r="J790">
        <v>160203</v>
      </c>
      <c r="K790">
        <v>66487</v>
      </c>
      <c r="L790">
        <v>20.6</v>
      </c>
      <c r="M790" t="s">
        <v>21</v>
      </c>
      <c r="N790">
        <v>8.8000000000000007</v>
      </c>
      <c r="O790">
        <v>12.9</v>
      </c>
      <c r="P790">
        <v>2026</v>
      </c>
    </row>
    <row r="791" spans="1:16" x14ac:dyDescent="0.3">
      <c r="A791" t="s">
        <v>835</v>
      </c>
      <c r="B791" t="s">
        <v>40</v>
      </c>
      <c r="C791" t="s">
        <v>41</v>
      </c>
      <c r="D791" t="s">
        <v>37</v>
      </c>
      <c r="E791" t="s">
        <v>38</v>
      </c>
      <c r="F791">
        <v>635993</v>
      </c>
      <c r="G791">
        <v>120</v>
      </c>
      <c r="H791">
        <v>497</v>
      </c>
      <c r="I791">
        <v>1.69</v>
      </c>
      <c r="J791">
        <v>38298</v>
      </c>
      <c r="K791">
        <v>83614</v>
      </c>
      <c r="L791">
        <v>22.1</v>
      </c>
      <c r="M791" t="s">
        <v>35</v>
      </c>
      <c r="N791">
        <v>58.4</v>
      </c>
      <c r="O791">
        <v>78.2</v>
      </c>
      <c r="P791">
        <v>2026</v>
      </c>
    </row>
    <row r="792" spans="1:16" x14ac:dyDescent="0.3">
      <c r="A792" t="s">
        <v>836</v>
      </c>
      <c r="B792" t="s">
        <v>53</v>
      </c>
      <c r="C792" t="s">
        <v>41</v>
      </c>
      <c r="D792" t="s">
        <v>46</v>
      </c>
      <c r="E792" t="s">
        <v>38</v>
      </c>
      <c r="F792">
        <v>531578</v>
      </c>
      <c r="G792">
        <v>93</v>
      </c>
      <c r="H792">
        <v>644</v>
      </c>
      <c r="I792">
        <v>0.9</v>
      </c>
      <c r="J792">
        <v>161731</v>
      </c>
      <c r="K792">
        <v>47483</v>
      </c>
      <c r="L792">
        <v>24.5</v>
      </c>
      <c r="M792" t="s">
        <v>35</v>
      </c>
      <c r="N792">
        <v>7.9</v>
      </c>
      <c r="O792">
        <v>242.8</v>
      </c>
      <c r="P792">
        <v>2026</v>
      </c>
    </row>
    <row r="793" spans="1:16" x14ac:dyDescent="0.3">
      <c r="A793" t="s">
        <v>837</v>
      </c>
      <c r="B793" t="s">
        <v>28</v>
      </c>
      <c r="C793" t="s">
        <v>29</v>
      </c>
      <c r="D793" t="s">
        <v>59</v>
      </c>
      <c r="E793" t="s">
        <v>38</v>
      </c>
      <c r="F793">
        <v>295820</v>
      </c>
      <c r="G793">
        <v>83</v>
      </c>
      <c r="H793">
        <v>294</v>
      </c>
      <c r="I793">
        <v>2.58</v>
      </c>
      <c r="J793">
        <v>186984</v>
      </c>
      <c r="K793">
        <v>80450</v>
      </c>
      <c r="L793">
        <v>22.5</v>
      </c>
      <c r="M793" t="s">
        <v>35</v>
      </c>
      <c r="N793">
        <v>32.799999999999997</v>
      </c>
      <c r="O793">
        <v>129.80000000000001</v>
      </c>
      <c r="P793">
        <v>2026</v>
      </c>
    </row>
    <row r="794" spans="1:16" x14ac:dyDescent="0.3">
      <c r="A794" t="s">
        <v>838</v>
      </c>
      <c r="B794" t="s">
        <v>62</v>
      </c>
      <c r="C794" t="s">
        <v>41</v>
      </c>
      <c r="D794" t="s">
        <v>19</v>
      </c>
      <c r="E794" t="s">
        <v>26</v>
      </c>
      <c r="F794">
        <v>216755</v>
      </c>
      <c r="G794">
        <v>116</v>
      </c>
      <c r="H794">
        <v>522</v>
      </c>
      <c r="I794">
        <v>0.92</v>
      </c>
      <c r="J794">
        <v>176923</v>
      </c>
      <c r="K794">
        <v>48897</v>
      </c>
      <c r="L794">
        <v>18.7</v>
      </c>
      <c r="M794" t="s">
        <v>35</v>
      </c>
      <c r="N794">
        <v>10.3</v>
      </c>
      <c r="O794">
        <v>132.9</v>
      </c>
      <c r="P794">
        <v>2026</v>
      </c>
    </row>
    <row r="795" spans="1:16" x14ac:dyDescent="0.3">
      <c r="A795" t="s">
        <v>839</v>
      </c>
      <c r="B795" t="s">
        <v>17</v>
      </c>
      <c r="C795" t="s">
        <v>18</v>
      </c>
      <c r="D795" t="s">
        <v>32</v>
      </c>
      <c r="E795" t="s">
        <v>38</v>
      </c>
      <c r="F795">
        <v>841836</v>
      </c>
      <c r="G795">
        <v>74</v>
      </c>
      <c r="H795">
        <v>294</v>
      </c>
      <c r="I795">
        <v>1.28</v>
      </c>
      <c r="J795">
        <v>88070</v>
      </c>
      <c r="K795">
        <v>39670</v>
      </c>
      <c r="L795">
        <v>17</v>
      </c>
      <c r="M795" t="s">
        <v>21</v>
      </c>
      <c r="N795">
        <v>18.8</v>
      </c>
      <c r="O795">
        <v>154.9</v>
      </c>
      <c r="P795">
        <v>2026</v>
      </c>
    </row>
    <row r="796" spans="1:16" x14ac:dyDescent="0.3">
      <c r="A796" t="s">
        <v>840</v>
      </c>
      <c r="B796" t="s">
        <v>56</v>
      </c>
      <c r="C796" t="s">
        <v>41</v>
      </c>
      <c r="D796" t="s">
        <v>19</v>
      </c>
      <c r="E796" t="s">
        <v>26</v>
      </c>
      <c r="F796">
        <v>832636</v>
      </c>
      <c r="G796">
        <v>112</v>
      </c>
      <c r="H796">
        <v>286</v>
      </c>
      <c r="I796">
        <v>1.79</v>
      </c>
      <c r="J796">
        <v>31176</v>
      </c>
      <c r="K796">
        <v>71339</v>
      </c>
      <c r="L796">
        <v>15.8</v>
      </c>
      <c r="M796" t="s">
        <v>35</v>
      </c>
      <c r="N796">
        <v>26.8</v>
      </c>
      <c r="O796">
        <v>298.10000000000002</v>
      </c>
      <c r="P796">
        <v>2026</v>
      </c>
    </row>
    <row r="797" spans="1:16" x14ac:dyDescent="0.3">
      <c r="A797" t="s">
        <v>841</v>
      </c>
      <c r="B797" t="s">
        <v>62</v>
      </c>
      <c r="C797" t="s">
        <v>41</v>
      </c>
      <c r="D797" t="s">
        <v>25</v>
      </c>
      <c r="E797" t="s">
        <v>26</v>
      </c>
      <c r="F797">
        <v>732173</v>
      </c>
      <c r="G797">
        <v>65</v>
      </c>
      <c r="H797">
        <v>300</v>
      </c>
      <c r="I797">
        <v>2.13</v>
      </c>
      <c r="J797">
        <v>140875</v>
      </c>
      <c r="K797">
        <v>78020</v>
      </c>
      <c r="L797">
        <v>21.5</v>
      </c>
      <c r="M797" t="s">
        <v>21</v>
      </c>
      <c r="N797">
        <v>41.6</v>
      </c>
      <c r="O797">
        <v>140.4</v>
      </c>
      <c r="P797">
        <v>2026</v>
      </c>
    </row>
    <row r="798" spans="1:16" x14ac:dyDescent="0.3">
      <c r="A798" t="s">
        <v>842</v>
      </c>
      <c r="B798" t="s">
        <v>17</v>
      </c>
      <c r="C798" t="s">
        <v>18</v>
      </c>
      <c r="D798" t="s">
        <v>59</v>
      </c>
      <c r="E798" t="s">
        <v>20</v>
      </c>
      <c r="F798">
        <v>773668</v>
      </c>
      <c r="G798">
        <v>64</v>
      </c>
      <c r="H798">
        <v>590</v>
      </c>
      <c r="I798">
        <v>2.23</v>
      </c>
      <c r="J798">
        <v>117070</v>
      </c>
      <c r="K798">
        <v>75005</v>
      </c>
      <c r="L798">
        <v>24.2</v>
      </c>
      <c r="M798" t="s">
        <v>21</v>
      </c>
      <c r="N798">
        <v>54.1</v>
      </c>
      <c r="O798">
        <v>36.200000000000003</v>
      </c>
      <c r="P798">
        <v>2026</v>
      </c>
    </row>
    <row r="799" spans="1:16" x14ac:dyDescent="0.3">
      <c r="A799" t="s">
        <v>843</v>
      </c>
      <c r="B799" t="s">
        <v>43</v>
      </c>
      <c r="C799" t="s">
        <v>18</v>
      </c>
      <c r="D799" t="s">
        <v>59</v>
      </c>
      <c r="E799" t="s">
        <v>38</v>
      </c>
      <c r="F799">
        <v>536112</v>
      </c>
      <c r="G799">
        <v>90</v>
      </c>
      <c r="H799">
        <v>276</v>
      </c>
      <c r="I799">
        <v>1.94</v>
      </c>
      <c r="J799">
        <v>87466</v>
      </c>
      <c r="K799">
        <v>81222</v>
      </c>
      <c r="L799">
        <v>25</v>
      </c>
      <c r="M799" t="s">
        <v>21</v>
      </c>
      <c r="N799">
        <v>42.2</v>
      </c>
      <c r="O799">
        <v>43.8</v>
      </c>
      <c r="P799">
        <v>2026</v>
      </c>
    </row>
    <row r="800" spans="1:16" x14ac:dyDescent="0.3">
      <c r="A800" t="s">
        <v>844</v>
      </c>
      <c r="B800" t="s">
        <v>40</v>
      </c>
      <c r="C800" t="s">
        <v>41</v>
      </c>
      <c r="D800" t="s">
        <v>73</v>
      </c>
      <c r="E800" t="s">
        <v>38</v>
      </c>
      <c r="F800">
        <v>495877</v>
      </c>
      <c r="G800">
        <v>112</v>
      </c>
      <c r="H800">
        <v>465</v>
      </c>
      <c r="I800">
        <v>1.53</v>
      </c>
      <c r="J800">
        <v>147004</v>
      </c>
      <c r="K800">
        <v>76256</v>
      </c>
      <c r="L800">
        <v>13.6</v>
      </c>
      <c r="M800" t="s">
        <v>35</v>
      </c>
      <c r="N800">
        <v>48.1</v>
      </c>
      <c r="O800">
        <v>124.8</v>
      </c>
      <c r="P800">
        <v>2026</v>
      </c>
    </row>
    <row r="801" spans="1:16" x14ac:dyDescent="0.3">
      <c r="A801" t="s">
        <v>845</v>
      </c>
      <c r="B801" t="s">
        <v>62</v>
      </c>
      <c r="C801" t="s">
        <v>41</v>
      </c>
      <c r="D801" t="s">
        <v>25</v>
      </c>
      <c r="E801" t="s">
        <v>26</v>
      </c>
      <c r="F801">
        <v>160204</v>
      </c>
      <c r="G801">
        <v>62</v>
      </c>
      <c r="H801">
        <v>324</v>
      </c>
      <c r="I801">
        <v>1.5</v>
      </c>
      <c r="J801">
        <v>189117</v>
      </c>
      <c r="K801">
        <v>25117</v>
      </c>
      <c r="L801">
        <v>15.8</v>
      </c>
      <c r="M801" t="s">
        <v>21</v>
      </c>
      <c r="N801">
        <v>62.7</v>
      </c>
      <c r="O801">
        <v>140.19999999999999</v>
      </c>
      <c r="P801">
        <v>2026</v>
      </c>
    </row>
    <row r="802" spans="1:16" x14ac:dyDescent="0.3">
      <c r="A802" t="s">
        <v>846</v>
      </c>
      <c r="B802" t="s">
        <v>67</v>
      </c>
      <c r="C802" t="s">
        <v>18</v>
      </c>
      <c r="D802" t="s">
        <v>19</v>
      </c>
      <c r="E802" t="s">
        <v>26</v>
      </c>
      <c r="F802">
        <v>274096</v>
      </c>
      <c r="G802">
        <v>96</v>
      </c>
      <c r="H802">
        <v>383</v>
      </c>
      <c r="I802">
        <v>1.45</v>
      </c>
      <c r="J802">
        <v>88951</v>
      </c>
      <c r="K802">
        <v>75801</v>
      </c>
      <c r="L802">
        <v>12.9</v>
      </c>
      <c r="M802" t="s">
        <v>35</v>
      </c>
      <c r="N802">
        <v>42.4</v>
      </c>
      <c r="O802">
        <v>91.8</v>
      </c>
      <c r="P802">
        <v>2026</v>
      </c>
    </row>
    <row r="803" spans="1:16" x14ac:dyDescent="0.3">
      <c r="A803" t="s">
        <v>847</v>
      </c>
      <c r="B803" t="s">
        <v>56</v>
      </c>
      <c r="C803" t="s">
        <v>41</v>
      </c>
      <c r="D803" t="s">
        <v>25</v>
      </c>
      <c r="E803" t="s">
        <v>26</v>
      </c>
      <c r="F803">
        <v>338053</v>
      </c>
      <c r="G803">
        <v>89</v>
      </c>
      <c r="H803">
        <v>274</v>
      </c>
      <c r="I803">
        <v>0.86</v>
      </c>
      <c r="J803">
        <v>128128</v>
      </c>
      <c r="K803">
        <v>48311</v>
      </c>
      <c r="L803">
        <v>13.1</v>
      </c>
      <c r="M803" t="s">
        <v>21</v>
      </c>
      <c r="N803">
        <v>39.799999999999997</v>
      </c>
      <c r="O803">
        <v>114.3</v>
      </c>
      <c r="P803">
        <v>2026</v>
      </c>
    </row>
    <row r="804" spans="1:16" x14ac:dyDescent="0.3">
      <c r="A804" t="s">
        <v>848</v>
      </c>
      <c r="B804" t="s">
        <v>67</v>
      </c>
      <c r="C804" t="s">
        <v>18</v>
      </c>
      <c r="D804" t="s">
        <v>19</v>
      </c>
      <c r="E804" t="s">
        <v>20</v>
      </c>
      <c r="F804">
        <v>797763</v>
      </c>
      <c r="G804">
        <v>45</v>
      </c>
      <c r="H804">
        <v>318</v>
      </c>
      <c r="I804">
        <v>0.92</v>
      </c>
      <c r="J804">
        <v>50345</v>
      </c>
      <c r="K804">
        <v>28518</v>
      </c>
      <c r="L804">
        <v>19.2</v>
      </c>
      <c r="M804" t="s">
        <v>35</v>
      </c>
      <c r="N804">
        <v>15.1</v>
      </c>
      <c r="O804">
        <v>84.8</v>
      </c>
      <c r="P804">
        <v>2026</v>
      </c>
    </row>
    <row r="805" spans="1:16" x14ac:dyDescent="0.3">
      <c r="A805" t="s">
        <v>849</v>
      </c>
      <c r="B805" t="s">
        <v>23</v>
      </c>
      <c r="C805" t="s">
        <v>24</v>
      </c>
      <c r="D805" t="s">
        <v>19</v>
      </c>
      <c r="E805" t="s">
        <v>34</v>
      </c>
      <c r="F805">
        <v>691601</v>
      </c>
      <c r="G805">
        <v>98</v>
      </c>
      <c r="H805">
        <v>481</v>
      </c>
      <c r="I805">
        <v>1.55</v>
      </c>
      <c r="J805">
        <v>107928</v>
      </c>
      <c r="K805">
        <v>65969</v>
      </c>
      <c r="L805">
        <v>18.100000000000001</v>
      </c>
      <c r="M805" t="s">
        <v>35</v>
      </c>
      <c r="N805">
        <v>35.200000000000003</v>
      </c>
      <c r="O805">
        <v>238</v>
      </c>
      <c r="P805">
        <v>2026</v>
      </c>
    </row>
    <row r="806" spans="1:16" x14ac:dyDescent="0.3">
      <c r="A806" t="s">
        <v>850</v>
      </c>
      <c r="B806" t="s">
        <v>43</v>
      </c>
      <c r="C806" t="s">
        <v>18</v>
      </c>
      <c r="D806" t="s">
        <v>32</v>
      </c>
      <c r="E806" t="s">
        <v>34</v>
      </c>
      <c r="F806">
        <v>790732</v>
      </c>
      <c r="G806">
        <v>52</v>
      </c>
      <c r="H806">
        <v>493</v>
      </c>
      <c r="I806">
        <v>1.64</v>
      </c>
      <c r="J806">
        <v>132261</v>
      </c>
      <c r="K806">
        <v>50167</v>
      </c>
      <c r="L806">
        <v>18.2</v>
      </c>
      <c r="M806" t="s">
        <v>21</v>
      </c>
      <c r="N806">
        <v>28.5</v>
      </c>
      <c r="O806">
        <v>275.5</v>
      </c>
      <c r="P806">
        <v>2026</v>
      </c>
    </row>
    <row r="807" spans="1:16" x14ac:dyDescent="0.3">
      <c r="A807" t="s">
        <v>851</v>
      </c>
      <c r="B807" t="s">
        <v>40</v>
      </c>
      <c r="C807" t="s">
        <v>41</v>
      </c>
      <c r="D807" t="s">
        <v>48</v>
      </c>
      <c r="E807" t="s">
        <v>38</v>
      </c>
      <c r="F807">
        <v>246051</v>
      </c>
      <c r="G807">
        <v>92</v>
      </c>
      <c r="H807">
        <v>288</v>
      </c>
      <c r="I807">
        <v>0.8</v>
      </c>
      <c r="J807">
        <v>134140</v>
      </c>
      <c r="K807">
        <v>68924</v>
      </c>
      <c r="L807">
        <v>24.7</v>
      </c>
      <c r="M807" t="s">
        <v>35</v>
      </c>
      <c r="N807">
        <v>56.5</v>
      </c>
      <c r="O807">
        <v>117</v>
      </c>
      <c r="P807">
        <v>2026</v>
      </c>
    </row>
    <row r="808" spans="1:16" x14ac:dyDescent="0.3">
      <c r="A808" t="s">
        <v>852</v>
      </c>
      <c r="B808" t="s">
        <v>17</v>
      </c>
      <c r="C808" t="s">
        <v>18</v>
      </c>
      <c r="D808" t="s">
        <v>48</v>
      </c>
      <c r="E808" t="s">
        <v>26</v>
      </c>
      <c r="F808">
        <v>754698</v>
      </c>
      <c r="G808">
        <v>83</v>
      </c>
      <c r="H808">
        <v>578</v>
      </c>
      <c r="I808">
        <v>1.37</v>
      </c>
      <c r="J808">
        <v>184196</v>
      </c>
      <c r="K808">
        <v>39396</v>
      </c>
      <c r="L808">
        <v>21.5</v>
      </c>
      <c r="M808" t="s">
        <v>35</v>
      </c>
      <c r="N808">
        <v>19.5</v>
      </c>
      <c r="O808">
        <v>228.2</v>
      </c>
      <c r="P808">
        <v>2026</v>
      </c>
    </row>
    <row r="809" spans="1:16" x14ac:dyDescent="0.3">
      <c r="A809" t="s">
        <v>853</v>
      </c>
      <c r="B809" t="s">
        <v>50</v>
      </c>
      <c r="C809" t="s">
        <v>24</v>
      </c>
      <c r="D809" t="s">
        <v>37</v>
      </c>
      <c r="E809" t="s">
        <v>26</v>
      </c>
      <c r="F809">
        <v>651460</v>
      </c>
      <c r="G809">
        <v>52</v>
      </c>
      <c r="H809">
        <v>510</v>
      </c>
      <c r="I809">
        <v>2.27</v>
      </c>
      <c r="J809">
        <v>3730</v>
      </c>
      <c r="K809">
        <v>55462</v>
      </c>
      <c r="L809">
        <v>14.8</v>
      </c>
      <c r="M809" t="s">
        <v>21</v>
      </c>
      <c r="N809">
        <v>30.8</v>
      </c>
      <c r="O809">
        <v>234.8</v>
      </c>
      <c r="P809">
        <v>2026</v>
      </c>
    </row>
    <row r="810" spans="1:16" x14ac:dyDescent="0.3">
      <c r="A810" t="s">
        <v>854</v>
      </c>
      <c r="B810" t="s">
        <v>40</v>
      </c>
      <c r="C810" t="s">
        <v>41</v>
      </c>
      <c r="D810" t="s">
        <v>25</v>
      </c>
      <c r="E810" t="s">
        <v>26</v>
      </c>
      <c r="F810">
        <v>339784</v>
      </c>
      <c r="G810">
        <v>84</v>
      </c>
      <c r="H810">
        <v>360</v>
      </c>
      <c r="I810">
        <v>2.34</v>
      </c>
      <c r="J810">
        <v>124270</v>
      </c>
      <c r="K810">
        <v>48794</v>
      </c>
      <c r="L810">
        <v>12.3</v>
      </c>
      <c r="M810" t="s">
        <v>21</v>
      </c>
      <c r="N810">
        <v>45.6</v>
      </c>
      <c r="O810">
        <v>288.7</v>
      </c>
      <c r="P810">
        <v>2026</v>
      </c>
    </row>
    <row r="811" spans="1:16" x14ac:dyDescent="0.3">
      <c r="A811" t="s">
        <v>855</v>
      </c>
      <c r="B811" t="s">
        <v>56</v>
      </c>
      <c r="C811" t="s">
        <v>41</v>
      </c>
      <c r="D811" t="s">
        <v>25</v>
      </c>
      <c r="E811" t="s">
        <v>34</v>
      </c>
      <c r="F811">
        <v>829510</v>
      </c>
      <c r="G811">
        <v>101</v>
      </c>
      <c r="H811">
        <v>491</v>
      </c>
      <c r="I811">
        <v>1.73</v>
      </c>
      <c r="J811">
        <v>168375</v>
      </c>
      <c r="K811">
        <v>72899</v>
      </c>
      <c r="L811">
        <v>15.1</v>
      </c>
      <c r="M811" t="s">
        <v>35</v>
      </c>
      <c r="N811">
        <v>60.5</v>
      </c>
      <c r="O811">
        <v>114.2</v>
      </c>
      <c r="P811">
        <v>2026</v>
      </c>
    </row>
    <row r="812" spans="1:16" x14ac:dyDescent="0.3">
      <c r="A812" t="s">
        <v>856</v>
      </c>
      <c r="B812" t="s">
        <v>23</v>
      </c>
      <c r="C812" t="s">
        <v>24</v>
      </c>
      <c r="D812" t="s">
        <v>19</v>
      </c>
      <c r="E812" t="s">
        <v>34</v>
      </c>
      <c r="F812">
        <v>56382</v>
      </c>
      <c r="G812">
        <v>112</v>
      </c>
      <c r="H812">
        <v>604</v>
      </c>
      <c r="I812">
        <v>0.74</v>
      </c>
      <c r="J812">
        <v>140713</v>
      </c>
      <c r="K812">
        <v>29206</v>
      </c>
      <c r="L812">
        <v>16.399999999999999</v>
      </c>
      <c r="M812" t="s">
        <v>21</v>
      </c>
      <c r="N812">
        <v>15</v>
      </c>
      <c r="O812">
        <v>5.3</v>
      </c>
      <c r="P812">
        <v>2026</v>
      </c>
    </row>
    <row r="813" spans="1:16" x14ac:dyDescent="0.3">
      <c r="A813" t="s">
        <v>857</v>
      </c>
      <c r="B813" t="s">
        <v>56</v>
      </c>
      <c r="C813" t="s">
        <v>41</v>
      </c>
      <c r="D813" t="s">
        <v>73</v>
      </c>
      <c r="E813" t="s">
        <v>34</v>
      </c>
      <c r="F813">
        <v>808019</v>
      </c>
      <c r="G813">
        <v>101</v>
      </c>
      <c r="H813">
        <v>617</v>
      </c>
      <c r="I813">
        <v>2.15</v>
      </c>
      <c r="J813">
        <v>24054</v>
      </c>
      <c r="K813">
        <v>43725</v>
      </c>
      <c r="L813">
        <v>15.2</v>
      </c>
      <c r="M813" t="s">
        <v>35</v>
      </c>
      <c r="N813">
        <v>29.6</v>
      </c>
      <c r="O813">
        <v>267.39999999999998</v>
      </c>
      <c r="P813">
        <v>2026</v>
      </c>
    </row>
    <row r="814" spans="1:16" x14ac:dyDescent="0.3">
      <c r="A814" t="s">
        <v>858</v>
      </c>
      <c r="B814" t="s">
        <v>53</v>
      </c>
      <c r="C814" t="s">
        <v>41</v>
      </c>
      <c r="D814" t="s">
        <v>19</v>
      </c>
      <c r="E814" t="s">
        <v>20</v>
      </c>
      <c r="F814">
        <v>423409</v>
      </c>
      <c r="G814">
        <v>118</v>
      </c>
      <c r="H814">
        <v>499</v>
      </c>
      <c r="I814">
        <v>2.95</v>
      </c>
      <c r="J814">
        <v>96100</v>
      </c>
      <c r="K814">
        <v>40019</v>
      </c>
      <c r="L814">
        <v>24.3</v>
      </c>
      <c r="M814" t="s">
        <v>35</v>
      </c>
      <c r="N814">
        <v>55.9</v>
      </c>
      <c r="O814">
        <v>188.3</v>
      </c>
      <c r="P814">
        <v>2026</v>
      </c>
    </row>
    <row r="815" spans="1:16" x14ac:dyDescent="0.3">
      <c r="A815" t="s">
        <v>859</v>
      </c>
      <c r="B815" t="s">
        <v>56</v>
      </c>
      <c r="C815" t="s">
        <v>41</v>
      </c>
      <c r="D815" t="s">
        <v>32</v>
      </c>
      <c r="E815" t="s">
        <v>20</v>
      </c>
      <c r="F815">
        <v>831591</v>
      </c>
      <c r="G815">
        <v>98</v>
      </c>
      <c r="H815">
        <v>473</v>
      </c>
      <c r="I815">
        <v>1.64</v>
      </c>
      <c r="J815">
        <v>105317</v>
      </c>
      <c r="K815">
        <v>29656</v>
      </c>
      <c r="L815">
        <v>12</v>
      </c>
      <c r="M815" t="s">
        <v>21</v>
      </c>
      <c r="N815">
        <v>31.1</v>
      </c>
      <c r="O815">
        <v>223.7</v>
      </c>
      <c r="P815">
        <v>2026</v>
      </c>
    </row>
    <row r="816" spans="1:16" x14ac:dyDescent="0.3">
      <c r="A816" t="s">
        <v>860</v>
      </c>
      <c r="B816" t="s">
        <v>43</v>
      </c>
      <c r="C816" t="s">
        <v>18</v>
      </c>
      <c r="D816" t="s">
        <v>37</v>
      </c>
      <c r="E816" t="s">
        <v>20</v>
      </c>
      <c r="F816">
        <v>303679</v>
      </c>
      <c r="G816">
        <v>95</v>
      </c>
      <c r="H816">
        <v>265</v>
      </c>
      <c r="I816">
        <v>2.89</v>
      </c>
      <c r="J816">
        <v>29244</v>
      </c>
      <c r="K816">
        <v>35526</v>
      </c>
      <c r="L816">
        <v>17.8</v>
      </c>
      <c r="M816" t="s">
        <v>21</v>
      </c>
      <c r="N816">
        <v>22.1</v>
      </c>
      <c r="O816">
        <v>52.8</v>
      </c>
      <c r="P816">
        <v>2026</v>
      </c>
    </row>
    <row r="817" spans="1:16" x14ac:dyDescent="0.3">
      <c r="A817" t="s">
        <v>861</v>
      </c>
      <c r="B817" t="s">
        <v>40</v>
      </c>
      <c r="C817" t="s">
        <v>41</v>
      </c>
      <c r="D817" t="s">
        <v>37</v>
      </c>
      <c r="E817" t="s">
        <v>26</v>
      </c>
      <c r="F817">
        <v>339224</v>
      </c>
      <c r="G817">
        <v>54</v>
      </c>
      <c r="H817">
        <v>442</v>
      </c>
      <c r="I817">
        <v>1.48</v>
      </c>
      <c r="J817">
        <v>95470</v>
      </c>
      <c r="K817">
        <v>62187</v>
      </c>
      <c r="L817">
        <v>13.3</v>
      </c>
      <c r="M817" t="s">
        <v>21</v>
      </c>
      <c r="N817">
        <v>25</v>
      </c>
      <c r="O817">
        <v>63.6</v>
      </c>
      <c r="P817">
        <v>2026</v>
      </c>
    </row>
    <row r="818" spans="1:16" x14ac:dyDescent="0.3">
      <c r="A818" t="s">
        <v>862</v>
      </c>
      <c r="B818" t="s">
        <v>40</v>
      </c>
      <c r="C818" t="s">
        <v>41</v>
      </c>
      <c r="D818" t="s">
        <v>73</v>
      </c>
      <c r="E818" t="s">
        <v>38</v>
      </c>
      <c r="F818">
        <v>220239</v>
      </c>
      <c r="G818">
        <v>58</v>
      </c>
      <c r="H818">
        <v>548</v>
      </c>
      <c r="I818">
        <v>1.68</v>
      </c>
      <c r="J818">
        <v>159291</v>
      </c>
      <c r="K818">
        <v>44482</v>
      </c>
      <c r="L818">
        <v>22.6</v>
      </c>
      <c r="M818" t="s">
        <v>21</v>
      </c>
      <c r="N818">
        <v>13.5</v>
      </c>
      <c r="O818">
        <v>278.2</v>
      </c>
      <c r="P818">
        <v>2026</v>
      </c>
    </row>
    <row r="819" spans="1:16" x14ac:dyDescent="0.3">
      <c r="A819" t="s">
        <v>863</v>
      </c>
      <c r="B819" t="s">
        <v>53</v>
      </c>
      <c r="C819" t="s">
        <v>41</v>
      </c>
      <c r="D819" t="s">
        <v>19</v>
      </c>
      <c r="E819" t="s">
        <v>20</v>
      </c>
      <c r="F819">
        <v>778998</v>
      </c>
      <c r="G819">
        <v>84</v>
      </c>
      <c r="H819">
        <v>575</v>
      </c>
      <c r="I819">
        <v>1.9</v>
      </c>
      <c r="J819">
        <v>86416</v>
      </c>
      <c r="K819">
        <v>74891</v>
      </c>
      <c r="L819">
        <v>21.1</v>
      </c>
      <c r="M819" t="s">
        <v>35</v>
      </c>
      <c r="N819">
        <v>5.4</v>
      </c>
      <c r="O819">
        <v>190.3</v>
      </c>
      <c r="P819">
        <v>2026</v>
      </c>
    </row>
    <row r="820" spans="1:16" x14ac:dyDescent="0.3">
      <c r="A820" t="s">
        <v>864</v>
      </c>
      <c r="B820" t="s">
        <v>56</v>
      </c>
      <c r="C820" t="s">
        <v>41</v>
      </c>
      <c r="D820" t="s">
        <v>59</v>
      </c>
      <c r="E820" t="s">
        <v>38</v>
      </c>
      <c r="F820">
        <v>721280</v>
      </c>
      <c r="G820">
        <v>116</v>
      </c>
      <c r="H820">
        <v>287</v>
      </c>
      <c r="I820">
        <v>1.49</v>
      </c>
      <c r="J820">
        <v>106509</v>
      </c>
      <c r="K820">
        <v>27664</v>
      </c>
      <c r="L820">
        <v>23.9</v>
      </c>
      <c r="M820" t="s">
        <v>35</v>
      </c>
      <c r="N820">
        <v>19.399999999999999</v>
      </c>
      <c r="O820">
        <v>11.2</v>
      </c>
      <c r="P820">
        <v>2026</v>
      </c>
    </row>
    <row r="821" spans="1:16" x14ac:dyDescent="0.3">
      <c r="A821" t="s">
        <v>865</v>
      </c>
      <c r="B821" t="s">
        <v>50</v>
      </c>
      <c r="C821" t="s">
        <v>24</v>
      </c>
      <c r="D821" t="s">
        <v>30</v>
      </c>
      <c r="E821" t="s">
        <v>38</v>
      </c>
      <c r="F821">
        <v>325310</v>
      </c>
      <c r="G821">
        <v>109</v>
      </c>
      <c r="H821">
        <v>625</v>
      </c>
      <c r="I821">
        <v>1.17</v>
      </c>
      <c r="J821">
        <v>111968</v>
      </c>
      <c r="K821">
        <v>74208</v>
      </c>
      <c r="L821">
        <v>16.8</v>
      </c>
      <c r="M821" t="s">
        <v>35</v>
      </c>
      <c r="N821">
        <v>16.3</v>
      </c>
      <c r="O821">
        <v>277.3</v>
      </c>
      <c r="P821">
        <v>2026</v>
      </c>
    </row>
    <row r="822" spans="1:16" x14ac:dyDescent="0.3">
      <c r="A822" t="s">
        <v>866</v>
      </c>
      <c r="B822" t="s">
        <v>43</v>
      </c>
      <c r="C822" t="s">
        <v>18</v>
      </c>
      <c r="D822" t="s">
        <v>46</v>
      </c>
      <c r="E822" t="s">
        <v>20</v>
      </c>
      <c r="F822">
        <v>77834</v>
      </c>
      <c r="G822">
        <v>92</v>
      </c>
      <c r="H822">
        <v>479</v>
      </c>
      <c r="I822">
        <v>2.6</v>
      </c>
      <c r="J822">
        <v>82505</v>
      </c>
      <c r="K822">
        <v>79005</v>
      </c>
      <c r="L822">
        <v>23.7</v>
      </c>
      <c r="M822" t="s">
        <v>35</v>
      </c>
      <c r="N822">
        <v>63.8</v>
      </c>
      <c r="O822">
        <v>195.7</v>
      </c>
      <c r="P822">
        <v>2026</v>
      </c>
    </row>
    <row r="823" spans="1:16" x14ac:dyDescent="0.3">
      <c r="A823" t="s">
        <v>867</v>
      </c>
      <c r="B823" t="s">
        <v>67</v>
      </c>
      <c r="C823" t="s">
        <v>18</v>
      </c>
      <c r="D823" t="s">
        <v>46</v>
      </c>
      <c r="E823" t="s">
        <v>38</v>
      </c>
      <c r="F823">
        <v>93677</v>
      </c>
      <c r="G823">
        <v>86</v>
      </c>
      <c r="H823">
        <v>461</v>
      </c>
      <c r="I823">
        <v>2.81</v>
      </c>
      <c r="J823">
        <v>135062</v>
      </c>
      <c r="K823">
        <v>48231</v>
      </c>
      <c r="L823">
        <v>12.1</v>
      </c>
      <c r="M823" t="s">
        <v>35</v>
      </c>
      <c r="N823">
        <v>31.2</v>
      </c>
      <c r="O823">
        <v>111.6</v>
      </c>
      <c r="P823">
        <v>2026</v>
      </c>
    </row>
    <row r="824" spans="1:16" x14ac:dyDescent="0.3">
      <c r="A824" t="s">
        <v>868</v>
      </c>
      <c r="B824" t="s">
        <v>50</v>
      </c>
      <c r="C824" t="s">
        <v>24</v>
      </c>
      <c r="D824" t="s">
        <v>73</v>
      </c>
      <c r="E824" t="s">
        <v>34</v>
      </c>
      <c r="F824">
        <v>263303</v>
      </c>
      <c r="G824">
        <v>82</v>
      </c>
      <c r="H824">
        <v>516</v>
      </c>
      <c r="I824">
        <v>2.93</v>
      </c>
      <c r="J824">
        <v>103491</v>
      </c>
      <c r="K824">
        <v>27990</v>
      </c>
      <c r="L824">
        <v>15.1</v>
      </c>
      <c r="M824" t="s">
        <v>21</v>
      </c>
      <c r="N824">
        <v>32.700000000000003</v>
      </c>
      <c r="O824">
        <v>100.2</v>
      </c>
      <c r="P824">
        <v>2026</v>
      </c>
    </row>
    <row r="825" spans="1:16" x14ac:dyDescent="0.3">
      <c r="A825" t="s">
        <v>869</v>
      </c>
      <c r="B825" t="s">
        <v>23</v>
      </c>
      <c r="C825" t="s">
        <v>24</v>
      </c>
      <c r="D825" t="s">
        <v>32</v>
      </c>
      <c r="E825" t="s">
        <v>34</v>
      </c>
      <c r="F825">
        <v>509829</v>
      </c>
      <c r="G825">
        <v>58</v>
      </c>
      <c r="H825">
        <v>437</v>
      </c>
      <c r="I825">
        <v>2.54</v>
      </c>
      <c r="J825">
        <v>58044</v>
      </c>
      <c r="K825">
        <v>45388</v>
      </c>
      <c r="L825">
        <v>23.1</v>
      </c>
      <c r="M825" t="s">
        <v>35</v>
      </c>
      <c r="N825">
        <v>20.7</v>
      </c>
      <c r="O825">
        <v>16.100000000000001</v>
      </c>
      <c r="P825">
        <v>2026</v>
      </c>
    </row>
    <row r="826" spans="1:16" x14ac:dyDescent="0.3">
      <c r="A826" t="s">
        <v>870</v>
      </c>
      <c r="B826" t="s">
        <v>50</v>
      </c>
      <c r="C826" t="s">
        <v>24</v>
      </c>
      <c r="D826" t="s">
        <v>59</v>
      </c>
      <c r="E826" t="s">
        <v>34</v>
      </c>
      <c r="F826">
        <v>201518</v>
      </c>
      <c r="G826">
        <v>71</v>
      </c>
      <c r="H826">
        <v>272</v>
      </c>
      <c r="I826">
        <v>2.27</v>
      </c>
      <c r="J826">
        <v>47141</v>
      </c>
      <c r="K826">
        <v>75889</v>
      </c>
      <c r="L826">
        <v>21.8</v>
      </c>
      <c r="M826" t="s">
        <v>35</v>
      </c>
      <c r="N826">
        <v>26.8</v>
      </c>
      <c r="O826">
        <v>158.5</v>
      </c>
      <c r="P826">
        <v>2026</v>
      </c>
    </row>
    <row r="827" spans="1:16" x14ac:dyDescent="0.3">
      <c r="A827" t="s">
        <v>871</v>
      </c>
      <c r="B827" t="s">
        <v>17</v>
      </c>
      <c r="C827" t="s">
        <v>18</v>
      </c>
      <c r="D827" t="s">
        <v>19</v>
      </c>
      <c r="E827" t="s">
        <v>26</v>
      </c>
      <c r="F827">
        <v>665229</v>
      </c>
      <c r="G827">
        <v>45</v>
      </c>
      <c r="H827">
        <v>582</v>
      </c>
      <c r="I827">
        <v>1.42</v>
      </c>
      <c r="J827">
        <v>139105</v>
      </c>
      <c r="K827">
        <v>74790</v>
      </c>
      <c r="L827">
        <v>15.5</v>
      </c>
      <c r="M827" t="s">
        <v>35</v>
      </c>
      <c r="N827">
        <v>34.299999999999997</v>
      </c>
      <c r="O827">
        <v>196</v>
      </c>
      <c r="P827">
        <v>2026</v>
      </c>
    </row>
    <row r="828" spans="1:16" x14ac:dyDescent="0.3">
      <c r="A828" t="s">
        <v>872</v>
      </c>
      <c r="B828" t="s">
        <v>50</v>
      </c>
      <c r="C828" t="s">
        <v>24</v>
      </c>
      <c r="D828" t="s">
        <v>25</v>
      </c>
      <c r="E828" t="s">
        <v>20</v>
      </c>
      <c r="F828">
        <v>881578</v>
      </c>
      <c r="G828">
        <v>67</v>
      </c>
      <c r="H828">
        <v>584</v>
      </c>
      <c r="I828">
        <v>1.61</v>
      </c>
      <c r="J828">
        <v>138793</v>
      </c>
      <c r="K828">
        <v>55200</v>
      </c>
      <c r="L828">
        <v>24</v>
      </c>
      <c r="M828" t="s">
        <v>21</v>
      </c>
      <c r="N828">
        <v>17.8</v>
      </c>
      <c r="O828">
        <v>59.9</v>
      </c>
      <c r="P828">
        <v>2026</v>
      </c>
    </row>
    <row r="829" spans="1:16" x14ac:dyDescent="0.3">
      <c r="A829" t="s">
        <v>873</v>
      </c>
      <c r="B829" t="s">
        <v>23</v>
      </c>
      <c r="C829" t="s">
        <v>24</v>
      </c>
      <c r="D829" t="s">
        <v>32</v>
      </c>
      <c r="E829" t="s">
        <v>26</v>
      </c>
      <c r="F829">
        <v>246743</v>
      </c>
      <c r="G829">
        <v>63</v>
      </c>
      <c r="H829">
        <v>516</v>
      </c>
      <c r="I829">
        <v>0.89</v>
      </c>
      <c r="J829">
        <v>149071</v>
      </c>
      <c r="K829">
        <v>56124</v>
      </c>
      <c r="L829">
        <v>15.8</v>
      </c>
      <c r="M829" t="s">
        <v>35</v>
      </c>
      <c r="N829">
        <v>27.1</v>
      </c>
      <c r="O829">
        <v>162.6</v>
      </c>
      <c r="P829">
        <v>2026</v>
      </c>
    </row>
    <row r="830" spans="1:16" x14ac:dyDescent="0.3">
      <c r="A830" t="s">
        <v>874</v>
      </c>
      <c r="B830" t="s">
        <v>53</v>
      </c>
      <c r="C830" t="s">
        <v>41</v>
      </c>
      <c r="D830" t="s">
        <v>59</v>
      </c>
      <c r="E830" t="s">
        <v>34</v>
      </c>
      <c r="F830">
        <v>883351</v>
      </c>
      <c r="G830">
        <v>72</v>
      </c>
      <c r="H830">
        <v>434</v>
      </c>
      <c r="I830">
        <v>2.78</v>
      </c>
      <c r="J830">
        <v>94912</v>
      </c>
      <c r="K830">
        <v>58493</v>
      </c>
      <c r="L830">
        <v>15.7</v>
      </c>
      <c r="M830" t="s">
        <v>21</v>
      </c>
      <c r="N830">
        <v>38.700000000000003</v>
      </c>
      <c r="O830">
        <v>74.900000000000006</v>
      </c>
      <c r="P830">
        <v>2026</v>
      </c>
    </row>
    <row r="831" spans="1:16" x14ac:dyDescent="0.3">
      <c r="A831" t="s">
        <v>875</v>
      </c>
      <c r="B831" t="s">
        <v>28</v>
      </c>
      <c r="C831" t="s">
        <v>29</v>
      </c>
      <c r="D831" t="s">
        <v>59</v>
      </c>
      <c r="E831" t="s">
        <v>20</v>
      </c>
      <c r="F831">
        <v>57211</v>
      </c>
      <c r="G831">
        <v>58</v>
      </c>
      <c r="H831">
        <v>343</v>
      </c>
      <c r="I831">
        <v>1.58</v>
      </c>
      <c r="J831">
        <v>85132</v>
      </c>
      <c r="K831">
        <v>50848</v>
      </c>
      <c r="L831">
        <v>16.600000000000001</v>
      </c>
      <c r="M831" t="s">
        <v>21</v>
      </c>
      <c r="N831">
        <v>24</v>
      </c>
      <c r="O831">
        <v>229.3</v>
      </c>
      <c r="P831">
        <v>2026</v>
      </c>
    </row>
    <row r="832" spans="1:16" x14ac:dyDescent="0.3">
      <c r="A832" t="s">
        <v>876</v>
      </c>
      <c r="B832" t="s">
        <v>43</v>
      </c>
      <c r="C832" t="s">
        <v>18</v>
      </c>
      <c r="D832" t="s">
        <v>44</v>
      </c>
      <c r="E832" t="s">
        <v>26</v>
      </c>
      <c r="F832">
        <v>865903</v>
      </c>
      <c r="G832">
        <v>90</v>
      </c>
      <c r="H832">
        <v>335</v>
      </c>
      <c r="I832">
        <v>2.98</v>
      </c>
      <c r="J832">
        <v>17596</v>
      </c>
      <c r="K832">
        <v>46808</v>
      </c>
      <c r="L832">
        <v>15.6</v>
      </c>
      <c r="M832" t="s">
        <v>21</v>
      </c>
      <c r="N832">
        <v>48.8</v>
      </c>
      <c r="O832">
        <v>107.2</v>
      </c>
      <c r="P832">
        <v>2026</v>
      </c>
    </row>
    <row r="833" spans="1:16" x14ac:dyDescent="0.3">
      <c r="A833" t="s">
        <v>877</v>
      </c>
      <c r="B833" t="s">
        <v>17</v>
      </c>
      <c r="C833" t="s">
        <v>18</v>
      </c>
      <c r="D833" t="s">
        <v>44</v>
      </c>
      <c r="E833" t="s">
        <v>34</v>
      </c>
      <c r="F833">
        <v>61657</v>
      </c>
      <c r="G833">
        <v>89</v>
      </c>
      <c r="H833">
        <v>256</v>
      </c>
      <c r="I833">
        <v>2.6</v>
      </c>
      <c r="J833">
        <v>57202</v>
      </c>
      <c r="K833">
        <v>37413</v>
      </c>
      <c r="L833">
        <v>23.8</v>
      </c>
      <c r="M833" t="s">
        <v>21</v>
      </c>
      <c r="N833">
        <v>37.9</v>
      </c>
      <c r="O833">
        <v>20.5</v>
      </c>
      <c r="P833">
        <v>2026</v>
      </c>
    </row>
    <row r="834" spans="1:16" x14ac:dyDescent="0.3">
      <c r="A834" t="s">
        <v>878</v>
      </c>
      <c r="B834" t="s">
        <v>17</v>
      </c>
      <c r="C834" t="s">
        <v>18</v>
      </c>
      <c r="D834" t="s">
        <v>25</v>
      </c>
      <c r="E834" t="s">
        <v>26</v>
      </c>
      <c r="F834">
        <v>130106</v>
      </c>
      <c r="G834">
        <v>41</v>
      </c>
      <c r="H834">
        <v>398</v>
      </c>
      <c r="I834">
        <v>1.97</v>
      </c>
      <c r="J834">
        <v>142433</v>
      </c>
      <c r="K834">
        <v>39442</v>
      </c>
      <c r="L834">
        <v>12.7</v>
      </c>
      <c r="M834" t="s">
        <v>35</v>
      </c>
      <c r="N834">
        <v>33.299999999999997</v>
      </c>
      <c r="O834">
        <v>159.80000000000001</v>
      </c>
      <c r="P834">
        <v>2026</v>
      </c>
    </row>
    <row r="835" spans="1:16" x14ac:dyDescent="0.3">
      <c r="A835" t="s">
        <v>879</v>
      </c>
      <c r="B835" t="s">
        <v>62</v>
      </c>
      <c r="C835" t="s">
        <v>41</v>
      </c>
      <c r="D835" t="s">
        <v>46</v>
      </c>
      <c r="E835" t="s">
        <v>26</v>
      </c>
      <c r="F835">
        <v>254756</v>
      </c>
      <c r="G835">
        <v>92</v>
      </c>
      <c r="H835">
        <v>327</v>
      </c>
      <c r="I835">
        <v>0.91</v>
      </c>
      <c r="J835">
        <v>53242</v>
      </c>
      <c r="K835">
        <v>81359</v>
      </c>
      <c r="L835">
        <v>23.2</v>
      </c>
      <c r="M835" t="s">
        <v>21</v>
      </c>
      <c r="N835">
        <v>7.5</v>
      </c>
      <c r="O835">
        <v>240.1</v>
      </c>
      <c r="P835">
        <v>2026</v>
      </c>
    </row>
    <row r="836" spans="1:16" x14ac:dyDescent="0.3">
      <c r="A836" t="s">
        <v>880</v>
      </c>
      <c r="B836" t="s">
        <v>40</v>
      </c>
      <c r="C836" t="s">
        <v>41</v>
      </c>
      <c r="D836" t="s">
        <v>73</v>
      </c>
      <c r="E836" t="s">
        <v>26</v>
      </c>
      <c r="F836">
        <v>409519</v>
      </c>
      <c r="G836">
        <v>59</v>
      </c>
      <c r="H836">
        <v>590</v>
      </c>
      <c r="I836">
        <v>1.66</v>
      </c>
      <c r="J836">
        <v>177706</v>
      </c>
      <c r="K836">
        <v>49990</v>
      </c>
      <c r="L836">
        <v>19.399999999999999</v>
      </c>
      <c r="M836" t="s">
        <v>21</v>
      </c>
      <c r="N836">
        <v>5.4</v>
      </c>
      <c r="O836">
        <v>34.5</v>
      </c>
      <c r="P836">
        <v>2026</v>
      </c>
    </row>
    <row r="837" spans="1:16" x14ac:dyDescent="0.3">
      <c r="A837" t="s">
        <v>881</v>
      </c>
      <c r="B837" t="s">
        <v>23</v>
      </c>
      <c r="C837" t="s">
        <v>24</v>
      </c>
      <c r="D837" t="s">
        <v>30</v>
      </c>
      <c r="E837" t="s">
        <v>34</v>
      </c>
      <c r="F837">
        <v>377481</v>
      </c>
      <c r="G837">
        <v>95</v>
      </c>
      <c r="H837">
        <v>296</v>
      </c>
      <c r="I837">
        <v>1.38</v>
      </c>
      <c r="J837">
        <v>127629</v>
      </c>
      <c r="K837">
        <v>60341</v>
      </c>
      <c r="L837">
        <v>24.5</v>
      </c>
      <c r="M837" t="s">
        <v>35</v>
      </c>
      <c r="N837">
        <v>51.7</v>
      </c>
      <c r="O837">
        <v>52.3</v>
      </c>
      <c r="P837">
        <v>2026</v>
      </c>
    </row>
    <row r="838" spans="1:16" x14ac:dyDescent="0.3">
      <c r="A838" t="s">
        <v>882</v>
      </c>
      <c r="B838" t="s">
        <v>56</v>
      </c>
      <c r="C838" t="s">
        <v>41</v>
      </c>
      <c r="D838" t="s">
        <v>19</v>
      </c>
      <c r="E838" t="s">
        <v>20</v>
      </c>
      <c r="F838">
        <v>41575</v>
      </c>
      <c r="G838">
        <v>108</v>
      </c>
      <c r="H838">
        <v>543</v>
      </c>
      <c r="I838">
        <v>2.41</v>
      </c>
      <c r="J838">
        <v>169669</v>
      </c>
      <c r="K838">
        <v>48920</v>
      </c>
      <c r="L838">
        <v>24.2</v>
      </c>
      <c r="M838" t="s">
        <v>21</v>
      </c>
      <c r="N838">
        <v>13.7</v>
      </c>
      <c r="O838">
        <v>245.8</v>
      </c>
      <c r="P838">
        <v>2026</v>
      </c>
    </row>
    <row r="839" spans="1:16" x14ac:dyDescent="0.3">
      <c r="A839" t="s">
        <v>883</v>
      </c>
      <c r="B839" t="s">
        <v>43</v>
      </c>
      <c r="C839" t="s">
        <v>18</v>
      </c>
      <c r="D839" t="s">
        <v>37</v>
      </c>
      <c r="E839" t="s">
        <v>34</v>
      </c>
      <c r="F839">
        <v>412731</v>
      </c>
      <c r="G839">
        <v>70</v>
      </c>
      <c r="H839">
        <v>401</v>
      </c>
      <c r="I839">
        <v>2.25</v>
      </c>
      <c r="J839">
        <v>174399</v>
      </c>
      <c r="K839">
        <v>50616</v>
      </c>
      <c r="L839">
        <v>19.8</v>
      </c>
      <c r="M839" t="s">
        <v>35</v>
      </c>
      <c r="N839">
        <v>56.1</v>
      </c>
      <c r="O839">
        <v>248.8</v>
      </c>
      <c r="P839">
        <v>2026</v>
      </c>
    </row>
    <row r="840" spans="1:16" x14ac:dyDescent="0.3">
      <c r="A840" t="s">
        <v>884</v>
      </c>
      <c r="B840" t="s">
        <v>56</v>
      </c>
      <c r="C840" t="s">
        <v>41</v>
      </c>
      <c r="D840" t="s">
        <v>37</v>
      </c>
      <c r="E840" t="s">
        <v>20</v>
      </c>
      <c r="F840">
        <v>279020</v>
      </c>
      <c r="G840">
        <v>41</v>
      </c>
      <c r="H840">
        <v>385</v>
      </c>
      <c r="I840">
        <v>1.44</v>
      </c>
      <c r="J840">
        <v>72988</v>
      </c>
      <c r="K840">
        <v>35659</v>
      </c>
      <c r="L840">
        <v>18.7</v>
      </c>
      <c r="M840" t="s">
        <v>35</v>
      </c>
      <c r="N840">
        <v>18.5</v>
      </c>
      <c r="O840">
        <v>293.10000000000002</v>
      </c>
      <c r="P840">
        <v>2026</v>
      </c>
    </row>
    <row r="841" spans="1:16" x14ac:dyDescent="0.3">
      <c r="A841" t="s">
        <v>885</v>
      </c>
      <c r="B841" t="s">
        <v>50</v>
      </c>
      <c r="C841" t="s">
        <v>24</v>
      </c>
      <c r="D841" t="s">
        <v>30</v>
      </c>
      <c r="E841" t="s">
        <v>34</v>
      </c>
      <c r="F841">
        <v>9227</v>
      </c>
      <c r="G841">
        <v>68</v>
      </c>
      <c r="H841">
        <v>425</v>
      </c>
      <c r="I841">
        <v>2</v>
      </c>
      <c r="J841">
        <v>34691</v>
      </c>
      <c r="K841">
        <v>42790</v>
      </c>
      <c r="L841">
        <v>15.9</v>
      </c>
      <c r="M841" t="s">
        <v>21</v>
      </c>
      <c r="N841">
        <v>47</v>
      </c>
      <c r="O841">
        <v>197.2</v>
      </c>
      <c r="P841">
        <v>2026</v>
      </c>
    </row>
    <row r="842" spans="1:16" x14ac:dyDescent="0.3">
      <c r="A842" t="s">
        <v>886</v>
      </c>
      <c r="B842" t="s">
        <v>67</v>
      </c>
      <c r="C842" t="s">
        <v>18</v>
      </c>
      <c r="D842" t="s">
        <v>37</v>
      </c>
      <c r="E842" t="s">
        <v>38</v>
      </c>
      <c r="F842">
        <v>354617</v>
      </c>
      <c r="G842">
        <v>41</v>
      </c>
      <c r="H842">
        <v>542</v>
      </c>
      <c r="I842">
        <v>1.02</v>
      </c>
      <c r="J842">
        <v>54657</v>
      </c>
      <c r="K842">
        <v>29485</v>
      </c>
      <c r="L842">
        <v>15.4</v>
      </c>
      <c r="M842" t="s">
        <v>21</v>
      </c>
      <c r="N842">
        <v>31.9</v>
      </c>
      <c r="O842">
        <v>137.19999999999999</v>
      </c>
      <c r="P842">
        <v>2026</v>
      </c>
    </row>
    <row r="843" spans="1:16" x14ac:dyDescent="0.3">
      <c r="A843" t="s">
        <v>887</v>
      </c>
      <c r="B843" t="s">
        <v>50</v>
      </c>
      <c r="C843" t="s">
        <v>24</v>
      </c>
      <c r="D843" t="s">
        <v>73</v>
      </c>
      <c r="E843" t="s">
        <v>38</v>
      </c>
      <c r="F843">
        <v>14202</v>
      </c>
      <c r="G843">
        <v>88</v>
      </c>
      <c r="H843">
        <v>487</v>
      </c>
      <c r="I843">
        <v>1.28</v>
      </c>
      <c r="J843">
        <v>14158</v>
      </c>
      <c r="K843">
        <v>29689</v>
      </c>
      <c r="L843">
        <v>20</v>
      </c>
      <c r="M843" t="s">
        <v>21</v>
      </c>
      <c r="N843">
        <v>49.5</v>
      </c>
      <c r="O843">
        <v>73.400000000000006</v>
      </c>
      <c r="P843">
        <v>2026</v>
      </c>
    </row>
    <row r="844" spans="1:16" x14ac:dyDescent="0.3">
      <c r="A844" t="s">
        <v>888</v>
      </c>
      <c r="B844" t="s">
        <v>23</v>
      </c>
      <c r="C844" t="s">
        <v>24</v>
      </c>
      <c r="D844" t="s">
        <v>46</v>
      </c>
      <c r="E844" t="s">
        <v>34</v>
      </c>
      <c r="F844">
        <v>293062</v>
      </c>
      <c r="G844">
        <v>79</v>
      </c>
      <c r="H844">
        <v>252</v>
      </c>
      <c r="I844">
        <v>1.69</v>
      </c>
      <c r="J844">
        <v>13247</v>
      </c>
      <c r="K844">
        <v>38732</v>
      </c>
      <c r="L844">
        <v>24.6</v>
      </c>
      <c r="M844" t="s">
        <v>35</v>
      </c>
      <c r="N844">
        <v>19.5</v>
      </c>
      <c r="O844">
        <v>280.3</v>
      </c>
      <c r="P844">
        <v>2026</v>
      </c>
    </row>
    <row r="845" spans="1:16" x14ac:dyDescent="0.3">
      <c r="A845" t="s">
        <v>889</v>
      </c>
      <c r="B845" t="s">
        <v>67</v>
      </c>
      <c r="C845" t="s">
        <v>18</v>
      </c>
      <c r="D845" t="s">
        <v>59</v>
      </c>
      <c r="E845" t="s">
        <v>26</v>
      </c>
      <c r="F845">
        <v>747645</v>
      </c>
      <c r="G845">
        <v>118</v>
      </c>
      <c r="H845">
        <v>424</v>
      </c>
      <c r="I845">
        <v>1.88</v>
      </c>
      <c r="J845">
        <v>168873</v>
      </c>
      <c r="K845">
        <v>81963</v>
      </c>
      <c r="L845">
        <v>19.899999999999999</v>
      </c>
      <c r="M845" t="s">
        <v>35</v>
      </c>
      <c r="N845">
        <v>6.9</v>
      </c>
      <c r="O845">
        <v>186.9</v>
      </c>
      <c r="P845">
        <v>2026</v>
      </c>
    </row>
    <row r="846" spans="1:16" x14ac:dyDescent="0.3">
      <c r="A846" t="s">
        <v>890</v>
      </c>
      <c r="B846" t="s">
        <v>53</v>
      </c>
      <c r="C846" t="s">
        <v>41</v>
      </c>
      <c r="D846" t="s">
        <v>59</v>
      </c>
      <c r="E846" t="s">
        <v>34</v>
      </c>
      <c r="F846">
        <v>125414</v>
      </c>
      <c r="G846">
        <v>79</v>
      </c>
      <c r="H846">
        <v>305</v>
      </c>
      <c r="I846">
        <v>1.82</v>
      </c>
      <c r="J846">
        <v>3933</v>
      </c>
      <c r="K846">
        <v>77081</v>
      </c>
      <c r="L846">
        <v>19.100000000000001</v>
      </c>
      <c r="M846" t="s">
        <v>35</v>
      </c>
      <c r="N846">
        <v>48.7</v>
      </c>
      <c r="O846">
        <v>49.1</v>
      </c>
      <c r="P846">
        <v>2026</v>
      </c>
    </row>
    <row r="847" spans="1:16" x14ac:dyDescent="0.3">
      <c r="A847" t="s">
        <v>891</v>
      </c>
      <c r="B847" t="s">
        <v>40</v>
      </c>
      <c r="C847" t="s">
        <v>41</v>
      </c>
      <c r="D847" t="s">
        <v>59</v>
      </c>
      <c r="E847" t="s">
        <v>26</v>
      </c>
      <c r="F847">
        <v>624819</v>
      </c>
      <c r="G847">
        <v>41</v>
      </c>
      <c r="H847">
        <v>363</v>
      </c>
      <c r="I847">
        <v>1.0900000000000001</v>
      </c>
      <c r="J847">
        <v>43726</v>
      </c>
      <c r="K847">
        <v>32855</v>
      </c>
      <c r="L847">
        <v>17.5</v>
      </c>
      <c r="M847" t="s">
        <v>35</v>
      </c>
      <c r="N847">
        <v>6.5</v>
      </c>
      <c r="O847">
        <v>200.1</v>
      </c>
      <c r="P847">
        <v>2026</v>
      </c>
    </row>
    <row r="848" spans="1:16" x14ac:dyDescent="0.3">
      <c r="A848" t="s">
        <v>892</v>
      </c>
      <c r="B848" t="s">
        <v>40</v>
      </c>
      <c r="C848" t="s">
        <v>41</v>
      </c>
      <c r="D848" t="s">
        <v>46</v>
      </c>
      <c r="E848" t="s">
        <v>38</v>
      </c>
      <c r="F848">
        <v>132801</v>
      </c>
      <c r="G848">
        <v>89</v>
      </c>
      <c r="H848">
        <v>641</v>
      </c>
      <c r="I848">
        <v>0.51</v>
      </c>
      <c r="J848">
        <v>187402</v>
      </c>
      <c r="K848">
        <v>63519</v>
      </c>
      <c r="L848">
        <v>19.7</v>
      </c>
      <c r="M848" t="s">
        <v>35</v>
      </c>
      <c r="N848">
        <v>52.7</v>
      </c>
      <c r="O848">
        <v>140.1</v>
      </c>
      <c r="P848">
        <v>2026</v>
      </c>
    </row>
    <row r="849" spans="1:16" x14ac:dyDescent="0.3">
      <c r="A849" t="s">
        <v>893</v>
      </c>
      <c r="B849" t="s">
        <v>28</v>
      </c>
      <c r="C849" t="s">
        <v>29</v>
      </c>
      <c r="D849" t="s">
        <v>59</v>
      </c>
      <c r="E849" t="s">
        <v>38</v>
      </c>
      <c r="F849">
        <v>610778</v>
      </c>
      <c r="G849">
        <v>109</v>
      </c>
      <c r="H849">
        <v>335</v>
      </c>
      <c r="I849">
        <v>1.92</v>
      </c>
      <c r="J849">
        <v>129774</v>
      </c>
      <c r="K849">
        <v>71681</v>
      </c>
      <c r="L849">
        <v>22.8</v>
      </c>
      <c r="M849" t="s">
        <v>35</v>
      </c>
      <c r="N849">
        <v>13.5</v>
      </c>
      <c r="O849">
        <v>293.2</v>
      </c>
      <c r="P849">
        <v>2026</v>
      </c>
    </row>
    <row r="850" spans="1:16" x14ac:dyDescent="0.3">
      <c r="A850" t="s">
        <v>894</v>
      </c>
      <c r="B850" t="s">
        <v>43</v>
      </c>
      <c r="C850" t="s">
        <v>18</v>
      </c>
      <c r="D850" t="s">
        <v>37</v>
      </c>
      <c r="E850" t="s">
        <v>20</v>
      </c>
      <c r="F850">
        <v>138353</v>
      </c>
      <c r="G850">
        <v>44</v>
      </c>
      <c r="H850">
        <v>522</v>
      </c>
      <c r="I850">
        <v>1.62</v>
      </c>
      <c r="J850">
        <v>57526</v>
      </c>
      <c r="K850">
        <v>82502</v>
      </c>
      <c r="L850">
        <v>13.7</v>
      </c>
      <c r="M850" t="s">
        <v>21</v>
      </c>
      <c r="N850">
        <v>48.9</v>
      </c>
      <c r="O850">
        <v>180.3</v>
      </c>
      <c r="P850">
        <v>2026</v>
      </c>
    </row>
    <row r="851" spans="1:16" x14ac:dyDescent="0.3">
      <c r="A851" t="s">
        <v>895</v>
      </c>
      <c r="B851" t="s">
        <v>28</v>
      </c>
      <c r="C851" t="s">
        <v>29</v>
      </c>
      <c r="D851" t="s">
        <v>30</v>
      </c>
      <c r="E851" t="s">
        <v>38</v>
      </c>
      <c r="F851">
        <v>827836</v>
      </c>
      <c r="G851">
        <v>54</v>
      </c>
      <c r="H851">
        <v>499</v>
      </c>
      <c r="I851">
        <v>0.92</v>
      </c>
      <c r="J851">
        <v>10088</v>
      </c>
      <c r="K851">
        <v>79493</v>
      </c>
      <c r="L851">
        <v>21.5</v>
      </c>
      <c r="M851" t="s">
        <v>35</v>
      </c>
      <c r="N851">
        <v>56.3</v>
      </c>
      <c r="O851">
        <v>9.5</v>
      </c>
      <c r="P851">
        <v>2026</v>
      </c>
    </row>
    <row r="852" spans="1:16" x14ac:dyDescent="0.3">
      <c r="A852" t="s">
        <v>896</v>
      </c>
      <c r="B852" t="s">
        <v>17</v>
      </c>
      <c r="C852" t="s">
        <v>18</v>
      </c>
      <c r="D852" t="s">
        <v>46</v>
      </c>
      <c r="E852" t="s">
        <v>34</v>
      </c>
      <c r="F852">
        <v>181137</v>
      </c>
      <c r="G852">
        <v>89</v>
      </c>
      <c r="H852">
        <v>588</v>
      </c>
      <c r="I852">
        <v>0.56000000000000005</v>
      </c>
      <c r="J852">
        <v>34358</v>
      </c>
      <c r="K852">
        <v>57371</v>
      </c>
      <c r="L852">
        <v>12.2</v>
      </c>
      <c r="M852" t="s">
        <v>21</v>
      </c>
      <c r="N852">
        <v>40.4</v>
      </c>
      <c r="O852">
        <v>165.7</v>
      </c>
      <c r="P852">
        <v>2026</v>
      </c>
    </row>
    <row r="853" spans="1:16" x14ac:dyDescent="0.3">
      <c r="A853" t="s">
        <v>897</v>
      </c>
      <c r="B853" t="s">
        <v>43</v>
      </c>
      <c r="C853" t="s">
        <v>18</v>
      </c>
      <c r="D853" t="s">
        <v>25</v>
      </c>
      <c r="E853" t="s">
        <v>26</v>
      </c>
      <c r="F853">
        <v>83930</v>
      </c>
      <c r="G853">
        <v>99</v>
      </c>
      <c r="H853">
        <v>422</v>
      </c>
      <c r="I853">
        <v>1.65</v>
      </c>
      <c r="J853">
        <v>186345</v>
      </c>
      <c r="K853">
        <v>78537</v>
      </c>
      <c r="L853">
        <v>23.3</v>
      </c>
      <c r="M853" t="s">
        <v>35</v>
      </c>
      <c r="N853">
        <v>56.2</v>
      </c>
      <c r="O853">
        <v>151.6</v>
      </c>
      <c r="P853">
        <v>2026</v>
      </c>
    </row>
    <row r="854" spans="1:16" x14ac:dyDescent="0.3">
      <c r="A854" t="s">
        <v>898</v>
      </c>
      <c r="B854" t="s">
        <v>53</v>
      </c>
      <c r="C854" t="s">
        <v>41</v>
      </c>
      <c r="D854" t="s">
        <v>19</v>
      </c>
      <c r="E854" t="s">
        <v>20</v>
      </c>
      <c r="F854">
        <v>492584</v>
      </c>
      <c r="G854">
        <v>117</v>
      </c>
      <c r="H854">
        <v>564</v>
      </c>
      <c r="I854">
        <v>0.68</v>
      </c>
      <c r="J854">
        <v>95114</v>
      </c>
      <c r="K854">
        <v>84198</v>
      </c>
      <c r="L854">
        <v>14.4</v>
      </c>
      <c r="M854" t="s">
        <v>21</v>
      </c>
      <c r="N854">
        <v>19.5</v>
      </c>
      <c r="O854">
        <v>199.3</v>
      </c>
      <c r="P854">
        <v>2026</v>
      </c>
    </row>
    <row r="855" spans="1:16" x14ac:dyDescent="0.3">
      <c r="A855" t="s">
        <v>899</v>
      </c>
      <c r="B855" t="s">
        <v>23</v>
      </c>
      <c r="C855" t="s">
        <v>24</v>
      </c>
      <c r="D855" t="s">
        <v>37</v>
      </c>
      <c r="E855" t="s">
        <v>38</v>
      </c>
      <c r="F855">
        <v>294436</v>
      </c>
      <c r="G855">
        <v>40</v>
      </c>
      <c r="H855">
        <v>600</v>
      </c>
      <c r="I855">
        <v>1.04</v>
      </c>
      <c r="J855">
        <v>105396</v>
      </c>
      <c r="K855">
        <v>75035</v>
      </c>
      <c r="L855">
        <v>17.7</v>
      </c>
      <c r="M855" t="s">
        <v>21</v>
      </c>
      <c r="N855">
        <v>13.5</v>
      </c>
      <c r="O855">
        <v>257.3</v>
      </c>
      <c r="P855">
        <v>2026</v>
      </c>
    </row>
    <row r="856" spans="1:16" x14ac:dyDescent="0.3">
      <c r="A856" t="s">
        <v>900</v>
      </c>
      <c r="B856" t="s">
        <v>23</v>
      </c>
      <c r="C856" t="s">
        <v>24</v>
      </c>
      <c r="D856" t="s">
        <v>73</v>
      </c>
      <c r="E856" t="s">
        <v>20</v>
      </c>
      <c r="F856">
        <v>761235</v>
      </c>
      <c r="G856">
        <v>86</v>
      </c>
      <c r="H856">
        <v>524</v>
      </c>
      <c r="I856">
        <v>2.75</v>
      </c>
      <c r="J856">
        <v>179965</v>
      </c>
      <c r="K856">
        <v>51927</v>
      </c>
      <c r="L856">
        <v>22.8</v>
      </c>
      <c r="M856" t="s">
        <v>35</v>
      </c>
      <c r="N856">
        <v>21.9</v>
      </c>
      <c r="O856">
        <v>211.4</v>
      </c>
      <c r="P856">
        <v>2026</v>
      </c>
    </row>
    <row r="857" spans="1:16" x14ac:dyDescent="0.3">
      <c r="A857" t="s">
        <v>901</v>
      </c>
      <c r="B857" t="s">
        <v>23</v>
      </c>
      <c r="C857" t="s">
        <v>24</v>
      </c>
      <c r="D857" t="s">
        <v>44</v>
      </c>
      <c r="E857" t="s">
        <v>38</v>
      </c>
      <c r="F857">
        <v>845411</v>
      </c>
      <c r="G857">
        <v>69</v>
      </c>
      <c r="H857">
        <v>283</v>
      </c>
      <c r="I857">
        <v>2.23</v>
      </c>
      <c r="J857">
        <v>64843</v>
      </c>
      <c r="K857">
        <v>77814</v>
      </c>
      <c r="L857">
        <v>18.899999999999999</v>
      </c>
      <c r="M857" t="s">
        <v>35</v>
      </c>
      <c r="N857">
        <v>37.700000000000003</v>
      </c>
      <c r="O857">
        <v>196</v>
      </c>
      <c r="P857">
        <v>2026</v>
      </c>
    </row>
    <row r="858" spans="1:16" x14ac:dyDescent="0.3">
      <c r="A858" t="s">
        <v>902</v>
      </c>
      <c r="B858" t="s">
        <v>23</v>
      </c>
      <c r="C858" t="s">
        <v>24</v>
      </c>
      <c r="D858" t="s">
        <v>25</v>
      </c>
      <c r="E858" t="s">
        <v>38</v>
      </c>
      <c r="F858">
        <v>716290</v>
      </c>
      <c r="G858">
        <v>52</v>
      </c>
      <c r="H858">
        <v>356</v>
      </c>
      <c r="I858">
        <v>1.2</v>
      </c>
      <c r="J858">
        <v>97931</v>
      </c>
      <c r="K858">
        <v>56698</v>
      </c>
      <c r="L858">
        <v>19.899999999999999</v>
      </c>
      <c r="M858" t="s">
        <v>35</v>
      </c>
      <c r="N858">
        <v>52.3</v>
      </c>
      <c r="O858">
        <v>37.700000000000003</v>
      </c>
      <c r="P858">
        <v>2026</v>
      </c>
    </row>
    <row r="859" spans="1:16" x14ac:dyDescent="0.3">
      <c r="A859" t="s">
        <v>903</v>
      </c>
      <c r="B859" t="s">
        <v>17</v>
      </c>
      <c r="C859" t="s">
        <v>18</v>
      </c>
      <c r="D859" t="s">
        <v>32</v>
      </c>
      <c r="E859" t="s">
        <v>20</v>
      </c>
      <c r="F859">
        <v>163714</v>
      </c>
      <c r="G859">
        <v>45</v>
      </c>
      <c r="H859">
        <v>283</v>
      </c>
      <c r="I859">
        <v>1.9</v>
      </c>
      <c r="J859">
        <v>129027</v>
      </c>
      <c r="K859">
        <v>51333</v>
      </c>
      <c r="L859">
        <v>21</v>
      </c>
      <c r="M859" t="s">
        <v>21</v>
      </c>
      <c r="N859">
        <v>5.6</v>
      </c>
      <c r="O859">
        <v>194.7</v>
      </c>
      <c r="P859">
        <v>2026</v>
      </c>
    </row>
    <row r="860" spans="1:16" x14ac:dyDescent="0.3">
      <c r="A860" t="s">
        <v>904</v>
      </c>
      <c r="B860" t="s">
        <v>62</v>
      </c>
      <c r="C860" t="s">
        <v>41</v>
      </c>
      <c r="D860" t="s">
        <v>48</v>
      </c>
      <c r="E860" t="s">
        <v>34</v>
      </c>
      <c r="F860">
        <v>341755</v>
      </c>
      <c r="G860">
        <v>113</v>
      </c>
      <c r="H860">
        <v>477</v>
      </c>
      <c r="I860">
        <v>0.93</v>
      </c>
      <c r="J860">
        <v>7406</v>
      </c>
      <c r="K860">
        <v>70101</v>
      </c>
      <c r="L860">
        <v>19</v>
      </c>
      <c r="M860" t="s">
        <v>35</v>
      </c>
      <c r="N860">
        <v>35</v>
      </c>
      <c r="O860">
        <v>281.89999999999998</v>
      </c>
      <c r="P860">
        <v>2026</v>
      </c>
    </row>
    <row r="861" spans="1:16" x14ac:dyDescent="0.3">
      <c r="A861" t="s">
        <v>905</v>
      </c>
      <c r="B861" t="s">
        <v>56</v>
      </c>
      <c r="C861" t="s">
        <v>41</v>
      </c>
      <c r="D861" t="s">
        <v>30</v>
      </c>
      <c r="E861" t="s">
        <v>20</v>
      </c>
      <c r="F861">
        <v>688839</v>
      </c>
      <c r="G861">
        <v>63</v>
      </c>
      <c r="H861">
        <v>406</v>
      </c>
      <c r="I861">
        <v>2.15</v>
      </c>
      <c r="J861">
        <v>140280</v>
      </c>
      <c r="K861">
        <v>67108</v>
      </c>
      <c r="L861">
        <v>22.7</v>
      </c>
      <c r="M861" t="s">
        <v>35</v>
      </c>
      <c r="N861">
        <v>6.2</v>
      </c>
      <c r="O861">
        <v>238.7</v>
      </c>
      <c r="P861">
        <v>2026</v>
      </c>
    </row>
    <row r="862" spans="1:16" x14ac:dyDescent="0.3">
      <c r="A862" t="s">
        <v>906</v>
      </c>
      <c r="B862" t="s">
        <v>50</v>
      </c>
      <c r="C862" t="s">
        <v>24</v>
      </c>
      <c r="D862" t="s">
        <v>48</v>
      </c>
      <c r="E862" t="s">
        <v>26</v>
      </c>
      <c r="F862">
        <v>455132</v>
      </c>
      <c r="G862">
        <v>112</v>
      </c>
      <c r="H862">
        <v>572</v>
      </c>
      <c r="I862">
        <v>2.0299999999999998</v>
      </c>
      <c r="J862">
        <v>185931</v>
      </c>
      <c r="K862">
        <v>38349</v>
      </c>
      <c r="L862">
        <v>15.3</v>
      </c>
      <c r="M862" t="s">
        <v>35</v>
      </c>
      <c r="N862">
        <v>38.200000000000003</v>
      </c>
      <c r="O862">
        <v>263.10000000000002</v>
      </c>
      <c r="P862">
        <v>2026</v>
      </c>
    </row>
    <row r="863" spans="1:16" x14ac:dyDescent="0.3">
      <c r="A863" t="s">
        <v>907</v>
      </c>
      <c r="B863" t="s">
        <v>50</v>
      </c>
      <c r="C863" t="s">
        <v>24</v>
      </c>
      <c r="D863" t="s">
        <v>25</v>
      </c>
      <c r="E863" t="s">
        <v>34</v>
      </c>
      <c r="F863">
        <v>685775</v>
      </c>
      <c r="G863">
        <v>95</v>
      </c>
      <c r="H863">
        <v>338</v>
      </c>
      <c r="I863">
        <v>0.54</v>
      </c>
      <c r="J863">
        <v>16435</v>
      </c>
      <c r="K863">
        <v>59371</v>
      </c>
      <c r="L863">
        <v>22.7</v>
      </c>
      <c r="M863" t="s">
        <v>35</v>
      </c>
      <c r="N863">
        <v>60.1</v>
      </c>
      <c r="O863">
        <v>269.10000000000002</v>
      </c>
      <c r="P863">
        <v>2026</v>
      </c>
    </row>
    <row r="864" spans="1:16" x14ac:dyDescent="0.3">
      <c r="A864" t="s">
        <v>908</v>
      </c>
      <c r="B864" t="s">
        <v>23</v>
      </c>
      <c r="C864" t="s">
        <v>24</v>
      </c>
      <c r="D864" t="s">
        <v>73</v>
      </c>
      <c r="E864" t="s">
        <v>26</v>
      </c>
      <c r="F864">
        <v>270191</v>
      </c>
      <c r="G864">
        <v>98</v>
      </c>
      <c r="H864">
        <v>255</v>
      </c>
      <c r="I864">
        <v>2.25</v>
      </c>
      <c r="J864">
        <v>143947</v>
      </c>
      <c r="K864">
        <v>31772</v>
      </c>
      <c r="L864">
        <v>17.8</v>
      </c>
      <c r="M864" t="s">
        <v>21</v>
      </c>
      <c r="N864">
        <v>15.9</v>
      </c>
      <c r="O864">
        <v>251.9</v>
      </c>
      <c r="P864">
        <v>2026</v>
      </c>
    </row>
    <row r="865" spans="1:16" x14ac:dyDescent="0.3">
      <c r="A865" t="s">
        <v>909</v>
      </c>
      <c r="B865" t="s">
        <v>43</v>
      </c>
      <c r="C865" t="s">
        <v>18</v>
      </c>
      <c r="D865" t="s">
        <v>59</v>
      </c>
      <c r="E865" t="s">
        <v>20</v>
      </c>
      <c r="F865">
        <v>120986</v>
      </c>
      <c r="G865">
        <v>43</v>
      </c>
      <c r="H865">
        <v>490</v>
      </c>
      <c r="I865">
        <v>2.59</v>
      </c>
      <c r="J865">
        <v>11933</v>
      </c>
      <c r="K865">
        <v>50031</v>
      </c>
      <c r="L865">
        <v>21</v>
      </c>
      <c r="M865" t="s">
        <v>35</v>
      </c>
      <c r="N865">
        <v>53.7</v>
      </c>
      <c r="O865">
        <v>81.099999999999994</v>
      </c>
      <c r="P865">
        <v>2026</v>
      </c>
    </row>
    <row r="866" spans="1:16" x14ac:dyDescent="0.3">
      <c r="A866" t="s">
        <v>910</v>
      </c>
      <c r="B866" t="s">
        <v>28</v>
      </c>
      <c r="C866" t="s">
        <v>29</v>
      </c>
      <c r="D866" t="s">
        <v>37</v>
      </c>
      <c r="E866" t="s">
        <v>34</v>
      </c>
      <c r="F866">
        <v>404053</v>
      </c>
      <c r="G866">
        <v>83</v>
      </c>
      <c r="H866">
        <v>372</v>
      </c>
      <c r="I866">
        <v>1.01</v>
      </c>
      <c r="J866">
        <v>40607</v>
      </c>
      <c r="K866">
        <v>51501</v>
      </c>
      <c r="L866">
        <v>12.8</v>
      </c>
      <c r="M866" t="s">
        <v>21</v>
      </c>
      <c r="N866">
        <v>20.9</v>
      </c>
      <c r="O866">
        <v>145.19999999999999</v>
      </c>
      <c r="P866">
        <v>2026</v>
      </c>
    </row>
    <row r="867" spans="1:16" x14ac:dyDescent="0.3">
      <c r="A867" t="s">
        <v>911</v>
      </c>
      <c r="B867" t="s">
        <v>23</v>
      </c>
      <c r="C867" t="s">
        <v>24</v>
      </c>
      <c r="D867" t="s">
        <v>19</v>
      </c>
      <c r="E867" t="s">
        <v>20</v>
      </c>
      <c r="F867">
        <v>756484</v>
      </c>
      <c r="G867">
        <v>117</v>
      </c>
      <c r="H867">
        <v>633</v>
      </c>
      <c r="I867">
        <v>2.54</v>
      </c>
      <c r="J867">
        <v>176041</v>
      </c>
      <c r="K867">
        <v>31988</v>
      </c>
      <c r="L867">
        <v>12</v>
      </c>
      <c r="M867" t="s">
        <v>35</v>
      </c>
      <c r="N867">
        <v>20.100000000000001</v>
      </c>
      <c r="O867">
        <v>98.1</v>
      </c>
      <c r="P867">
        <v>2026</v>
      </c>
    </row>
    <row r="868" spans="1:16" x14ac:dyDescent="0.3">
      <c r="A868" t="s">
        <v>912</v>
      </c>
      <c r="B868" t="s">
        <v>67</v>
      </c>
      <c r="C868" t="s">
        <v>18</v>
      </c>
      <c r="D868" t="s">
        <v>73</v>
      </c>
      <c r="E868" t="s">
        <v>26</v>
      </c>
      <c r="F868">
        <v>384405</v>
      </c>
      <c r="G868">
        <v>57</v>
      </c>
      <c r="H868">
        <v>447</v>
      </c>
      <c r="I868">
        <v>1.99</v>
      </c>
      <c r="J868">
        <v>193409</v>
      </c>
      <c r="K868">
        <v>64766</v>
      </c>
      <c r="L868">
        <v>17.399999999999999</v>
      </c>
      <c r="M868" t="s">
        <v>35</v>
      </c>
      <c r="N868">
        <v>13.7</v>
      </c>
      <c r="O868">
        <v>155.80000000000001</v>
      </c>
      <c r="P868">
        <v>2026</v>
      </c>
    </row>
    <row r="869" spans="1:16" x14ac:dyDescent="0.3">
      <c r="A869" t="s">
        <v>913</v>
      </c>
      <c r="B869" t="s">
        <v>62</v>
      </c>
      <c r="C869" t="s">
        <v>41</v>
      </c>
      <c r="D869" t="s">
        <v>37</v>
      </c>
      <c r="E869" t="s">
        <v>34</v>
      </c>
      <c r="F869">
        <v>848138</v>
      </c>
      <c r="G869">
        <v>112</v>
      </c>
      <c r="H869">
        <v>458</v>
      </c>
      <c r="I869">
        <v>1.36</v>
      </c>
      <c r="J869">
        <v>126053</v>
      </c>
      <c r="K869">
        <v>65527</v>
      </c>
      <c r="L869">
        <v>16.2</v>
      </c>
      <c r="M869" t="s">
        <v>35</v>
      </c>
      <c r="N869">
        <v>57.2</v>
      </c>
      <c r="O869">
        <v>101.1</v>
      </c>
      <c r="P869">
        <v>2026</v>
      </c>
    </row>
    <row r="870" spans="1:16" x14ac:dyDescent="0.3">
      <c r="A870" t="s">
        <v>914</v>
      </c>
      <c r="B870" t="s">
        <v>43</v>
      </c>
      <c r="C870" t="s">
        <v>18</v>
      </c>
      <c r="D870" t="s">
        <v>44</v>
      </c>
      <c r="E870" t="s">
        <v>20</v>
      </c>
      <c r="F870">
        <v>320547</v>
      </c>
      <c r="G870">
        <v>67</v>
      </c>
      <c r="H870">
        <v>543</v>
      </c>
      <c r="I870">
        <v>1.63</v>
      </c>
      <c r="J870">
        <v>193201</v>
      </c>
      <c r="K870">
        <v>79974</v>
      </c>
      <c r="L870">
        <v>20.2</v>
      </c>
      <c r="M870" t="s">
        <v>35</v>
      </c>
      <c r="N870">
        <v>27.7</v>
      </c>
      <c r="O870">
        <v>53.6</v>
      </c>
      <c r="P870">
        <v>2026</v>
      </c>
    </row>
    <row r="871" spans="1:16" x14ac:dyDescent="0.3">
      <c r="A871" t="s">
        <v>915</v>
      </c>
      <c r="B871" t="s">
        <v>53</v>
      </c>
      <c r="C871" t="s">
        <v>41</v>
      </c>
      <c r="D871" t="s">
        <v>32</v>
      </c>
      <c r="E871" t="s">
        <v>26</v>
      </c>
      <c r="F871">
        <v>671554</v>
      </c>
      <c r="G871">
        <v>48</v>
      </c>
      <c r="H871">
        <v>272</v>
      </c>
      <c r="I871">
        <v>2.0699999999999998</v>
      </c>
      <c r="J871">
        <v>29913</v>
      </c>
      <c r="K871">
        <v>32483</v>
      </c>
      <c r="L871">
        <v>15.2</v>
      </c>
      <c r="M871" t="s">
        <v>35</v>
      </c>
      <c r="N871">
        <v>19.7</v>
      </c>
      <c r="O871">
        <v>74.599999999999994</v>
      </c>
      <c r="P871">
        <v>2026</v>
      </c>
    </row>
    <row r="872" spans="1:16" x14ac:dyDescent="0.3">
      <c r="A872" t="s">
        <v>916</v>
      </c>
      <c r="B872" t="s">
        <v>56</v>
      </c>
      <c r="C872" t="s">
        <v>41</v>
      </c>
      <c r="D872" t="s">
        <v>32</v>
      </c>
      <c r="E872" t="s">
        <v>26</v>
      </c>
      <c r="F872">
        <v>140714</v>
      </c>
      <c r="G872">
        <v>108</v>
      </c>
      <c r="H872">
        <v>424</v>
      </c>
      <c r="I872">
        <v>1.73</v>
      </c>
      <c r="J872">
        <v>151971</v>
      </c>
      <c r="K872">
        <v>25427</v>
      </c>
      <c r="L872">
        <v>18.5</v>
      </c>
      <c r="M872" t="s">
        <v>35</v>
      </c>
      <c r="N872">
        <v>16.600000000000001</v>
      </c>
      <c r="O872">
        <v>84.7</v>
      </c>
      <c r="P872">
        <v>2026</v>
      </c>
    </row>
    <row r="873" spans="1:16" x14ac:dyDescent="0.3">
      <c r="A873" t="s">
        <v>917</v>
      </c>
      <c r="B873" t="s">
        <v>62</v>
      </c>
      <c r="C873" t="s">
        <v>41</v>
      </c>
      <c r="D873" t="s">
        <v>30</v>
      </c>
      <c r="E873" t="s">
        <v>26</v>
      </c>
      <c r="F873">
        <v>726104</v>
      </c>
      <c r="G873">
        <v>75</v>
      </c>
      <c r="H873">
        <v>400</v>
      </c>
      <c r="I873">
        <v>1.54</v>
      </c>
      <c r="J873">
        <v>100512</v>
      </c>
      <c r="K873">
        <v>29166</v>
      </c>
      <c r="L873">
        <v>20</v>
      </c>
      <c r="M873" t="s">
        <v>35</v>
      </c>
      <c r="N873">
        <v>30.3</v>
      </c>
      <c r="O873">
        <v>187.5</v>
      </c>
      <c r="P873">
        <v>2026</v>
      </c>
    </row>
    <row r="874" spans="1:16" x14ac:dyDescent="0.3">
      <c r="A874" t="s">
        <v>918</v>
      </c>
      <c r="B874" t="s">
        <v>53</v>
      </c>
      <c r="C874" t="s">
        <v>41</v>
      </c>
      <c r="D874" t="s">
        <v>37</v>
      </c>
      <c r="E874" t="s">
        <v>26</v>
      </c>
      <c r="F874">
        <v>112816</v>
      </c>
      <c r="G874">
        <v>61</v>
      </c>
      <c r="H874">
        <v>303</v>
      </c>
      <c r="I874">
        <v>1.22</v>
      </c>
      <c r="J874">
        <v>57031</v>
      </c>
      <c r="K874">
        <v>32979</v>
      </c>
      <c r="L874">
        <v>24.4</v>
      </c>
      <c r="M874" t="s">
        <v>21</v>
      </c>
      <c r="N874">
        <v>15.8</v>
      </c>
      <c r="O874">
        <v>277.60000000000002</v>
      </c>
      <c r="P874">
        <v>2026</v>
      </c>
    </row>
    <row r="875" spans="1:16" x14ac:dyDescent="0.3">
      <c r="A875" t="s">
        <v>919</v>
      </c>
      <c r="B875" t="s">
        <v>50</v>
      </c>
      <c r="C875" t="s">
        <v>24</v>
      </c>
      <c r="D875" t="s">
        <v>44</v>
      </c>
      <c r="E875" t="s">
        <v>26</v>
      </c>
      <c r="F875">
        <v>840782</v>
      </c>
      <c r="G875">
        <v>50</v>
      </c>
      <c r="H875">
        <v>512</v>
      </c>
      <c r="I875">
        <v>1.71</v>
      </c>
      <c r="J875">
        <v>44789</v>
      </c>
      <c r="K875">
        <v>81902</v>
      </c>
      <c r="L875">
        <v>17</v>
      </c>
      <c r="M875" t="s">
        <v>35</v>
      </c>
      <c r="N875">
        <v>21.1</v>
      </c>
      <c r="O875">
        <v>26.2</v>
      </c>
      <c r="P875">
        <v>2026</v>
      </c>
    </row>
    <row r="876" spans="1:16" x14ac:dyDescent="0.3">
      <c r="A876" t="s">
        <v>920</v>
      </c>
      <c r="B876" t="s">
        <v>53</v>
      </c>
      <c r="C876" t="s">
        <v>41</v>
      </c>
      <c r="D876" t="s">
        <v>44</v>
      </c>
      <c r="E876" t="s">
        <v>20</v>
      </c>
      <c r="F876">
        <v>5370</v>
      </c>
      <c r="G876">
        <v>93</v>
      </c>
      <c r="H876">
        <v>486</v>
      </c>
      <c r="I876">
        <v>2</v>
      </c>
      <c r="J876">
        <v>154136</v>
      </c>
      <c r="K876">
        <v>70256</v>
      </c>
      <c r="L876">
        <v>24.5</v>
      </c>
      <c r="M876" t="s">
        <v>35</v>
      </c>
      <c r="N876">
        <v>7.2</v>
      </c>
      <c r="O876">
        <v>97.8</v>
      </c>
      <c r="P876">
        <v>2026</v>
      </c>
    </row>
    <row r="877" spans="1:16" x14ac:dyDescent="0.3">
      <c r="A877" t="s">
        <v>921</v>
      </c>
      <c r="B877" t="s">
        <v>50</v>
      </c>
      <c r="C877" t="s">
        <v>24</v>
      </c>
      <c r="D877" t="s">
        <v>19</v>
      </c>
      <c r="E877" t="s">
        <v>38</v>
      </c>
      <c r="F877">
        <v>876812</v>
      </c>
      <c r="G877">
        <v>56</v>
      </c>
      <c r="H877">
        <v>526</v>
      </c>
      <c r="I877">
        <v>2.16</v>
      </c>
      <c r="J877">
        <v>96334</v>
      </c>
      <c r="K877">
        <v>47177</v>
      </c>
      <c r="L877">
        <v>18.600000000000001</v>
      </c>
      <c r="M877" t="s">
        <v>35</v>
      </c>
      <c r="N877">
        <v>50</v>
      </c>
      <c r="O877">
        <v>97.8</v>
      </c>
      <c r="P877">
        <v>2026</v>
      </c>
    </row>
    <row r="878" spans="1:16" x14ac:dyDescent="0.3">
      <c r="A878" t="s">
        <v>922</v>
      </c>
      <c r="B878" t="s">
        <v>53</v>
      </c>
      <c r="C878" t="s">
        <v>41</v>
      </c>
      <c r="D878" t="s">
        <v>48</v>
      </c>
      <c r="E878" t="s">
        <v>26</v>
      </c>
      <c r="F878">
        <v>459468</v>
      </c>
      <c r="G878">
        <v>41</v>
      </c>
      <c r="H878">
        <v>432</v>
      </c>
      <c r="I878">
        <v>2.21</v>
      </c>
      <c r="J878">
        <v>81870</v>
      </c>
      <c r="K878">
        <v>65989</v>
      </c>
      <c r="L878">
        <v>21.8</v>
      </c>
      <c r="M878" t="s">
        <v>35</v>
      </c>
      <c r="N878">
        <v>50.2</v>
      </c>
      <c r="O878">
        <v>204.7</v>
      </c>
      <c r="P878">
        <v>2026</v>
      </c>
    </row>
    <row r="879" spans="1:16" x14ac:dyDescent="0.3">
      <c r="A879" t="s">
        <v>923</v>
      </c>
      <c r="B879" t="s">
        <v>62</v>
      </c>
      <c r="C879" t="s">
        <v>41</v>
      </c>
      <c r="D879" t="s">
        <v>73</v>
      </c>
      <c r="E879" t="s">
        <v>20</v>
      </c>
      <c r="F879">
        <v>588822</v>
      </c>
      <c r="G879">
        <v>40</v>
      </c>
      <c r="H879">
        <v>567</v>
      </c>
      <c r="I879">
        <v>2.33</v>
      </c>
      <c r="J879">
        <v>38100</v>
      </c>
      <c r="K879">
        <v>70458</v>
      </c>
      <c r="L879">
        <v>16.2</v>
      </c>
      <c r="M879" t="s">
        <v>35</v>
      </c>
      <c r="N879">
        <v>26.5</v>
      </c>
      <c r="O879">
        <v>75.599999999999994</v>
      </c>
      <c r="P879">
        <v>2026</v>
      </c>
    </row>
    <row r="880" spans="1:16" x14ac:dyDescent="0.3">
      <c r="A880" t="s">
        <v>924</v>
      </c>
      <c r="B880" t="s">
        <v>56</v>
      </c>
      <c r="C880" t="s">
        <v>41</v>
      </c>
      <c r="D880" t="s">
        <v>48</v>
      </c>
      <c r="E880" t="s">
        <v>26</v>
      </c>
      <c r="F880">
        <v>836200</v>
      </c>
      <c r="G880">
        <v>101</v>
      </c>
      <c r="H880">
        <v>304</v>
      </c>
      <c r="I880">
        <v>2.46</v>
      </c>
      <c r="J880">
        <v>130300</v>
      </c>
      <c r="K880">
        <v>52846</v>
      </c>
      <c r="L880">
        <v>18</v>
      </c>
      <c r="M880" t="s">
        <v>35</v>
      </c>
      <c r="N880">
        <v>39.4</v>
      </c>
      <c r="O880">
        <v>283.7</v>
      </c>
      <c r="P880">
        <v>2026</v>
      </c>
    </row>
    <row r="881" spans="1:16" x14ac:dyDescent="0.3">
      <c r="A881" t="s">
        <v>925</v>
      </c>
      <c r="B881" t="s">
        <v>56</v>
      </c>
      <c r="C881" t="s">
        <v>41</v>
      </c>
      <c r="D881" t="s">
        <v>73</v>
      </c>
      <c r="E881" t="s">
        <v>34</v>
      </c>
      <c r="F881">
        <v>178278</v>
      </c>
      <c r="G881">
        <v>79</v>
      </c>
      <c r="H881">
        <v>557</v>
      </c>
      <c r="I881">
        <v>2.06</v>
      </c>
      <c r="J881">
        <v>134741</v>
      </c>
      <c r="K881">
        <v>43837</v>
      </c>
      <c r="L881">
        <v>14.9</v>
      </c>
      <c r="M881" t="s">
        <v>21</v>
      </c>
      <c r="N881">
        <v>62</v>
      </c>
      <c r="O881">
        <v>272.3</v>
      </c>
      <c r="P881">
        <v>2026</v>
      </c>
    </row>
    <row r="882" spans="1:16" x14ac:dyDescent="0.3">
      <c r="A882" t="s">
        <v>926</v>
      </c>
      <c r="B882" t="s">
        <v>62</v>
      </c>
      <c r="C882" t="s">
        <v>41</v>
      </c>
      <c r="D882" t="s">
        <v>32</v>
      </c>
      <c r="E882" t="s">
        <v>20</v>
      </c>
      <c r="F882">
        <v>477405</v>
      </c>
      <c r="G882">
        <v>108</v>
      </c>
      <c r="H882">
        <v>275</v>
      </c>
      <c r="I882">
        <v>2.54</v>
      </c>
      <c r="J882">
        <v>174692</v>
      </c>
      <c r="K882">
        <v>49871</v>
      </c>
      <c r="L882">
        <v>12.8</v>
      </c>
      <c r="M882" t="s">
        <v>21</v>
      </c>
      <c r="N882">
        <v>36.200000000000003</v>
      </c>
      <c r="O882">
        <v>5.2</v>
      </c>
      <c r="P882">
        <v>2026</v>
      </c>
    </row>
    <row r="883" spans="1:16" x14ac:dyDescent="0.3">
      <c r="A883" t="s">
        <v>927</v>
      </c>
      <c r="B883" t="s">
        <v>62</v>
      </c>
      <c r="C883" t="s">
        <v>41</v>
      </c>
      <c r="D883" t="s">
        <v>30</v>
      </c>
      <c r="E883" t="s">
        <v>38</v>
      </c>
      <c r="F883">
        <v>168287</v>
      </c>
      <c r="G883">
        <v>64</v>
      </c>
      <c r="H883">
        <v>522</v>
      </c>
      <c r="I883">
        <v>1.44</v>
      </c>
      <c r="J883">
        <v>71090</v>
      </c>
      <c r="K883">
        <v>82037</v>
      </c>
      <c r="L883">
        <v>17.8</v>
      </c>
      <c r="M883" t="s">
        <v>21</v>
      </c>
      <c r="N883">
        <v>23.4</v>
      </c>
      <c r="O883">
        <v>236.8</v>
      </c>
      <c r="P883">
        <v>2026</v>
      </c>
    </row>
    <row r="884" spans="1:16" x14ac:dyDescent="0.3">
      <c r="A884" t="s">
        <v>928</v>
      </c>
      <c r="B884" t="s">
        <v>62</v>
      </c>
      <c r="C884" t="s">
        <v>41</v>
      </c>
      <c r="D884" t="s">
        <v>44</v>
      </c>
      <c r="E884" t="s">
        <v>20</v>
      </c>
      <c r="F884">
        <v>65674</v>
      </c>
      <c r="G884">
        <v>118</v>
      </c>
      <c r="H884">
        <v>444</v>
      </c>
      <c r="I884">
        <v>2.23</v>
      </c>
      <c r="J884">
        <v>121197</v>
      </c>
      <c r="K884">
        <v>72151</v>
      </c>
      <c r="L884">
        <v>12.8</v>
      </c>
      <c r="M884" t="s">
        <v>21</v>
      </c>
      <c r="N884">
        <v>20.8</v>
      </c>
      <c r="O884">
        <v>193.4</v>
      </c>
      <c r="P884">
        <v>2026</v>
      </c>
    </row>
    <row r="885" spans="1:16" x14ac:dyDescent="0.3">
      <c r="A885" t="s">
        <v>929</v>
      </c>
      <c r="B885" t="s">
        <v>53</v>
      </c>
      <c r="C885" t="s">
        <v>41</v>
      </c>
      <c r="D885" t="s">
        <v>19</v>
      </c>
      <c r="E885" t="s">
        <v>20</v>
      </c>
      <c r="F885">
        <v>131255</v>
      </c>
      <c r="G885">
        <v>52</v>
      </c>
      <c r="H885">
        <v>479</v>
      </c>
      <c r="I885">
        <v>2.1800000000000002</v>
      </c>
      <c r="J885">
        <v>152760</v>
      </c>
      <c r="K885">
        <v>52763</v>
      </c>
      <c r="L885">
        <v>16.100000000000001</v>
      </c>
      <c r="M885" t="s">
        <v>35</v>
      </c>
      <c r="N885">
        <v>8.9</v>
      </c>
      <c r="O885">
        <v>271.7</v>
      </c>
      <c r="P885">
        <v>2026</v>
      </c>
    </row>
    <row r="886" spans="1:16" x14ac:dyDescent="0.3">
      <c r="A886" t="s">
        <v>930</v>
      </c>
      <c r="B886" t="s">
        <v>62</v>
      </c>
      <c r="C886" t="s">
        <v>41</v>
      </c>
      <c r="D886" t="s">
        <v>30</v>
      </c>
      <c r="E886" t="s">
        <v>26</v>
      </c>
      <c r="F886">
        <v>512502</v>
      </c>
      <c r="G886">
        <v>86</v>
      </c>
      <c r="H886">
        <v>358</v>
      </c>
      <c r="I886">
        <v>2.33</v>
      </c>
      <c r="J886">
        <v>182893</v>
      </c>
      <c r="K886">
        <v>47870</v>
      </c>
      <c r="L886">
        <v>24.4</v>
      </c>
      <c r="M886" t="s">
        <v>35</v>
      </c>
      <c r="N886">
        <v>37.5</v>
      </c>
      <c r="O886">
        <v>85.2</v>
      </c>
      <c r="P886">
        <v>2026</v>
      </c>
    </row>
    <row r="887" spans="1:16" x14ac:dyDescent="0.3">
      <c r="A887" t="s">
        <v>931</v>
      </c>
      <c r="B887" t="s">
        <v>17</v>
      </c>
      <c r="C887" t="s">
        <v>18</v>
      </c>
      <c r="D887" t="s">
        <v>46</v>
      </c>
      <c r="E887" t="s">
        <v>20</v>
      </c>
      <c r="F887">
        <v>397740</v>
      </c>
      <c r="G887">
        <v>119</v>
      </c>
      <c r="H887">
        <v>321</v>
      </c>
      <c r="I887">
        <v>2.0099999999999998</v>
      </c>
      <c r="J887">
        <v>49733</v>
      </c>
      <c r="K887">
        <v>53960</v>
      </c>
      <c r="L887">
        <v>22.5</v>
      </c>
      <c r="M887" t="s">
        <v>35</v>
      </c>
      <c r="N887">
        <v>56.4</v>
      </c>
      <c r="O887">
        <v>178.6</v>
      </c>
      <c r="P887">
        <v>2026</v>
      </c>
    </row>
    <row r="888" spans="1:16" x14ac:dyDescent="0.3">
      <c r="A888" t="s">
        <v>932</v>
      </c>
      <c r="B888" t="s">
        <v>17</v>
      </c>
      <c r="C888" t="s">
        <v>18</v>
      </c>
      <c r="D888" t="s">
        <v>44</v>
      </c>
      <c r="E888" t="s">
        <v>34</v>
      </c>
      <c r="F888">
        <v>329655</v>
      </c>
      <c r="G888">
        <v>42</v>
      </c>
      <c r="H888">
        <v>486</v>
      </c>
      <c r="I888">
        <v>1.39</v>
      </c>
      <c r="J888">
        <v>75353</v>
      </c>
      <c r="K888">
        <v>32721</v>
      </c>
      <c r="L888">
        <v>16.8</v>
      </c>
      <c r="M888" t="s">
        <v>35</v>
      </c>
      <c r="N888">
        <v>56.5</v>
      </c>
      <c r="O888">
        <v>195.3</v>
      </c>
      <c r="P888">
        <v>2026</v>
      </c>
    </row>
    <row r="889" spans="1:16" x14ac:dyDescent="0.3">
      <c r="A889" t="s">
        <v>933</v>
      </c>
      <c r="B889" t="s">
        <v>50</v>
      </c>
      <c r="C889" t="s">
        <v>24</v>
      </c>
      <c r="D889" t="s">
        <v>37</v>
      </c>
      <c r="E889" t="s">
        <v>20</v>
      </c>
      <c r="F889">
        <v>46031</v>
      </c>
      <c r="G889">
        <v>104</v>
      </c>
      <c r="H889">
        <v>454</v>
      </c>
      <c r="I889">
        <v>2.84</v>
      </c>
      <c r="J889">
        <v>39724</v>
      </c>
      <c r="K889">
        <v>60271</v>
      </c>
      <c r="L889">
        <v>22.8</v>
      </c>
      <c r="M889" t="s">
        <v>35</v>
      </c>
      <c r="N889">
        <v>49.4</v>
      </c>
      <c r="O889">
        <v>69.5</v>
      </c>
      <c r="P889">
        <v>2026</v>
      </c>
    </row>
    <row r="890" spans="1:16" x14ac:dyDescent="0.3">
      <c r="A890" t="s">
        <v>934</v>
      </c>
      <c r="B890" t="s">
        <v>23</v>
      </c>
      <c r="C890" t="s">
        <v>24</v>
      </c>
      <c r="D890" t="s">
        <v>37</v>
      </c>
      <c r="E890" t="s">
        <v>38</v>
      </c>
      <c r="F890">
        <v>846871</v>
      </c>
      <c r="G890">
        <v>88</v>
      </c>
      <c r="H890">
        <v>532</v>
      </c>
      <c r="I890">
        <v>0.86</v>
      </c>
      <c r="J890">
        <v>72195</v>
      </c>
      <c r="K890">
        <v>68740</v>
      </c>
      <c r="L890">
        <v>16.5</v>
      </c>
      <c r="M890" t="s">
        <v>21</v>
      </c>
      <c r="N890">
        <v>30.4</v>
      </c>
      <c r="O890">
        <v>206</v>
      </c>
      <c r="P890">
        <v>2026</v>
      </c>
    </row>
    <row r="891" spans="1:16" x14ac:dyDescent="0.3">
      <c r="A891" t="s">
        <v>935</v>
      </c>
      <c r="B891" t="s">
        <v>56</v>
      </c>
      <c r="C891" t="s">
        <v>41</v>
      </c>
      <c r="D891" t="s">
        <v>30</v>
      </c>
      <c r="E891" t="s">
        <v>38</v>
      </c>
      <c r="F891">
        <v>335031</v>
      </c>
      <c r="G891">
        <v>79</v>
      </c>
      <c r="H891">
        <v>510</v>
      </c>
      <c r="I891">
        <v>2.81</v>
      </c>
      <c r="J891">
        <v>149321</v>
      </c>
      <c r="K891">
        <v>51412</v>
      </c>
      <c r="L891">
        <v>16.100000000000001</v>
      </c>
      <c r="M891" t="s">
        <v>21</v>
      </c>
      <c r="N891">
        <v>38.200000000000003</v>
      </c>
      <c r="O891">
        <v>205.6</v>
      </c>
      <c r="P891">
        <v>2026</v>
      </c>
    </row>
    <row r="892" spans="1:16" x14ac:dyDescent="0.3">
      <c r="A892" t="s">
        <v>936</v>
      </c>
      <c r="B892" t="s">
        <v>17</v>
      </c>
      <c r="C892" t="s">
        <v>18</v>
      </c>
      <c r="D892" t="s">
        <v>44</v>
      </c>
      <c r="E892" t="s">
        <v>34</v>
      </c>
      <c r="F892">
        <v>285133</v>
      </c>
      <c r="G892">
        <v>63</v>
      </c>
      <c r="H892">
        <v>310</v>
      </c>
      <c r="I892">
        <v>2.63</v>
      </c>
      <c r="J892">
        <v>52220</v>
      </c>
      <c r="K892">
        <v>63406</v>
      </c>
      <c r="L892">
        <v>22.7</v>
      </c>
      <c r="M892" t="s">
        <v>35</v>
      </c>
      <c r="N892">
        <v>56.4</v>
      </c>
      <c r="O892">
        <v>131.1</v>
      </c>
      <c r="P892">
        <v>2026</v>
      </c>
    </row>
    <row r="893" spans="1:16" x14ac:dyDescent="0.3">
      <c r="A893" t="s">
        <v>937</v>
      </c>
      <c r="B893" t="s">
        <v>28</v>
      </c>
      <c r="C893" t="s">
        <v>29</v>
      </c>
      <c r="D893" t="s">
        <v>37</v>
      </c>
      <c r="E893" t="s">
        <v>20</v>
      </c>
      <c r="F893">
        <v>134106</v>
      </c>
      <c r="G893">
        <v>85</v>
      </c>
      <c r="H893">
        <v>392</v>
      </c>
      <c r="I893">
        <v>0.86</v>
      </c>
      <c r="J893">
        <v>82359</v>
      </c>
      <c r="K893">
        <v>73298</v>
      </c>
      <c r="L893">
        <v>22.1</v>
      </c>
      <c r="M893" t="s">
        <v>21</v>
      </c>
      <c r="N893">
        <v>31</v>
      </c>
      <c r="O893">
        <v>8.8000000000000007</v>
      </c>
      <c r="P893">
        <v>2026</v>
      </c>
    </row>
    <row r="894" spans="1:16" x14ac:dyDescent="0.3">
      <c r="A894" t="s">
        <v>938</v>
      </c>
      <c r="B894" t="s">
        <v>53</v>
      </c>
      <c r="C894" t="s">
        <v>41</v>
      </c>
      <c r="D894" t="s">
        <v>37</v>
      </c>
      <c r="E894" t="s">
        <v>34</v>
      </c>
      <c r="F894">
        <v>277023</v>
      </c>
      <c r="G894">
        <v>44</v>
      </c>
      <c r="H894">
        <v>596</v>
      </c>
      <c r="I894">
        <v>1.77</v>
      </c>
      <c r="J894">
        <v>125512</v>
      </c>
      <c r="K894">
        <v>61133</v>
      </c>
      <c r="L894">
        <v>17.3</v>
      </c>
      <c r="M894" t="s">
        <v>35</v>
      </c>
      <c r="N894">
        <v>38.799999999999997</v>
      </c>
      <c r="O894">
        <v>101.3</v>
      </c>
      <c r="P894">
        <v>2026</v>
      </c>
    </row>
    <row r="895" spans="1:16" x14ac:dyDescent="0.3">
      <c r="A895" t="s">
        <v>939</v>
      </c>
      <c r="B895" t="s">
        <v>40</v>
      </c>
      <c r="C895" t="s">
        <v>41</v>
      </c>
      <c r="D895" t="s">
        <v>48</v>
      </c>
      <c r="E895" t="s">
        <v>26</v>
      </c>
      <c r="F895">
        <v>221568</v>
      </c>
      <c r="G895">
        <v>98</v>
      </c>
      <c r="H895">
        <v>326</v>
      </c>
      <c r="I895">
        <v>2.2000000000000002</v>
      </c>
      <c r="J895">
        <v>100485</v>
      </c>
      <c r="K895">
        <v>68278</v>
      </c>
      <c r="L895">
        <v>24.6</v>
      </c>
      <c r="M895" t="s">
        <v>21</v>
      </c>
      <c r="N895">
        <v>28.3</v>
      </c>
      <c r="O895">
        <v>198.6</v>
      </c>
      <c r="P895">
        <v>2026</v>
      </c>
    </row>
    <row r="896" spans="1:16" x14ac:dyDescent="0.3">
      <c r="A896" t="s">
        <v>940</v>
      </c>
      <c r="B896" t="s">
        <v>50</v>
      </c>
      <c r="C896" t="s">
        <v>24</v>
      </c>
      <c r="D896" t="s">
        <v>37</v>
      </c>
      <c r="E896" t="s">
        <v>38</v>
      </c>
      <c r="F896">
        <v>714931</v>
      </c>
      <c r="G896">
        <v>120</v>
      </c>
      <c r="H896">
        <v>379</v>
      </c>
      <c r="I896">
        <v>2.95</v>
      </c>
      <c r="J896">
        <v>55310</v>
      </c>
      <c r="K896">
        <v>45176</v>
      </c>
      <c r="L896">
        <v>21.5</v>
      </c>
      <c r="M896" t="s">
        <v>35</v>
      </c>
      <c r="N896">
        <v>40.1</v>
      </c>
      <c r="O896">
        <v>206.1</v>
      </c>
      <c r="P896">
        <v>2026</v>
      </c>
    </row>
    <row r="897" spans="1:16" x14ac:dyDescent="0.3">
      <c r="A897" t="s">
        <v>941</v>
      </c>
      <c r="B897" t="s">
        <v>53</v>
      </c>
      <c r="C897" t="s">
        <v>41</v>
      </c>
      <c r="D897" t="s">
        <v>32</v>
      </c>
      <c r="E897" t="s">
        <v>26</v>
      </c>
      <c r="F897">
        <v>112793</v>
      </c>
      <c r="G897">
        <v>89</v>
      </c>
      <c r="H897">
        <v>606</v>
      </c>
      <c r="I897">
        <v>2.5099999999999998</v>
      </c>
      <c r="J897">
        <v>18758</v>
      </c>
      <c r="K897">
        <v>81525</v>
      </c>
      <c r="L897">
        <v>15.7</v>
      </c>
      <c r="M897" t="s">
        <v>35</v>
      </c>
      <c r="N897">
        <v>38.200000000000003</v>
      </c>
      <c r="O897">
        <v>202.6</v>
      </c>
      <c r="P897">
        <v>2026</v>
      </c>
    </row>
    <row r="898" spans="1:16" x14ac:dyDescent="0.3">
      <c r="A898" t="s">
        <v>942</v>
      </c>
      <c r="B898" t="s">
        <v>67</v>
      </c>
      <c r="C898" t="s">
        <v>18</v>
      </c>
      <c r="D898" t="s">
        <v>59</v>
      </c>
      <c r="E898" t="s">
        <v>20</v>
      </c>
      <c r="F898">
        <v>128837</v>
      </c>
      <c r="G898">
        <v>114</v>
      </c>
      <c r="H898">
        <v>548</v>
      </c>
      <c r="I898">
        <v>2</v>
      </c>
      <c r="J898">
        <v>61565</v>
      </c>
      <c r="K898">
        <v>79292</v>
      </c>
      <c r="L898">
        <v>15.8</v>
      </c>
      <c r="M898" t="s">
        <v>35</v>
      </c>
      <c r="N898">
        <v>11.7</v>
      </c>
      <c r="O898">
        <v>259.3</v>
      </c>
      <c r="P898">
        <v>2026</v>
      </c>
    </row>
    <row r="899" spans="1:16" x14ac:dyDescent="0.3">
      <c r="A899" t="s">
        <v>943</v>
      </c>
      <c r="B899" t="s">
        <v>53</v>
      </c>
      <c r="C899" t="s">
        <v>41</v>
      </c>
      <c r="D899" t="s">
        <v>73</v>
      </c>
      <c r="E899" t="s">
        <v>34</v>
      </c>
      <c r="F899">
        <v>18728</v>
      </c>
      <c r="G899">
        <v>100</v>
      </c>
      <c r="H899">
        <v>403</v>
      </c>
      <c r="I899">
        <v>1.46</v>
      </c>
      <c r="J899">
        <v>101904</v>
      </c>
      <c r="K899">
        <v>36118</v>
      </c>
      <c r="L899">
        <v>17.600000000000001</v>
      </c>
      <c r="M899" t="s">
        <v>35</v>
      </c>
      <c r="N899">
        <v>5.9</v>
      </c>
      <c r="O899">
        <v>204.7</v>
      </c>
      <c r="P899">
        <v>2026</v>
      </c>
    </row>
    <row r="900" spans="1:16" x14ac:dyDescent="0.3">
      <c r="A900" t="s">
        <v>944</v>
      </c>
      <c r="B900" t="s">
        <v>17</v>
      </c>
      <c r="C900" t="s">
        <v>18</v>
      </c>
      <c r="D900" t="s">
        <v>59</v>
      </c>
      <c r="E900" t="s">
        <v>34</v>
      </c>
      <c r="F900">
        <v>648031</v>
      </c>
      <c r="G900">
        <v>61</v>
      </c>
      <c r="H900">
        <v>525</v>
      </c>
      <c r="I900">
        <v>1.42</v>
      </c>
      <c r="J900">
        <v>157126</v>
      </c>
      <c r="K900">
        <v>52749</v>
      </c>
      <c r="L900">
        <v>18</v>
      </c>
      <c r="M900" t="s">
        <v>21</v>
      </c>
      <c r="N900">
        <v>38.200000000000003</v>
      </c>
      <c r="O900">
        <v>117.7</v>
      </c>
      <c r="P900">
        <v>2026</v>
      </c>
    </row>
    <row r="901" spans="1:16" x14ac:dyDescent="0.3">
      <c r="A901" t="s">
        <v>945</v>
      </c>
      <c r="B901" t="s">
        <v>17</v>
      </c>
      <c r="C901" t="s">
        <v>18</v>
      </c>
      <c r="D901" t="s">
        <v>32</v>
      </c>
      <c r="E901" t="s">
        <v>26</v>
      </c>
      <c r="F901">
        <v>703692</v>
      </c>
      <c r="G901">
        <v>51</v>
      </c>
      <c r="H901">
        <v>310</v>
      </c>
      <c r="I901">
        <v>1.1000000000000001</v>
      </c>
      <c r="J901">
        <v>106293</v>
      </c>
      <c r="K901">
        <v>72506</v>
      </c>
      <c r="L901">
        <v>22.2</v>
      </c>
      <c r="M901" t="s">
        <v>35</v>
      </c>
      <c r="N901">
        <v>58.3</v>
      </c>
      <c r="O901">
        <v>31.7</v>
      </c>
      <c r="P901">
        <v>2026</v>
      </c>
    </row>
    <row r="902" spans="1:16" x14ac:dyDescent="0.3">
      <c r="A902" t="s">
        <v>946</v>
      </c>
      <c r="B902" t="s">
        <v>43</v>
      </c>
      <c r="C902" t="s">
        <v>18</v>
      </c>
      <c r="D902" t="s">
        <v>59</v>
      </c>
      <c r="E902" t="s">
        <v>38</v>
      </c>
      <c r="F902">
        <v>170727</v>
      </c>
      <c r="G902">
        <v>100</v>
      </c>
      <c r="H902">
        <v>261</v>
      </c>
      <c r="I902">
        <v>1.83</v>
      </c>
      <c r="J902">
        <v>81191</v>
      </c>
      <c r="K902">
        <v>52725</v>
      </c>
      <c r="L902">
        <v>24.6</v>
      </c>
      <c r="M902" t="s">
        <v>21</v>
      </c>
      <c r="N902">
        <v>17.600000000000001</v>
      </c>
      <c r="O902">
        <v>191.9</v>
      </c>
      <c r="P902">
        <v>2026</v>
      </c>
    </row>
    <row r="903" spans="1:16" x14ac:dyDescent="0.3">
      <c r="A903" t="s">
        <v>947</v>
      </c>
      <c r="B903" t="s">
        <v>50</v>
      </c>
      <c r="C903" t="s">
        <v>24</v>
      </c>
      <c r="D903" t="s">
        <v>59</v>
      </c>
      <c r="E903" t="s">
        <v>34</v>
      </c>
      <c r="F903">
        <v>29820</v>
      </c>
      <c r="G903">
        <v>96</v>
      </c>
      <c r="H903">
        <v>621</v>
      </c>
      <c r="I903">
        <v>2.13</v>
      </c>
      <c r="J903">
        <v>13700</v>
      </c>
      <c r="K903">
        <v>43749</v>
      </c>
      <c r="L903">
        <v>21.5</v>
      </c>
      <c r="M903" t="s">
        <v>21</v>
      </c>
      <c r="N903">
        <v>11.6</v>
      </c>
      <c r="O903">
        <v>235.7</v>
      </c>
      <c r="P903">
        <v>2026</v>
      </c>
    </row>
    <row r="904" spans="1:16" x14ac:dyDescent="0.3">
      <c r="A904" t="s">
        <v>948</v>
      </c>
      <c r="B904" t="s">
        <v>67</v>
      </c>
      <c r="C904" t="s">
        <v>18</v>
      </c>
      <c r="D904" t="s">
        <v>59</v>
      </c>
      <c r="E904" t="s">
        <v>20</v>
      </c>
      <c r="F904">
        <v>721921</v>
      </c>
      <c r="G904">
        <v>119</v>
      </c>
      <c r="H904">
        <v>448</v>
      </c>
      <c r="I904">
        <v>1.64</v>
      </c>
      <c r="J904">
        <v>188065</v>
      </c>
      <c r="K904">
        <v>57766</v>
      </c>
      <c r="L904">
        <v>25</v>
      </c>
      <c r="M904" t="s">
        <v>21</v>
      </c>
      <c r="N904">
        <v>33</v>
      </c>
      <c r="O904">
        <v>211</v>
      </c>
      <c r="P904">
        <v>2026</v>
      </c>
    </row>
    <row r="905" spans="1:16" x14ac:dyDescent="0.3">
      <c r="A905" t="s">
        <v>949</v>
      </c>
      <c r="B905" t="s">
        <v>28</v>
      </c>
      <c r="C905" t="s">
        <v>29</v>
      </c>
      <c r="D905" t="s">
        <v>48</v>
      </c>
      <c r="E905" t="s">
        <v>26</v>
      </c>
      <c r="F905">
        <v>697514</v>
      </c>
      <c r="G905">
        <v>112</v>
      </c>
      <c r="H905">
        <v>531</v>
      </c>
      <c r="I905">
        <v>2.61</v>
      </c>
      <c r="J905">
        <v>141739</v>
      </c>
      <c r="K905">
        <v>27945</v>
      </c>
      <c r="L905">
        <v>24.4</v>
      </c>
      <c r="M905" t="s">
        <v>35</v>
      </c>
      <c r="N905">
        <v>43.8</v>
      </c>
      <c r="O905">
        <v>146.69999999999999</v>
      </c>
      <c r="P905">
        <v>2026</v>
      </c>
    </row>
    <row r="906" spans="1:16" x14ac:dyDescent="0.3">
      <c r="A906" t="s">
        <v>950</v>
      </c>
      <c r="B906" t="s">
        <v>17</v>
      </c>
      <c r="C906" t="s">
        <v>18</v>
      </c>
      <c r="D906" t="s">
        <v>73</v>
      </c>
      <c r="E906" t="s">
        <v>38</v>
      </c>
      <c r="F906">
        <v>9423</v>
      </c>
      <c r="G906">
        <v>50</v>
      </c>
      <c r="H906">
        <v>364</v>
      </c>
      <c r="I906">
        <v>1.68</v>
      </c>
      <c r="J906">
        <v>50873</v>
      </c>
      <c r="K906">
        <v>52826</v>
      </c>
      <c r="L906">
        <v>15.9</v>
      </c>
      <c r="M906" t="s">
        <v>35</v>
      </c>
      <c r="N906">
        <v>59.6</v>
      </c>
      <c r="O906">
        <v>178.3</v>
      </c>
      <c r="P906">
        <v>2026</v>
      </c>
    </row>
    <row r="907" spans="1:16" x14ac:dyDescent="0.3">
      <c r="A907" t="s">
        <v>951</v>
      </c>
      <c r="B907" t="s">
        <v>67</v>
      </c>
      <c r="C907" t="s">
        <v>18</v>
      </c>
      <c r="D907" t="s">
        <v>59</v>
      </c>
      <c r="E907" t="s">
        <v>34</v>
      </c>
      <c r="F907">
        <v>379667</v>
      </c>
      <c r="G907">
        <v>52</v>
      </c>
      <c r="H907">
        <v>439</v>
      </c>
      <c r="I907">
        <v>2.04</v>
      </c>
      <c r="J907">
        <v>133492</v>
      </c>
      <c r="K907">
        <v>53527</v>
      </c>
      <c r="L907">
        <v>22</v>
      </c>
      <c r="M907" t="s">
        <v>21</v>
      </c>
      <c r="N907">
        <v>62.1</v>
      </c>
      <c r="O907">
        <v>244.4</v>
      </c>
      <c r="P907">
        <v>2026</v>
      </c>
    </row>
    <row r="908" spans="1:16" x14ac:dyDescent="0.3">
      <c r="A908" t="s">
        <v>952</v>
      </c>
      <c r="B908" t="s">
        <v>17</v>
      </c>
      <c r="C908" t="s">
        <v>18</v>
      </c>
      <c r="D908" t="s">
        <v>30</v>
      </c>
      <c r="E908" t="s">
        <v>26</v>
      </c>
      <c r="F908">
        <v>886490</v>
      </c>
      <c r="G908">
        <v>77</v>
      </c>
      <c r="H908">
        <v>297</v>
      </c>
      <c r="I908">
        <v>1.71</v>
      </c>
      <c r="J908">
        <v>83981</v>
      </c>
      <c r="K908">
        <v>65021</v>
      </c>
      <c r="L908">
        <v>13.2</v>
      </c>
      <c r="M908" t="s">
        <v>35</v>
      </c>
      <c r="N908">
        <v>63.7</v>
      </c>
      <c r="O908">
        <v>258.5</v>
      </c>
      <c r="P908">
        <v>2026</v>
      </c>
    </row>
    <row r="909" spans="1:16" x14ac:dyDescent="0.3">
      <c r="A909" t="s">
        <v>953</v>
      </c>
      <c r="B909" t="s">
        <v>56</v>
      </c>
      <c r="C909" t="s">
        <v>41</v>
      </c>
      <c r="D909" t="s">
        <v>37</v>
      </c>
      <c r="E909" t="s">
        <v>38</v>
      </c>
      <c r="F909">
        <v>530789</v>
      </c>
      <c r="G909">
        <v>104</v>
      </c>
      <c r="H909">
        <v>563</v>
      </c>
      <c r="I909">
        <v>2.0699999999999998</v>
      </c>
      <c r="J909">
        <v>115263</v>
      </c>
      <c r="K909">
        <v>74657</v>
      </c>
      <c r="L909">
        <v>23.8</v>
      </c>
      <c r="M909" t="s">
        <v>21</v>
      </c>
      <c r="N909">
        <v>7.3</v>
      </c>
      <c r="O909">
        <v>124</v>
      </c>
      <c r="P909">
        <v>2026</v>
      </c>
    </row>
    <row r="910" spans="1:16" x14ac:dyDescent="0.3">
      <c r="A910" t="s">
        <v>954</v>
      </c>
      <c r="B910" t="s">
        <v>62</v>
      </c>
      <c r="C910" t="s">
        <v>41</v>
      </c>
      <c r="D910" t="s">
        <v>48</v>
      </c>
      <c r="E910" t="s">
        <v>34</v>
      </c>
      <c r="F910">
        <v>107448</v>
      </c>
      <c r="G910">
        <v>68</v>
      </c>
      <c r="H910">
        <v>487</v>
      </c>
      <c r="I910">
        <v>0.76</v>
      </c>
      <c r="J910">
        <v>157265</v>
      </c>
      <c r="K910">
        <v>50847</v>
      </c>
      <c r="L910">
        <v>20.5</v>
      </c>
      <c r="M910" t="s">
        <v>21</v>
      </c>
      <c r="N910">
        <v>42.8</v>
      </c>
      <c r="O910">
        <v>51.8</v>
      </c>
      <c r="P910">
        <v>2026</v>
      </c>
    </row>
    <row r="911" spans="1:16" x14ac:dyDescent="0.3">
      <c r="A911" t="s">
        <v>955</v>
      </c>
      <c r="B911" t="s">
        <v>43</v>
      </c>
      <c r="C911" t="s">
        <v>18</v>
      </c>
      <c r="D911" t="s">
        <v>37</v>
      </c>
      <c r="E911" t="s">
        <v>38</v>
      </c>
      <c r="F911">
        <v>846966</v>
      </c>
      <c r="G911">
        <v>66</v>
      </c>
      <c r="H911">
        <v>599</v>
      </c>
      <c r="I911">
        <v>0.56000000000000005</v>
      </c>
      <c r="J911">
        <v>72702</v>
      </c>
      <c r="K911">
        <v>73815</v>
      </c>
      <c r="L911">
        <v>22.6</v>
      </c>
      <c r="M911" t="s">
        <v>35</v>
      </c>
      <c r="N911">
        <v>19.600000000000001</v>
      </c>
      <c r="O911">
        <v>258.60000000000002</v>
      </c>
      <c r="P911">
        <v>2026</v>
      </c>
    </row>
    <row r="912" spans="1:16" x14ac:dyDescent="0.3">
      <c r="A912" t="s">
        <v>956</v>
      </c>
      <c r="B912" t="s">
        <v>62</v>
      </c>
      <c r="C912" t="s">
        <v>41</v>
      </c>
      <c r="D912" t="s">
        <v>73</v>
      </c>
      <c r="E912" t="s">
        <v>20</v>
      </c>
      <c r="F912">
        <v>42892</v>
      </c>
      <c r="G912">
        <v>62</v>
      </c>
      <c r="H912">
        <v>408</v>
      </c>
      <c r="I912">
        <v>2.62</v>
      </c>
      <c r="J912">
        <v>195427</v>
      </c>
      <c r="K912">
        <v>47311</v>
      </c>
      <c r="L912">
        <v>22</v>
      </c>
      <c r="M912" t="s">
        <v>21</v>
      </c>
      <c r="N912">
        <v>45.6</v>
      </c>
      <c r="O912">
        <v>51.1</v>
      </c>
      <c r="P912">
        <v>2026</v>
      </c>
    </row>
    <row r="913" spans="1:16" x14ac:dyDescent="0.3">
      <c r="A913" t="s">
        <v>957</v>
      </c>
      <c r="B913" t="s">
        <v>28</v>
      </c>
      <c r="C913" t="s">
        <v>29</v>
      </c>
      <c r="D913" t="s">
        <v>32</v>
      </c>
      <c r="E913" t="s">
        <v>20</v>
      </c>
      <c r="F913">
        <v>341820</v>
      </c>
      <c r="G913">
        <v>73</v>
      </c>
      <c r="H913">
        <v>598</v>
      </c>
      <c r="I913">
        <v>1.48</v>
      </c>
      <c r="J913">
        <v>14582</v>
      </c>
      <c r="K913">
        <v>59662</v>
      </c>
      <c r="L913">
        <v>19</v>
      </c>
      <c r="M913" t="s">
        <v>35</v>
      </c>
      <c r="N913">
        <v>60.5</v>
      </c>
      <c r="O913">
        <v>129.19999999999999</v>
      </c>
      <c r="P913">
        <v>2026</v>
      </c>
    </row>
    <row r="914" spans="1:16" x14ac:dyDescent="0.3">
      <c r="A914" t="s">
        <v>958</v>
      </c>
      <c r="B914" t="s">
        <v>62</v>
      </c>
      <c r="C914" t="s">
        <v>41</v>
      </c>
      <c r="D914" t="s">
        <v>32</v>
      </c>
      <c r="E914" t="s">
        <v>20</v>
      </c>
      <c r="F914">
        <v>349044</v>
      </c>
      <c r="G914">
        <v>61</v>
      </c>
      <c r="H914">
        <v>540</v>
      </c>
      <c r="I914">
        <v>1.32</v>
      </c>
      <c r="J914">
        <v>107727</v>
      </c>
      <c r="K914">
        <v>62889</v>
      </c>
      <c r="L914">
        <v>14.4</v>
      </c>
      <c r="M914" t="s">
        <v>21</v>
      </c>
      <c r="N914">
        <v>34.200000000000003</v>
      </c>
      <c r="O914">
        <v>245.9</v>
      </c>
      <c r="P914">
        <v>2026</v>
      </c>
    </row>
    <row r="915" spans="1:16" x14ac:dyDescent="0.3">
      <c r="A915" t="s">
        <v>959</v>
      </c>
      <c r="B915" t="s">
        <v>43</v>
      </c>
      <c r="C915" t="s">
        <v>18</v>
      </c>
      <c r="D915" t="s">
        <v>37</v>
      </c>
      <c r="E915" t="s">
        <v>20</v>
      </c>
      <c r="F915">
        <v>864588</v>
      </c>
      <c r="G915">
        <v>55</v>
      </c>
      <c r="H915">
        <v>485</v>
      </c>
      <c r="I915">
        <v>2.11</v>
      </c>
      <c r="J915">
        <v>162814</v>
      </c>
      <c r="K915">
        <v>41488</v>
      </c>
      <c r="L915">
        <v>16.2</v>
      </c>
      <c r="M915" t="s">
        <v>35</v>
      </c>
      <c r="N915">
        <v>28.8</v>
      </c>
      <c r="O915">
        <v>25.8</v>
      </c>
      <c r="P915">
        <v>2026</v>
      </c>
    </row>
    <row r="916" spans="1:16" x14ac:dyDescent="0.3">
      <c r="A916" t="s">
        <v>960</v>
      </c>
      <c r="B916" t="s">
        <v>62</v>
      </c>
      <c r="C916" t="s">
        <v>41</v>
      </c>
      <c r="D916" t="s">
        <v>19</v>
      </c>
      <c r="E916" t="s">
        <v>26</v>
      </c>
      <c r="F916">
        <v>295513</v>
      </c>
      <c r="G916">
        <v>68</v>
      </c>
      <c r="H916">
        <v>533</v>
      </c>
      <c r="I916">
        <v>1.72</v>
      </c>
      <c r="J916">
        <v>114410</v>
      </c>
      <c r="K916">
        <v>40926</v>
      </c>
      <c r="L916">
        <v>13.5</v>
      </c>
      <c r="M916" t="s">
        <v>21</v>
      </c>
      <c r="N916">
        <v>43.4</v>
      </c>
      <c r="O916">
        <v>21.5</v>
      </c>
      <c r="P916">
        <v>2026</v>
      </c>
    </row>
    <row r="917" spans="1:16" x14ac:dyDescent="0.3">
      <c r="A917" t="s">
        <v>961</v>
      </c>
      <c r="B917" t="s">
        <v>40</v>
      </c>
      <c r="C917" t="s">
        <v>41</v>
      </c>
      <c r="D917" t="s">
        <v>19</v>
      </c>
      <c r="E917" t="s">
        <v>20</v>
      </c>
      <c r="F917">
        <v>386541</v>
      </c>
      <c r="G917">
        <v>79</v>
      </c>
      <c r="H917">
        <v>500</v>
      </c>
      <c r="I917">
        <v>2.25</v>
      </c>
      <c r="J917">
        <v>7812</v>
      </c>
      <c r="K917">
        <v>58801</v>
      </c>
      <c r="L917">
        <v>12.3</v>
      </c>
      <c r="M917" t="s">
        <v>35</v>
      </c>
      <c r="N917">
        <v>13.8</v>
      </c>
      <c r="O917">
        <v>168.3</v>
      </c>
      <c r="P917">
        <v>2026</v>
      </c>
    </row>
    <row r="918" spans="1:16" x14ac:dyDescent="0.3">
      <c r="A918" t="s">
        <v>962</v>
      </c>
      <c r="B918" t="s">
        <v>53</v>
      </c>
      <c r="C918" t="s">
        <v>41</v>
      </c>
      <c r="D918" t="s">
        <v>32</v>
      </c>
      <c r="E918" t="s">
        <v>38</v>
      </c>
      <c r="F918">
        <v>649158</v>
      </c>
      <c r="G918">
        <v>48</v>
      </c>
      <c r="H918">
        <v>611</v>
      </c>
      <c r="I918">
        <v>2.54</v>
      </c>
      <c r="J918">
        <v>94495</v>
      </c>
      <c r="K918">
        <v>58360</v>
      </c>
      <c r="L918">
        <v>16.600000000000001</v>
      </c>
      <c r="M918" t="s">
        <v>21</v>
      </c>
      <c r="N918">
        <v>6.7</v>
      </c>
      <c r="O918">
        <v>244.9</v>
      </c>
      <c r="P918">
        <v>2026</v>
      </c>
    </row>
    <row r="919" spans="1:16" x14ac:dyDescent="0.3">
      <c r="A919" t="s">
        <v>963</v>
      </c>
      <c r="B919" t="s">
        <v>53</v>
      </c>
      <c r="C919" t="s">
        <v>41</v>
      </c>
      <c r="D919" t="s">
        <v>59</v>
      </c>
      <c r="E919" t="s">
        <v>34</v>
      </c>
      <c r="F919">
        <v>837865</v>
      </c>
      <c r="G919">
        <v>79</v>
      </c>
      <c r="H919">
        <v>253</v>
      </c>
      <c r="I919">
        <v>1.36</v>
      </c>
      <c r="J919">
        <v>73815</v>
      </c>
      <c r="K919">
        <v>72040</v>
      </c>
      <c r="L919">
        <v>18.8</v>
      </c>
      <c r="M919" t="s">
        <v>35</v>
      </c>
      <c r="N919">
        <v>54.9</v>
      </c>
      <c r="O919">
        <v>288.2</v>
      </c>
      <c r="P919">
        <v>2026</v>
      </c>
    </row>
    <row r="920" spans="1:16" x14ac:dyDescent="0.3">
      <c r="A920" t="s">
        <v>964</v>
      </c>
      <c r="B920" t="s">
        <v>67</v>
      </c>
      <c r="C920" t="s">
        <v>18</v>
      </c>
      <c r="D920" t="s">
        <v>48</v>
      </c>
      <c r="E920" t="s">
        <v>26</v>
      </c>
      <c r="F920">
        <v>669122</v>
      </c>
      <c r="G920">
        <v>107</v>
      </c>
      <c r="H920">
        <v>515</v>
      </c>
      <c r="I920">
        <v>2.4700000000000002</v>
      </c>
      <c r="J920">
        <v>104073</v>
      </c>
      <c r="K920">
        <v>53198</v>
      </c>
      <c r="L920">
        <v>15</v>
      </c>
      <c r="M920" t="s">
        <v>35</v>
      </c>
      <c r="N920">
        <v>53.9</v>
      </c>
      <c r="O920">
        <v>103</v>
      </c>
      <c r="P920">
        <v>2026</v>
      </c>
    </row>
    <row r="921" spans="1:16" x14ac:dyDescent="0.3">
      <c r="A921" t="s">
        <v>965</v>
      </c>
      <c r="B921" t="s">
        <v>40</v>
      </c>
      <c r="C921" t="s">
        <v>41</v>
      </c>
      <c r="D921" t="s">
        <v>59</v>
      </c>
      <c r="E921" t="s">
        <v>26</v>
      </c>
      <c r="F921">
        <v>240744</v>
      </c>
      <c r="G921">
        <v>41</v>
      </c>
      <c r="H921">
        <v>396</v>
      </c>
      <c r="I921">
        <v>2.12</v>
      </c>
      <c r="J921">
        <v>2638</v>
      </c>
      <c r="K921">
        <v>60282</v>
      </c>
      <c r="L921">
        <v>13.6</v>
      </c>
      <c r="M921" t="s">
        <v>21</v>
      </c>
      <c r="N921">
        <v>59.7</v>
      </c>
      <c r="O921">
        <v>235.6</v>
      </c>
      <c r="P921">
        <v>2026</v>
      </c>
    </row>
    <row r="922" spans="1:16" x14ac:dyDescent="0.3">
      <c r="A922" t="s">
        <v>966</v>
      </c>
      <c r="B922" t="s">
        <v>53</v>
      </c>
      <c r="C922" t="s">
        <v>41</v>
      </c>
      <c r="D922" t="s">
        <v>30</v>
      </c>
      <c r="E922" t="s">
        <v>34</v>
      </c>
      <c r="F922">
        <v>261504</v>
      </c>
      <c r="G922">
        <v>95</v>
      </c>
      <c r="H922">
        <v>421</v>
      </c>
      <c r="I922">
        <v>1.66</v>
      </c>
      <c r="J922">
        <v>4368</v>
      </c>
      <c r="K922">
        <v>79949</v>
      </c>
      <c r="L922">
        <v>21.2</v>
      </c>
      <c r="M922" t="s">
        <v>21</v>
      </c>
      <c r="N922">
        <v>25.2</v>
      </c>
      <c r="O922">
        <v>14</v>
      </c>
      <c r="P922">
        <v>2026</v>
      </c>
    </row>
    <row r="923" spans="1:16" x14ac:dyDescent="0.3">
      <c r="A923" t="s">
        <v>967</v>
      </c>
      <c r="B923" t="s">
        <v>67</v>
      </c>
      <c r="C923" t="s">
        <v>18</v>
      </c>
      <c r="D923" t="s">
        <v>37</v>
      </c>
      <c r="E923" t="s">
        <v>38</v>
      </c>
      <c r="F923">
        <v>536266</v>
      </c>
      <c r="G923">
        <v>78</v>
      </c>
      <c r="H923">
        <v>445</v>
      </c>
      <c r="I923">
        <v>1.39</v>
      </c>
      <c r="J923">
        <v>125311</v>
      </c>
      <c r="K923">
        <v>25037</v>
      </c>
      <c r="L923">
        <v>12.3</v>
      </c>
      <c r="M923" t="s">
        <v>21</v>
      </c>
      <c r="N923">
        <v>64.400000000000006</v>
      </c>
      <c r="O923">
        <v>130.5</v>
      </c>
      <c r="P923">
        <v>2026</v>
      </c>
    </row>
    <row r="924" spans="1:16" x14ac:dyDescent="0.3">
      <c r="A924" t="s">
        <v>968</v>
      </c>
      <c r="B924" t="s">
        <v>67</v>
      </c>
      <c r="C924" t="s">
        <v>18</v>
      </c>
      <c r="D924" t="s">
        <v>19</v>
      </c>
      <c r="E924" t="s">
        <v>38</v>
      </c>
      <c r="F924">
        <v>722992</v>
      </c>
      <c r="G924">
        <v>56</v>
      </c>
      <c r="H924">
        <v>386</v>
      </c>
      <c r="I924">
        <v>1.89</v>
      </c>
      <c r="J924">
        <v>17248</v>
      </c>
      <c r="K924">
        <v>26790</v>
      </c>
      <c r="L924">
        <v>24.5</v>
      </c>
      <c r="M924" t="s">
        <v>35</v>
      </c>
      <c r="N924">
        <v>20.399999999999999</v>
      </c>
      <c r="O924">
        <v>81.8</v>
      </c>
      <c r="P924">
        <v>2026</v>
      </c>
    </row>
    <row r="925" spans="1:16" x14ac:dyDescent="0.3">
      <c r="A925" t="s">
        <v>969</v>
      </c>
      <c r="B925" t="s">
        <v>67</v>
      </c>
      <c r="C925" t="s">
        <v>18</v>
      </c>
      <c r="D925" t="s">
        <v>59</v>
      </c>
      <c r="E925" t="s">
        <v>38</v>
      </c>
      <c r="F925">
        <v>699310</v>
      </c>
      <c r="G925">
        <v>82</v>
      </c>
      <c r="H925">
        <v>320</v>
      </c>
      <c r="I925">
        <v>0.56000000000000005</v>
      </c>
      <c r="J925">
        <v>173551</v>
      </c>
      <c r="K925">
        <v>57556</v>
      </c>
      <c r="L925">
        <v>13.9</v>
      </c>
      <c r="M925" t="s">
        <v>35</v>
      </c>
      <c r="N925">
        <v>19.100000000000001</v>
      </c>
      <c r="O925">
        <v>58</v>
      </c>
      <c r="P925">
        <v>2026</v>
      </c>
    </row>
    <row r="926" spans="1:16" x14ac:dyDescent="0.3">
      <c r="A926" t="s">
        <v>970</v>
      </c>
      <c r="B926" t="s">
        <v>17</v>
      </c>
      <c r="C926" t="s">
        <v>18</v>
      </c>
      <c r="D926" t="s">
        <v>32</v>
      </c>
      <c r="E926" t="s">
        <v>38</v>
      </c>
      <c r="F926">
        <v>686793</v>
      </c>
      <c r="G926">
        <v>102</v>
      </c>
      <c r="H926">
        <v>555</v>
      </c>
      <c r="I926">
        <v>2.44</v>
      </c>
      <c r="J926">
        <v>86827</v>
      </c>
      <c r="K926">
        <v>33976</v>
      </c>
      <c r="L926">
        <v>23.1</v>
      </c>
      <c r="M926" t="s">
        <v>35</v>
      </c>
      <c r="N926">
        <v>30.2</v>
      </c>
      <c r="O926">
        <v>117.4</v>
      </c>
      <c r="P926">
        <v>2026</v>
      </c>
    </row>
    <row r="927" spans="1:16" x14ac:dyDescent="0.3">
      <c r="A927" t="s">
        <v>971</v>
      </c>
      <c r="B927" t="s">
        <v>40</v>
      </c>
      <c r="C927" t="s">
        <v>41</v>
      </c>
      <c r="D927" t="s">
        <v>44</v>
      </c>
      <c r="E927" t="s">
        <v>34</v>
      </c>
      <c r="F927">
        <v>396438</v>
      </c>
      <c r="G927">
        <v>81</v>
      </c>
      <c r="H927">
        <v>484</v>
      </c>
      <c r="I927">
        <v>1.28</v>
      </c>
      <c r="J927">
        <v>115459</v>
      </c>
      <c r="K927">
        <v>51271</v>
      </c>
      <c r="L927">
        <v>18.600000000000001</v>
      </c>
      <c r="M927" t="s">
        <v>35</v>
      </c>
      <c r="N927">
        <v>35</v>
      </c>
      <c r="O927">
        <v>244.8</v>
      </c>
      <c r="P927">
        <v>2026</v>
      </c>
    </row>
    <row r="928" spans="1:16" x14ac:dyDescent="0.3">
      <c r="A928" t="s">
        <v>972</v>
      </c>
      <c r="B928" t="s">
        <v>50</v>
      </c>
      <c r="C928" t="s">
        <v>24</v>
      </c>
      <c r="D928" t="s">
        <v>30</v>
      </c>
      <c r="E928" t="s">
        <v>38</v>
      </c>
      <c r="F928">
        <v>807578</v>
      </c>
      <c r="G928">
        <v>44</v>
      </c>
      <c r="H928">
        <v>510</v>
      </c>
      <c r="I928">
        <v>2.79</v>
      </c>
      <c r="J928">
        <v>83375</v>
      </c>
      <c r="K928">
        <v>83643</v>
      </c>
      <c r="L928">
        <v>22</v>
      </c>
      <c r="M928" t="s">
        <v>35</v>
      </c>
      <c r="N928">
        <v>27.7</v>
      </c>
      <c r="O928">
        <v>219</v>
      </c>
      <c r="P928">
        <v>2026</v>
      </c>
    </row>
    <row r="929" spans="1:16" x14ac:dyDescent="0.3">
      <c r="A929" t="s">
        <v>973</v>
      </c>
      <c r="B929" t="s">
        <v>67</v>
      </c>
      <c r="C929" t="s">
        <v>18</v>
      </c>
      <c r="D929" t="s">
        <v>59</v>
      </c>
      <c r="E929" t="s">
        <v>34</v>
      </c>
      <c r="F929">
        <v>842661</v>
      </c>
      <c r="G929">
        <v>42</v>
      </c>
      <c r="H929">
        <v>635</v>
      </c>
      <c r="I929">
        <v>2.93</v>
      </c>
      <c r="J929">
        <v>41504</v>
      </c>
      <c r="K929">
        <v>33069</v>
      </c>
      <c r="L929">
        <v>24.1</v>
      </c>
      <c r="M929" t="s">
        <v>35</v>
      </c>
      <c r="N929">
        <v>36.1</v>
      </c>
      <c r="O929">
        <v>190.6</v>
      </c>
      <c r="P929">
        <v>2026</v>
      </c>
    </row>
    <row r="930" spans="1:16" x14ac:dyDescent="0.3">
      <c r="A930" t="s">
        <v>974</v>
      </c>
      <c r="B930" t="s">
        <v>28</v>
      </c>
      <c r="C930" t="s">
        <v>29</v>
      </c>
      <c r="D930" t="s">
        <v>46</v>
      </c>
      <c r="E930" t="s">
        <v>38</v>
      </c>
      <c r="F930">
        <v>551119</v>
      </c>
      <c r="G930">
        <v>59</v>
      </c>
      <c r="H930">
        <v>622</v>
      </c>
      <c r="I930">
        <v>0.9</v>
      </c>
      <c r="J930">
        <v>143798</v>
      </c>
      <c r="K930">
        <v>71526</v>
      </c>
      <c r="L930">
        <v>22.8</v>
      </c>
      <c r="M930" t="s">
        <v>21</v>
      </c>
      <c r="N930">
        <v>53.3</v>
      </c>
      <c r="O930">
        <v>144.4</v>
      </c>
      <c r="P930">
        <v>2026</v>
      </c>
    </row>
    <row r="931" spans="1:16" x14ac:dyDescent="0.3">
      <c r="A931" t="s">
        <v>975</v>
      </c>
      <c r="B931" t="s">
        <v>17</v>
      </c>
      <c r="C931" t="s">
        <v>18</v>
      </c>
      <c r="D931" t="s">
        <v>48</v>
      </c>
      <c r="E931" t="s">
        <v>20</v>
      </c>
      <c r="F931">
        <v>543766</v>
      </c>
      <c r="G931">
        <v>97</v>
      </c>
      <c r="H931">
        <v>556</v>
      </c>
      <c r="I931">
        <v>2.72</v>
      </c>
      <c r="J931">
        <v>98656</v>
      </c>
      <c r="K931">
        <v>29027</v>
      </c>
      <c r="L931">
        <v>14.9</v>
      </c>
      <c r="M931" t="s">
        <v>21</v>
      </c>
      <c r="N931">
        <v>47.4</v>
      </c>
      <c r="O931">
        <v>210.1</v>
      </c>
      <c r="P931">
        <v>2026</v>
      </c>
    </row>
    <row r="932" spans="1:16" x14ac:dyDescent="0.3">
      <c r="A932" t="s">
        <v>976</v>
      </c>
      <c r="B932" t="s">
        <v>23</v>
      </c>
      <c r="C932" t="s">
        <v>24</v>
      </c>
      <c r="D932" t="s">
        <v>37</v>
      </c>
      <c r="E932" t="s">
        <v>26</v>
      </c>
      <c r="F932">
        <v>416623</v>
      </c>
      <c r="G932">
        <v>80</v>
      </c>
      <c r="H932">
        <v>451</v>
      </c>
      <c r="I932">
        <v>2.16</v>
      </c>
      <c r="J932">
        <v>52158</v>
      </c>
      <c r="K932">
        <v>64731</v>
      </c>
      <c r="L932">
        <v>22.4</v>
      </c>
      <c r="M932" t="s">
        <v>21</v>
      </c>
      <c r="N932">
        <v>56.2</v>
      </c>
      <c r="O932">
        <v>275</v>
      </c>
      <c r="P932">
        <v>2026</v>
      </c>
    </row>
    <row r="933" spans="1:16" x14ac:dyDescent="0.3">
      <c r="A933" t="s">
        <v>977</v>
      </c>
      <c r="B933" t="s">
        <v>56</v>
      </c>
      <c r="C933" t="s">
        <v>41</v>
      </c>
      <c r="D933" t="s">
        <v>37</v>
      </c>
      <c r="E933" t="s">
        <v>20</v>
      </c>
      <c r="F933">
        <v>653870</v>
      </c>
      <c r="G933">
        <v>103</v>
      </c>
      <c r="H933">
        <v>429</v>
      </c>
      <c r="I933">
        <v>2.57</v>
      </c>
      <c r="J933">
        <v>116917</v>
      </c>
      <c r="K933">
        <v>69567</v>
      </c>
      <c r="L933">
        <v>13.2</v>
      </c>
      <c r="M933" t="s">
        <v>35</v>
      </c>
      <c r="N933">
        <v>9.8000000000000007</v>
      </c>
      <c r="O933">
        <v>30.7</v>
      </c>
      <c r="P933">
        <v>2026</v>
      </c>
    </row>
    <row r="934" spans="1:16" x14ac:dyDescent="0.3">
      <c r="A934" t="s">
        <v>978</v>
      </c>
      <c r="B934" t="s">
        <v>23</v>
      </c>
      <c r="C934" t="s">
        <v>24</v>
      </c>
      <c r="D934" t="s">
        <v>19</v>
      </c>
      <c r="E934" t="s">
        <v>34</v>
      </c>
      <c r="F934">
        <v>49106</v>
      </c>
      <c r="G934">
        <v>80</v>
      </c>
      <c r="H934">
        <v>314</v>
      </c>
      <c r="I934">
        <v>2.74</v>
      </c>
      <c r="J934">
        <v>163076</v>
      </c>
      <c r="K934">
        <v>39802</v>
      </c>
      <c r="L934">
        <v>18.2</v>
      </c>
      <c r="M934" t="s">
        <v>35</v>
      </c>
      <c r="N934">
        <v>16.600000000000001</v>
      </c>
      <c r="O934">
        <v>92.7</v>
      </c>
      <c r="P934">
        <v>2026</v>
      </c>
    </row>
    <row r="935" spans="1:16" x14ac:dyDescent="0.3">
      <c r="A935" t="s">
        <v>979</v>
      </c>
      <c r="B935" t="s">
        <v>56</v>
      </c>
      <c r="C935" t="s">
        <v>41</v>
      </c>
      <c r="D935" t="s">
        <v>48</v>
      </c>
      <c r="E935" t="s">
        <v>34</v>
      </c>
      <c r="F935">
        <v>723303</v>
      </c>
      <c r="G935">
        <v>43</v>
      </c>
      <c r="H935">
        <v>456</v>
      </c>
      <c r="I935">
        <v>2.99</v>
      </c>
      <c r="J935">
        <v>88428</v>
      </c>
      <c r="K935">
        <v>54401</v>
      </c>
      <c r="L935">
        <v>17.5</v>
      </c>
      <c r="M935" t="s">
        <v>21</v>
      </c>
      <c r="N935">
        <v>41.2</v>
      </c>
      <c r="O935">
        <v>245.8</v>
      </c>
      <c r="P935">
        <v>2026</v>
      </c>
    </row>
    <row r="936" spans="1:16" x14ac:dyDescent="0.3">
      <c r="A936" t="s">
        <v>980</v>
      </c>
      <c r="B936" t="s">
        <v>23</v>
      </c>
      <c r="C936" t="s">
        <v>24</v>
      </c>
      <c r="D936" t="s">
        <v>48</v>
      </c>
      <c r="E936" t="s">
        <v>38</v>
      </c>
      <c r="F936">
        <v>310619</v>
      </c>
      <c r="G936">
        <v>80</v>
      </c>
      <c r="H936">
        <v>564</v>
      </c>
      <c r="I936">
        <v>1.01</v>
      </c>
      <c r="J936">
        <v>183374</v>
      </c>
      <c r="K936">
        <v>74941</v>
      </c>
      <c r="L936">
        <v>12.4</v>
      </c>
      <c r="M936" t="s">
        <v>21</v>
      </c>
      <c r="N936">
        <v>24.9</v>
      </c>
      <c r="O936">
        <v>101</v>
      </c>
      <c r="P936">
        <v>2026</v>
      </c>
    </row>
    <row r="937" spans="1:16" x14ac:dyDescent="0.3">
      <c r="A937" t="s">
        <v>981</v>
      </c>
      <c r="B937" t="s">
        <v>17</v>
      </c>
      <c r="C937" t="s">
        <v>18</v>
      </c>
      <c r="D937" t="s">
        <v>30</v>
      </c>
      <c r="E937" t="s">
        <v>20</v>
      </c>
      <c r="F937">
        <v>488987</v>
      </c>
      <c r="G937">
        <v>44</v>
      </c>
      <c r="H937">
        <v>401</v>
      </c>
      <c r="I937">
        <v>2.56</v>
      </c>
      <c r="J937">
        <v>106877</v>
      </c>
      <c r="K937">
        <v>63319</v>
      </c>
      <c r="L937">
        <v>18.5</v>
      </c>
      <c r="M937" t="s">
        <v>35</v>
      </c>
      <c r="N937">
        <v>32.5</v>
      </c>
      <c r="O937">
        <v>138.1</v>
      </c>
      <c r="P937">
        <v>2026</v>
      </c>
    </row>
    <row r="938" spans="1:16" x14ac:dyDescent="0.3">
      <c r="A938" t="s">
        <v>982</v>
      </c>
      <c r="B938" t="s">
        <v>28</v>
      </c>
      <c r="C938" t="s">
        <v>29</v>
      </c>
      <c r="D938" t="s">
        <v>59</v>
      </c>
      <c r="E938" t="s">
        <v>20</v>
      </c>
      <c r="F938">
        <v>520383</v>
      </c>
      <c r="G938">
        <v>116</v>
      </c>
      <c r="H938">
        <v>305</v>
      </c>
      <c r="I938">
        <v>2.29</v>
      </c>
      <c r="J938">
        <v>188369</v>
      </c>
      <c r="K938">
        <v>63680</v>
      </c>
      <c r="L938">
        <v>24.6</v>
      </c>
      <c r="M938" t="s">
        <v>35</v>
      </c>
      <c r="N938">
        <v>12.3</v>
      </c>
      <c r="O938">
        <v>240.2</v>
      </c>
      <c r="P938">
        <v>2026</v>
      </c>
    </row>
    <row r="939" spans="1:16" x14ac:dyDescent="0.3">
      <c r="A939" t="s">
        <v>983</v>
      </c>
      <c r="B939" t="s">
        <v>23</v>
      </c>
      <c r="C939" t="s">
        <v>24</v>
      </c>
      <c r="D939" t="s">
        <v>48</v>
      </c>
      <c r="E939" t="s">
        <v>26</v>
      </c>
      <c r="F939">
        <v>278703</v>
      </c>
      <c r="G939">
        <v>91</v>
      </c>
      <c r="H939">
        <v>409</v>
      </c>
      <c r="I939">
        <v>1.6</v>
      </c>
      <c r="J939">
        <v>101929</v>
      </c>
      <c r="K939">
        <v>57183</v>
      </c>
      <c r="L939">
        <v>22.4</v>
      </c>
      <c r="M939" t="s">
        <v>35</v>
      </c>
      <c r="N939">
        <v>11.8</v>
      </c>
      <c r="O939">
        <v>49.6</v>
      </c>
      <c r="P939">
        <v>2026</v>
      </c>
    </row>
    <row r="940" spans="1:16" x14ac:dyDescent="0.3">
      <c r="A940" t="s">
        <v>984</v>
      </c>
      <c r="B940" t="s">
        <v>28</v>
      </c>
      <c r="C940" t="s">
        <v>29</v>
      </c>
      <c r="D940" t="s">
        <v>19</v>
      </c>
      <c r="E940" t="s">
        <v>26</v>
      </c>
      <c r="F940">
        <v>283841</v>
      </c>
      <c r="G940">
        <v>116</v>
      </c>
      <c r="H940">
        <v>328</v>
      </c>
      <c r="I940">
        <v>0.68</v>
      </c>
      <c r="J940">
        <v>144193</v>
      </c>
      <c r="K940">
        <v>82754</v>
      </c>
      <c r="L940">
        <v>12.8</v>
      </c>
      <c r="M940" t="s">
        <v>35</v>
      </c>
      <c r="N940">
        <v>16</v>
      </c>
      <c r="O940">
        <v>59.6</v>
      </c>
      <c r="P940">
        <v>2026</v>
      </c>
    </row>
    <row r="941" spans="1:16" x14ac:dyDescent="0.3">
      <c r="A941" t="s">
        <v>985</v>
      </c>
      <c r="B941" t="s">
        <v>40</v>
      </c>
      <c r="C941" t="s">
        <v>41</v>
      </c>
      <c r="D941" t="s">
        <v>19</v>
      </c>
      <c r="E941" t="s">
        <v>38</v>
      </c>
      <c r="F941">
        <v>842252</v>
      </c>
      <c r="G941">
        <v>117</v>
      </c>
      <c r="H941">
        <v>306</v>
      </c>
      <c r="I941">
        <v>1.91</v>
      </c>
      <c r="J941">
        <v>71708</v>
      </c>
      <c r="K941">
        <v>62828</v>
      </c>
      <c r="L941">
        <v>13.7</v>
      </c>
      <c r="M941" t="s">
        <v>21</v>
      </c>
      <c r="N941">
        <v>17.5</v>
      </c>
      <c r="O941">
        <v>116.7</v>
      </c>
      <c r="P941">
        <v>2026</v>
      </c>
    </row>
    <row r="942" spans="1:16" x14ac:dyDescent="0.3">
      <c r="A942" t="s">
        <v>986</v>
      </c>
      <c r="B942" t="s">
        <v>40</v>
      </c>
      <c r="C942" t="s">
        <v>41</v>
      </c>
      <c r="D942" t="s">
        <v>30</v>
      </c>
      <c r="E942" t="s">
        <v>34</v>
      </c>
      <c r="F942">
        <v>51069</v>
      </c>
      <c r="G942">
        <v>117</v>
      </c>
      <c r="H942">
        <v>323</v>
      </c>
      <c r="I942">
        <v>0.88</v>
      </c>
      <c r="J942">
        <v>185030</v>
      </c>
      <c r="K942">
        <v>77361</v>
      </c>
      <c r="L942">
        <v>17.3</v>
      </c>
      <c r="M942" t="s">
        <v>35</v>
      </c>
      <c r="N942">
        <v>57.1</v>
      </c>
      <c r="O942">
        <v>56.9</v>
      </c>
      <c r="P942">
        <v>2026</v>
      </c>
    </row>
    <row r="943" spans="1:16" x14ac:dyDescent="0.3">
      <c r="A943" t="s">
        <v>987</v>
      </c>
      <c r="B943" t="s">
        <v>23</v>
      </c>
      <c r="C943" t="s">
        <v>24</v>
      </c>
      <c r="D943" t="s">
        <v>37</v>
      </c>
      <c r="E943" t="s">
        <v>38</v>
      </c>
      <c r="F943">
        <v>702927</v>
      </c>
      <c r="G943">
        <v>118</v>
      </c>
      <c r="H943">
        <v>389</v>
      </c>
      <c r="I943">
        <v>1.65</v>
      </c>
      <c r="J943">
        <v>179081</v>
      </c>
      <c r="K943">
        <v>44672</v>
      </c>
      <c r="L943">
        <v>17</v>
      </c>
      <c r="M943" t="s">
        <v>35</v>
      </c>
      <c r="N943">
        <v>18.3</v>
      </c>
      <c r="O943">
        <v>121.1</v>
      </c>
      <c r="P943">
        <v>2026</v>
      </c>
    </row>
    <row r="944" spans="1:16" x14ac:dyDescent="0.3">
      <c r="A944" t="s">
        <v>988</v>
      </c>
      <c r="B944" t="s">
        <v>17</v>
      </c>
      <c r="C944" t="s">
        <v>18</v>
      </c>
      <c r="D944" t="s">
        <v>30</v>
      </c>
      <c r="E944" t="s">
        <v>38</v>
      </c>
      <c r="F944">
        <v>805799</v>
      </c>
      <c r="G944">
        <v>87</v>
      </c>
      <c r="H944">
        <v>556</v>
      </c>
      <c r="I944">
        <v>0.74</v>
      </c>
      <c r="J944">
        <v>103629</v>
      </c>
      <c r="K944">
        <v>39314</v>
      </c>
      <c r="L944">
        <v>22.7</v>
      </c>
      <c r="M944" t="s">
        <v>21</v>
      </c>
      <c r="N944">
        <v>46.2</v>
      </c>
      <c r="O944">
        <v>107.5</v>
      </c>
      <c r="P944">
        <v>2026</v>
      </c>
    </row>
    <row r="945" spans="1:16" x14ac:dyDescent="0.3">
      <c r="A945" t="s">
        <v>989</v>
      </c>
      <c r="B945" t="s">
        <v>23</v>
      </c>
      <c r="C945" t="s">
        <v>24</v>
      </c>
      <c r="D945" t="s">
        <v>32</v>
      </c>
      <c r="E945" t="s">
        <v>34</v>
      </c>
      <c r="F945">
        <v>432189</v>
      </c>
      <c r="G945">
        <v>42</v>
      </c>
      <c r="H945">
        <v>386</v>
      </c>
      <c r="I945">
        <v>0.68</v>
      </c>
      <c r="J945">
        <v>155345</v>
      </c>
      <c r="K945">
        <v>75404</v>
      </c>
      <c r="L945">
        <v>24.9</v>
      </c>
      <c r="M945" t="s">
        <v>35</v>
      </c>
      <c r="N945">
        <v>57.1</v>
      </c>
      <c r="O945">
        <v>246.9</v>
      </c>
      <c r="P945">
        <v>2026</v>
      </c>
    </row>
    <row r="946" spans="1:16" x14ac:dyDescent="0.3">
      <c r="A946" t="s">
        <v>990</v>
      </c>
      <c r="B946" t="s">
        <v>53</v>
      </c>
      <c r="C946" t="s">
        <v>41</v>
      </c>
      <c r="D946" t="s">
        <v>19</v>
      </c>
      <c r="E946" t="s">
        <v>34</v>
      </c>
      <c r="F946">
        <v>112057</v>
      </c>
      <c r="G946">
        <v>56</v>
      </c>
      <c r="H946">
        <v>612</v>
      </c>
      <c r="I946">
        <v>1.55</v>
      </c>
      <c r="J946">
        <v>150934</v>
      </c>
      <c r="K946">
        <v>77628</v>
      </c>
      <c r="L946">
        <v>24</v>
      </c>
      <c r="M946" t="s">
        <v>21</v>
      </c>
      <c r="N946">
        <v>15</v>
      </c>
      <c r="O946">
        <v>14.7</v>
      </c>
      <c r="P946">
        <v>2026</v>
      </c>
    </row>
    <row r="947" spans="1:16" x14ac:dyDescent="0.3">
      <c r="A947" t="s">
        <v>991</v>
      </c>
      <c r="B947" t="s">
        <v>17</v>
      </c>
      <c r="C947" t="s">
        <v>18</v>
      </c>
      <c r="D947" t="s">
        <v>30</v>
      </c>
      <c r="E947" t="s">
        <v>20</v>
      </c>
      <c r="F947">
        <v>341988</v>
      </c>
      <c r="G947">
        <v>68</v>
      </c>
      <c r="H947">
        <v>617</v>
      </c>
      <c r="I947">
        <v>1.87</v>
      </c>
      <c r="J947">
        <v>6207</v>
      </c>
      <c r="K947">
        <v>63578</v>
      </c>
      <c r="L947">
        <v>13.9</v>
      </c>
      <c r="M947" t="s">
        <v>21</v>
      </c>
      <c r="N947">
        <v>19.8</v>
      </c>
      <c r="O947">
        <v>61.9</v>
      </c>
      <c r="P947">
        <v>2026</v>
      </c>
    </row>
    <row r="948" spans="1:16" x14ac:dyDescent="0.3">
      <c r="A948" t="s">
        <v>992</v>
      </c>
      <c r="B948" t="s">
        <v>43</v>
      </c>
      <c r="C948" t="s">
        <v>18</v>
      </c>
      <c r="D948" t="s">
        <v>37</v>
      </c>
      <c r="E948" t="s">
        <v>34</v>
      </c>
      <c r="F948">
        <v>648502</v>
      </c>
      <c r="G948">
        <v>85</v>
      </c>
      <c r="H948">
        <v>316</v>
      </c>
      <c r="I948">
        <v>2.56</v>
      </c>
      <c r="J948">
        <v>16125</v>
      </c>
      <c r="K948">
        <v>28596</v>
      </c>
      <c r="L948">
        <v>20.2</v>
      </c>
      <c r="M948" t="s">
        <v>21</v>
      </c>
      <c r="N948">
        <v>33.5</v>
      </c>
      <c r="O948">
        <v>211.5</v>
      </c>
      <c r="P948">
        <v>2026</v>
      </c>
    </row>
    <row r="949" spans="1:16" x14ac:dyDescent="0.3">
      <c r="A949" t="s">
        <v>993</v>
      </c>
      <c r="B949" t="s">
        <v>56</v>
      </c>
      <c r="C949" t="s">
        <v>41</v>
      </c>
      <c r="D949" t="s">
        <v>59</v>
      </c>
      <c r="E949" t="s">
        <v>38</v>
      </c>
      <c r="F949">
        <v>402409</v>
      </c>
      <c r="G949">
        <v>69</v>
      </c>
      <c r="H949">
        <v>310</v>
      </c>
      <c r="I949">
        <v>1.43</v>
      </c>
      <c r="J949">
        <v>129556</v>
      </c>
      <c r="K949">
        <v>32309</v>
      </c>
      <c r="L949">
        <v>20.7</v>
      </c>
      <c r="M949" t="s">
        <v>21</v>
      </c>
      <c r="N949">
        <v>35.200000000000003</v>
      </c>
      <c r="O949">
        <v>98.5</v>
      </c>
      <c r="P949">
        <v>2026</v>
      </c>
    </row>
    <row r="950" spans="1:16" x14ac:dyDescent="0.3">
      <c r="A950" t="s">
        <v>994</v>
      </c>
      <c r="B950" t="s">
        <v>23</v>
      </c>
      <c r="C950" t="s">
        <v>24</v>
      </c>
      <c r="D950" t="s">
        <v>46</v>
      </c>
      <c r="E950" t="s">
        <v>34</v>
      </c>
      <c r="F950">
        <v>333589</v>
      </c>
      <c r="G950">
        <v>109</v>
      </c>
      <c r="H950">
        <v>363</v>
      </c>
      <c r="I950">
        <v>1.8</v>
      </c>
      <c r="J950">
        <v>79098</v>
      </c>
      <c r="K950">
        <v>41714</v>
      </c>
      <c r="L950">
        <v>15.8</v>
      </c>
      <c r="M950" t="s">
        <v>35</v>
      </c>
      <c r="N950">
        <v>46.5</v>
      </c>
      <c r="O950">
        <v>251.1</v>
      </c>
      <c r="P950">
        <v>2026</v>
      </c>
    </row>
    <row r="951" spans="1:16" x14ac:dyDescent="0.3">
      <c r="A951" t="s">
        <v>995</v>
      </c>
      <c r="B951" t="s">
        <v>40</v>
      </c>
      <c r="C951" t="s">
        <v>41</v>
      </c>
      <c r="D951" t="s">
        <v>44</v>
      </c>
      <c r="E951" t="s">
        <v>26</v>
      </c>
      <c r="F951">
        <v>520354</v>
      </c>
      <c r="G951">
        <v>43</v>
      </c>
      <c r="H951">
        <v>333</v>
      </c>
      <c r="I951">
        <v>2.58</v>
      </c>
      <c r="J951">
        <v>179856</v>
      </c>
      <c r="K951">
        <v>46111</v>
      </c>
      <c r="L951">
        <v>15.5</v>
      </c>
      <c r="M951" t="s">
        <v>35</v>
      </c>
      <c r="N951">
        <v>61.9</v>
      </c>
      <c r="O951">
        <v>42.4</v>
      </c>
      <c r="P951">
        <v>2026</v>
      </c>
    </row>
    <row r="952" spans="1:16" x14ac:dyDescent="0.3">
      <c r="A952" t="s">
        <v>996</v>
      </c>
      <c r="B952" t="s">
        <v>62</v>
      </c>
      <c r="C952" t="s">
        <v>41</v>
      </c>
      <c r="D952" t="s">
        <v>25</v>
      </c>
      <c r="E952" t="s">
        <v>20</v>
      </c>
      <c r="F952">
        <v>460038</v>
      </c>
      <c r="G952">
        <v>44</v>
      </c>
      <c r="H952">
        <v>488</v>
      </c>
      <c r="I952">
        <v>1.77</v>
      </c>
      <c r="J952">
        <v>1275</v>
      </c>
      <c r="K952">
        <v>51264</v>
      </c>
      <c r="L952">
        <v>18</v>
      </c>
      <c r="M952" t="s">
        <v>35</v>
      </c>
      <c r="N952">
        <v>13.7</v>
      </c>
      <c r="O952">
        <v>223.3</v>
      </c>
      <c r="P952">
        <v>2026</v>
      </c>
    </row>
    <row r="953" spans="1:16" x14ac:dyDescent="0.3">
      <c r="A953" t="s">
        <v>997</v>
      </c>
      <c r="B953" t="s">
        <v>28</v>
      </c>
      <c r="C953" t="s">
        <v>29</v>
      </c>
      <c r="D953" t="s">
        <v>19</v>
      </c>
      <c r="E953" t="s">
        <v>34</v>
      </c>
      <c r="F953">
        <v>397347</v>
      </c>
      <c r="G953">
        <v>45</v>
      </c>
      <c r="H953">
        <v>338</v>
      </c>
      <c r="I953">
        <v>0.71</v>
      </c>
      <c r="J953">
        <v>136862</v>
      </c>
      <c r="K953">
        <v>33224</v>
      </c>
      <c r="L953">
        <v>19.100000000000001</v>
      </c>
      <c r="M953" t="s">
        <v>35</v>
      </c>
      <c r="N953">
        <v>58.4</v>
      </c>
      <c r="O953">
        <v>169</v>
      </c>
      <c r="P953">
        <v>2026</v>
      </c>
    </row>
    <row r="954" spans="1:16" x14ac:dyDescent="0.3">
      <c r="A954" t="s">
        <v>998</v>
      </c>
      <c r="B954" t="s">
        <v>56</v>
      </c>
      <c r="C954" t="s">
        <v>41</v>
      </c>
      <c r="D954" t="s">
        <v>44</v>
      </c>
      <c r="E954" t="s">
        <v>34</v>
      </c>
      <c r="F954">
        <v>350799</v>
      </c>
      <c r="G954">
        <v>40</v>
      </c>
      <c r="H954">
        <v>648</v>
      </c>
      <c r="I954">
        <v>0.75</v>
      </c>
      <c r="J954">
        <v>26817</v>
      </c>
      <c r="K954">
        <v>37870</v>
      </c>
      <c r="L954">
        <v>18.899999999999999</v>
      </c>
      <c r="M954" t="s">
        <v>21</v>
      </c>
      <c r="N954">
        <v>14.5</v>
      </c>
      <c r="O954">
        <v>262.10000000000002</v>
      </c>
      <c r="P954">
        <v>2026</v>
      </c>
    </row>
    <row r="955" spans="1:16" x14ac:dyDescent="0.3">
      <c r="A955" t="s">
        <v>999</v>
      </c>
      <c r="B955" t="s">
        <v>40</v>
      </c>
      <c r="C955" t="s">
        <v>41</v>
      </c>
      <c r="D955" t="s">
        <v>19</v>
      </c>
      <c r="E955" t="s">
        <v>20</v>
      </c>
      <c r="F955">
        <v>361807</v>
      </c>
      <c r="G955">
        <v>95</v>
      </c>
      <c r="H955">
        <v>554</v>
      </c>
      <c r="I955">
        <v>2.17</v>
      </c>
      <c r="J955">
        <v>94423</v>
      </c>
      <c r="K955">
        <v>70450</v>
      </c>
      <c r="L955">
        <v>15.6</v>
      </c>
      <c r="M955" t="s">
        <v>35</v>
      </c>
      <c r="N955">
        <v>56.4</v>
      </c>
      <c r="O955">
        <v>254.9</v>
      </c>
      <c r="P955">
        <v>2026</v>
      </c>
    </row>
    <row r="956" spans="1:16" x14ac:dyDescent="0.3">
      <c r="A956" t="s">
        <v>1000</v>
      </c>
      <c r="B956" t="s">
        <v>62</v>
      </c>
      <c r="C956" t="s">
        <v>41</v>
      </c>
      <c r="D956" t="s">
        <v>44</v>
      </c>
      <c r="E956" t="s">
        <v>20</v>
      </c>
      <c r="F956">
        <v>833700</v>
      </c>
      <c r="G956">
        <v>95</v>
      </c>
      <c r="H956">
        <v>297</v>
      </c>
      <c r="I956">
        <v>2.98</v>
      </c>
      <c r="J956">
        <v>8634</v>
      </c>
      <c r="K956">
        <v>47056</v>
      </c>
      <c r="L956">
        <v>23.4</v>
      </c>
      <c r="M956" t="s">
        <v>21</v>
      </c>
      <c r="N956">
        <v>60</v>
      </c>
      <c r="O956">
        <v>171.8</v>
      </c>
      <c r="P956">
        <v>2026</v>
      </c>
    </row>
    <row r="957" spans="1:16" x14ac:dyDescent="0.3">
      <c r="A957" t="s">
        <v>1001</v>
      </c>
      <c r="B957" t="s">
        <v>28</v>
      </c>
      <c r="C957" t="s">
        <v>29</v>
      </c>
      <c r="D957" t="s">
        <v>48</v>
      </c>
      <c r="E957" t="s">
        <v>38</v>
      </c>
      <c r="F957">
        <v>558327</v>
      </c>
      <c r="G957">
        <v>112</v>
      </c>
      <c r="H957">
        <v>522</v>
      </c>
      <c r="I957">
        <v>0.56999999999999995</v>
      </c>
      <c r="J957">
        <v>54980</v>
      </c>
      <c r="K957">
        <v>42106</v>
      </c>
      <c r="L957">
        <v>23</v>
      </c>
      <c r="M957" t="s">
        <v>35</v>
      </c>
      <c r="N957">
        <v>60.7</v>
      </c>
      <c r="O957">
        <v>161.80000000000001</v>
      </c>
      <c r="P957">
        <v>2026</v>
      </c>
    </row>
    <row r="958" spans="1:16" x14ac:dyDescent="0.3">
      <c r="A958" t="s">
        <v>1002</v>
      </c>
      <c r="B958" t="s">
        <v>43</v>
      </c>
      <c r="C958" t="s">
        <v>18</v>
      </c>
      <c r="D958" t="s">
        <v>59</v>
      </c>
      <c r="E958" t="s">
        <v>26</v>
      </c>
      <c r="F958">
        <v>471893</v>
      </c>
      <c r="G958">
        <v>59</v>
      </c>
      <c r="H958">
        <v>365</v>
      </c>
      <c r="I958">
        <v>1.85</v>
      </c>
      <c r="J958">
        <v>42181</v>
      </c>
      <c r="K958">
        <v>47276</v>
      </c>
      <c r="L958">
        <v>20</v>
      </c>
      <c r="M958" t="s">
        <v>21</v>
      </c>
      <c r="N958">
        <v>23.4</v>
      </c>
      <c r="O958">
        <v>47.6</v>
      </c>
      <c r="P958">
        <v>2026</v>
      </c>
    </row>
    <row r="959" spans="1:16" x14ac:dyDescent="0.3">
      <c r="A959" t="s">
        <v>1003</v>
      </c>
      <c r="B959" t="s">
        <v>28</v>
      </c>
      <c r="C959" t="s">
        <v>29</v>
      </c>
      <c r="D959" t="s">
        <v>73</v>
      </c>
      <c r="E959" t="s">
        <v>38</v>
      </c>
      <c r="F959">
        <v>289813</v>
      </c>
      <c r="G959">
        <v>109</v>
      </c>
      <c r="H959">
        <v>501</v>
      </c>
      <c r="I959">
        <v>0.88</v>
      </c>
      <c r="J959">
        <v>159855</v>
      </c>
      <c r="K959">
        <v>68331</v>
      </c>
      <c r="L959">
        <v>24.5</v>
      </c>
      <c r="M959" t="s">
        <v>21</v>
      </c>
      <c r="N959">
        <v>38.200000000000003</v>
      </c>
      <c r="O959">
        <v>119.3</v>
      </c>
      <c r="P959">
        <v>2026</v>
      </c>
    </row>
    <row r="960" spans="1:16" x14ac:dyDescent="0.3">
      <c r="A960" t="s">
        <v>1004</v>
      </c>
      <c r="B960" t="s">
        <v>28</v>
      </c>
      <c r="C960" t="s">
        <v>29</v>
      </c>
      <c r="D960" t="s">
        <v>25</v>
      </c>
      <c r="E960" t="s">
        <v>26</v>
      </c>
      <c r="F960">
        <v>287293</v>
      </c>
      <c r="G960">
        <v>113</v>
      </c>
      <c r="H960">
        <v>347</v>
      </c>
      <c r="I960">
        <v>2.0499999999999998</v>
      </c>
      <c r="J960">
        <v>153164</v>
      </c>
      <c r="K960">
        <v>36991</v>
      </c>
      <c r="L960">
        <v>12.3</v>
      </c>
      <c r="M960" t="s">
        <v>35</v>
      </c>
      <c r="N960">
        <v>25.2</v>
      </c>
      <c r="O960">
        <v>263.39999999999998</v>
      </c>
      <c r="P960">
        <v>2026</v>
      </c>
    </row>
    <row r="961" spans="1:16" x14ac:dyDescent="0.3">
      <c r="A961" t="s">
        <v>1005</v>
      </c>
      <c r="B961" t="s">
        <v>67</v>
      </c>
      <c r="C961" t="s">
        <v>18</v>
      </c>
      <c r="D961" t="s">
        <v>32</v>
      </c>
      <c r="E961" t="s">
        <v>38</v>
      </c>
      <c r="F961">
        <v>558644</v>
      </c>
      <c r="G961">
        <v>113</v>
      </c>
      <c r="H961">
        <v>317</v>
      </c>
      <c r="I961">
        <v>2.83</v>
      </c>
      <c r="J961">
        <v>59577</v>
      </c>
      <c r="K961">
        <v>32563</v>
      </c>
      <c r="L961">
        <v>24.8</v>
      </c>
      <c r="M961" t="s">
        <v>21</v>
      </c>
      <c r="N961">
        <v>44.3</v>
      </c>
      <c r="O961">
        <v>159.5</v>
      </c>
      <c r="P961">
        <v>2026</v>
      </c>
    </row>
    <row r="962" spans="1:16" x14ac:dyDescent="0.3">
      <c r="A962" t="s">
        <v>1006</v>
      </c>
      <c r="B962" t="s">
        <v>17</v>
      </c>
      <c r="C962" t="s">
        <v>18</v>
      </c>
      <c r="D962" t="s">
        <v>32</v>
      </c>
      <c r="E962" t="s">
        <v>26</v>
      </c>
      <c r="F962">
        <v>514962</v>
      </c>
      <c r="G962">
        <v>76</v>
      </c>
      <c r="H962">
        <v>603</v>
      </c>
      <c r="I962">
        <v>1.7</v>
      </c>
      <c r="J962">
        <v>96586</v>
      </c>
      <c r="K962">
        <v>54795</v>
      </c>
      <c r="L962">
        <v>22.1</v>
      </c>
      <c r="M962" t="s">
        <v>35</v>
      </c>
      <c r="N962">
        <v>32.799999999999997</v>
      </c>
      <c r="O962">
        <v>148.80000000000001</v>
      </c>
      <c r="P962">
        <v>2026</v>
      </c>
    </row>
    <row r="963" spans="1:16" x14ac:dyDescent="0.3">
      <c r="A963" t="s">
        <v>1007</v>
      </c>
      <c r="B963" t="s">
        <v>40</v>
      </c>
      <c r="C963" t="s">
        <v>41</v>
      </c>
      <c r="D963" t="s">
        <v>48</v>
      </c>
      <c r="E963" t="s">
        <v>38</v>
      </c>
      <c r="F963">
        <v>286688</v>
      </c>
      <c r="G963">
        <v>68</v>
      </c>
      <c r="H963">
        <v>427</v>
      </c>
      <c r="I963">
        <v>1.6</v>
      </c>
      <c r="J963">
        <v>120029</v>
      </c>
      <c r="K963">
        <v>67813</v>
      </c>
      <c r="L963">
        <v>16.2</v>
      </c>
      <c r="M963" t="s">
        <v>35</v>
      </c>
      <c r="N963">
        <v>35</v>
      </c>
      <c r="O963">
        <v>87.2</v>
      </c>
      <c r="P963">
        <v>2026</v>
      </c>
    </row>
    <row r="964" spans="1:16" x14ac:dyDescent="0.3">
      <c r="A964" t="s">
        <v>1008</v>
      </c>
      <c r="B964" t="s">
        <v>23</v>
      </c>
      <c r="C964" t="s">
        <v>24</v>
      </c>
      <c r="D964" t="s">
        <v>32</v>
      </c>
      <c r="E964" t="s">
        <v>34</v>
      </c>
      <c r="F964">
        <v>464339</v>
      </c>
      <c r="G964">
        <v>47</v>
      </c>
      <c r="H964">
        <v>395</v>
      </c>
      <c r="I964">
        <v>1.95</v>
      </c>
      <c r="J964">
        <v>197350</v>
      </c>
      <c r="K964">
        <v>70314</v>
      </c>
      <c r="L964">
        <v>16.100000000000001</v>
      </c>
      <c r="M964" t="s">
        <v>21</v>
      </c>
      <c r="N964">
        <v>5.7</v>
      </c>
      <c r="O964">
        <v>223</v>
      </c>
      <c r="P964">
        <v>2026</v>
      </c>
    </row>
    <row r="965" spans="1:16" x14ac:dyDescent="0.3">
      <c r="A965" t="s">
        <v>1009</v>
      </c>
      <c r="B965" t="s">
        <v>67</v>
      </c>
      <c r="C965" t="s">
        <v>18</v>
      </c>
      <c r="D965" t="s">
        <v>30</v>
      </c>
      <c r="E965" t="s">
        <v>34</v>
      </c>
      <c r="F965">
        <v>212716</v>
      </c>
      <c r="G965">
        <v>69</v>
      </c>
      <c r="H965">
        <v>586</v>
      </c>
      <c r="I965">
        <v>1.89</v>
      </c>
      <c r="J965">
        <v>192347</v>
      </c>
      <c r="K965">
        <v>38586</v>
      </c>
      <c r="L965">
        <v>17.100000000000001</v>
      </c>
      <c r="M965" t="s">
        <v>21</v>
      </c>
      <c r="N965">
        <v>15.6</v>
      </c>
      <c r="O965">
        <v>32.200000000000003</v>
      </c>
      <c r="P965">
        <v>2026</v>
      </c>
    </row>
    <row r="966" spans="1:16" x14ac:dyDescent="0.3">
      <c r="A966" t="s">
        <v>1010</v>
      </c>
      <c r="B966" t="s">
        <v>17</v>
      </c>
      <c r="C966" t="s">
        <v>18</v>
      </c>
      <c r="D966" t="s">
        <v>19</v>
      </c>
      <c r="E966" t="s">
        <v>34</v>
      </c>
      <c r="F966">
        <v>676885</v>
      </c>
      <c r="G966">
        <v>112</v>
      </c>
      <c r="H966">
        <v>558</v>
      </c>
      <c r="I966">
        <v>1.39</v>
      </c>
      <c r="J966">
        <v>146380</v>
      </c>
      <c r="K966">
        <v>79319</v>
      </c>
      <c r="L966">
        <v>15.1</v>
      </c>
      <c r="M966" t="s">
        <v>21</v>
      </c>
      <c r="N966">
        <v>62.3</v>
      </c>
      <c r="O966">
        <v>147.5</v>
      </c>
      <c r="P966">
        <v>2026</v>
      </c>
    </row>
    <row r="967" spans="1:16" x14ac:dyDescent="0.3">
      <c r="A967" t="s">
        <v>1011</v>
      </c>
      <c r="B967" t="s">
        <v>17</v>
      </c>
      <c r="C967" t="s">
        <v>18</v>
      </c>
      <c r="D967" t="s">
        <v>44</v>
      </c>
      <c r="E967" t="s">
        <v>38</v>
      </c>
      <c r="F967">
        <v>378079</v>
      </c>
      <c r="G967">
        <v>113</v>
      </c>
      <c r="H967">
        <v>473</v>
      </c>
      <c r="I967">
        <v>1.63</v>
      </c>
      <c r="J967">
        <v>89741</v>
      </c>
      <c r="K967">
        <v>81276</v>
      </c>
      <c r="L967">
        <v>19.7</v>
      </c>
      <c r="M967" t="s">
        <v>21</v>
      </c>
      <c r="N967">
        <v>9.8000000000000007</v>
      </c>
      <c r="O967">
        <v>200.6</v>
      </c>
      <c r="P967">
        <v>2026</v>
      </c>
    </row>
    <row r="968" spans="1:16" x14ac:dyDescent="0.3">
      <c r="A968" t="s">
        <v>1012</v>
      </c>
      <c r="B968" t="s">
        <v>50</v>
      </c>
      <c r="C968" t="s">
        <v>24</v>
      </c>
      <c r="D968" t="s">
        <v>37</v>
      </c>
      <c r="E968" t="s">
        <v>38</v>
      </c>
      <c r="F968">
        <v>693245</v>
      </c>
      <c r="G968">
        <v>94</v>
      </c>
      <c r="H968">
        <v>386</v>
      </c>
      <c r="I968">
        <v>1.48</v>
      </c>
      <c r="J968">
        <v>119073</v>
      </c>
      <c r="K968">
        <v>31107</v>
      </c>
      <c r="L968">
        <v>16.7</v>
      </c>
      <c r="M968" t="s">
        <v>35</v>
      </c>
      <c r="N968">
        <v>8.3000000000000007</v>
      </c>
      <c r="O968">
        <v>198.8</v>
      </c>
      <c r="P968">
        <v>2026</v>
      </c>
    </row>
    <row r="969" spans="1:16" x14ac:dyDescent="0.3">
      <c r="A969" t="s">
        <v>1013</v>
      </c>
      <c r="B969" t="s">
        <v>40</v>
      </c>
      <c r="C969" t="s">
        <v>41</v>
      </c>
      <c r="D969" t="s">
        <v>59</v>
      </c>
      <c r="E969" t="s">
        <v>38</v>
      </c>
      <c r="F969">
        <v>361972</v>
      </c>
      <c r="G969">
        <v>114</v>
      </c>
      <c r="H969">
        <v>344</v>
      </c>
      <c r="I969">
        <v>2.76</v>
      </c>
      <c r="J969">
        <v>52942</v>
      </c>
      <c r="K969">
        <v>74092</v>
      </c>
      <c r="L969">
        <v>15.6</v>
      </c>
      <c r="M969" t="s">
        <v>35</v>
      </c>
      <c r="N969">
        <v>36.6</v>
      </c>
      <c r="O969">
        <v>116.1</v>
      </c>
      <c r="P969">
        <v>2026</v>
      </c>
    </row>
    <row r="970" spans="1:16" x14ac:dyDescent="0.3">
      <c r="A970" t="s">
        <v>1014</v>
      </c>
      <c r="B970" t="s">
        <v>28</v>
      </c>
      <c r="C970" t="s">
        <v>29</v>
      </c>
      <c r="D970" t="s">
        <v>19</v>
      </c>
      <c r="E970" t="s">
        <v>26</v>
      </c>
      <c r="F970">
        <v>791313</v>
      </c>
      <c r="G970">
        <v>118</v>
      </c>
      <c r="H970">
        <v>503</v>
      </c>
      <c r="I970">
        <v>0.71</v>
      </c>
      <c r="J970">
        <v>102917</v>
      </c>
      <c r="K970">
        <v>40827</v>
      </c>
      <c r="L970">
        <v>24.7</v>
      </c>
      <c r="M970" t="s">
        <v>21</v>
      </c>
      <c r="N970">
        <v>13.7</v>
      </c>
      <c r="O970">
        <v>193.4</v>
      </c>
      <c r="P970">
        <v>2026</v>
      </c>
    </row>
    <row r="971" spans="1:16" x14ac:dyDescent="0.3">
      <c r="A971" t="s">
        <v>1015</v>
      </c>
      <c r="B971" t="s">
        <v>17</v>
      </c>
      <c r="C971" t="s">
        <v>18</v>
      </c>
      <c r="D971" t="s">
        <v>30</v>
      </c>
      <c r="E971" t="s">
        <v>26</v>
      </c>
      <c r="F971">
        <v>606112</v>
      </c>
      <c r="G971">
        <v>103</v>
      </c>
      <c r="H971">
        <v>406</v>
      </c>
      <c r="I971">
        <v>1.92</v>
      </c>
      <c r="J971">
        <v>70321</v>
      </c>
      <c r="K971">
        <v>43843</v>
      </c>
      <c r="L971">
        <v>13.6</v>
      </c>
      <c r="M971" t="s">
        <v>21</v>
      </c>
      <c r="N971">
        <v>19.899999999999999</v>
      </c>
      <c r="O971">
        <v>169.5</v>
      </c>
      <c r="P971">
        <v>2026</v>
      </c>
    </row>
    <row r="972" spans="1:16" x14ac:dyDescent="0.3">
      <c r="A972" t="s">
        <v>1016</v>
      </c>
      <c r="B972" t="s">
        <v>56</v>
      </c>
      <c r="C972" t="s">
        <v>41</v>
      </c>
      <c r="D972" t="s">
        <v>59</v>
      </c>
      <c r="E972" t="s">
        <v>20</v>
      </c>
      <c r="F972">
        <v>259960</v>
      </c>
      <c r="G972">
        <v>88</v>
      </c>
      <c r="H972">
        <v>594</v>
      </c>
      <c r="I972">
        <v>1.99</v>
      </c>
      <c r="J972">
        <v>3538</v>
      </c>
      <c r="K972">
        <v>53372</v>
      </c>
      <c r="L972">
        <v>24.7</v>
      </c>
      <c r="M972" t="s">
        <v>35</v>
      </c>
      <c r="N972">
        <v>27.8</v>
      </c>
      <c r="O972">
        <v>212.7</v>
      </c>
      <c r="P972">
        <v>2026</v>
      </c>
    </row>
    <row r="973" spans="1:16" x14ac:dyDescent="0.3">
      <c r="A973" t="s">
        <v>1017</v>
      </c>
      <c r="B973" t="s">
        <v>40</v>
      </c>
      <c r="C973" t="s">
        <v>41</v>
      </c>
      <c r="D973" t="s">
        <v>30</v>
      </c>
      <c r="E973" t="s">
        <v>20</v>
      </c>
      <c r="F973">
        <v>175941</v>
      </c>
      <c r="G973">
        <v>57</v>
      </c>
      <c r="H973">
        <v>395</v>
      </c>
      <c r="I973">
        <v>2.0299999999999998</v>
      </c>
      <c r="J973">
        <v>73669</v>
      </c>
      <c r="K973">
        <v>67966</v>
      </c>
      <c r="L973">
        <v>16.100000000000001</v>
      </c>
      <c r="M973" t="s">
        <v>35</v>
      </c>
      <c r="N973">
        <v>48.2</v>
      </c>
      <c r="O973">
        <v>21.9</v>
      </c>
      <c r="P973">
        <v>2026</v>
      </c>
    </row>
    <row r="974" spans="1:16" x14ac:dyDescent="0.3">
      <c r="A974" t="s">
        <v>1018</v>
      </c>
      <c r="B974" t="s">
        <v>28</v>
      </c>
      <c r="C974" t="s">
        <v>29</v>
      </c>
      <c r="D974" t="s">
        <v>73</v>
      </c>
      <c r="E974" t="s">
        <v>34</v>
      </c>
      <c r="F974">
        <v>774346</v>
      </c>
      <c r="G974">
        <v>63</v>
      </c>
      <c r="H974">
        <v>493</v>
      </c>
      <c r="I974">
        <v>2.9</v>
      </c>
      <c r="J974">
        <v>162714</v>
      </c>
      <c r="K974">
        <v>71265</v>
      </c>
      <c r="L974">
        <v>21.6</v>
      </c>
      <c r="M974" t="s">
        <v>35</v>
      </c>
      <c r="N974">
        <v>9.1</v>
      </c>
      <c r="O974">
        <v>204.1</v>
      </c>
      <c r="P974">
        <v>2026</v>
      </c>
    </row>
    <row r="975" spans="1:16" x14ac:dyDescent="0.3">
      <c r="A975" t="s">
        <v>1019</v>
      </c>
      <c r="B975" t="s">
        <v>53</v>
      </c>
      <c r="C975" t="s">
        <v>41</v>
      </c>
      <c r="D975" t="s">
        <v>25</v>
      </c>
      <c r="E975" t="s">
        <v>38</v>
      </c>
      <c r="F975">
        <v>9079</v>
      </c>
      <c r="G975">
        <v>97</v>
      </c>
      <c r="H975">
        <v>550</v>
      </c>
      <c r="I975">
        <v>1.6</v>
      </c>
      <c r="J975">
        <v>110938</v>
      </c>
      <c r="K975">
        <v>61341</v>
      </c>
      <c r="L975">
        <v>24.4</v>
      </c>
      <c r="M975" t="s">
        <v>35</v>
      </c>
      <c r="N975">
        <v>47.4</v>
      </c>
      <c r="O975">
        <v>226.6</v>
      </c>
      <c r="P975">
        <v>2026</v>
      </c>
    </row>
    <row r="976" spans="1:16" x14ac:dyDescent="0.3">
      <c r="A976" t="s">
        <v>1020</v>
      </c>
      <c r="B976" t="s">
        <v>17</v>
      </c>
      <c r="C976" t="s">
        <v>18</v>
      </c>
      <c r="D976" t="s">
        <v>73</v>
      </c>
      <c r="E976" t="s">
        <v>26</v>
      </c>
      <c r="F976">
        <v>274398</v>
      </c>
      <c r="G976">
        <v>64</v>
      </c>
      <c r="H976">
        <v>545</v>
      </c>
      <c r="I976">
        <v>0.53</v>
      </c>
      <c r="J976">
        <v>62505</v>
      </c>
      <c r="K976">
        <v>55474</v>
      </c>
      <c r="L976">
        <v>14.2</v>
      </c>
      <c r="M976" t="s">
        <v>35</v>
      </c>
      <c r="N976">
        <v>14.5</v>
      </c>
      <c r="O976">
        <v>232.9</v>
      </c>
      <c r="P976">
        <v>2026</v>
      </c>
    </row>
    <row r="977" spans="1:16" x14ac:dyDescent="0.3">
      <c r="A977" t="s">
        <v>1021</v>
      </c>
      <c r="B977" t="s">
        <v>17</v>
      </c>
      <c r="C977" t="s">
        <v>18</v>
      </c>
      <c r="D977" t="s">
        <v>73</v>
      </c>
      <c r="E977" t="s">
        <v>26</v>
      </c>
      <c r="F977">
        <v>184074</v>
      </c>
      <c r="G977">
        <v>120</v>
      </c>
      <c r="H977">
        <v>341</v>
      </c>
      <c r="I977">
        <v>0.52</v>
      </c>
      <c r="J977">
        <v>81251</v>
      </c>
      <c r="K977">
        <v>49696</v>
      </c>
      <c r="L977">
        <v>17</v>
      </c>
      <c r="M977" t="s">
        <v>21</v>
      </c>
      <c r="N977">
        <v>25.9</v>
      </c>
      <c r="O977">
        <v>298.89999999999998</v>
      </c>
      <c r="P977">
        <v>2026</v>
      </c>
    </row>
    <row r="978" spans="1:16" x14ac:dyDescent="0.3">
      <c r="A978" t="s">
        <v>1022</v>
      </c>
      <c r="B978" t="s">
        <v>56</v>
      </c>
      <c r="C978" t="s">
        <v>41</v>
      </c>
      <c r="D978" t="s">
        <v>44</v>
      </c>
      <c r="E978" t="s">
        <v>26</v>
      </c>
      <c r="F978">
        <v>84021</v>
      </c>
      <c r="G978">
        <v>105</v>
      </c>
      <c r="H978">
        <v>576</v>
      </c>
      <c r="I978">
        <v>2.9</v>
      </c>
      <c r="J978">
        <v>90603</v>
      </c>
      <c r="K978">
        <v>30930</v>
      </c>
      <c r="L978">
        <v>13.2</v>
      </c>
      <c r="M978" t="s">
        <v>21</v>
      </c>
      <c r="N978">
        <v>49.9</v>
      </c>
      <c r="O978">
        <v>80.7</v>
      </c>
      <c r="P978">
        <v>2026</v>
      </c>
    </row>
    <row r="979" spans="1:16" x14ac:dyDescent="0.3">
      <c r="A979" t="s">
        <v>1023</v>
      </c>
      <c r="B979" t="s">
        <v>67</v>
      </c>
      <c r="C979" t="s">
        <v>18</v>
      </c>
      <c r="D979" t="s">
        <v>46</v>
      </c>
      <c r="E979" t="s">
        <v>20</v>
      </c>
      <c r="F979">
        <v>443274</v>
      </c>
      <c r="G979">
        <v>86</v>
      </c>
      <c r="H979">
        <v>639</v>
      </c>
      <c r="I979">
        <v>2.15</v>
      </c>
      <c r="J979">
        <v>155800</v>
      </c>
      <c r="K979">
        <v>68596</v>
      </c>
      <c r="L979">
        <v>14.2</v>
      </c>
      <c r="M979" t="s">
        <v>21</v>
      </c>
      <c r="N979">
        <v>59.8</v>
      </c>
      <c r="O979">
        <v>153.6</v>
      </c>
      <c r="P979">
        <v>2026</v>
      </c>
    </row>
    <row r="980" spans="1:16" x14ac:dyDescent="0.3">
      <c r="A980" t="s">
        <v>1024</v>
      </c>
      <c r="B980" t="s">
        <v>62</v>
      </c>
      <c r="C980" t="s">
        <v>41</v>
      </c>
      <c r="D980" t="s">
        <v>44</v>
      </c>
      <c r="E980" t="s">
        <v>34</v>
      </c>
      <c r="F980">
        <v>499687</v>
      </c>
      <c r="G980">
        <v>94</v>
      </c>
      <c r="H980">
        <v>380</v>
      </c>
      <c r="I980">
        <v>2.98</v>
      </c>
      <c r="J980">
        <v>183475</v>
      </c>
      <c r="K980">
        <v>29214</v>
      </c>
      <c r="L980">
        <v>24.4</v>
      </c>
      <c r="M980" t="s">
        <v>21</v>
      </c>
      <c r="N980">
        <v>23.1</v>
      </c>
      <c r="O980">
        <v>117.4</v>
      </c>
      <c r="P980">
        <v>2026</v>
      </c>
    </row>
    <row r="981" spans="1:16" x14ac:dyDescent="0.3">
      <c r="A981" t="s">
        <v>1025</v>
      </c>
      <c r="B981" t="s">
        <v>67</v>
      </c>
      <c r="C981" t="s">
        <v>18</v>
      </c>
      <c r="D981" t="s">
        <v>32</v>
      </c>
      <c r="E981" t="s">
        <v>20</v>
      </c>
      <c r="F981">
        <v>95963</v>
      </c>
      <c r="G981">
        <v>76</v>
      </c>
      <c r="H981">
        <v>547</v>
      </c>
      <c r="I981">
        <v>1.24</v>
      </c>
      <c r="J981">
        <v>122292</v>
      </c>
      <c r="K981">
        <v>73851</v>
      </c>
      <c r="L981">
        <v>16.100000000000001</v>
      </c>
      <c r="M981" t="s">
        <v>35</v>
      </c>
      <c r="N981">
        <v>41.4</v>
      </c>
      <c r="O981">
        <v>239.6</v>
      </c>
      <c r="P981">
        <v>2026</v>
      </c>
    </row>
    <row r="982" spans="1:16" x14ac:dyDescent="0.3">
      <c r="A982" t="s">
        <v>1026</v>
      </c>
      <c r="B982" t="s">
        <v>53</v>
      </c>
      <c r="C982" t="s">
        <v>41</v>
      </c>
      <c r="D982" t="s">
        <v>19</v>
      </c>
      <c r="E982" t="s">
        <v>20</v>
      </c>
      <c r="F982">
        <v>428639</v>
      </c>
      <c r="G982">
        <v>116</v>
      </c>
      <c r="H982">
        <v>450</v>
      </c>
      <c r="I982">
        <v>2.95</v>
      </c>
      <c r="J982">
        <v>51901</v>
      </c>
      <c r="K982">
        <v>76656</v>
      </c>
      <c r="L982">
        <v>24.8</v>
      </c>
      <c r="M982" t="s">
        <v>35</v>
      </c>
      <c r="N982">
        <v>22.6</v>
      </c>
      <c r="O982">
        <v>31.8</v>
      </c>
      <c r="P982">
        <v>2026</v>
      </c>
    </row>
    <row r="983" spans="1:16" x14ac:dyDescent="0.3">
      <c r="A983" t="s">
        <v>1027</v>
      </c>
      <c r="B983" t="s">
        <v>40</v>
      </c>
      <c r="C983" t="s">
        <v>41</v>
      </c>
      <c r="D983" t="s">
        <v>48</v>
      </c>
      <c r="E983" t="s">
        <v>38</v>
      </c>
      <c r="F983">
        <v>83344</v>
      </c>
      <c r="G983">
        <v>47</v>
      </c>
      <c r="H983">
        <v>437</v>
      </c>
      <c r="I983">
        <v>0.91</v>
      </c>
      <c r="J983">
        <v>183691</v>
      </c>
      <c r="K983">
        <v>29749</v>
      </c>
      <c r="L983">
        <v>12.2</v>
      </c>
      <c r="M983" t="s">
        <v>21</v>
      </c>
      <c r="N983">
        <v>7.9</v>
      </c>
      <c r="O983">
        <v>264.89999999999998</v>
      </c>
      <c r="P983">
        <v>2026</v>
      </c>
    </row>
    <row r="984" spans="1:16" x14ac:dyDescent="0.3">
      <c r="A984" t="s">
        <v>1028</v>
      </c>
      <c r="B984" t="s">
        <v>53</v>
      </c>
      <c r="C984" t="s">
        <v>41</v>
      </c>
      <c r="D984" t="s">
        <v>59</v>
      </c>
      <c r="E984" t="s">
        <v>38</v>
      </c>
      <c r="F984">
        <v>508752</v>
      </c>
      <c r="G984">
        <v>71</v>
      </c>
      <c r="H984">
        <v>548</v>
      </c>
      <c r="I984">
        <v>1.86</v>
      </c>
      <c r="J984">
        <v>2517</v>
      </c>
      <c r="K984">
        <v>35478</v>
      </c>
      <c r="L984">
        <v>23.4</v>
      </c>
      <c r="M984" t="s">
        <v>21</v>
      </c>
      <c r="N984">
        <v>17.5</v>
      </c>
      <c r="O984">
        <v>137.69999999999999</v>
      </c>
      <c r="P984">
        <v>2026</v>
      </c>
    </row>
    <row r="985" spans="1:16" x14ac:dyDescent="0.3">
      <c r="A985" t="s">
        <v>1029</v>
      </c>
      <c r="B985" t="s">
        <v>62</v>
      </c>
      <c r="C985" t="s">
        <v>41</v>
      </c>
      <c r="D985" t="s">
        <v>32</v>
      </c>
      <c r="E985" t="s">
        <v>26</v>
      </c>
      <c r="F985">
        <v>110663</v>
      </c>
      <c r="G985">
        <v>94</v>
      </c>
      <c r="H985">
        <v>633</v>
      </c>
      <c r="I985">
        <v>1.74</v>
      </c>
      <c r="J985">
        <v>130738</v>
      </c>
      <c r="K985">
        <v>76582</v>
      </c>
      <c r="L985">
        <v>21.2</v>
      </c>
      <c r="M985" t="s">
        <v>35</v>
      </c>
      <c r="N985">
        <v>22.3</v>
      </c>
      <c r="O985">
        <v>179</v>
      </c>
      <c r="P985">
        <v>2026</v>
      </c>
    </row>
    <row r="986" spans="1:16" x14ac:dyDescent="0.3">
      <c r="A986" t="s">
        <v>1030</v>
      </c>
      <c r="B986" t="s">
        <v>43</v>
      </c>
      <c r="C986" t="s">
        <v>18</v>
      </c>
      <c r="D986" t="s">
        <v>48</v>
      </c>
      <c r="E986" t="s">
        <v>38</v>
      </c>
      <c r="F986">
        <v>849225</v>
      </c>
      <c r="G986">
        <v>68</v>
      </c>
      <c r="H986">
        <v>327</v>
      </c>
      <c r="I986">
        <v>1.0900000000000001</v>
      </c>
      <c r="J986">
        <v>193087</v>
      </c>
      <c r="K986">
        <v>77493</v>
      </c>
      <c r="L986">
        <v>20.7</v>
      </c>
      <c r="M986" t="s">
        <v>35</v>
      </c>
      <c r="N986">
        <v>21.5</v>
      </c>
      <c r="O986">
        <v>50.7</v>
      </c>
      <c r="P986">
        <v>2026</v>
      </c>
    </row>
    <row r="987" spans="1:16" x14ac:dyDescent="0.3">
      <c r="A987" t="s">
        <v>1031</v>
      </c>
      <c r="B987" t="s">
        <v>56</v>
      </c>
      <c r="C987" t="s">
        <v>41</v>
      </c>
      <c r="D987" t="s">
        <v>48</v>
      </c>
      <c r="E987" t="s">
        <v>38</v>
      </c>
      <c r="F987">
        <v>784056</v>
      </c>
      <c r="G987">
        <v>68</v>
      </c>
      <c r="H987">
        <v>425</v>
      </c>
      <c r="I987">
        <v>2.78</v>
      </c>
      <c r="J987">
        <v>6959</v>
      </c>
      <c r="K987">
        <v>68660</v>
      </c>
      <c r="L987">
        <v>12.5</v>
      </c>
      <c r="M987" t="s">
        <v>21</v>
      </c>
      <c r="N987">
        <v>43.4</v>
      </c>
      <c r="O987">
        <v>126.6</v>
      </c>
      <c r="P987">
        <v>2026</v>
      </c>
    </row>
    <row r="988" spans="1:16" x14ac:dyDescent="0.3">
      <c r="A988" t="s">
        <v>1032</v>
      </c>
      <c r="B988" t="s">
        <v>23</v>
      </c>
      <c r="C988" t="s">
        <v>24</v>
      </c>
      <c r="D988" t="s">
        <v>44</v>
      </c>
      <c r="E988" t="s">
        <v>34</v>
      </c>
      <c r="F988">
        <v>729429</v>
      </c>
      <c r="G988">
        <v>120</v>
      </c>
      <c r="H988">
        <v>573</v>
      </c>
      <c r="I988">
        <v>0.67</v>
      </c>
      <c r="J988">
        <v>164453</v>
      </c>
      <c r="K988">
        <v>63881</v>
      </c>
      <c r="L988">
        <v>13.1</v>
      </c>
      <c r="M988" t="s">
        <v>35</v>
      </c>
      <c r="N988">
        <v>26.5</v>
      </c>
      <c r="O988">
        <v>273.8</v>
      </c>
      <c r="P988">
        <v>2026</v>
      </c>
    </row>
    <row r="989" spans="1:16" x14ac:dyDescent="0.3">
      <c r="A989" t="s">
        <v>1033</v>
      </c>
      <c r="B989" t="s">
        <v>50</v>
      </c>
      <c r="C989" t="s">
        <v>24</v>
      </c>
      <c r="D989" t="s">
        <v>19</v>
      </c>
      <c r="E989" t="s">
        <v>26</v>
      </c>
      <c r="F989">
        <v>226202</v>
      </c>
      <c r="G989">
        <v>84</v>
      </c>
      <c r="H989">
        <v>566</v>
      </c>
      <c r="I989">
        <v>2.64</v>
      </c>
      <c r="J989">
        <v>136054</v>
      </c>
      <c r="K989">
        <v>71353</v>
      </c>
      <c r="L989">
        <v>24.9</v>
      </c>
      <c r="M989" t="s">
        <v>35</v>
      </c>
      <c r="N989">
        <v>37.700000000000003</v>
      </c>
      <c r="O989">
        <v>288.7</v>
      </c>
      <c r="P989">
        <v>2026</v>
      </c>
    </row>
    <row r="990" spans="1:16" x14ac:dyDescent="0.3">
      <c r="A990" t="s">
        <v>1034</v>
      </c>
      <c r="B990" t="s">
        <v>53</v>
      </c>
      <c r="C990" t="s">
        <v>41</v>
      </c>
      <c r="D990" t="s">
        <v>37</v>
      </c>
      <c r="E990" t="s">
        <v>26</v>
      </c>
      <c r="F990">
        <v>588976</v>
      </c>
      <c r="G990">
        <v>48</v>
      </c>
      <c r="H990">
        <v>606</v>
      </c>
      <c r="I990">
        <v>2.29</v>
      </c>
      <c r="J990">
        <v>142157</v>
      </c>
      <c r="K990">
        <v>25680</v>
      </c>
      <c r="L990">
        <v>21.9</v>
      </c>
      <c r="M990" t="s">
        <v>21</v>
      </c>
      <c r="N990">
        <v>34.1</v>
      </c>
      <c r="O990">
        <v>122.3</v>
      </c>
      <c r="P990">
        <v>2026</v>
      </c>
    </row>
    <row r="991" spans="1:16" x14ac:dyDescent="0.3">
      <c r="A991" t="s">
        <v>1035</v>
      </c>
      <c r="B991" t="s">
        <v>23</v>
      </c>
      <c r="C991" t="s">
        <v>24</v>
      </c>
      <c r="D991" t="s">
        <v>32</v>
      </c>
      <c r="E991" t="s">
        <v>26</v>
      </c>
      <c r="F991">
        <v>65555</v>
      </c>
      <c r="G991">
        <v>45</v>
      </c>
      <c r="H991">
        <v>485</v>
      </c>
      <c r="I991">
        <v>1.89</v>
      </c>
      <c r="J991">
        <v>114688</v>
      </c>
      <c r="K991">
        <v>61876</v>
      </c>
      <c r="L991">
        <v>13.8</v>
      </c>
      <c r="M991" t="s">
        <v>35</v>
      </c>
      <c r="N991">
        <v>45.1</v>
      </c>
      <c r="O991">
        <v>118.9</v>
      </c>
      <c r="P991">
        <v>2026</v>
      </c>
    </row>
    <row r="992" spans="1:16" x14ac:dyDescent="0.3">
      <c r="A992" t="s">
        <v>1036</v>
      </c>
      <c r="B992" t="s">
        <v>62</v>
      </c>
      <c r="C992" t="s">
        <v>41</v>
      </c>
      <c r="D992" t="s">
        <v>30</v>
      </c>
      <c r="E992" t="s">
        <v>34</v>
      </c>
      <c r="F992">
        <v>77989</v>
      </c>
      <c r="G992">
        <v>109</v>
      </c>
      <c r="H992">
        <v>292</v>
      </c>
      <c r="I992">
        <v>1.37</v>
      </c>
      <c r="J992">
        <v>34105</v>
      </c>
      <c r="K992">
        <v>40222</v>
      </c>
      <c r="L992">
        <v>20.3</v>
      </c>
      <c r="M992" t="s">
        <v>35</v>
      </c>
      <c r="N992">
        <v>14.9</v>
      </c>
      <c r="O992">
        <v>151.5</v>
      </c>
      <c r="P992">
        <v>2026</v>
      </c>
    </row>
    <row r="993" spans="1:16" x14ac:dyDescent="0.3">
      <c r="A993" t="s">
        <v>1037</v>
      </c>
      <c r="B993" t="s">
        <v>40</v>
      </c>
      <c r="C993" t="s">
        <v>41</v>
      </c>
      <c r="D993" t="s">
        <v>46</v>
      </c>
      <c r="E993" t="s">
        <v>38</v>
      </c>
      <c r="F993">
        <v>606170</v>
      </c>
      <c r="G993">
        <v>60</v>
      </c>
      <c r="H993">
        <v>400</v>
      </c>
      <c r="I993">
        <v>0.84</v>
      </c>
      <c r="J993">
        <v>1095</v>
      </c>
      <c r="K993">
        <v>46637</v>
      </c>
      <c r="L993">
        <v>22.5</v>
      </c>
      <c r="M993" t="s">
        <v>35</v>
      </c>
      <c r="N993">
        <v>15.7</v>
      </c>
      <c r="O993">
        <v>126.9</v>
      </c>
      <c r="P993">
        <v>2026</v>
      </c>
    </row>
    <row r="994" spans="1:16" x14ac:dyDescent="0.3">
      <c r="A994" t="s">
        <v>1038</v>
      </c>
      <c r="B994" t="s">
        <v>17</v>
      </c>
      <c r="C994" t="s">
        <v>18</v>
      </c>
      <c r="D994" t="s">
        <v>46</v>
      </c>
      <c r="E994" t="s">
        <v>26</v>
      </c>
      <c r="F994">
        <v>117331</v>
      </c>
      <c r="G994">
        <v>47</v>
      </c>
      <c r="H994">
        <v>424</v>
      </c>
      <c r="I994">
        <v>2.46</v>
      </c>
      <c r="J994">
        <v>13804</v>
      </c>
      <c r="K994">
        <v>36664</v>
      </c>
      <c r="L994">
        <v>18.100000000000001</v>
      </c>
      <c r="M994" t="s">
        <v>35</v>
      </c>
      <c r="N994">
        <v>58.2</v>
      </c>
      <c r="O994">
        <v>196.1</v>
      </c>
      <c r="P994">
        <v>2026</v>
      </c>
    </row>
    <row r="995" spans="1:16" x14ac:dyDescent="0.3">
      <c r="A995" t="s">
        <v>1039</v>
      </c>
      <c r="B995" t="s">
        <v>53</v>
      </c>
      <c r="C995" t="s">
        <v>41</v>
      </c>
      <c r="D995" t="s">
        <v>32</v>
      </c>
      <c r="E995" t="s">
        <v>34</v>
      </c>
      <c r="F995">
        <v>359174</v>
      </c>
      <c r="G995">
        <v>112</v>
      </c>
      <c r="H995">
        <v>587</v>
      </c>
      <c r="I995">
        <v>2.96</v>
      </c>
      <c r="J995">
        <v>25808</v>
      </c>
      <c r="K995">
        <v>71476</v>
      </c>
      <c r="L995">
        <v>14.8</v>
      </c>
      <c r="M995" t="s">
        <v>35</v>
      </c>
      <c r="N995">
        <v>13.1</v>
      </c>
      <c r="O995">
        <v>36.200000000000003</v>
      </c>
      <c r="P995">
        <v>2026</v>
      </c>
    </row>
    <row r="996" spans="1:16" x14ac:dyDescent="0.3">
      <c r="A996" t="s">
        <v>1040</v>
      </c>
      <c r="B996" t="s">
        <v>50</v>
      </c>
      <c r="C996" t="s">
        <v>24</v>
      </c>
      <c r="D996" t="s">
        <v>59</v>
      </c>
      <c r="E996" t="s">
        <v>34</v>
      </c>
      <c r="F996">
        <v>661623</v>
      </c>
      <c r="G996">
        <v>117</v>
      </c>
      <c r="H996">
        <v>314</v>
      </c>
      <c r="I996">
        <v>1.4</v>
      </c>
      <c r="J996">
        <v>131672</v>
      </c>
      <c r="K996">
        <v>49000</v>
      </c>
      <c r="L996">
        <v>21.3</v>
      </c>
      <c r="M996" t="s">
        <v>21</v>
      </c>
      <c r="N996">
        <v>39.200000000000003</v>
      </c>
      <c r="O996">
        <v>66.400000000000006</v>
      </c>
      <c r="P996">
        <v>2026</v>
      </c>
    </row>
    <row r="997" spans="1:16" x14ac:dyDescent="0.3">
      <c r="A997" t="s">
        <v>1041</v>
      </c>
      <c r="B997" t="s">
        <v>50</v>
      </c>
      <c r="C997" t="s">
        <v>24</v>
      </c>
      <c r="D997" t="s">
        <v>19</v>
      </c>
      <c r="E997" t="s">
        <v>34</v>
      </c>
      <c r="F997">
        <v>282909</v>
      </c>
      <c r="G997">
        <v>101</v>
      </c>
      <c r="H997">
        <v>486</v>
      </c>
      <c r="I997">
        <v>1.18</v>
      </c>
      <c r="J997">
        <v>164823</v>
      </c>
      <c r="K997">
        <v>70658</v>
      </c>
      <c r="L997">
        <v>16.100000000000001</v>
      </c>
      <c r="M997" t="s">
        <v>21</v>
      </c>
      <c r="N997">
        <v>18.8</v>
      </c>
      <c r="O997">
        <v>67</v>
      </c>
      <c r="P997">
        <v>2026</v>
      </c>
    </row>
    <row r="998" spans="1:16" x14ac:dyDescent="0.3">
      <c r="A998" t="s">
        <v>1042</v>
      </c>
      <c r="B998" t="s">
        <v>62</v>
      </c>
      <c r="C998" t="s">
        <v>41</v>
      </c>
      <c r="D998" t="s">
        <v>59</v>
      </c>
      <c r="E998" t="s">
        <v>20</v>
      </c>
      <c r="F998">
        <v>602709</v>
      </c>
      <c r="G998">
        <v>67</v>
      </c>
      <c r="H998">
        <v>556</v>
      </c>
      <c r="I998">
        <v>1.66</v>
      </c>
      <c r="J998">
        <v>116792</v>
      </c>
      <c r="K998">
        <v>63120</v>
      </c>
      <c r="L998">
        <v>17.899999999999999</v>
      </c>
      <c r="M998" t="s">
        <v>21</v>
      </c>
      <c r="N998">
        <v>31.8</v>
      </c>
      <c r="O998">
        <v>225.6</v>
      </c>
      <c r="P998">
        <v>2026</v>
      </c>
    </row>
    <row r="999" spans="1:16" x14ac:dyDescent="0.3">
      <c r="A999" t="s">
        <v>1043</v>
      </c>
      <c r="B999" t="s">
        <v>40</v>
      </c>
      <c r="C999" t="s">
        <v>41</v>
      </c>
      <c r="D999" t="s">
        <v>59</v>
      </c>
      <c r="E999" t="s">
        <v>38</v>
      </c>
      <c r="F999">
        <v>66847</v>
      </c>
      <c r="G999">
        <v>67</v>
      </c>
      <c r="H999">
        <v>542</v>
      </c>
      <c r="I999">
        <v>2.93</v>
      </c>
      <c r="J999">
        <v>112905</v>
      </c>
      <c r="K999">
        <v>81648</v>
      </c>
      <c r="L999">
        <v>13.1</v>
      </c>
      <c r="M999" t="s">
        <v>35</v>
      </c>
      <c r="N999">
        <v>56.4</v>
      </c>
      <c r="O999">
        <v>17</v>
      </c>
      <c r="P999">
        <v>2026</v>
      </c>
    </row>
    <row r="1000" spans="1:16" x14ac:dyDescent="0.3">
      <c r="A1000" t="s">
        <v>1044</v>
      </c>
      <c r="B1000" t="s">
        <v>40</v>
      </c>
      <c r="C1000" t="s">
        <v>41</v>
      </c>
      <c r="D1000" t="s">
        <v>59</v>
      </c>
      <c r="E1000" t="s">
        <v>38</v>
      </c>
      <c r="F1000">
        <v>447022</v>
      </c>
      <c r="G1000">
        <v>92</v>
      </c>
      <c r="H1000">
        <v>455</v>
      </c>
      <c r="I1000">
        <v>2.4300000000000002</v>
      </c>
      <c r="J1000">
        <v>4147</v>
      </c>
      <c r="K1000">
        <v>83438</v>
      </c>
      <c r="L1000">
        <v>18.600000000000001</v>
      </c>
      <c r="M1000" t="s">
        <v>35</v>
      </c>
      <c r="N1000">
        <v>6</v>
      </c>
      <c r="O1000">
        <v>124.2</v>
      </c>
      <c r="P1000">
        <v>2026</v>
      </c>
    </row>
    <row r="1001" spans="1:16" x14ac:dyDescent="0.3">
      <c r="A1001" t="s">
        <v>1045</v>
      </c>
      <c r="B1001" t="s">
        <v>62</v>
      </c>
      <c r="C1001" t="s">
        <v>41</v>
      </c>
      <c r="D1001" t="s">
        <v>59</v>
      </c>
      <c r="E1001" t="s">
        <v>20</v>
      </c>
      <c r="F1001">
        <v>324786</v>
      </c>
      <c r="G1001">
        <v>120</v>
      </c>
      <c r="H1001">
        <v>540</v>
      </c>
      <c r="I1001">
        <v>1.23</v>
      </c>
      <c r="J1001">
        <v>77288</v>
      </c>
      <c r="K1001">
        <v>73100</v>
      </c>
      <c r="L1001">
        <v>17.399999999999999</v>
      </c>
      <c r="M1001" t="s">
        <v>35</v>
      </c>
      <c r="N1001">
        <v>55.1</v>
      </c>
      <c r="O1001">
        <v>85.3</v>
      </c>
      <c r="P1001">
        <v>2026</v>
      </c>
    </row>
    <row r="1002" spans="1:16" x14ac:dyDescent="0.3">
      <c r="A1002" t="s">
        <v>1046</v>
      </c>
      <c r="B1002" t="s">
        <v>28</v>
      </c>
      <c r="C1002" t="s">
        <v>29</v>
      </c>
      <c r="D1002" t="s">
        <v>44</v>
      </c>
      <c r="E1002" t="s">
        <v>20</v>
      </c>
      <c r="F1002">
        <v>224852</v>
      </c>
      <c r="G1002">
        <v>63</v>
      </c>
      <c r="H1002">
        <v>291</v>
      </c>
      <c r="I1002">
        <v>0.98</v>
      </c>
      <c r="J1002">
        <v>179440</v>
      </c>
      <c r="K1002">
        <v>57784</v>
      </c>
      <c r="L1002">
        <v>14.1</v>
      </c>
      <c r="M1002" t="s">
        <v>21</v>
      </c>
      <c r="N1002">
        <v>52.9</v>
      </c>
      <c r="O1002">
        <v>265.2</v>
      </c>
      <c r="P1002">
        <v>2026</v>
      </c>
    </row>
    <row r="1003" spans="1:16" x14ac:dyDescent="0.3">
      <c r="A1003" t="s">
        <v>1047</v>
      </c>
      <c r="B1003" t="s">
        <v>53</v>
      </c>
      <c r="C1003" t="s">
        <v>41</v>
      </c>
      <c r="D1003" t="s">
        <v>19</v>
      </c>
      <c r="E1003" t="s">
        <v>20</v>
      </c>
      <c r="F1003">
        <v>897934</v>
      </c>
      <c r="G1003">
        <v>49</v>
      </c>
      <c r="H1003">
        <v>288</v>
      </c>
      <c r="I1003">
        <v>0.72</v>
      </c>
      <c r="J1003">
        <v>185415</v>
      </c>
      <c r="K1003">
        <v>67907</v>
      </c>
      <c r="L1003">
        <v>15.4</v>
      </c>
      <c r="M1003" t="s">
        <v>35</v>
      </c>
      <c r="N1003">
        <v>57.7</v>
      </c>
      <c r="O1003">
        <v>239.8</v>
      </c>
      <c r="P1003">
        <v>2026</v>
      </c>
    </row>
    <row r="1004" spans="1:16" x14ac:dyDescent="0.3">
      <c r="A1004" t="s">
        <v>1048</v>
      </c>
      <c r="B1004" t="s">
        <v>40</v>
      </c>
      <c r="C1004" t="s">
        <v>41</v>
      </c>
      <c r="D1004" t="s">
        <v>48</v>
      </c>
      <c r="E1004" t="s">
        <v>20</v>
      </c>
      <c r="F1004">
        <v>606231</v>
      </c>
      <c r="G1004">
        <v>78</v>
      </c>
      <c r="H1004">
        <v>549</v>
      </c>
      <c r="I1004">
        <v>1.72</v>
      </c>
      <c r="J1004">
        <v>138818</v>
      </c>
      <c r="K1004">
        <v>40165</v>
      </c>
      <c r="L1004">
        <v>12.5</v>
      </c>
      <c r="M1004" t="s">
        <v>21</v>
      </c>
      <c r="N1004">
        <v>10.3</v>
      </c>
      <c r="O1004">
        <v>269.5</v>
      </c>
      <c r="P1004">
        <v>2026</v>
      </c>
    </row>
    <row r="1005" spans="1:16" x14ac:dyDescent="0.3">
      <c r="A1005" t="s">
        <v>1049</v>
      </c>
      <c r="B1005" t="s">
        <v>28</v>
      </c>
      <c r="C1005" t="s">
        <v>29</v>
      </c>
      <c r="D1005" t="s">
        <v>44</v>
      </c>
      <c r="E1005" t="s">
        <v>38</v>
      </c>
      <c r="F1005">
        <v>529067</v>
      </c>
      <c r="G1005">
        <v>109</v>
      </c>
      <c r="H1005">
        <v>564</v>
      </c>
      <c r="I1005">
        <v>1.1299999999999999</v>
      </c>
      <c r="J1005">
        <v>168575</v>
      </c>
      <c r="K1005">
        <v>25690</v>
      </c>
      <c r="L1005">
        <v>20.3</v>
      </c>
      <c r="M1005" t="s">
        <v>21</v>
      </c>
      <c r="N1005">
        <v>37.9</v>
      </c>
      <c r="O1005">
        <v>215.4</v>
      </c>
      <c r="P1005">
        <v>2026</v>
      </c>
    </row>
    <row r="1006" spans="1:16" x14ac:dyDescent="0.3">
      <c r="A1006" t="s">
        <v>1050</v>
      </c>
      <c r="B1006" t="s">
        <v>43</v>
      </c>
      <c r="C1006" t="s">
        <v>18</v>
      </c>
      <c r="D1006" t="s">
        <v>73</v>
      </c>
      <c r="E1006" t="s">
        <v>34</v>
      </c>
      <c r="F1006">
        <v>408762</v>
      </c>
      <c r="G1006">
        <v>93</v>
      </c>
      <c r="H1006">
        <v>631</v>
      </c>
      <c r="I1006">
        <v>2.86</v>
      </c>
      <c r="J1006">
        <v>197548</v>
      </c>
      <c r="K1006">
        <v>26750</v>
      </c>
      <c r="L1006">
        <v>19.3</v>
      </c>
      <c r="M1006" t="s">
        <v>21</v>
      </c>
      <c r="N1006">
        <v>10.5</v>
      </c>
      <c r="O1006">
        <v>41.7</v>
      </c>
      <c r="P1006">
        <v>2026</v>
      </c>
    </row>
    <row r="1007" spans="1:16" x14ac:dyDescent="0.3">
      <c r="A1007" t="s">
        <v>1051</v>
      </c>
      <c r="B1007" t="s">
        <v>50</v>
      </c>
      <c r="C1007" t="s">
        <v>24</v>
      </c>
      <c r="D1007" t="s">
        <v>30</v>
      </c>
      <c r="E1007" t="s">
        <v>20</v>
      </c>
      <c r="F1007">
        <v>531699</v>
      </c>
      <c r="G1007">
        <v>76</v>
      </c>
      <c r="H1007">
        <v>588</v>
      </c>
      <c r="I1007">
        <v>2.68</v>
      </c>
      <c r="J1007">
        <v>40712</v>
      </c>
      <c r="K1007">
        <v>82610</v>
      </c>
      <c r="L1007">
        <v>18</v>
      </c>
      <c r="M1007" t="s">
        <v>21</v>
      </c>
      <c r="N1007">
        <v>37.299999999999997</v>
      </c>
      <c r="O1007">
        <v>246.7</v>
      </c>
      <c r="P1007">
        <v>2026</v>
      </c>
    </row>
    <row r="1008" spans="1:16" x14ac:dyDescent="0.3">
      <c r="A1008" t="s">
        <v>1052</v>
      </c>
      <c r="B1008" t="s">
        <v>53</v>
      </c>
      <c r="C1008" t="s">
        <v>41</v>
      </c>
      <c r="D1008" t="s">
        <v>32</v>
      </c>
      <c r="E1008" t="s">
        <v>38</v>
      </c>
      <c r="F1008">
        <v>370152</v>
      </c>
      <c r="G1008">
        <v>72</v>
      </c>
      <c r="H1008">
        <v>395</v>
      </c>
      <c r="I1008">
        <v>1.82</v>
      </c>
      <c r="J1008">
        <v>37709</v>
      </c>
      <c r="K1008">
        <v>82035</v>
      </c>
      <c r="L1008">
        <v>12.8</v>
      </c>
      <c r="M1008" t="s">
        <v>35</v>
      </c>
      <c r="N1008">
        <v>32.299999999999997</v>
      </c>
      <c r="O1008">
        <v>243.7</v>
      </c>
      <c r="P1008">
        <v>2026</v>
      </c>
    </row>
    <row r="1009" spans="1:16" x14ac:dyDescent="0.3">
      <c r="A1009" t="s">
        <v>1053</v>
      </c>
      <c r="B1009" t="s">
        <v>53</v>
      </c>
      <c r="C1009" t="s">
        <v>41</v>
      </c>
      <c r="D1009" t="s">
        <v>32</v>
      </c>
      <c r="E1009" t="s">
        <v>20</v>
      </c>
      <c r="F1009">
        <v>653426</v>
      </c>
      <c r="G1009">
        <v>65</v>
      </c>
      <c r="H1009">
        <v>439</v>
      </c>
      <c r="I1009">
        <v>2.0499999999999998</v>
      </c>
      <c r="J1009">
        <v>7170</v>
      </c>
      <c r="K1009">
        <v>34314</v>
      </c>
      <c r="L1009">
        <v>19.5</v>
      </c>
      <c r="M1009" t="s">
        <v>35</v>
      </c>
      <c r="N1009">
        <v>34.4</v>
      </c>
      <c r="O1009">
        <v>89.2</v>
      </c>
      <c r="P1009">
        <v>2026</v>
      </c>
    </row>
    <row r="1010" spans="1:16" x14ac:dyDescent="0.3">
      <c r="A1010" t="s">
        <v>1054</v>
      </c>
      <c r="B1010" t="s">
        <v>23</v>
      </c>
      <c r="C1010" t="s">
        <v>24</v>
      </c>
      <c r="D1010" t="s">
        <v>32</v>
      </c>
      <c r="E1010" t="s">
        <v>38</v>
      </c>
      <c r="F1010">
        <v>677624</v>
      </c>
      <c r="G1010">
        <v>77</v>
      </c>
      <c r="H1010">
        <v>401</v>
      </c>
      <c r="I1010">
        <v>1.31</v>
      </c>
      <c r="J1010">
        <v>36406</v>
      </c>
      <c r="K1010">
        <v>64197</v>
      </c>
      <c r="L1010">
        <v>18.5</v>
      </c>
      <c r="M1010" t="s">
        <v>35</v>
      </c>
      <c r="N1010">
        <v>20.6</v>
      </c>
      <c r="O1010">
        <v>91.2</v>
      </c>
      <c r="P1010">
        <v>2026</v>
      </c>
    </row>
    <row r="1011" spans="1:16" x14ac:dyDescent="0.3">
      <c r="A1011" t="s">
        <v>1055</v>
      </c>
      <c r="B1011" t="s">
        <v>17</v>
      </c>
      <c r="C1011" t="s">
        <v>18</v>
      </c>
      <c r="D1011" t="s">
        <v>30</v>
      </c>
      <c r="E1011" t="s">
        <v>34</v>
      </c>
      <c r="F1011">
        <v>398876</v>
      </c>
      <c r="G1011">
        <v>49</v>
      </c>
      <c r="H1011">
        <v>372</v>
      </c>
      <c r="I1011">
        <v>2.4500000000000002</v>
      </c>
      <c r="J1011">
        <v>67421</v>
      </c>
      <c r="K1011">
        <v>32213</v>
      </c>
      <c r="L1011">
        <v>15.2</v>
      </c>
      <c r="M1011" t="s">
        <v>21</v>
      </c>
      <c r="N1011">
        <v>50.1</v>
      </c>
      <c r="O1011">
        <v>237.7</v>
      </c>
      <c r="P1011">
        <v>2026</v>
      </c>
    </row>
    <row r="1012" spans="1:16" x14ac:dyDescent="0.3">
      <c r="A1012" t="s">
        <v>1056</v>
      </c>
      <c r="B1012" t="s">
        <v>17</v>
      </c>
      <c r="C1012" t="s">
        <v>18</v>
      </c>
      <c r="D1012" t="s">
        <v>37</v>
      </c>
      <c r="E1012" t="s">
        <v>38</v>
      </c>
      <c r="F1012">
        <v>77092</v>
      </c>
      <c r="G1012">
        <v>52</v>
      </c>
      <c r="H1012">
        <v>628</v>
      </c>
      <c r="I1012">
        <v>0.95</v>
      </c>
      <c r="J1012">
        <v>150057</v>
      </c>
      <c r="K1012">
        <v>58198</v>
      </c>
      <c r="L1012">
        <v>16</v>
      </c>
      <c r="M1012" t="s">
        <v>21</v>
      </c>
      <c r="N1012">
        <v>62.5</v>
      </c>
      <c r="O1012">
        <v>159.5</v>
      </c>
      <c r="P1012">
        <v>2026</v>
      </c>
    </row>
    <row r="1013" spans="1:16" x14ac:dyDescent="0.3">
      <c r="A1013" t="s">
        <v>1057</v>
      </c>
      <c r="B1013" t="s">
        <v>23</v>
      </c>
      <c r="C1013" t="s">
        <v>24</v>
      </c>
      <c r="D1013" t="s">
        <v>59</v>
      </c>
      <c r="E1013" t="s">
        <v>26</v>
      </c>
      <c r="F1013">
        <v>430077</v>
      </c>
      <c r="G1013">
        <v>91</v>
      </c>
      <c r="H1013">
        <v>377</v>
      </c>
      <c r="I1013">
        <v>2.12</v>
      </c>
      <c r="J1013">
        <v>187556</v>
      </c>
      <c r="K1013">
        <v>53789</v>
      </c>
      <c r="L1013">
        <v>19.899999999999999</v>
      </c>
      <c r="M1013" t="s">
        <v>21</v>
      </c>
      <c r="N1013">
        <v>48.8</v>
      </c>
      <c r="O1013">
        <v>147.4</v>
      </c>
      <c r="P1013">
        <v>2026</v>
      </c>
    </row>
    <row r="1014" spans="1:16" x14ac:dyDescent="0.3">
      <c r="A1014" t="s">
        <v>1058</v>
      </c>
      <c r="B1014" t="s">
        <v>28</v>
      </c>
      <c r="C1014" t="s">
        <v>29</v>
      </c>
      <c r="D1014" t="s">
        <v>46</v>
      </c>
      <c r="E1014" t="s">
        <v>20</v>
      </c>
      <c r="F1014">
        <v>580104</v>
      </c>
      <c r="G1014">
        <v>47</v>
      </c>
      <c r="H1014">
        <v>271</v>
      </c>
      <c r="I1014">
        <v>1.84</v>
      </c>
      <c r="J1014">
        <v>193350</v>
      </c>
      <c r="K1014">
        <v>55336</v>
      </c>
      <c r="L1014">
        <v>12.4</v>
      </c>
      <c r="M1014" t="s">
        <v>35</v>
      </c>
      <c r="N1014">
        <v>8.8000000000000007</v>
      </c>
      <c r="O1014">
        <v>244.1</v>
      </c>
      <c r="P1014">
        <v>2026</v>
      </c>
    </row>
    <row r="1015" spans="1:16" x14ac:dyDescent="0.3">
      <c r="A1015" t="s">
        <v>1059</v>
      </c>
      <c r="B1015" t="s">
        <v>67</v>
      </c>
      <c r="C1015" t="s">
        <v>18</v>
      </c>
      <c r="D1015" t="s">
        <v>48</v>
      </c>
      <c r="E1015" t="s">
        <v>20</v>
      </c>
      <c r="F1015">
        <v>735313</v>
      </c>
      <c r="G1015">
        <v>110</v>
      </c>
      <c r="H1015">
        <v>605</v>
      </c>
      <c r="I1015">
        <v>1.24</v>
      </c>
      <c r="J1015">
        <v>98971</v>
      </c>
      <c r="K1015">
        <v>59601</v>
      </c>
      <c r="L1015">
        <v>19.7</v>
      </c>
      <c r="M1015" t="s">
        <v>35</v>
      </c>
      <c r="N1015">
        <v>32.799999999999997</v>
      </c>
      <c r="O1015">
        <v>262.2</v>
      </c>
      <c r="P1015">
        <v>2026</v>
      </c>
    </row>
    <row r="1016" spans="1:16" x14ac:dyDescent="0.3">
      <c r="A1016" t="s">
        <v>1060</v>
      </c>
      <c r="B1016" t="s">
        <v>28</v>
      </c>
      <c r="C1016" t="s">
        <v>29</v>
      </c>
      <c r="D1016" t="s">
        <v>37</v>
      </c>
      <c r="E1016" t="s">
        <v>20</v>
      </c>
      <c r="F1016">
        <v>75929</v>
      </c>
      <c r="G1016">
        <v>115</v>
      </c>
      <c r="H1016">
        <v>351</v>
      </c>
      <c r="I1016">
        <v>2.4900000000000002</v>
      </c>
      <c r="J1016">
        <v>17203</v>
      </c>
      <c r="K1016">
        <v>29005</v>
      </c>
      <c r="L1016">
        <v>17.2</v>
      </c>
      <c r="M1016" t="s">
        <v>21</v>
      </c>
      <c r="N1016">
        <v>33.700000000000003</v>
      </c>
      <c r="O1016">
        <v>85</v>
      </c>
      <c r="P1016">
        <v>2026</v>
      </c>
    </row>
    <row r="1017" spans="1:16" x14ac:dyDescent="0.3">
      <c r="A1017" t="s">
        <v>1061</v>
      </c>
      <c r="B1017" t="s">
        <v>67</v>
      </c>
      <c r="C1017" t="s">
        <v>18</v>
      </c>
      <c r="D1017" t="s">
        <v>44</v>
      </c>
      <c r="E1017" t="s">
        <v>26</v>
      </c>
      <c r="F1017">
        <v>238976</v>
      </c>
      <c r="G1017">
        <v>106</v>
      </c>
      <c r="H1017">
        <v>603</v>
      </c>
      <c r="I1017">
        <v>2.16</v>
      </c>
      <c r="J1017">
        <v>187923</v>
      </c>
      <c r="K1017">
        <v>47054</v>
      </c>
      <c r="L1017">
        <v>21.5</v>
      </c>
      <c r="M1017" t="s">
        <v>35</v>
      </c>
      <c r="N1017">
        <v>19.3</v>
      </c>
      <c r="O1017">
        <v>289.10000000000002</v>
      </c>
      <c r="P1017">
        <v>2026</v>
      </c>
    </row>
    <row r="1018" spans="1:16" x14ac:dyDescent="0.3">
      <c r="A1018" t="s">
        <v>1062</v>
      </c>
      <c r="B1018" t="s">
        <v>67</v>
      </c>
      <c r="C1018" t="s">
        <v>18</v>
      </c>
      <c r="D1018" t="s">
        <v>73</v>
      </c>
      <c r="E1018" t="s">
        <v>34</v>
      </c>
      <c r="F1018">
        <v>502622</v>
      </c>
      <c r="G1018">
        <v>61</v>
      </c>
      <c r="H1018">
        <v>575</v>
      </c>
      <c r="I1018">
        <v>1.32</v>
      </c>
      <c r="J1018">
        <v>61306</v>
      </c>
      <c r="K1018">
        <v>66527</v>
      </c>
      <c r="L1018">
        <v>14.1</v>
      </c>
      <c r="M1018" t="s">
        <v>35</v>
      </c>
      <c r="N1018">
        <v>44.8</v>
      </c>
      <c r="O1018">
        <v>102.4</v>
      </c>
      <c r="P1018">
        <v>2026</v>
      </c>
    </row>
    <row r="1019" spans="1:16" x14ac:dyDescent="0.3">
      <c r="A1019" t="s">
        <v>1063</v>
      </c>
      <c r="B1019" t="s">
        <v>53</v>
      </c>
      <c r="C1019" t="s">
        <v>41</v>
      </c>
      <c r="D1019" t="s">
        <v>46</v>
      </c>
      <c r="E1019" t="s">
        <v>26</v>
      </c>
      <c r="F1019">
        <v>251712</v>
      </c>
      <c r="G1019">
        <v>81</v>
      </c>
      <c r="H1019">
        <v>261</v>
      </c>
      <c r="I1019">
        <v>2.95</v>
      </c>
      <c r="J1019">
        <v>55595</v>
      </c>
      <c r="K1019">
        <v>81698</v>
      </c>
      <c r="L1019">
        <v>16.8</v>
      </c>
      <c r="M1019" t="s">
        <v>21</v>
      </c>
      <c r="N1019">
        <v>29.6</v>
      </c>
      <c r="O1019">
        <v>41.2</v>
      </c>
      <c r="P1019">
        <v>2026</v>
      </c>
    </row>
    <row r="1020" spans="1:16" x14ac:dyDescent="0.3">
      <c r="A1020" t="s">
        <v>1064</v>
      </c>
      <c r="B1020" t="s">
        <v>62</v>
      </c>
      <c r="C1020" t="s">
        <v>41</v>
      </c>
      <c r="D1020" t="s">
        <v>37</v>
      </c>
      <c r="E1020" t="s">
        <v>20</v>
      </c>
      <c r="F1020">
        <v>304576</v>
      </c>
      <c r="G1020">
        <v>57</v>
      </c>
      <c r="H1020">
        <v>502</v>
      </c>
      <c r="I1020">
        <v>0.87</v>
      </c>
      <c r="J1020">
        <v>149143</v>
      </c>
      <c r="K1020">
        <v>66186</v>
      </c>
      <c r="L1020">
        <v>14</v>
      </c>
      <c r="M1020" t="s">
        <v>21</v>
      </c>
      <c r="N1020">
        <v>36.799999999999997</v>
      </c>
      <c r="O1020">
        <v>220.4</v>
      </c>
      <c r="P1020">
        <v>2026</v>
      </c>
    </row>
    <row r="1021" spans="1:16" x14ac:dyDescent="0.3">
      <c r="A1021" t="s">
        <v>1065</v>
      </c>
      <c r="B1021" t="s">
        <v>67</v>
      </c>
      <c r="C1021" t="s">
        <v>18</v>
      </c>
      <c r="D1021" t="s">
        <v>19</v>
      </c>
      <c r="E1021" t="s">
        <v>38</v>
      </c>
      <c r="F1021">
        <v>395617</v>
      </c>
      <c r="G1021">
        <v>98</v>
      </c>
      <c r="H1021">
        <v>589</v>
      </c>
      <c r="I1021">
        <v>2.17</v>
      </c>
      <c r="J1021">
        <v>151166</v>
      </c>
      <c r="K1021">
        <v>55976</v>
      </c>
      <c r="L1021">
        <v>17.100000000000001</v>
      </c>
      <c r="M1021" t="s">
        <v>21</v>
      </c>
      <c r="N1021">
        <v>63.9</v>
      </c>
      <c r="O1021">
        <v>231.8</v>
      </c>
      <c r="P1021">
        <v>2026</v>
      </c>
    </row>
    <row r="1022" spans="1:16" x14ac:dyDescent="0.3">
      <c r="A1022" t="s">
        <v>1066</v>
      </c>
      <c r="B1022" t="s">
        <v>23</v>
      </c>
      <c r="C1022" t="s">
        <v>24</v>
      </c>
      <c r="D1022" t="s">
        <v>19</v>
      </c>
      <c r="E1022" t="s">
        <v>38</v>
      </c>
      <c r="F1022">
        <v>164186</v>
      </c>
      <c r="G1022">
        <v>47</v>
      </c>
      <c r="H1022">
        <v>430</v>
      </c>
      <c r="I1022">
        <v>1.94</v>
      </c>
      <c r="J1022">
        <v>113527</v>
      </c>
      <c r="K1022">
        <v>75898</v>
      </c>
      <c r="L1022">
        <v>13.4</v>
      </c>
      <c r="M1022" t="s">
        <v>35</v>
      </c>
      <c r="N1022">
        <v>20.8</v>
      </c>
      <c r="O1022">
        <v>124.3</v>
      </c>
      <c r="P1022">
        <v>2026</v>
      </c>
    </row>
    <row r="1023" spans="1:16" x14ac:dyDescent="0.3">
      <c r="A1023" t="s">
        <v>1067</v>
      </c>
      <c r="B1023" t="s">
        <v>56</v>
      </c>
      <c r="C1023" t="s">
        <v>41</v>
      </c>
      <c r="D1023" t="s">
        <v>37</v>
      </c>
      <c r="E1023" t="s">
        <v>26</v>
      </c>
      <c r="F1023">
        <v>357697</v>
      </c>
      <c r="G1023">
        <v>70</v>
      </c>
      <c r="H1023">
        <v>401</v>
      </c>
      <c r="I1023">
        <v>1.34</v>
      </c>
      <c r="J1023">
        <v>13556</v>
      </c>
      <c r="K1023">
        <v>45531</v>
      </c>
      <c r="L1023">
        <v>18.7</v>
      </c>
      <c r="M1023" t="s">
        <v>21</v>
      </c>
      <c r="N1023">
        <v>59.7</v>
      </c>
      <c r="O1023">
        <v>226.5</v>
      </c>
      <c r="P1023">
        <v>2026</v>
      </c>
    </row>
    <row r="1024" spans="1:16" x14ac:dyDescent="0.3">
      <c r="A1024" t="s">
        <v>1068</v>
      </c>
      <c r="B1024" t="s">
        <v>28</v>
      </c>
      <c r="C1024" t="s">
        <v>29</v>
      </c>
      <c r="D1024" t="s">
        <v>73</v>
      </c>
      <c r="E1024" t="s">
        <v>34</v>
      </c>
      <c r="F1024">
        <v>381862</v>
      </c>
      <c r="G1024">
        <v>57</v>
      </c>
      <c r="H1024">
        <v>492</v>
      </c>
      <c r="I1024">
        <v>2.0499999999999998</v>
      </c>
      <c r="J1024">
        <v>69706</v>
      </c>
      <c r="K1024">
        <v>30317</v>
      </c>
      <c r="L1024">
        <v>19.399999999999999</v>
      </c>
      <c r="M1024" t="s">
        <v>35</v>
      </c>
      <c r="N1024">
        <v>28.9</v>
      </c>
      <c r="O1024">
        <v>257.2</v>
      </c>
      <c r="P1024">
        <v>2026</v>
      </c>
    </row>
    <row r="1025" spans="1:16" x14ac:dyDescent="0.3">
      <c r="A1025" t="s">
        <v>1069</v>
      </c>
      <c r="B1025" t="s">
        <v>67</v>
      </c>
      <c r="C1025" t="s">
        <v>18</v>
      </c>
      <c r="D1025" t="s">
        <v>19</v>
      </c>
      <c r="E1025" t="s">
        <v>26</v>
      </c>
      <c r="F1025">
        <v>741900</v>
      </c>
      <c r="G1025">
        <v>106</v>
      </c>
      <c r="H1025">
        <v>508</v>
      </c>
      <c r="I1025">
        <v>1.01</v>
      </c>
      <c r="J1025">
        <v>175418</v>
      </c>
      <c r="K1025">
        <v>45717</v>
      </c>
      <c r="L1025">
        <v>13.4</v>
      </c>
      <c r="M1025" t="s">
        <v>21</v>
      </c>
      <c r="N1025">
        <v>36.6</v>
      </c>
      <c r="O1025">
        <v>94.5</v>
      </c>
      <c r="P1025">
        <v>2026</v>
      </c>
    </row>
    <row r="1026" spans="1:16" x14ac:dyDescent="0.3">
      <c r="A1026" t="s">
        <v>1070</v>
      </c>
      <c r="B1026" t="s">
        <v>67</v>
      </c>
      <c r="C1026" t="s">
        <v>18</v>
      </c>
      <c r="D1026" t="s">
        <v>19</v>
      </c>
      <c r="E1026" t="s">
        <v>38</v>
      </c>
      <c r="F1026">
        <v>32034</v>
      </c>
      <c r="G1026">
        <v>74</v>
      </c>
      <c r="H1026">
        <v>468</v>
      </c>
      <c r="I1026">
        <v>1.21</v>
      </c>
      <c r="J1026">
        <v>77509</v>
      </c>
      <c r="K1026">
        <v>46129</v>
      </c>
      <c r="L1026">
        <v>23.9</v>
      </c>
      <c r="M1026" t="s">
        <v>21</v>
      </c>
      <c r="N1026">
        <v>38.1</v>
      </c>
      <c r="O1026">
        <v>231.9</v>
      </c>
      <c r="P1026">
        <v>2026</v>
      </c>
    </row>
    <row r="1027" spans="1:16" x14ac:dyDescent="0.3">
      <c r="A1027" t="s">
        <v>1071</v>
      </c>
      <c r="B1027" t="s">
        <v>17</v>
      </c>
      <c r="C1027" t="s">
        <v>18</v>
      </c>
      <c r="D1027" t="s">
        <v>25</v>
      </c>
      <c r="E1027" t="s">
        <v>20</v>
      </c>
      <c r="F1027">
        <v>261673</v>
      </c>
      <c r="G1027">
        <v>99</v>
      </c>
      <c r="H1027">
        <v>309</v>
      </c>
      <c r="I1027">
        <v>2.08</v>
      </c>
      <c r="J1027">
        <v>118331</v>
      </c>
      <c r="K1027">
        <v>55608</v>
      </c>
      <c r="L1027">
        <v>18.3</v>
      </c>
      <c r="M1027" t="s">
        <v>21</v>
      </c>
      <c r="N1027">
        <v>59.5</v>
      </c>
      <c r="O1027">
        <v>79.5</v>
      </c>
      <c r="P1027">
        <v>2026</v>
      </c>
    </row>
    <row r="1028" spans="1:16" x14ac:dyDescent="0.3">
      <c r="A1028" t="s">
        <v>1072</v>
      </c>
      <c r="B1028" t="s">
        <v>40</v>
      </c>
      <c r="C1028" t="s">
        <v>41</v>
      </c>
      <c r="D1028" t="s">
        <v>44</v>
      </c>
      <c r="E1028" t="s">
        <v>38</v>
      </c>
      <c r="F1028">
        <v>502803</v>
      </c>
      <c r="G1028">
        <v>45</v>
      </c>
      <c r="H1028">
        <v>340</v>
      </c>
      <c r="I1028">
        <v>2.58</v>
      </c>
      <c r="J1028">
        <v>131859</v>
      </c>
      <c r="K1028">
        <v>68897</v>
      </c>
      <c r="L1028">
        <v>19.100000000000001</v>
      </c>
      <c r="M1028" t="s">
        <v>35</v>
      </c>
      <c r="N1028">
        <v>53.1</v>
      </c>
      <c r="O1028">
        <v>37.700000000000003</v>
      </c>
      <c r="P1028">
        <v>2026</v>
      </c>
    </row>
    <row r="1029" spans="1:16" x14ac:dyDescent="0.3">
      <c r="A1029" t="s">
        <v>1073</v>
      </c>
      <c r="B1029" t="s">
        <v>56</v>
      </c>
      <c r="C1029" t="s">
        <v>41</v>
      </c>
      <c r="D1029" t="s">
        <v>59</v>
      </c>
      <c r="E1029" t="s">
        <v>26</v>
      </c>
      <c r="F1029">
        <v>160289</v>
      </c>
      <c r="G1029">
        <v>85</v>
      </c>
      <c r="H1029">
        <v>562</v>
      </c>
      <c r="I1029">
        <v>2.29</v>
      </c>
      <c r="J1029">
        <v>163858</v>
      </c>
      <c r="K1029">
        <v>38073</v>
      </c>
      <c r="L1029">
        <v>21.7</v>
      </c>
      <c r="M1029" t="s">
        <v>21</v>
      </c>
      <c r="N1029">
        <v>36</v>
      </c>
      <c r="O1029">
        <v>229.3</v>
      </c>
      <c r="P1029">
        <v>2026</v>
      </c>
    </row>
    <row r="1030" spans="1:16" x14ac:dyDescent="0.3">
      <c r="A1030" t="s">
        <v>1074</v>
      </c>
      <c r="B1030" t="s">
        <v>67</v>
      </c>
      <c r="C1030" t="s">
        <v>18</v>
      </c>
      <c r="D1030" t="s">
        <v>25</v>
      </c>
      <c r="E1030" t="s">
        <v>20</v>
      </c>
      <c r="F1030">
        <v>210740</v>
      </c>
      <c r="G1030">
        <v>100</v>
      </c>
      <c r="H1030">
        <v>263</v>
      </c>
      <c r="I1030">
        <v>1.49</v>
      </c>
      <c r="J1030">
        <v>73043</v>
      </c>
      <c r="K1030">
        <v>60438</v>
      </c>
      <c r="L1030">
        <v>22.9</v>
      </c>
      <c r="M1030" t="s">
        <v>35</v>
      </c>
      <c r="N1030">
        <v>23.3</v>
      </c>
      <c r="O1030">
        <v>251.3</v>
      </c>
      <c r="P1030">
        <v>2026</v>
      </c>
    </row>
    <row r="1031" spans="1:16" x14ac:dyDescent="0.3">
      <c r="A1031" t="s">
        <v>1075</v>
      </c>
      <c r="B1031" t="s">
        <v>23</v>
      </c>
      <c r="C1031" t="s">
        <v>24</v>
      </c>
      <c r="D1031" t="s">
        <v>19</v>
      </c>
      <c r="E1031" t="s">
        <v>34</v>
      </c>
      <c r="F1031">
        <v>196125</v>
      </c>
      <c r="G1031">
        <v>71</v>
      </c>
      <c r="H1031">
        <v>369</v>
      </c>
      <c r="I1031">
        <v>1.04</v>
      </c>
      <c r="J1031">
        <v>130181</v>
      </c>
      <c r="K1031">
        <v>49847</v>
      </c>
      <c r="L1031">
        <v>18.8</v>
      </c>
      <c r="M1031" t="s">
        <v>35</v>
      </c>
      <c r="N1031">
        <v>15.1</v>
      </c>
      <c r="O1031">
        <v>236.3</v>
      </c>
      <c r="P1031">
        <v>2026</v>
      </c>
    </row>
    <row r="1032" spans="1:16" x14ac:dyDescent="0.3">
      <c r="A1032" t="s">
        <v>1076</v>
      </c>
      <c r="B1032" t="s">
        <v>28</v>
      </c>
      <c r="C1032" t="s">
        <v>29</v>
      </c>
      <c r="D1032" t="s">
        <v>37</v>
      </c>
      <c r="E1032" t="s">
        <v>34</v>
      </c>
      <c r="F1032">
        <v>148086</v>
      </c>
      <c r="G1032">
        <v>82</v>
      </c>
      <c r="H1032">
        <v>267</v>
      </c>
      <c r="I1032">
        <v>1.29</v>
      </c>
      <c r="J1032">
        <v>159518</v>
      </c>
      <c r="K1032">
        <v>63925</v>
      </c>
      <c r="L1032">
        <v>24.6</v>
      </c>
      <c r="M1032" t="s">
        <v>35</v>
      </c>
      <c r="N1032">
        <v>33.299999999999997</v>
      </c>
      <c r="O1032">
        <v>174.5</v>
      </c>
      <c r="P1032">
        <v>2026</v>
      </c>
    </row>
    <row r="1033" spans="1:16" x14ac:dyDescent="0.3">
      <c r="A1033" t="s">
        <v>1077</v>
      </c>
      <c r="B1033" t="s">
        <v>17</v>
      </c>
      <c r="C1033" t="s">
        <v>18</v>
      </c>
      <c r="D1033" t="s">
        <v>32</v>
      </c>
      <c r="E1033" t="s">
        <v>34</v>
      </c>
      <c r="F1033">
        <v>216967</v>
      </c>
      <c r="G1033">
        <v>76</v>
      </c>
      <c r="H1033">
        <v>258</v>
      </c>
      <c r="I1033">
        <v>1.91</v>
      </c>
      <c r="J1033">
        <v>29325</v>
      </c>
      <c r="K1033">
        <v>57477</v>
      </c>
      <c r="L1033">
        <v>18.7</v>
      </c>
      <c r="M1033" t="s">
        <v>35</v>
      </c>
      <c r="N1033">
        <v>54.2</v>
      </c>
      <c r="O1033">
        <v>177.9</v>
      </c>
      <c r="P1033">
        <v>2026</v>
      </c>
    </row>
    <row r="1034" spans="1:16" x14ac:dyDescent="0.3">
      <c r="A1034" t="s">
        <v>1078</v>
      </c>
      <c r="B1034" t="s">
        <v>53</v>
      </c>
      <c r="C1034" t="s">
        <v>41</v>
      </c>
      <c r="D1034" t="s">
        <v>46</v>
      </c>
      <c r="E1034" t="s">
        <v>38</v>
      </c>
      <c r="F1034">
        <v>93105</v>
      </c>
      <c r="G1034">
        <v>109</v>
      </c>
      <c r="H1034">
        <v>272</v>
      </c>
      <c r="I1034">
        <v>1.1000000000000001</v>
      </c>
      <c r="J1034">
        <v>191411</v>
      </c>
      <c r="K1034">
        <v>47465</v>
      </c>
      <c r="L1034">
        <v>22.4</v>
      </c>
      <c r="M1034" t="s">
        <v>21</v>
      </c>
      <c r="N1034">
        <v>61.8</v>
      </c>
      <c r="O1034">
        <v>188.9</v>
      </c>
      <c r="P1034">
        <v>2026</v>
      </c>
    </row>
    <row r="1035" spans="1:16" x14ac:dyDescent="0.3">
      <c r="A1035" t="s">
        <v>1079</v>
      </c>
      <c r="B1035" t="s">
        <v>50</v>
      </c>
      <c r="C1035" t="s">
        <v>24</v>
      </c>
      <c r="D1035" t="s">
        <v>44</v>
      </c>
      <c r="E1035" t="s">
        <v>20</v>
      </c>
      <c r="F1035">
        <v>735763</v>
      </c>
      <c r="G1035">
        <v>70</v>
      </c>
      <c r="H1035">
        <v>485</v>
      </c>
      <c r="I1035">
        <v>2.78</v>
      </c>
      <c r="J1035">
        <v>104894</v>
      </c>
      <c r="K1035">
        <v>55188</v>
      </c>
      <c r="L1035">
        <v>17.7</v>
      </c>
      <c r="M1035" t="s">
        <v>35</v>
      </c>
      <c r="N1035">
        <v>27.4</v>
      </c>
      <c r="O1035">
        <v>37.5</v>
      </c>
      <c r="P1035">
        <v>2026</v>
      </c>
    </row>
    <row r="1036" spans="1:16" x14ac:dyDescent="0.3">
      <c r="A1036" t="s">
        <v>1080</v>
      </c>
      <c r="B1036" t="s">
        <v>53</v>
      </c>
      <c r="C1036" t="s">
        <v>41</v>
      </c>
      <c r="D1036" t="s">
        <v>37</v>
      </c>
      <c r="E1036" t="s">
        <v>34</v>
      </c>
      <c r="F1036">
        <v>483589</v>
      </c>
      <c r="G1036">
        <v>93</v>
      </c>
      <c r="H1036">
        <v>420</v>
      </c>
      <c r="I1036">
        <v>1.95</v>
      </c>
      <c r="J1036">
        <v>192963</v>
      </c>
      <c r="K1036">
        <v>76297</v>
      </c>
      <c r="L1036">
        <v>14.5</v>
      </c>
      <c r="M1036" t="s">
        <v>35</v>
      </c>
      <c r="N1036">
        <v>8.3000000000000007</v>
      </c>
      <c r="O1036">
        <v>248.1</v>
      </c>
      <c r="P1036">
        <v>2026</v>
      </c>
    </row>
    <row r="1037" spans="1:16" x14ac:dyDescent="0.3">
      <c r="A1037" t="s">
        <v>1081</v>
      </c>
      <c r="B1037" t="s">
        <v>23</v>
      </c>
      <c r="C1037" t="s">
        <v>24</v>
      </c>
      <c r="D1037" t="s">
        <v>30</v>
      </c>
      <c r="E1037" t="s">
        <v>38</v>
      </c>
      <c r="F1037">
        <v>714247</v>
      </c>
      <c r="G1037">
        <v>43</v>
      </c>
      <c r="H1037">
        <v>642</v>
      </c>
      <c r="I1037">
        <v>1.87</v>
      </c>
      <c r="J1037">
        <v>32305</v>
      </c>
      <c r="K1037">
        <v>44698</v>
      </c>
      <c r="L1037">
        <v>24.2</v>
      </c>
      <c r="M1037" t="s">
        <v>35</v>
      </c>
      <c r="N1037">
        <v>10.6</v>
      </c>
      <c r="O1037">
        <v>293.7</v>
      </c>
      <c r="P1037">
        <v>2026</v>
      </c>
    </row>
    <row r="1038" spans="1:16" x14ac:dyDescent="0.3">
      <c r="A1038" t="s">
        <v>1082</v>
      </c>
      <c r="B1038" t="s">
        <v>53</v>
      </c>
      <c r="C1038" t="s">
        <v>41</v>
      </c>
      <c r="D1038" t="s">
        <v>48</v>
      </c>
      <c r="E1038" t="s">
        <v>20</v>
      </c>
      <c r="F1038">
        <v>590436</v>
      </c>
      <c r="G1038">
        <v>117</v>
      </c>
      <c r="H1038">
        <v>428</v>
      </c>
      <c r="I1038">
        <v>2.84</v>
      </c>
      <c r="J1038">
        <v>197116</v>
      </c>
      <c r="K1038">
        <v>72368</v>
      </c>
      <c r="L1038">
        <v>19.3</v>
      </c>
      <c r="M1038" t="s">
        <v>35</v>
      </c>
      <c r="N1038">
        <v>33.200000000000003</v>
      </c>
      <c r="O1038">
        <v>269.7</v>
      </c>
      <c r="P1038">
        <v>2026</v>
      </c>
    </row>
    <row r="1039" spans="1:16" x14ac:dyDescent="0.3">
      <c r="A1039" t="s">
        <v>1083</v>
      </c>
      <c r="B1039" t="s">
        <v>40</v>
      </c>
      <c r="C1039" t="s">
        <v>41</v>
      </c>
      <c r="D1039" t="s">
        <v>32</v>
      </c>
      <c r="E1039" t="s">
        <v>26</v>
      </c>
      <c r="F1039">
        <v>718791</v>
      </c>
      <c r="G1039">
        <v>115</v>
      </c>
      <c r="H1039">
        <v>369</v>
      </c>
      <c r="I1039">
        <v>2.06</v>
      </c>
      <c r="J1039">
        <v>180163</v>
      </c>
      <c r="K1039">
        <v>64612</v>
      </c>
      <c r="L1039">
        <v>12.1</v>
      </c>
      <c r="M1039" t="s">
        <v>21</v>
      </c>
      <c r="N1039">
        <v>64.400000000000006</v>
      </c>
      <c r="O1039">
        <v>49.1</v>
      </c>
      <c r="P1039">
        <v>2026</v>
      </c>
    </row>
    <row r="1040" spans="1:16" x14ac:dyDescent="0.3">
      <c r="A1040" t="s">
        <v>1084</v>
      </c>
      <c r="B1040" t="s">
        <v>53</v>
      </c>
      <c r="C1040" t="s">
        <v>41</v>
      </c>
      <c r="D1040" t="s">
        <v>30</v>
      </c>
      <c r="E1040" t="s">
        <v>20</v>
      </c>
      <c r="F1040">
        <v>758332</v>
      </c>
      <c r="G1040">
        <v>65</v>
      </c>
      <c r="H1040">
        <v>459</v>
      </c>
      <c r="I1040">
        <v>2.14</v>
      </c>
      <c r="J1040">
        <v>182728</v>
      </c>
      <c r="K1040">
        <v>43607</v>
      </c>
      <c r="L1040">
        <v>20.8</v>
      </c>
      <c r="M1040" t="s">
        <v>21</v>
      </c>
      <c r="N1040">
        <v>23.7</v>
      </c>
      <c r="O1040">
        <v>39.4</v>
      </c>
      <c r="P1040">
        <v>2026</v>
      </c>
    </row>
    <row r="1041" spans="1:16" x14ac:dyDescent="0.3">
      <c r="A1041" t="s">
        <v>1085</v>
      </c>
      <c r="B1041" t="s">
        <v>62</v>
      </c>
      <c r="C1041" t="s">
        <v>41</v>
      </c>
      <c r="D1041" t="s">
        <v>44</v>
      </c>
      <c r="E1041" t="s">
        <v>34</v>
      </c>
      <c r="F1041">
        <v>254847</v>
      </c>
      <c r="G1041">
        <v>82</v>
      </c>
      <c r="H1041">
        <v>275</v>
      </c>
      <c r="I1041">
        <v>1.92</v>
      </c>
      <c r="J1041">
        <v>66108</v>
      </c>
      <c r="K1041">
        <v>54796</v>
      </c>
      <c r="L1041">
        <v>24.7</v>
      </c>
      <c r="M1041" t="s">
        <v>35</v>
      </c>
      <c r="N1041">
        <v>19.8</v>
      </c>
      <c r="O1041">
        <v>145.30000000000001</v>
      </c>
      <c r="P1041">
        <v>2026</v>
      </c>
    </row>
    <row r="1042" spans="1:16" x14ac:dyDescent="0.3">
      <c r="A1042" t="s">
        <v>1086</v>
      </c>
      <c r="B1042" t="s">
        <v>67</v>
      </c>
      <c r="C1042" t="s">
        <v>18</v>
      </c>
      <c r="D1042" t="s">
        <v>19</v>
      </c>
      <c r="E1042" t="s">
        <v>20</v>
      </c>
      <c r="F1042">
        <v>703028</v>
      </c>
      <c r="G1042">
        <v>43</v>
      </c>
      <c r="H1042">
        <v>368</v>
      </c>
      <c r="I1042">
        <v>1.19</v>
      </c>
      <c r="J1042">
        <v>150106</v>
      </c>
      <c r="K1042">
        <v>55830</v>
      </c>
      <c r="L1042">
        <v>19.399999999999999</v>
      </c>
      <c r="M1042" t="s">
        <v>21</v>
      </c>
      <c r="N1042">
        <v>17.3</v>
      </c>
      <c r="O1042">
        <v>239.7</v>
      </c>
      <c r="P1042">
        <v>2026</v>
      </c>
    </row>
    <row r="1043" spans="1:16" x14ac:dyDescent="0.3">
      <c r="A1043" t="s">
        <v>1087</v>
      </c>
      <c r="B1043" t="s">
        <v>40</v>
      </c>
      <c r="C1043" t="s">
        <v>41</v>
      </c>
      <c r="D1043" t="s">
        <v>59</v>
      </c>
      <c r="E1043" t="s">
        <v>26</v>
      </c>
      <c r="F1043">
        <v>666185</v>
      </c>
      <c r="G1043">
        <v>48</v>
      </c>
      <c r="H1043">
        <v>363</v>
      </c>
      <c r="I1043">
        <v>1.46</v>
      </c>
      <c r="J1043">
        <v>143050</v>
      </c>
      <c r="K1043">
        <v>42851</v>
      </c>
      <c r="L1043">
        <v>23.4</v>
      </c>
      <c r="M1043" t="s">
        <v>21</v>
      </c>
      <c r="N1043">
        <v>50.2</v>
      </c>
      <c r="O1043">
        <v>69.5</v>
      </c>
      <c r="P1043">
        <v>2026</v>
      </c>
    </row>
    <row r="1044" spans="1:16" x14ac:dyDescent="0.3">
      <c r="A1044" t="s">
        <v>1088</v>
      </c>
      <c r="B1044" t="s">
        <v>67</v>
      </c>
      <c r="C1044" t="s">
        <v>18</v>
      </c>
      <c r="D1044" t="s">
        <v>46</v>
      </c>
      <c r="E1044" t="s">
        <v>20</v>
      </c>
      <c r="F1044">
        <v>332226</v>
      </c>
      <c r="G1044">
        <v>95</v>
      </c>
      <c r="H1044">
        <v>327</v>
      </c>
      <c r="I1044">
        <v>2.23</v>
      </c>
      <c r="J1044">
        <v>50975</v>
      </c>
      <c r="K1044">
        <v>81822</v>
      </c>
      <c r="L1044">
        <v>21.4</v>
      </c>
      <c r="M1044" t="s">
        <v>35</v>
      </c>
      <c r="N1044">
        <v>24.4</v>
      </c>
      <c r="O1044">
        <v>233.4</v>
      </c>
      <c r="P1044">
        <v>2026</v>
      </c>
    </row>
    <row r="1045" spans="1:16" x14ac:dyDescent="0.3">
      <c r="A1045" t="s">
        <v>1089</v>
      </c>
      <c r="B1045" t="s">
        <v>23</v>
      </c>
      <c r="C1045" t="s">
        <v>24</v>
      </c>
      <c r="D1045" t="s">
        <v>37</v>
      </c>
      <c r="E1045" t="s">
        <v>20</v>
      </c>
      <c r="F1045">
        <v>381411</v>
      </c>
      <c r="G1045">
        <v>116</v>
      </c>
      <c r="H1045">
        <v>432</v>
      </c>
      <c r="I1045">
        <v>2.91</v>
      </c>
      <c r="J1045">
        <v>129492</v>
      </c>
      <c r="K1045">
        <v>79327</v>
      </c>
      <c r="L1045">
        <v>13.1</v>
      </c>
      <c r="M1045" t="s">
        <v>35</v>
      </c>
      <c r="N1045">
        <v>33.6</v>
      </c>
      <c r="O1045">
        <v>211.1</v>
      </c>
      <c r="P1045">
        <v>2026</v>
      </c>
    </row>
    <row r="1046" spans="1:16" x14ac:dyDescent="0.3">
      <c r="A1046" t="s">
        <v>1090</v>
      </c>
      <c r="B1046" t="s">
        <v>56</v>
      </c>
      <c r="C1046" t="s">
        <v>41</v>
      </c>
      <c r="D1046" t="s">
        <v>25</v>
      </c>
      <c r="E1046" t="s">
        <v>38</v>
      </c>
      <c r="F1046">
        <v>223888</v>
      </c>
      <c r="G1046">
        <v>67</v>
      </c>
      <c r="H1046">
        <v>527</v>
      </c>
      <c r="I1046">
        <v>1.56</v>
      </c>
      <c r="J1046">
        <v>13482</v>
      </c>
      <c r="K1046">
        <v>79030</v>
      </c>
      <c r="L1046">
        <v>19.2</v>
      </c>
      <c r="M1046" t="s">
        <v>35</v>
      </c>
      <c r="N1046">
        <v>37.1</v>
      </c>
      <c r="O1046">
        <v>87</v>
      </c>
      <c r="P1046">
        <v>2026</v>
      </c>
    </row>
    <row r="1047" spans="1:16" x14ac:dyDescent="0.3">
      <c r="A1047" t="s">
        <v>1091</v>
      </c>
      <c r="B1047" t="s">
        <v>56</v>
      </c>
      <c r="C1047" t="s">
        <v>41</v>
      </c>
      <c r="D1047" t="s">
        <v>30</v>
      </c>
      <c r="E1047" t="s">
        <v>26</v>
      </c>
      <c r="F1047">
        <v>638734</v>
      </c>
      <c r="G1047">
        <v>111</v>
      </c>
      <c r="H1047">
        <v>361</v>
      </c>
      <c r="I1047">
        <v>2.0299999999999998</v>
      </c>
      <c r="J1047">
        <v>142469</v>
      </c>
      <c r="K1047">
        <v>55501</v>
      </c>
      <c r="L1047">
        <v>12.5</v>
      </c>
      <c r="M1047" t="s">
        <v>21</v>
      </c>
      <c r="N1047">
        <v>61.4</v>
      </c>
      <c r="O1047">
        <v>237.5</v>
      </c>
      <c r="P1047">
        <v>2026</v>
      </c>
    </row>
    <row r="1048" spans="1:16" x14ac:dyDescent="0.3">
      <c r="A1048" t="s">
        <v>1092</v>
      </c>
      <c r="B1048" t="s">
        <v>53</v>
      </c>
      <c r="C1048" t="s">
        <v>41</v>
      </c>
      <c r="D1048" t="s">
        <v>25</v>
      </c>
      <c r="E1048" t="s">
        <v>26</v>
      </c>
      <c r="F1048">
        <v>633331</v>
      </c>
      <c r="G1048">
        <v>58</v>
      </c>
      <c r="H1048">
        <v>594</v>
      </c>
      <c r="I1048">
        <v>1.01</v>
      </c>
      <c r="J1048">
        <v>185471</v>
      </c>
      <c r="K1048">
        <v>58713</v>
      </c>
      <c r="L1048">
        <v>24.6</v>
      </c>
      <c r="M1048" t="s">
        <v>21</v>
      </c>
      <c r="N1048">
        <v>37.6</v>
      </c>
      <c r="O1048">
        <v>261.10000000000002</v>
      </c>
      <c r="P1048">
        <v>2026</v>
      </c>
    </row>
    <row r="1049" spans="1:16" x14ac:dyDescent="0.3">
      <c r="A1049" t="s">
        <v>1093</v>
      </c>
      <c r="B1049" t="s">
        <v>50</v>
      </c>
      <c r="C1049" t="s">
        <v>24</v>
      </c>
      <c r="D1049" t="s">
        <v>37</v>
      </c>
      <c r="E1049" t="s">
        <v>34</v>
      </c>
      <c r="F1049">
        <v>505948</v>
      </c>
      <c r="G1049">
        <v>46</v>
      </c>
      <c r="H1049">
        <v>575</v>
      </c>
      <c r="I1049">
        <v>2.5099999999999998</v>
      </c>
      <c r="J1049">
        <v>166510</v>
      </c>
      <c r="K1049">
        <v>43349</v>
      </c>
      <c r="L1049">
        <v>21</v>
      </c>
      <c r="M1049" t="s">
        <v>35</v>
      </c>
      <c r="N1049">
        <v>58.3</v>
      </c>
      <c r="O1049">
        <v>297.8</v>
      </c>
      <c r="P1049">
        <v>2026</v>
      </c>
    </row>
    <row r="1050" spans="1:16" x14ac:dyDescent="0.3">
      <c r="A1050" t="s">
        <v>1094</v>
      </c>
      <c r="B1050" t="s">
        <v>50</v>
      </c>
      <c r="C1050" t="s">
        <v>24</v>
      </c>
      <c r="D1050" t="s">
        <v>59</v>
      </c>
      <c r="E1050" t="s">
        <v>26</v>
      </c>
      <c r="F1050">
        <v>361251</v>
      </c>
      <c r="G1050">
        <v>52</v>
      </c>
      <c r="H1050">
        <v>399</v>
      </c>
      <c r="I1050">
        <v>1.31</v>
      </c>
      <c r="J1050">
        <v>146037</v>
      </c>
      <c r="K1050">
        <v>52257</v>
      </c>
      <c r="L1050">
        <v>15.2</v>
      </c>
      <c r="M1050" t="s">
        <v>35</v>
      </c>
      <c r="N1050">
        <v>53.5</v>
      </c>
      <c r="O1050">
        <v>88.6</v>
      </c>
      <c r="P1050">
        <v>2026</v>
      </c>
    </row>
    <row r="1051" spans="1:16" x14ac:dyDescent="0.3">
      <c r="A1051" t="s">
        <v>1095</v>
      </c>
      <c r="B1051" t="s">
        <v>23</v>
      </c>
      <c r="C1051" t="s">
        <v>24</v>
      </c>
      <c r="D1051" t="s">
        <v>32</v>
      </c>
      <c r="E1051" t="s">
        <v>26</v>
      </c>
      <c r="F1051">
        <v>361093</v>
      </c>
      <c r="G1051">
        <v>101</v>
      </c>
      <c r="H1051">
        <v>409</v>
      </c>
      <c r="I1051">
        <v>1.72</v>
      </c>
      <c r="J1051">
        <v>99095</v>
      </c>
      <c r="K1051">
        <v>44770</v>
      </c>
      <c r="L1051">
        <v>12.7</v>
      </c>
      <c r="M1051" t="s">
        <v>21</v>
      </c>
      <c r="N1051">
        <v>38.5</v>
      </c>
      <c r="O1051">
        <v>108.4</v>
      </c>
      <c r="P1051">
        <v>2026</v>
      </c>
    </row>
    <row r="1052" spans="1:16" x14ac:dyDescent="0.3">
      <c r="A1052" t="s">
        <v>1096</v>
      </c>
      <c r="B1052" t="s">
        <v>50</v>
      </c>
      <c r="C1052" t="s">
        <v>24</v>
      </c>
      <c r="D1052" t="s">
        <v>19</v>
      </c>
      <c r="E1052" t="s">
        <v>26</v>
      </c>
      <c r="F1052">
        <v>653755</v>
      </c>
      <c r="G1052">
        <v>73</v>
      </c>
      <c r="H1052">
        <v>330</v>
      </c>
      <c r="I1052">
        <v>1.18</v>
      </c>
      <c r="J1052">
        <v>176004</v>
      </c>
      <c r="K1052">
        <v>81421</v>
      </c>
      <c r="L1052">
        <v>12.4</v>
      </c>
      <c r="M1052" t="s">
        <v>21</v>
      </c>
      <c r="N1052">
        <v>22.8</v>
      </c>
      <c r="O1052">
        <v>266.39999999999998</v>
      </c>
      <c r="P1052">
        <v>2026</v>
      </c>
    </row>
    <row r="1053" spans="1:16" x14ac:dyDescent="0.3">
      <c r="A1053" t="s">
        <v>1097</v>
      </c>
      <c r="B1053" t="s">
        <v>28</v>
      </c>
      <c r="C1053" t="s">
        <v>29</v>
      </c>
      <c r="D1053" t="s">
        <v>25</v>
      </c>
      <c r="E1053" t="s">
        <v>26</v>
      </c>
      <c r="F1053">
        <v>210691</v>
      </c>
      <c r="G1053">
        <v>48</v>
      </c>
      <c r="H1053">
        <v>600</v>
      </c>
      <c r="I1053">
        <v>1.04</v>
      </c>
      <c r="J1053">
        <v>57109</v>
      </c>
      <c r="K1053">
        <v>81254</v>
      </c>
      <c r="L1053">
        <v>13.2</v>
      </c>
      <c r="M1053" t="s">
        <v>35</v>
      </c>
      <c r="N1053">
        <v>52.6</v>
      </c>
      <c r="O1053">
        <v>20.3</v>
      </c>
      <c r="P1053">
        <v>2026</v>
      </c>
    </row>
    <row r="1054" spans="1:16" x14ac:dyDescent="0.3">
      <c r="A1054" t="s">
        <v>1098</v>
      </c>
      <c r="B1054" t="s">
        <v>43</v>
      </c>
      <c r="C1054" t="s">
        <v>18</v>
      </c>
      <c r="D1054" t="s">
        <v>37</v>
      </c>
      <c r="E1054" t="s">
        <v>26</v>
      </c>
      <c r="F1054">
        <v>454155</v>
      </c>
      <c r="G1054">
        <v>58</v>
      </c>
      <c r="H1054">
        <v>596</v>
      </c>
      <c r="I1054">
        <v>2.57</v>
      </c>
      <c r="J1054">
        <v>126717</v>
      </c>
      <c r="K1054">
        <v>70469</v>
      </c>
      <c r="L1054">
        <v>14.3</v>
      </c>
      <c r="M1054" t="s">
        <v>21</v>
      </c>
      <c r="N1054">
        <v>20</v>
      </c>
      <c r="O1054">
        <v>174.5</v>
      </c>
      <c r="P1054">
        <v>2026</v>
      </c>
    </row>
    <row r="1055" spans="1:16" x14ac:dyDescent="0.3">
      <c r="A1055" t="s">
        <v>1099</v>
      </c>
      <c r="B1055" t="s">
        <v>53</v>
      </c>
      <c r="C1055" t="s">
        <v>41</v>
      </c>
      <c r="D1055" t="s">
        <v>46</v>
      </c>
      <c r="E1055" t="s">
        <v>26</v>
      </c>
      <c r="F1055">
        <v>543406</v>
      </c>
      <c r="G1055">
        <v>98</v>
      </c>
      <c r="H1055">
        <v>636</v>
      </c>
      <c r="I1055">
        <v>1.18</v>
      </c>
      <c r="J1055">
        <v>62023</v>
      </c>
      <c r="K1055">
        <v>40448</v>
      </c>
      <c r="L1055">
        <v>12.2</v>
      </c>
      <c r="M1055" t="s">
        <v>35</v>
      </c>
      <c r="N1055">
        <v>38.1</v>
      </c>
      <c r="O1055">
        <v>82.8</v>
      </c>
      <c r="P1055">
        <v>2026</v>
      </c>
    </row>
    <row r="1056" spans="1:16" x14ac:dyDescent="0.3">
      <c r="A1056" t="s">
        <v>1100</v>
      </c>
      <c r="B1056" t="s">
        <v>28</v>
      </c>
      <c r="C1056" t="s">
        <v>29</v>
      </c>
      <c r="D1056" t="s">
        <v>30</v>
      </c>
      <c r="E1056" t="s">
        <v>34</v>
      </c>
      <c r="F1056">
        <v>232773</v>
      </c>
      <c r="G1056">
        <v>86</v>
      </c>
      <c r="H1056">
        <v>384</v>
      </c>
      <c r="I1056">
        <v>0.72</v>
      </c>
      <c r="J1056">
        <v>13955</v>
      </c>
      <c r="K1056">
        <v>75688</v>
      </c>
      <c r="L1056">
        <v>17.8</v>
      </c>
      <c r="M1056" t="s">
        <v>21</v>
      </c>
      <c r="N1056">
        <v>16.8</v>
      </c>
      <c r="O1056">
        <v>23.4</v>
      </c>
      <c r="P1056">
        <v>2026</v>
      </c>
    </row>
    <row r="1057" spans="1:16" x14ac:dyDescent="0.3">
      <c r="A1057" t="s">
        <v>1101</v>
      </c>
      <c r="B1057" t="s">
        <v>40</v>
      </c>
      <c r="C1057" t="s">
        <v>41</v>
      </c>
      <c r="D1057" t="s">
        <v>37</v>
      </c>
      <c r="E1057" t="s">
        <v>20</v>
      </c>
      <c r="F1057">
        <v>650396</v>
      </c>
      <c r="G1057">
        <v>68</v>
      </c>
      <c r="H1057">
        <v>590</v>
      </c>
      <c r="I1057">
        <v>0.54</v>
      </c>
      <c r="J1057">
        <v>176985</v>
      </c>
      <c r="K1057">
        <v>31521</v>
      </c>
      <c r="L1057">
        <v>20.7</v>
      </c>
      <c r="M1057" t="s">
        <v>21</v>
      </c>
      <c r="N1057">
        <v>32.6</v>
      </c>
      <c r="O1057">
        <v>206.5</v>
      </c>
      <c r="P1057">
        <v>2026</v>
      </c>
    </row>
    <row r="1058" spans="1:16" x14ac:dyDescent="0.3">
      <c r="A1058" t="s">
        <v>1102</v>
      </c>
      <c r="B1058" t="s">
        <v>67</v>
      </c>
      <c r="C1058" t="s">
        <v>18</v>
      </c>
      <c r="D1058" t="s">
        <v>32</v>
      </c>
      <c r="E1058" t="s">
        <v>20</v>
      </c>
      <c r="F1058">
        <v>31697</v>
      </c>
      <c r="G1058">
        <v>85</v>
      </c>
      <c r="H1058">
        <v>335</v>
      </c>
      <c r="I1058">
        <v>1.05</v>
      </c>
      <c r="J1058">
        <v>139019</v>
      </c>
      <c r="K1058">
        <v>69983</v>
      </c>
      <c r="L1058">
        <v>19.5</v>
      </c>
      <c r="M1058" t="s">
        <v>21</v>
      </c>
      <c r="N1058">
        <v>29.2</v>
      </c>
      <c r="O1058">
        <v>93.5</v>
      </c>
      <c r="P1058">
        <v>2026</v>
      </c>
    </row>
    <row r="1059" spans="1:16" x14ac:dyDescent="0.3">
      <c r="A1059" t="s">
        <v>1103</v>
      </c>
      <c r="B1059" t="s">
        <v>43</v>
      </c>
      <c r="C1059" t="s">
        <v>18</v>
      </c>
      <c r="D1059" t="s">
        <v>48</v>
      </c>
      <c r="E1059" t="s">
        <v>20</v>
      </c>
      <c r="F1059">
        <v>721596</v>
      </c>
      <c r="G1059">
        <v>79</v>
      </c>
      <c r="H1059">
        <v>338</v>
      </c>
      <c r="I1059">
        <v>1.62</v>
      </c>
      <c r="J1059">
        <v>68613</v>
      </c>
      <c r="K1059">
        <v>39784</v>
      </c>
      <c r="L1059">
        <v>14.9</v>
      </c>
      <c r="M1059" t="s">
        <v>21</v>
      </c>
      <c r="N1059">
        <v>36.299999999999997</v>
      </c>
      <c r="O1059">
        <v>235.1</v>
      </c>
      <c r="P1059">
        <v>2026</v>
      </c>
    </row>
    <row r="1060" spans="1:16" x14ac:dyDescent="0.3">
      <c r="A1060" t="s">
        <v>1104</v>
      </c>
      <c r="B1060" t="s">
        <v>23</v>
      </c>
      <c r="C1060" t="s">
        <v>24</v>
      </c>
      <c r="D1060" t="s">
        <v>44</v>
      </c>
      <c r="E1060" t="s">
        <v>34</v>
      </c>
      <c r="F1060">
        <v>497620</v>
      </c>
      <c r="G1060">
        <v>81</v>
      </c>
      <c r="H1060">
        <v>485</v>
      </c>
      <c r="I1060">
        <v>0.62</v>
      </c>
      <c r="J1060">
        <v>35303</v>
      </c>
      <c r="K1060">
        <v>35077</v>
      </c>
      <c r="L1060">
        <v>17.7</v>
      </c>
      <c r="M1060" t="s">
        <v>21</v>
      </c>
      <c r="N1060">
        <v>46.1</v>
      </c>
      <c r="O1060">
        <v>181.6</v>
      </c>
      <c r="P1060">
        <v>2026</v>
      </c>
    </row>
    <row r="1061" spans="1:16" x14ac:dyDescent="0.3">
      <c r="A1061" t="s">
        <v>1105</v>
      </c>
      <c r="B1061" t="s">
        <v>43</v>
      </c>
      <c r="C1061" t="s">
        <v>18</v>
      </c>
      <c r="D1061" t="s">
        <v>25</v>
      </c>
      <c r="E1061" t="s">
        <v>26</v>
      </c>
      <c r="F1061">
        <v>873654</v>
      </c>
      <c r="G1061">
        <v>91</v>
      </c>
      <c r="H1061">
        <v>362</v>
      </c>
      <c r="I1061">
        <v>1.86</v>
      </c>
      <c r="J1061">
        <v>170315</v>
      </c>
      <c r="K1061">
        <v>25694</v>
      </c>
      <c r="L1061">
        <v>21.3</v>
      </c>
      <c r="M1061" t="s">
        <v>21</v>
      </c>
      <c r="N1061">
        <v>49.4</v>
      </c>
      <c r="O1061">
        <v>280</v>
      </c>
      <c r="P1061">
        <v>2026</v>
      </c>
    </row>
    <row r="1062" spans="1:16" x14ac:dyDescent="0.3">
      <c r="A1062" t="s">
        <v>1106</v>
      </c>
      <c r="B1062" t="s">
        <v>23</v>
      </c>
      <c r="C1062" t="s">
        <v>24</v>
      </c>
      <c r="D1062" t="s">
        <v>37</v>
      </c>
      <c r="E1062" t="s">
        <v>34</v>
      </c>
      <c r="F1062">
        <v>433332</v>
      </c>
      <c r="G1062">
        <v>60</v>
      </c>
      <c r="H1062">
        <v>627</v>
      </c>
      <c r="I1062">
        <v>2.21</v>
      </c>
      <c r="J1062">
        <v>174266</v>
      </c>
      <c r="K1062">
        <v>67119</v>
      </c>
      <c r="L1062">
        <v>19</v>
      </c>
      <c r="M1062" t="s">
        <v>35</v>
      </c>
      <c r="N1062">
        <v>40.700000000000003</v>
      </c>
      <c r="O1062">
        <v>259.7</v>
      </c>
      <c r="P1062">
        <v>2026</v>
      </c>
    </row>
    <row r="1063" spans="1:16" x14ac:dyDescent="0.3">
      <c r="A1063" t="s">
        <v>1107</v>
      </c>
      <c r="B1063" t="s">
        <v>23</v>
      </c>
      <c r="C1063" t="s">
        <v>24</v>
      </c>
      <c r="D1063" t="s">
        <v>48</v>
      </c>
      <c r="E1063" t="s">
        <v>20</v>
      </c>
      <c r="F1063">
        <v>207665</v>
      </c>
      <c r="G1063">
        <v>115</v>
      </c>
      <c r="H1063">
        <v>387</v>
      </c>
      <c r="I1063">
        <v>1.53</v>
      </c>
      <c r="J1063">
        <v>78810</v>
      </c>
      <c r="K1063">
        <v>62223</v>
      </c>
      <c r="L1063">
        <v>20</v>
      </c>
      <c r="M1063" t="s">
        <v>21</v>
      </c>
      <c r="N1063">
        <v>31.4</v>
      </c>
      <c r="O1063">
        <v>123.2</v>
      </c>
      <c r="P1063">
        <v>2026</v>
      </c>
    </row>
    <row r="1064" spans="1:16" x14ac:dyDescent="0.3">
      <c r="A1064" t="s">
        <v>1108</v>
      </c>
      <c r="B1064" t="s">
        <v>50</v>
      </c>
      <c r="C1064" t="s">
        <v>24</v>
      </c>
      <c r="D1064" t="s">
        <v>44</v>
      </c>
      <c r="E1064" t="s">
        <v>26</v>
      </c>
      <c r="F1064">
        <v>635416</v>
      </c>
      <c r="G1064">
        <v>54</v>
      </c>
      <c r="H1064">
        <v>460</v>
      </c>
      <c r="I1064">
        <v>2.99</v>
      </c>
      <c r="J1064">
        <v>130889</v>
      </c>
      <c r="K1064">
        <v>77826</v>
      </c>
      <c r="L1064">
        <v>21.3</v>
      </c>
      <c r="M1064" t="s">
        <v>35</v>
      </c>
      <c r="N1064">
        <v>14.3</v>
      </c>
      <c r="O1064">
        <v>28</v>
      </c>
      <c r="P1064">
        <v>2026</v>
      </c>
    </row>
    <row r="1065" spans="1:16" x14ac:dyDescent="0.3">
      <c r="A1065" t="s">
        <v>1109</v>
      </c>
      <c r="B1065" t="s">
        <v>62</v>
      </c>
      <c r="C1065" t="s">
        <v>41</v>
      </c>
      <c r="D1065" t="s">
        <v>30</v>
      </c>
      <c r="E1065" t="s">
        <v>38</v>
      </c>
      <c r="F1065">
        <v>69381</v>
      </c>
      <c r="G1065">
        <v>86</v>
      </c>
      <c r="H1065">
        <v>634</v>
      </c>
      <c r="I1065">
        <v>1.94</v>
      </c>
      <c r="J1065">
        <v>190445</v>
      </c>
      <c r="K1065">
        <v>49313</v>
      </c>
      <c r="L1065">
        <v>20</v>
      </c>
      <c r="M1065" t="s">
        <v>35</v>
      </c>
      <c r="N1065">
        <v>43.5</v>
      </c>
      <c r="O1065">
        <v>261</v>
      </c>
      <c r="P1065">
        <v>2026</v>
      </c>
    </row>
    <row r="1066" spans="1:16" x14ac:dyDescent="0.3">
      <c r="A1066" t="s">
        <v>1110</v>
      </c>
      <c r="B1066" t="s">
        <v>56</v>
      </c>
      <c r="C1066" t="s">
        <v>41</v>
      </c>
      <c r="D1066" t="s">
        <v>19</v>
      </c>
      <c r="E1066" t="s">
        <v>34</v>
      </c>
      <c r="F1066">
        <v>591364</v>
      </c>
      <c r="G1066">
        <v>78</v>
      </c>
      <c r="H1066">
        <v>615</v>
      </c>
      <c r="I1066">
        <v>1.97</v>
      </c>
      <c r="J1066">
        <v>51795</v>
      </c>
      <c r="K1066">
        <v>34119</v>
      </c>
      <c r="L1066">
        <v>20.3</v>
      </c>
      <c r="M1066" t="s">
        <v>35</v>
      </c>
      <c r="N1066">
        <v>37.4</v>
      </c>
      <c r="O1066">
        <v>154.69999999999999</v>
      </c>
      <c r="P1066">
        <v>2026</v>
      </c>
    </row>
    <row r="1067" spans="1:16" x14ac:dyDescent="0.3">
      <c r="A1067" t="s">
        <v>1111</v>
      </c>
      <c r="B1067" t="s">
        <v>40</v>
      </c>
      <c r="C1067" t="s">
        <v>41</v>
      </c>
      <c r="D1067" t="s">
        <v>44</v>
      </c>
      <c r="E1067" t="s">
        <v>26</v>
      </c>
      <c r="F1067">
        <v>591275</v>
      </c>
      <c r="G1067">
        <v>70</v>
      </c>
      <c r="H1067">
        <v>639</v>
      </c>
      <c r="I1067">
        <v>0.86</v>
      </c>
      <c r="J1067">
        <v>14677</v>
      </c>
      <c r="K1067">
        <v>56551</v>
      </c>
      <c r="L1067">
        <v>21.2</v>
      </c>
      <c r="M1067" t="s">
        <v>35</v>
      </c>
      <c r="N1067">
        <v>38.299999999999997</v>
      </c>
      <c r="O1067">
        <v>281.10000000000002</v>
      </c>
      <c r="P1067">
        <v>2026</v>
      </c>
    </row>
    <row r="1068" spans="1:16" x14ac:dyDescent="0.3">
      <c r="A1068" t="s">
        <v>1112</v>
      </c>
      <c r="B1068" t="s">
        <v>67</v>
      </c>
      <c r="C1068" t="s">
        <v>18</v>
      </c>
      <c r="D1068" t="s">
        <v>59</v>
      </c>
      <c r="E1068" t="s">
        <v>38</v>
      </c>
      <c r="F1068">
        <v>511503</v>
      </c>
      <c r="G1068">
        <v>57</v>
      </c>
      <c r="H1068">
        <v>587</v>
      </c>
      <c r="I1068">
        <v>2.88</v>
      </c>
      <c r="J1068">
        <v>94451</v>
      </c>
      <c r="K1068">
        <v>34904</v>
      </c>
      <c r="L1068">
        <v>13.4</v>
      </c>
      <c r="M1068" t="s">
        <v>21</v>
      </c>
      <c r="N1068">
        <v>19.899999999999999</v>
      </c>
      <c r="O1068">
        <v>290.7</v>
      </c>
      <c r="P1068">
        <v>2026</v>
      </c>
    </row>
    <row r="1069" spans="1:16" x14ac:dyDescent="0.3">
      <c r="A1069" t="s">
        <v>1113</v>
      </c>
      <c r="B1069" t="s">
        <v>17</v>
      </c>
      <c r="C1069" t="s">
        <v>18</v>
      </c>
      <c r="D1069" t="s">
        <v>32</v>
      </c>
      <c r="E1069" t="s">
        <v>20</v>
      </c>
      <c r="F1069">
        <v>757050</v>
      </c>
      <c r="G1069">
        <v>112</v>
      </c>
      <c r="H1069">
        <v>312</v>
      </c>
      <c r="I1069">
        <v>2.19</v>
      </c>
      <c r="J1069">
        <v>51319</v>
      </c>
      <c r="K1069">
        <v>67188</v>
      </c>
      <c r="L1069">
        <v>12.5</v>
      </c>
      <c r="M1069" t="s">
        <v>35</v>
      </c>
      <c r="N1069">
        <v>7.7</v>
      </c>
      <c r="O1069">
        <v>276.5</v>
      </c>
      <c r="P1069">
        <v>2026</v>
      </c>
    </row>
    <row r="1070" spans="1:16" x14ac:dyDescent="0.3">
      <c r="A1070" t="s">
        <v>1114</v>
      </c>
      <c r="B1070" t="s">
        <v>62</v>
      </c>
      <c r="C1070" t="s">
        <v>41</v>
      </c>
      <c r="D1070" t="s">
        <v>19</v>
      </c>
      <c r="E1070" t="s">
        <v>26</v>
      </c>
      <c r="F1070">
        <v>228272</v>
      </c>
      <c r="G1070">
        <v>70</v>
      </c>
      <c r="H1070">
        <v>602</v>
      </c>
      <c r="I1070">
        <v>2.19</v>
      </c>
      <c r="J1070">
        <v>134511</v>
      </c>
      <c r="K1070">
        <v>77201</v>
      </c>
      <c r="L1070">
        <v>19.5</v>
      </c>
      <c r="M1070" t="s">
        <v>35</v>
      </c>
      <c r="N1070">
        <v>30.7</v>
      </c>
      <c r="O1070">
        <v>171.5</v>
      </c>
      <c r="P1070">
        <v>2026</v>
      </c>
    </row>
    <row r="1071" spans="1:16" x14ac:dyDescent="0.3">
      <c r="A1071" t="s">
        <v>1115</v>
      </c>
      <c r="B1071" t="s">
        <v>28</v>
      </c>
      <c r="C1071" t="s">
        <v>29</v>
      </c>
      <c r="D1071" t="s">
        <v>32</v>
      </c>
      <c r="E1071" t="s">
        <v>26</v>
      </c>
      <c r="F1071">
        <v>674283</v>
      </c>
      <c r="G1071">
        <v>91</v>
      </c>
      <c r="H1071">
        <v>534</v>
      </c>
      <c r="I1071">
        <v>1.42</v>
      </c>
      <c r="J1071">
        <v>44685</v>
      </c>
      <c r="K1071">
        <v>35392</v>
      </c>
      <c r="L1071">
        <v>20.9</v>
      </c>
      <c r="M1071" t="s">
        <v>21</v>
      </c>
      <c r="N1071">
        <v>31.1</v>
      </c>
      <c r="O1071">
        <v>159.19999999999999</v>
      </c>
      <c r="P1071">
        <v>2026</v>
      </c>
    </row>
    <row r="1072" spans="1:16" x14ac:dyDescent="0.3">
      <c r="A1072" t="s">
        <v>1116</v>
      </c>
      <c r="B1072" t="s">
        <v>40</v>
      </c>
      <c r="C1072" t="s">
        <v>41</v>
      </c>
      <c r="D1072" t="s">
        <v>73</v>
      </c>
      <c r="E1072" t="s">
        <v>34</v>
      </c>
      <c r="F1072">
        <v>708716</v>
      </c>
      <c r="G1072">
        <v>40</v>
      </c>
      <c r="H1072">
        <v>362</v>
      </c>
      <c r="I1072">
        <v>1.39</v>
      </c>
      <c r="J1072">
        <v>7695</v>
      </c>
      <c r="K1072">
        <v>77383</v>
      </c>
      <c r="L1072">
        <v>23.7</v>
      </c>
      <c r="M1072" t="s">
        <v>35</v>
      </c>
      <c r="N1072">
        <v>54.8</v>
      </c>
      <c r="O1072">
        <v>181.1</v>
      </c>
      <c r="P1072">
        <v>2026</v>
      </c>
    </row>
    <row r="1073" spans="1:16" x14ac:dyDescent="0.3">
      <c r="A1073" t="s">
        <v>1117</v>
      </c>
      <c r="B1073" t="s">
        <v>67</v>
      </c>
      <c r="C1073" t="s">
        <v>18</v>
      </c>
      <c r="D1073" t="s">
        <v>44</v>
      </c>
      <c r="E1073" t="s">
        <v>34</v>
      </c>
      <c r="F1073">
        <v>212807</v>
      </c>
      <c r="G1073">
        <v>117</v>
      </c>
      <c r="H1073">
        <v>610</v>
      </c>
      <c r="I1073">
        <v>2.4900000000000002</v>
      </c>
      <c r="J1073">
        <v>178841</v>
      </c>
      <c r="K1073">
        <v>26741</v>
      </c>
      <c r="L1073">
        <v>16.2</v>
      </c>
      <c r="M1073" t="s">
        <v>35</v>
      </c>
      <c r="N1073">
        <v>21.6</v>
      </c>
      <c r="O1073">
        <v>184.6</v>
      </c>
      <c r="P1073">
        <v>2026</v>
      </c>
    </row>
    <row r="1074" spans="1:16" x14ac:dyDescent="0.3">
      <c r="A1074" t="s">
        <v>1118</v>
      </c>
      <c r="B1074" t="s">
        <v>56</v>
      </c>
      <c r="C1074" t="s">
        <v>41</v>
      </c>
      <c r="D1074" t="s">
        <v>25</v>
      </c>
      <c r="E1074" t="s">
        <v>34</v>
      </c>
      <c r="F1074">
        <v>630764</v>
      </c>
      <c r="G1074">
        <v>111</v>
      </c>
      <c r="H1074">
        <v>458</v>
      </c>
      <c r="I1074">
        <v>2.96</v>
      </c>
      <c r="J1074">
        <v>166799</v>
      </c>
      <c r="K1074">
        <v>72794</v>
      </c>
      <c r="L1074">
        <v>16.100000000000001</v>
      </c>
      <c r="M1074" t="s">
        <v>35</v>
      </c>
      <c r="N1074">
        <v>22.2</v>
      </c>
      <c r="O1074">
        <v>291.60000000000002</v>
      </c>
      <c r="P1074">
        <v>2026</v>
      </c>
    </row>
    <row r="1075" spans="1:16" x14ac:dyDescent="0.3">
      <c r="A1075" t="s">
        <v>1119</v>
      </c>
      <c r="B1075" t="s">
        <v>56</v>
      </c>
      <c r="C1075" t="s">
        <v>41</v>
      </c>
      <c r="D1075" t="s">
        <v>19</v>
      </c>
      <c r="E1075" t="s">
        <v>26</v>
      </c>
      <c r="F1075">
        <v>364399</v>
      </c>
      <c r="G1075">
        <v>69</v>
      </c>
      <c r="H1075">
        <v>559</v>
      </c>
      <c r="I1075">
        <v>0.59</v>
      </c>
      <c r="J1075">
        <v>11865</v>
      </c>
      <c r="K1075">
        <v>51654</v>
      </c>
      <c r="L1075">
        <v>14.3</v>
      </c>
      <c r="M1075" t="s">
        <v>21</v>
      </c>
      <c r="N1075">
        <v>64.7</v>
      </c>
      <c r="O1075">
        <v>219.8</v>
      </c>
      <c r="P1075">
        <v>2026</v>
      </c>
    </row>
    <row r="1076" spans="1:16" x14ac:dyDescent="0.3">
      <c r="A1076" t="s">
        <v>1120</v>
      </c>
      <c r="B1076" t="s">
        <v>50</v>
      </c>
      <c r="C1076" t="s">
        <v>24</v>
      </c>
      <c r="D1076" t="s">
        <v>44</v>
      </c>
      <c r="E1076" t="s">
        <v>38</v>
      </c>
      <c r="F1076">
        <v>698427</v>
      </c>
      <c r="G1076">
        <v>88</v>
      </c>
      <c r="H1076">
        <v>288</v>
      </c>
      <c r="I1076">
        <v>1.54</v>
      </c>
      <c r="J1076">
        <v>74654</v>
      </c>
      <c r="K1076">
        <v>55770</v>
      </c>
      <c r="L1076">
        <v>14.7</v>
      </c>
      <c r="M1076" t="s">
        <v>21</v>
      </c>
      <c r="N1076">
        <v>23.3</v>
      </c>
      <c r="O1076">
        <v>201.8</v>
      </c>
      <c r="P1076">
        <v>2026</v>
      </c>
    </row>
    <row r="1077" spans="1:16" x14ac:dyDescent="0.3">
      <c r="A1077" t="s">
        <v>1121</v>
      </c>
      <c r="B1077" t="s">
        <v>17</v>
      </c>
      <c r="C1077" t="s">
        <v>18</v>
      </c>
      <c r="D1077" t="s">
        <v>46</v>
      </c>
      <c r="E1077" t="s">
        <v>20</v>
      </c>
      <c r="F1077">
        <v>590790</v>
      </c>
      <c r="G1077">
        <v>80</v>
      </c>
      <c r="H1077">
        <v>521</v>
      </c>
      <c r="I1077">
        <v>1.94</v>
      </c>
      <c r="J1077">
        <v>91037</v>
      </c>
      <c r="K1077">
        <v>53893</v>
      </c>
      <c r="L1077">
        <v>14.6</v>
      </c>
      <c r="M1077" t="s">
        <v>35</v>
      </c>
      <c r="N1077">
        <v>43.1</v>
      </c>
      <c r="O1077">
        <v>289.60000000000002</v>
      </c>
      <c r="P1077">
        <v>2026</v>
      </c>
    </row>
    <row r="1078" spans="1:16" x14ac:dyDescent="0.3">
      <c r="A1078" t="s">
        <v>1122</v>
      </c>
      <c r="B1078" t="s">
        <v>40</v>
      </c>
      <c r="C1078" t="s">
        <v>41</v>
      </c>
      <c r="D1078" t="s">
        <v>73</v>
      </c>
      <c r="E1078" t="s">
        <v>34</v>
      </c>
      <c r="F1078">
        <v>109465</v>
      </c>
      <c r="G1078">
        <v>99</v>
      </c>
      <c r="H1078">
        <v>403</v>
      </c>
      <c r="I1078">
        <v>2.23</v>
      </c>
      <c r="J1078">
        <v>192424</v>
      </c>
      <c r="K1078">
        <v>41221</v>
      </c>
      <c r="L1078">
        <v>21.6</v>
      </c>
      <c r="M1078" t="s">
        <v>35</v>
      </c>
      <c r="N1078">
        <v>41.2</v>
      </c>
      <c r="O1078">
        <v>266.3</v>
      </c>
      <c r="P1078">
        <v>2026</v>
      </c>
    </row>
    <row r="1079" spans="1:16" x14ac:dyDescent="0.3">
      <c r="A1079" t="s">
        <v>1123</v>
      </c>
      <c r="B1079" t="s">
        <v>62</v>
      </c>
      <c r="C1079" t="s">
        <v>41</v>
      </c>
      <c r="D1079" t="s">
        <v>73</v>
      </c>
      <c r="E1079" t="s">
        <v>26</v>
      </c>
      <c r="F1079">
        <v>247647</v>
      </c>
      <c r="G1079">
        <v>96</v>
      </c>
      <c r="H1079">
        <v>535</v>
      </c>
      <c r="I1079">
        <v>1.75</v>
      </c>
      <c r="J1079">
        <v>135960</v>
      </c>
      <c r="K1079">
        <v>28386</v>
      </c>
      <c r="L1079">
        <v>21</v>
      </c>
      <c r="M1079" t="s">
        <v>21</v>
      </c>
      <c r="N1079">
        <v>25.6</v>
      </c>
      <c r="O1079">
        <v>200.4</v>
      </c>
      <c r="P1079">
        <v>2026</v>
      </c>
    </row>
    <row r="1080" spans="1:16" x14ac:dyDescent="0.3">
      <c r="A1080" t="s">
        <v>1124</v>
      </c>
      <c r="B1080" t="s">
        <v>50</v>
      </c>
      <c r="C1080" t="s">
        <v>24</v>
      </c>
      <c r="D1080" t="s">
        <v>37</v>
      </c>
      <c r="E1080" t="s">
        <v>34</v>
      </c>
      <c r="F1080">
        <v>825940</v>
      </c>
      <c r="G1080">
        <v>113</v>
      </c>
      <c r="H1080">
        <v>401</v>
      </c>
      <c r="I1080">
        <v>1.99</v>
      </c>
      <c r="J1080">
        <v>84382</v>
      </c>
      <c r="K1080">
        <v>75722</v>
      </c>
      <c r="L1080">
        <v>24.5</v>
      </c>
      <c r="M1080" t="s">
        <v>35</v>
      </c>
      <c r="N1080">
        <v>60</v>
      </c>
      <c r="O1080">
        <v>32.4</v>
      </c>
      <c r="P1080">
        <v>2026</v>
      </c>
    </row>
    <row r="1081" spans="1:16" x14ac:dyDescent="0.3">
      <c r="A1081" t="s">
        <v>1125</v>
      </c>
      <c r="B1081" t="s">
        <v>50</v>
      </c>
      <c r="C1081" t="s">
        <v>24</v>
      </c>
      <c r="D1081" t="s">
        <v>25</v>
      </c>
      <c r="E1081" t="s">
        <v>34</v>
      </c>
      <c r="F1081">
        <v>186463</v>
      </c>
      <c r="G1081">
        <v>59</v>
      </c>
      <c r="H1081">
        <v>478</v>
      </c>
      <c r="I1081">
        <v>0.65</v>
      </c>
      <c r="J1081">
        <v>126143</v>
      </c>
      <c r="K1081">
        <v>51549</v>
      </c>
      <c r="L1081">
        <v>22</v>
      </c>
      <c r="M1081" t="s">
        <v>21</v>
      </c>
      <c r="N1081">
        <v>36.700000000000003</v>
      </c>
      <c r="O1081">
        <v>191.7</v>
      </c>
      <c r="P1081">
        <v>2026</v>
      </c>
    </row>
    <row r="1082" spans="1:16" x14ac:dyDescent="0.3">
      <c r="A1082" t="s">
        <v>1126</v>
      </c>
      <c r="B1082" t="s">
        <v>28</v>
      </c>
      <c r="C1082" t="s">
        <v>29</v>
      </c>
      <c r="D1082" t="s">
        <v>32</v>
      </c>
      <c r="E1082" t="s">
        <v>20</v>
      </c>
      <c r="F1082">
        <v>509373</v>
      </c>
      <c r="G1082">
        <v>52</v>
      </c>
      <c r="H1082">
        <v>442</v>
      </c>
      <c r="I1082">
        <v>0.97</v>
      </c>
      <c r="J1082">
        <v>93633</v>
      </c>
      <c r="K1082">
        <v>43691</v>
      </c>
      <c r="L1082">
        <v>13.6</v>
      </c>
      <c r="M1082" t="s">
        <v>21</v>
      </c>
      <c r="N1082">
        <v>25</v>
      </c>
      <c r="O1082">
        <v>67.099999999999994</v>
      </c>
      <c r="P1082">
        <v>2026</v>
      </c>
    </row>
    <row r="1083" spans="1:16" x14ac:dyDescent="0.3">
      <c r="A1083" t="s">
        <v>1127</v>
      </c>
      <c r="B1083" t="s">
        <v>50</v>
      </c>
      <c r="C1083" t="s">
        <v>24</v>
      </c>
      <c r="D1083" t="s">
        <v>59</v>
      </c>
      <c r="E1083" t="s">
        <v>38</v>
      </c>
      <c r="F1083">
        <v>689286</v>
      </c>
      <c r="G1083">
        <v>65</v>
      </c>
      <c r="H1083">
        <v>406</v>
      </c>
      <c r="I1083">
        <v>2.56</v>
      </c>
      <c r="J1083">
        <v>91851</v>
      </c>
      <c r="K1083">
        <v>65333</v>
      </c>
      <c r="L1083">
        <v>19.2</v>
      </c>
      <c r="M1083" t="s">
        <v>35</v>
      </c>
      <c r="N1083">
        <v>54</v>
      </c>
      <c r="O1083">
        <v>266.2</v>
      </c>
      <c r="P1083">
        <v>2026</v>
      </c>
    </row>
    <row r="1084" spans="1:16" x14ac:dyDescent="0.3">
      <c r="A1084" t="s">
        <v>1128</v>
      </c>
      <c r="B1084" t="s">
        <v>67</v>
      </c>
      <c r="C1084" t="s">
        <v>18</v>
      </c>
      <c r="D1084" t="s">
        <v>30</v>
      </c>
      <c r="E1084" t="s">
        <v>26</v>
      </c>
      <c r="F1084">
        <v>96211</v>
      </c>
      <c r="G1084">
        <v>103</v>
      </c>
      <c r="H1084">
        <v>295</v>
      </c>
      <c r="I1084">
        <v>0.85</v>
      </c>
      <c r="J1084">
        <v>39986</v>
      </c>
      <c r="K1084">
        <v>68234</v>
      </c>
      <c r="L1084">
        <v>17</v>
      </c>
      <c r="M1084" t="s">
        <v>21</v>
      </c>
      <c r="N1084">
        <v>53.3</v>
      </c>
      <c r="O1084">
        <v>135.5</v>
      </c>
      <c r="P1084">
        <v>2026</v>
      </c>
    </row>
    <row r="1085" spans="1:16" x14ac:dyDescent="0.3">
      <c r="A1085" t="s">
        <v>1129</v>
      </c>
      <c r="B1085" t="s">
        <v>23</v>
      </c>
      <c r="C1085" t="s">
        <v>24</v>
      </c>
      <c r="D1085" t="s">
        <v>37</v>
      </c>
      <c r="E1085" t="s">
        <v>38</v>
      </c>
      <c r="F1085">
        <v>143377</v>
      </c>
      <c r="G1085">
        <v>62</v>
      </c>
      <c r="H1085">
        <v>650</v>
      </c>
      <c r="I1085">
        <v>1.78</v>
      </c>
      <c r="J1085">
        <v>67254</v>
      </c>
      <c r="K1085">
        <v>62803</v>
      </c>
      <c r="L1085">
        <v>13.6</v>
      </c>
      <c r="M1085" t="s">
        <v>35</v>
      </c>
      <c r="N1085">
        <v>34</v>
      </c>
      <c r="O1085">
        <v>156.1</v>
      </c>
      <c r="P1085">
        <v>2026</v>
      </c>
    </row>
    <row r="1086" spans="1:16" x14ac:dyDescent="0.3">
      <c r="A1086" t="s">
        <v>1130</v>
      </c>
      <c r="B1086" t="s">
        <v>56</v>
      </c>
      <c r="C1086" t="s">
        <v>41</v>
      </c>
      <c r="D1086" t="s">
        <v>25</v>
      </c>
      <c r="E1086" t="s">
        <v>26</v>
      </c>
      <c r="F1086">
        <v>25596</v>
      </c>
      <c r="G1086">
        <v>56</v>
      </c>
      <c r="H1086">
        <v>262</v>
      </c>
      <c r="I1086">
        <v>2.21</v>
      </c>
      <c r="J1086">
        <v>28952</v>
      </c>
      <c r="K1086">
        <v>28228</v>
      </c>
      <c r="L1086">
        <v>21.2</v>
      </c>
      <c r="M1086" t="s">
        <v>21</v>
      </c>
      <c r="N1086">
        <v>35.9</v>
      </c>
      <c r="O1086">
        <v>192.6</v>
      </c>
      <c r="P1086">
        <v>2026</v>
      </c>
    </row>
    <row r="1087" spans="1:16" x14ac:dyDescent="0.3">
      <c r="A1087" t="s">
        <v>1131</v>
      </c>
      <c r="B1087" t="s">
        <v>23</v>
      </c>
      <c r="C1087" t="s">
        <v>24</v>
      </c>
      <c r="D1087" t="s">
        <v>59</v>
      </c>
      <c r="E1087" t="s">
        <v>20</v>
      </c>
      <c r="F1087">
        <v>455797</v>
      </c>
      <c r="G1087">
        <v>116</v>
      </c>
      <c r="H1087">
        <v>291</v>
      </c>
      <c r="I1087">
        <v>2.92</v>
      </c>
      <c r="J1087">
        <v>68808</v>
      </c>
      <c r="K1087">
        <v>65807</v>
      </c>
      <c r="L1087">
        <v>16.8</v>
      </c>
      <c r="M1087" t="s">
        <v>35</v>
      </c>
      <c r="N1087">
        <v>61.3</v>
      </c>
      <c r="O1087">
        <v>157.5</v>
      </c>
      <c r="P1087">
        <v>2026</v>
      </c>
    </row>
    <row r="1088" spans="1:16" x14ac:dyDescent="0.3">
      <c r="A1088" t="s">
        <v>1132</v>
      </c>
      <c r="B1088" t="s">
        <v>40</v>
      </c>
      <c r="C1088" t="s">
        <v>41</v>
      </c>
      <c r="D1088" t="s">
        <v>19</v>
      </c>
      <c r="E1088" t="s">
        <v>20</v>
      </c>
      <c r="F1088">
        <v>296646</v>
      </c>
      <c r="G1088">
        <v>80</v>
      </c>
      <c r="H1088">
        <v>325</v>
      </c>
      <c r="I1088">
        <v>1.57</v>
      </c>
      <c r="J1088">
        <v>13456</v>
      </c>
      <c r="K1088">
        <v>84823</v>
      </c>
      <c r="L1088">
        <v>14.6</v>
      </c>
      <c r="M1088" t="s">
        <v>35</v>
      </c>
      <c r="N1088">
        <v>37.4</v>
      </c>
      <c r="O1088">
        <v>58.4</v>
      </c>
      <c r="P1088">
        <v>2026</v>
      </c>
    </row>
    <row r="1089" spans="1:16" x14ac:dyDescent="0.3">
      <c r="A1089" t="s">
        <v>1133</v>
      </c>
      <c r="B1089" t="s">
        <v>53</v>
      </c>
      <c r="C1089" t="s">
        <v>41</v>
      </c>
      <c r="D1089" t="s">
        <v>30</v>
      </c>
      <c r="E1089" t="s">
        <v>34</v>
      </c>
      <c r="F1089">
        <v>146188</v>
      </c>
      <c r="G1089">
        <v>61</v>
      </c>
      <c r="H1089">
        <v>463</v>
      </c>
      <c r="I1089">
        <v>0.87</v>
      </c>
      <c r="J1089">
        <v>62161</v>
      </c>
      <c r="K1089">
        <v>44722</v>
      </c>
      <c r="L1089">
        <v>23.9</v>
      </c>
      <c r="M1089" t="s">
        <v>21</v>
      </c>
      <c r="N1089">
        <v>61.3</v>
      </c>
      <c r="O1089">
        <v>288</v>
      </c>
      <c r="P1089">
        <v>2026</v>
      </c>
    </row>
    <row r="1090" spans="1:16" x14ac:dyDescent="0.3">
      <c r="A1090" t="s">
        <v>1134</v>
      </c>
      <c r="B1090" t="s">
        <v>43</v>
      </c>
      <c r="C1090" t="s">
        <v>18</v>
      </c>
      <c r="D1090" t="s">
        <v>32</v>
      </c>
      <c r="E1090" t="s">
        <v>34</v>
      </c>
      <c r="F1090">
        <v>153018</v>
      </c>
      <c r="G1090">
        <v>50</v>
      </c>
      <c r="H1090">
        <v>393</v>
      </c>
      <c r="I1090">
        <v>2.74</v>
      </c>
      <c r="J1090">
        <v>149728</v>
      </c>
      <c r="K1090">
        <v>46900</v>
      </c>
      <c r="L1090">
        <v>24.2</v>
      </c>
      <c r="M1090" t="s">
        <v>35</v>
      </c>
      <c r="N1090">
        <v>23.2</v>
      </c>
      <c r="O1090">
        <v>85.9</v>
      </c>
      <c r="P1090">
        <v>2026</v>
      </c>
    </row>
    <row r="1091" spans="1:16" x14ac:dyDescent="0.3">
      <c r="A1091" t="s">
        <v>1135</v>
      </c>
      <c r="B1091" t="s">
        <v>67</v>
      </c>
      <c r="C1091" t="s">
        <v>18</v>
      </c>
      <c r="D1091" t="s">
        <v>19</v>
      </c>
      <c r="E1091" t="s">
        <v>26</v>
      </c>
      <c r="F1091">
        <v>177062</v>
      </c>
      <c r="G1091">
        <v>55</v>
      </c>
      <c r="H1091">
        <v>600</v>
      </c>
      <c r="I1091">
        <v>0.68</v>
      </c>
      <c r="J1091">
        <v>147394</v>
      </c>
      <c r="K1091">
        <v>62011</v>
      </c>
      <c r="L1091">
        <v>24.7</v>
      </c>
      <c r="M1091" t="s">
        <v>35</v>
      </c>
      <c r="N1091">
        <v>50.6</v>
      </c>
      <c r="O1091">
        <v>150.4</v>
      </c>
      <c r="P1091">
        <v>2026</v>
      </c>
    </row>
    <row r="1092" spans="1:16" x14ac:dyDescent="0.3">
      <c r="A1092" t="s">
        <v>1136</v>
      </c>
      <c r="B1092" t="s">
        <v>56</v>
      </c>
      <c r="C1092" t="s">
        <v>41</v>
      </c>
      <c r="D1092" t="s">
        <v>44</v>
      </c>
      <c r="E1092" t="s">
        <v>34</v>
      </c>
      <c r="F1092">
        <v>831340</v>
      </c>
      <c r="G1092">
        <v>76</v>
      </c>
      <c r="H1092">
        <v>433</v>
      </c>
      <c r="I1092">
        <v>1.82</v>
      </c>
      <c r="J1092">
        <v>9209</v>
      </c>
      <c r="K1092">
        <v>73419</v>
      </c>
      <c r="L1092">
        <v>18.3</v>
      </c>
      <c r="M1092" t="s">
        <v>35</v>
      </c>
      <c r="N1092">
        <v>56.7</v>
      </c>
      <c r="O1092">
        <v>177.1</v>
      </c>
      <c r="P1092">
        <v>2026</v>
      </c>
    </row>
    <row r="1093" spans="1:16" x14ac:dyDescent="0.3">
      <c r="A1093" t="s">
        <v>1137</v>
      </c>
      <c r="B1093" t="s">
        <v>23</v>
      </c>
      <c r="C1093" t="s">
        <v>24</v>
      </c>
      <c r="D1093" t="s">
        <v>48</v>
      </c>
      <c r="E1093" t="s">
        <v>38</v>
      </c>
      <c r="F1093">
        <v>188388</v>
      </c>
      <c r="G1093">
        <v>68</v>
      </c>
      <c r="H1093">
        <v>252</v>
      </c>
      <c r="I1093">
        <v>1.29</v>
      </c>
      <c r="J1093">
        <v>149192</v>
      </c>
      <c r="K1093">
        <v>50470</v>
      </c>
      <c r="L1093">
        <v>22.6</v>
      </c>
      <c r="M1093" t="s">
        <v>35</v>
      </c>
      <c r="N1093">
        <v>24.7</v>
      </c>
      <c r="O1093">
        <v>28.5</v>
      </c>
      <c r="P1093">
        <v>2026</v>
      </c>
    </row>
    <row r="1094" spans="1:16" x14ac:dyDescent="0.3">
      <c r="A1094" t="s">
        <v>1138</v>
      </c>
      <c r="B1094" t="s">
        <v>17</v>
      </c>
      <c r="C1094" t="s">
        <v>18</v>
      </c>
      <c r="D1094" t="s">
        <v>59</v>
      </c>
      <c r="E1094" t="s">
        <v>34</v>
      </c>
      <c r="F1094">
        <v>308064</v>
      </c>
      <c r="G1094">
        <v>108</v>
      </c>
      <c r="H1094">
        <v>377</v>
      </c>
      <c r="I1094">
        <v>2.16</v>
      </c>
      <c r="J1094">
        <v>149742</v>
      </c>
      <c r="K1094">
        <v>37126</v>
      </c>
      <c r="L1094">
        <v>23.4</v>
      </c>
      <c r="M1094" t="s">
        <v>21</v>
      </c>
      <c r="N1094">
        <v>56.8</v>
      </c>
      <c r="O1094">
        <v>147.30000000000001</v>
      </c>
      <c r="P1094">
        <v>2026</v>
      </c>
    </row>
    <row r="1095" spans="1:16" x14ac:dyDescent="0.3">
      <c r="A1095" t="s">
        <v>1139</v>
      </c>
      <c r="B1095" t="s">
        <v>67</v>
      </c>
      <c r="C1095" t="s">
        <v>18</v>
      </c>
      <c r="D1095" t="s">
        <v>32</v>
      </c>
      <c r="E1095" t="s">
        <v>20</v>
      </c>
      <c r="F1095">
        <v>341802</v>
      </c>
      <c r="G1095">
        <v>43</v>
      </c>
      <c r="H1095">
        <v>506</v>
      </c>
      <c r="I1095">
        <v>1.29</v>
      </c>
      <c r="J1095">
        <v>1007</v>
      </c>
      <c r="K1095">
        <v>79586</v>
      </c>
      <c r="L1095">
        <v>14.8</v>
      </c>
      <c r="M1095" t="s">
        <v>21</v>
      </c>
      <c r="N1095">
        <v>27.1</v>
      </c>
      <c r="O1095">
        <v>183.1</v>
      </c>
      <c r="P1095">
        <v>2026</v>
      </c>
    </row>
    <row r="1096" spans="1:16" x14ac:dyDescent="0.3">
      <c r="A1096" t="s">
        <v>1140</v>
      </c>
      <c r="B1096" t="s">
        <v>17</v>
      </c>
      <c r="C1096" t="s">
        <v>18</v>
      </c>
      <c r="D1096" t="s">
        <v>59</v>
      </c>
      <c r="E1096" t="s">
        <v>38</v>
      </c>
      <c r="F1096">
        <v>799691</v>
      </c>
      <c r="G1096">
        <v>46</v>
      </c>
      <c r="H1096">
        <v>325</v>
      </c>
      <c r="I1096">
        <v>2.64</v>
      </c>
      <c r="J1096">
        <v>39343</v>
      </c>
      <c r="K1096">
        <v>27787</v>
      </c>
      <c r="L1096">
        <v>20</v>
      </c>
      <c r="M1096" t="s">
        <v>21</v>
      </c>
      <c r="N1096">
        <v>5.9</v>
      </c>
      <c r="O1096">
        <v>258.39999999999998</v>
      </c>
      <c r="P1096">
        <v>2026</v>
      </c>
    </row>
    <row r="1097" spans="1:16" x14ac:dyDescent="0.3">
      <c r="A1097" t="s">
        <v>1141</v>
      </c>
      <c r="B1097" t="s">
        <v>56</v>
      </c>
      <c r="C1097" t="s">
        <v>41</v>
      </c>
      <c r="D1097" t="s">
        <v>30</v>
      </c>
      <c r="E1097" t="s">
        <v>26</v>
      </c>
      <c r="F1097">
        <v>241901</v>
      </c>
      <c r="G1097">
        <v>110</v>
      </c>
      <c r="H1097">
        <v>381</v>
      </c>
      <c r="I1097">
        <v>1.88</v>
      </c>
      <c r="J1097">
        <v>18022</v>
      </c>
      <c r="K1097">
        <v>52990</v>
      </c>
      <c r="L1097">
        <v>22.7</v>
      </c>
      <c r="M1097" t="s">
        <v>21</v>
      </c>
      <c r="N1097">
        <v>5.3</v>
      </c>
      <c r="O1097">
        <v>154.6</v>
      </c>
      <c r="P1097">
        <v>2026</v>
      </c>
    </row>
    <row r="1098" spans="1:16" x14ac:dyDescent="0.3">
      <c r="A1098" t="s">
        <v>1142</v>
      </c>
      <c r="B1098" t="s">
        <v>53</v>
      </c>
      <c r="C1098" t="s">
        <v>41</v>
      </c>
      <c r="D1098" t="s">
        <v>48</v>
      </c>
      <c r="E1098" t="s">
        <v>34</v>
      </c>
      <c r="F1098">
        <v>181867</v>
      </c>
      <c r="G1098">
        <v>58</v>
      </c>
      <c r="H1098">
        <v>456</v>
      </c>
      <c r="I1098">
        <v>1.49</v>
      </c>
      <c r="J1098">
        <v>119830</v>
      </c>
      <c r="K1098">
        <v>68586</v>
      </c>
      <c r="L1098">
        <v>17.8</v>
      </c>
      <c r="M1098" t="s">
        <v>35</v>
      </c>
      <c r="N1098">
        <v>54.7</v>
      </c>
      <c r="O1098">
        <v>80.599999999999994</v>
      </c>
      <c r="P1098">
        <v>2026</v>
      </c>
    </row>
    <row r="1099" spans="1:16" x14ac:dyDescent="0.3">
      <c r="A1099" t="s">
        <v>1143</v>
      </c>
      <c r="B1099" t="s">
        <v>40</v>
      </c>
      <c r="C1099" t="s">
        <v>41</v>
      </c>
      <c r="D1099" t="s">
        <v>19</v>
      </c>
      <c r="E1099" t="s">
        <v>20</v>
      </c>
      <c r="F1099">
        <v>803934</v>
      </c>
      <c r="G1099">
        <v>79</v>
      </c>
      <c r="H1099">
        <v>462</v>
      </c>
      <c r="I1099">
        <v>2.21</v>
      </c>
      <c r="J1099">
        <v>22569</v>
      </c>
      <c r="K1099">
        <v>61485</v>
      </c>
      <c r="L1099">
        <v>20.2</v>
      </c>
      <c r="M1099" t="s">
        <v>35</v>
      </c>
      <c r="N1099">
        <v>36.9</v>
      </c>
      <c r="O1099">
        <v>229.7</v>
      </c>
      <c r="P1099">
        <v>2026</v>
      </c>
    </row>
    <row r="1100" spans="1:16" x14ac:dyDescent="0.3">
      <c r="A1100" t="s">
        <v>1144</v>
      </c>
      <c r="B1100" t="s">
        <v>43</v>
      </c>
      <c r="C1100" t="s">
        <v>18</v>
      </c>
      <c r="D1100" t="s">
        <v>73</v>
      </c>
      <c r="E1100" t="s">
        <v>20</v>
      </c>
      <c r="F1100">
        <v>147200</v>
      </c>
      <c r="G1100">
        <v>46</v>
      </c>
      <c r="H1100">
        <v>581</v>
      </c>
      <c r="I1100">
        <v>0.73</v>
      </c>
      <c r="J1100">
        <v>47441</v>
      </c>
      <c r="K1100">
        <v>47557</v>
      </c>
      <c r="L1100">
        <v>18.5</v>
      </c>
      <c r="M1100" t="s">
        <v>35</v>
      </c>
      <c r="N1100">
        <v>12.2</v>
      </c>
      <c r="O1100">
        <v>258.89999999999998</v>
      </c>
      <c r="P1100">
        <v>2026</v>
      </c>
    </row>
    <row r="1101" spans="1:16" x14ac:dyDescent="0.3">
      <c r="A1101" t="s">
        <v>1145</v>
      </c>
      <c r="B1101" t="s">
        <v>40</v>
      </c>
      <c r="C1101" t="s">
        <v>41</v>
      </c>
      <c r="D1101" t="s">
        <v>19</v>
      </c>
      <c r="E1101" t="s">
        <v>34</v>
      </c>
      <c r="F1101">
        <v>179519</v>
      </c>
      <c r="G1101">
        <v>86</v>
      </c>
      <c r="H1101">
        <v>350</v>
      </c>
      <c r="I1101">
        <v>1.97</v>
      </c>
      <c r="J1101">
        <v>103973</v>
      </c>
      <c r="K1101">
        <v>63895</v>
      </c>
      <c r="L1101">
        <v>14.5</v>
      </c>
      <c r="M1101" t="s">
        <v>35</v>
      </c>
      <c r="N1101">
        <v>61.7</v>
      </c>
      <c r="O1101">
        <v>222.8</v>
      </c>
      <c r="P1101">
        <v>2026</v>
      </c>
    </row>
    <row r="1102" spans="1:16" x14ac:dyDescent="0.3">
      <c r="A1102" t="s">
        <v>1146</v>
      </c>
      <c r="B1102" t="s">
        <v>43</v>
      </c>
      <c r="C1102" t="s">
        <v>18</v>
      </c>
      <c r="D1102" t="s">
        <v>32</v>
      </c>
      <c r="E1102" t="s">
        <v>34</v>
      </c>
      <c r="F1102">
        <v>452064</v>
      </c>
      <c r="G1102">
        <v>77</v>
      </c>
      <c r="H1102">
        <v>348</v>
      </c>
      <c r="I1102">
        <v>1.72</v>
      </c>
      <c r="J1102">
        <v>32317</v>
      </c>
      <c r="K1102">
        <v>57519</v>
      </c>
      <c r="L1102">
        <v>18</v>
      </c>
      <c r="M1102" t="s">
        <v>35</v>
      </c>
      <c r="N1102">
        <v>59.7</v>
      </c>
      <c r="O1102">
        <v>11.9</v>
      </c>
      <c r="P1102">
        <v>2026</v>
      </c>
    </row>
    <row r="1103" spans="1:16" x14ac:dyDescent="0.3">
      <c r="A1103" t="s">
        <v>1147</v>
      </c>
      <c r="B1103" t="s">
        <v>67</v>
      </c>
      <c r="C1103" t="s">
        <v>18</v>
      </c>
      <c r="D1103" t="s">
        <v>25</v>
      </c>
      <c r="E1103" t="s">
        <v>20</v>
      </c>
      <c r="F1103">
        <v>343215</v>
      </c>
      <c r="G1103">
        <v>99</v>
      </c>
      <c r="H1103">
        <v>530</v>
      </c>
      <c r="I1103">
        <v>1.52</v>
      </c>
      <c r="J1103">
        <v>107319</v>
      </c>
      <c r="K1103">
        <v>25961</v>
      </c>
      <c r="L1103">
        <v>17.600000000000001</v>
      </c>
      <c r="M1103" t="s">
        <v>21</v>
      </c>
      <c r="N1103">
        <v>59</v>
      </c>
      <c r="O1103">
        <v>64.7</v>
      </c>
      <c r="P1103">
        <v>2026</v>
      </c>
    </row>
    <row r="1104" spans="1:16" x14ac:dyDescent="0.3">
      <c r="A1104" t="s">
        <v>1148</v>
      </c>
      <c r="B1104" t="s">
        <v>67</v>
      </c>
      <c r="C1104" t="s">
        <v>18</v>
      </c>
      <c r="D1104" t="s">
        <v>59</v>
      </c>
      <c r="E1104" t="s">
        <v>34</v>
      </c>
      <c r="F1104">
        <v>898821</v>
      </c>
      <c r="G1104">
        <v>104</v>
      </c>
      <c r="H1104">
        <v>411</v>
      </c>
      <c r="I1104">
        <v>1.49</v>
      </c>
      <c r="J1104">
        <v>189569</v>
      </c>
      <c r="K1104">
        <v>37777</v>
      </c>
      <c r="L1104">
        <v>15</v>
      </c>
      <c r="M1104" t="s">
        <v>21</v>
      </c>
      <c r="N1104">
        <v>49.9</v>
      </c>
      <c r="O1104">
        <v>172.6</v>
      </c>
      <c r="P1104">
        <v>2026</v>
      </c>
    </row>
    <row r="1105" spans="1:16" x14ac:dyDescent="0.3">
      <c r="A1105" t="s">
        <v>1149</v>
      </c>
      <c r="B1105" t="s">
        <v>50</v>
      </c>
      <c r="C1105" t="s">
        <v>24</v>
      </c>
      <c r="D1105" t="s">
        <v>32</v>
      </c>
      <c r="E1105" t="s">
        <v>26</v>
      </c>
      <c r="F1105">
        <v>558520</v>
      </c>
      <c r="G1105">
        <v>51</v>
      </c>
      <c r="H1105">
        <v>413</v>
      </c>
      <c r="I1105">
        <v>1.02</v>
      </c>
      <c r="J1105">
        <v>47741</v>
      </c>
      <c r="K1105">
        <v>78292</v>
      </c>
      <c r="L1105">
        <v>22</v>
      </c>
      <c r="M1105" t="s">
        <v>35</v>
      </c>
      <c r="N1105">
        <v>11.4</v>
      </c>
      <c r="O1105">
        <v>182.3</v>
      </c>
      <c r="P1105">
        <v>2026</v>
      </c>
    </row>
    <row r="1106" spans="1:16" x14ac:dyDescent="0.3">
      <c r="A1106" t="s">
        <v>1150</v>
      </c>
      <c r="B1106" t="s">
        <v>62</v>
      </c>
      <c r="C1106" t="s">
        <v>41</v>
      </c>
      <c r="D1106" t="s">
        <v>46</v>
      </c>
      <c r="E1106" t="s">
        <v>20</v>
      </c>
      <c r="F1106">
        <v>859816</v>
      </c>
      <c r="G1106">
        <v>90</v>
      </c>
      <c r="H1106">
        <v>520</v>
      </c>
      <c r="I1106">
        <v>0.91</v>
      </c>
      <c r="J1106">
        <v>50363</v>
      </c>
      <c r="K1106">
        <v>52169</v>
      </c>
      <c r="L1106">
        <v>22.1</v>
      </c>
      <c r="M1106" t="s">
        <v>35</v>
      </c>
      <c r="N1106">
        <v>51.8</v>
      </c>
      <c r="O1106">
        <v>152.9</v>
      </c>
      <c r="P1106">
        <v>2026</v>
      </c>
    </row>
    <row r="1107" spans="1:16" x14ac:dyDescent="0.3">
      <c r="A1107" t="s">
        <v>1151</v>
      </c>
      <c r="B1107" t="s">
        <v>23</v>
      </c>
      <c r="C1107" t="s">
        <v>24</v>
      </c>
      <c r="D1107" t="s">
        <v>32</v>
      </c>
      <c r="E1107" t="s">
        <v>34</v>
      </c>
      <c r="F1107">
        <v>301586</v>
      </c>
      <c r="G1107">
        <v>53</v>
      </c>
      <c r="H1107">
        <v>570</v>
      </c>
      <c r="I1107">
        <v>2.69</v>
      </c>
      <c r="J1107">
        <v>79510</v>
      </c>
      <c r="K1107">
        <v>38508</v>
      </c>
      <c r="L1107">
        <v>12.9</v>
      </c>
      <c r="M1107" t="s">
        <v>21</v>
      </c>
      <c r="N1107">
        <v>5.4</v>
      </c>
      <c r="O1107">
        <v>85.7</v>
      </c>
      <c r="P1107">
        <v>2026</v>
      </c>
    </row>
    <row r="1108" spans="1:16" x14ac:dyDescent="0.3">
      <c r="A1108" t="s">
        <v>1152</v>
      </c>
      <c r="B1108" t="s">
        <v>62</v>
      </c>
      <c r="C1108" t="s">
        <v>41</v>
      </c>
      <c r="D1108" t="s">
        <v>73</v>
      </c>
      <c r="E1108" t="s">
        <v>38</v>
      </c>
      <c r="F1108">
        <v>719576</v>
      </c>
      <c r="G1108">
        <v>40</v>
      </c>
      <c r="H1108">
        <v>267</v>
      </c>
      <c r="I1108">
        <v>1.29</v>
      </c>
      <c r="J1108">
        <v>189177</v>
      </c>
      <c r="K1108">
        <v>28784</v>
      </c>
      <c r="L1108">
        <v>12.9</v>
      </c>
      <c r="M1108" t="s">
        <v>21</v>
      </c>
      <c r="N1108">
        <v>13.4</v>
      </c>
      <c r="O1108">
        <v>220.3</v>
      </c>
      <c r="P1108">
        <v>2026</v>
      </c>
    </row>
    <row r="1109" spans="1:16" x14ac:dyDescent="0.3">
      <c r="A1109" t="s">
        <v>1153</v>
      </c>
      <c r="B1109" t="s">
        <v>43</v>
      </c>
      <c r="C1109" t="s">
        <v>18</v>
      </c>
      <c r="D1109" t="s">
        <v>32</v>
      </c>
      <c r="E1109" t="s">
        <v>38</v>
      </c>
      <c r="F1109">
        <v>369382</v>
      </c>
      <c r="G1109">
        <v>73</v>
      </c>
      <c r="H1109">
        <v>582</v>
      </c>
      <c r="I1109">
        <v>2.79</v>
      </c>
      <c r="J1109">
        <v>94908</v>
      </c>
      <c r="K1109">
        <v>48606</v>
      </c>
      <c r="L1109">
        <v>19</v>
      </c>
      <c r="M1109" t="s">
        <v>21</v>
      </c>
      <c r="N1109">
        <v>20.100000000000001</v>
      </c>
      <c r="O1109">
        <v>230.2</v>
      </c>
      <c r="P1109">
        <v>2026</v>
      </c>
    </row>
    <row r="1110" spans="1:16" x14ac:dyDescent="0.3">
      <c r="A1110" t="s">
        <v>1154</v>
      </c>
      <c r="B1110" t="s">
        <v>62</v>
      </c>
      <c r="C1110" t="s">
        <v>41</v>
      </c>
      <c r="D1110" t="s">
        <v>73</v>
      </c>
      <c r="E1110" t="s">
        <v>38</v>
      </c>
      <c r="F1110">
        <v>791898</v>
      </c>
      <c r="G1110">
        <v>71</v>
      </c>
      <c r="H1110">
        <v>264</v>
      </c>
      <c r="I1110">
        <v>2.15</v>
      </c>
      <c r="J1110">
        <v>177938</v>
      </c>
      <c r="K1110">
        <v>66621</v>
      </c>
      <c r="L1110">
        <v>16.899999999999999</v>
      </c>
      <c r="M1110" t="s">
        <v>35</v>
      </c>
      <c r="N1110">
        <v>56.6</v>
      </c>
      <c r="O1110">
        <v>252.9</v>
      </c>
      <c r="P1110">
        <v>2026</v>
      </c>
    </row>
    <row r="1111" spans="1:16" x14ac:dyDescent="0.3">
      <c r="A1111" t="s">
        <v>1155</v>
      </c>
      <c r="B1111" t="s">
        <v>53</v>
      </c>
      <c r="C1111" t="s">
        <v>41</v>
      </c>
      <c r="D1111" t="s">
        <v>48</v>
      </c>
      <c r="E1111" t="s">
        <v>38</v>
      </c>
      <c r="F1111">
        <v>189443</v>
      </c>
      <c r="G1111">
        <v>72</v>
      </c>
      <c r="H1111">
        <v>344</v>
      </c>
      <c r="I1111">
        <v>0.75</v>
      </c>
      <c r="J1111">
        <v>25623</v>
      </c>
      <c r="K1111">
        <v>46621</v>
      </c>
      <c r="L1111">
        <v>18.600000000000001</v>
      </c>
      <c r="M1111" t="s">
        <v>35</v>
      </c>
      <c r="N1111">
        <v>27.3</v>
      </c>
      <c r="O1111">
        <v>240.5</v>
      </c>
      <c r="P1111">
        <v>2026</v>
      </c>
    </row>
    <row r="1112" spans="1:16" x14ac:dyDescent="0.3">
      <c r="A1112" t="s">
        <v>1156</v>
      </c>
      <c r="B1112" t="s">
        <v>67</v>
      </c>
      <c r="C1112" t="s">
        <v>18</v>
      </c>
      <c r="D1112" t="s">
        <v>59</v>
      </c>
      <c r="E1112" t="s">
        <v>20</v>
      </c>
      <c r="F1112">
        <v>402405</v>
      </c>
      <c r="G1112">
        <v>69</v>
      </c>
      <c r="H1112">
        <v>350</v>
      </c>
      <c r="I1112">
        <v>1.88</v>
      </c>
      <c r="J1112">
        <v>139265</v>
      </c>
      <c r="K1112">
        <v>59902</v>
      </c>
      <c r="L1112">
        <v>24.3</v>
      </c>
      <c r="M1112" t="s">
        <v>21</v>
      </c>
      <c r="N1112">
        <v>30.1</v>
      </c>
      <c r="O1112">
        <v>225.8</v>
      </c>
      <c r="P1112">
        <v>2026</v>
      </c>
    </row>
    <row r="1113" spans="1:16" x14ac:dyDescent="0.3">
      <c r="A1113" t="s">
        <v>1157</v>
      </c>
      <c r="B1113" t="s">
        <v>40</v>
      </c>
      <c r="C1113" t="s">
        <v>41</v>
      </c>
      <c r="D1113" t="s">
        <v>46</v>
      </c>
      <c r="E1113" t="s">
        <v>34</v>
      </c>
      <c r="F1113">
        <v>8134</v>
      </c>
      <c r="G1113">
        <v>79</v>
      </c>
      <c r="H1113">
        <v>484</v>
      </c>
      <c r="I1113">
        <v>2.1800000000000002</v>
      </c>
      <c r="J1113">
        <v>153475</v>
      </c>
      <c r="K1113">
        <v>60018</v>
      </c>
      <c r="L1113">
        <v>16.399999999999999</v>
      </c>
      <c r="M1113" t="s">
        <v>35</v>
      </c>
      <c r="N1113">
        <v>10.199999999999999</v>
      </c>
      <c r="O1113">
        <v>100.3</v>
      </c>
      <c r="P1113">
        <v>2026</v>
      </c>
    </row>
    <row r="1114" spans="1:16" x14ac:dyDescent="0.3">
      <c r="A1114" t="s">
        <v>1158</v>
      </c>
      <c r="B1114" t="s">
        <v>67</v>
      </c>
      <c r="C1114" t="s">
        <v>18</v>
      </c>
      <c r="D1114" t="s">
        <v>73</v>
      </c>
      <c r="E1114" t="s">
        <v>20</v>
      </c>
      <c r="F1114">
        <v>694565</v>
      </c>
      <c r="G1114">
        <v>95</v>
      </c>
      <c r="H1114">
        <v>554</v>
      </c>
      <c r="I1114">
        <v>2.0699999999999998</v>
      </c>
      <c r="J1114">
        <v>29311</v>
      </c>
      <c r="K1114">
        <v>60587</v>
      </c>
      <c r="L1114">
        <v>15.4</v>
      </c>
      <c r="M1114" t="s">
        <v>21</v>
      </c>
      <c r="N1114">
        <v>38</v>
      </c>
      <c r="O1114">
        <v>52.9</v>
      </c>
      <c r="P1114">
        <v>2026</v>
      </c>
    </row>
    <row r="1115" spans="1:16" x14ac:dyDescent="0.3">
      <c r="A1115" t="s">
        <v>1159</v>
      </c>
      <c r="B1115" t="s">
        <v>17</v>
      </c>
      <c r="C1115" t="s">
        <v>18</v>
      </c>
      <c r="D1115" t="s">
        <v>19</v>
      </c>
      <c r="E1115" t="s">
        <v>38</v>
      </c>
      <c r="F1115">
        <v>828272</v>
      </c>
      <c r="G1115">
        <v>93</v>
      </c>
      <c r="H1115">
        <v>611</v>
      </c>
      <c r="I1115">
        <v>2.48</v>
      </c>
      <c r="J1115">
        <v>151811</v>
      </c>
      <c r="K1115">
        <v>38597</v>
      </c>
      <c r="L1115">
        <v>24.9</v>
      </c>
      <c r="M1115" t="s">
        <v>21</v>
      </c>
      <c r="N1115">
        <v>23</v>
      </c>
      <c r="O1115">
        <v>289.10000000000002</v>
      </c>
      <c r="P1115">
        <v>2026</v>
      </c>
    </row>
    <row r="1116" spans="1:16" x14ac:dyDescent="0.3">
      <c r="A1116" t="s">
        <v>1160</v>
      </c>
      <c r="B1116" t="s">
        <v>56</v>
      </c>
      <c r="C1116" t="s">
        <v>41</v>
      </c>
      <c r="D1116" t="s">
        <v>48</v>
      </c>
      <c r="E1116" t="s">
        <v>20</v>
      </c>
      <c r="F1116">
        <v>107529</v>
      </c>
      <c r="G1116">
        <v>50</v>
      </c>
      <c r="H1116">
        <v>372</v>
      </c>
      <c r="I1116">
        <v>2.69</v>
      </c>
      <c r="J1116">
        <v>124606</v>
      </c>
      <c r="K1116">
        <v>53446</v>
      </c>
      <c r="L1116">
        <v>20</v>
      </c>
      <c r="M1116" t="s">
        <v>35</v>
      </c>
      <c r="N1116">
        <v>47</v>
      </c>
      <c r="O1116">
        <v>31.1</v>
      </c>
      <c r="P1116">
        <v>2026</v>
      </c>
    </row>
    <row r="1117" spans="1:16" x14ac:dyDescent="0.3">
      <c r="A1117" t="s">
        <v>1161</v>
      </c>
      <c r="B1117" t="s">
        <v>67</v>
      </c>
      <c r="C1117" t="s">
        <v>18</v>
      </c>
      <c r="D1117" t="s">
        <v>73</v>
      </c>
      <c r="E1117" t="s">
        <v>26</v>
      </c>
      <c r="F1117">
        <v>41334</v>
      </c>
      <c r="G1117">
        <v>104</v>
      </c>
      <c r="H1117">
        <v>614</v>
      </c>
      <c r="I1117">
        <v>2.34</v>
      </c>
      <c r="J1117">
        <v>154835</v>
      </c>
      <c r="K1117">
        <v>32452</v>
      </c>
      <c r="L1117">
        <v>15.3</v>
      </c>
      <c r="M1117" t="s">
        <v>21</v>
      </c>
      <c r="N1117">
        <v>22.7</v>
      </c>
      <c r="O1117">
        <v>15.7</v>
      </c>
      <c r="P1117">
        <v>2026</v>
      </c>
    </row>
    <row r="1118" spans="1:16" x14ac:dyDescent="0.3">
      <c r="A1118" t="s">
        <v>1162</v>
      </c>
      <c r="B1118" t="s">
        <v>56</v>
      </c>
      <c r="C1118" t="s">
        <v>41</v>
      </c>
      <c r="D1118" t="s">
        <v>30</v>
      </c>
      <c r="E1118" t="s">
        <v>20</v>
      </c>
      <c r="F1118">
        <v>875305</v>
      </c>
      <c r="G1118">
        <v>107</v>
      </c>
      <c r="H1118">
        <v>424</v>
      </c>
      <c r="I1118">
        <v>1.52</v>
      </c>
      <c r="J1118">
        <v>196754</v>
      </c>
      <c r="K1118">
        <v>51198</v>
      </c>
      <c r="L1118">
        <v>14.7</v>
      </c>
      <c r="M1118" t="s">
        <v>21</v>
      </c>
      <c r="N1118">
        <v>53.8</v>
      </c>
      <c r="O1118">
        <v>172.7</v>
      </c>
      <c r="P1118">
        <v>2026</v>
      </c>
    </row>
    <row r="1119" spans="1:16" x14ac:dyDescent="0.3">
      <c r="A1119" t="s">
        <v>1163</v>
      </c>
      <c r="B1119" t="s">
        <v>23</v>
      </c>
      <c r="C1119" t="s">
        <v>24</v>
      </c>
      <c r="D1119" t="s">
        <v>59</v>
      </c>
      <c r="E1119" t="s">
        <v>34</v>
      </c>
      <c r="F1119">
        <v>133654</v>
      </c>
      <c r="G1119">
        <v>106</v>
      </c>
      <c r="H1119">
        <v>405</v>
      </c>
      <c r="I1119">
        <v>1.46</v>
      </c>
      <c r="J1119">
        <v>165513</v>
      </c>
      <c r="K1119">
        <v>53377</v>
      </c>
      <c r="L1119">
        <v>21.5</v>
      </c>
      <c r="M1119" t="s">
        <v>35</v>
      </c>
      <c r="N1119">
        <v>33.299999999999997</v>
      </c>
      <c r="O1119">
        <v>70.8</v>
      </c>
      <c r="P1119">
        <v>2026</v>
      </c>
    </row>
    <row r="1120" spans="1:16" x14ac:dyDescent="0.3">
      <c r="A1120" t="s">
        <v>1164</v>
      </c>
      <c r="B1120" t="s">
        <v>56</v>
      </c>
      <c r="C1120" t="s">
        <v>41</v>
      </c>
      <c r="D1120" t="s">
        <v>48</v>
      </c>
      <c r="E1120" t="s">
        <v>20</v>
      </c>
      <c r="F1120">
        <v>702796</v>
      </c>
      <c r="G1120">
        <v>85</v>
      </c>
      <c r="H1120">
        <v>319</v>
      </c>
      <c r="I1120">
        <v>2.83</v>
      </c>
      <c r="J1120">
        <v>34861</v>
      </c>
      <c r="K1120">
        <v>40383</v>
      </c>
      <c r="L1120">
        <v>20.5</v>
      </c>
      <c r="M1120" t="s">
        <v>21</v>
      </c>
      <c r="N1120">
        <v>49.6</v>
      </c>
      <c r="O1120">
        <v>298.5</v>
      </c>
      <c r="P1120">
        <v>2026</v>
      </c>
    </row>
    <row r="1121" spans="1:16" x14ac:dyDescent="0.3">
      <c r="A1121" t="s">
        <v>1165</v>
      </c>
      <c r="B1121" t="s">
        <v>67</v>
      </c>
      <c r="C1121" t="s">
        <v>18</v>
      </c>
      <c r="D1121" t="s">
        <v>19</v>
      </c>
      <c r="E1121" t="s">
        <v>20</v>
      </c>
      <c r="F1121">
        <v>299010</v>
      </c>
      <c r="G1121">
        <v>64</v>
      </c>
      <c r="H1121">
        <v>375</v>
      </c>
      <c r="I1121">
        <v>0.87</v>
      </c>
      <c r="J1121">
        <v>137061</v>
      </c>
      <c r="K1121">
        <v>58158</v>
      </c>
      <c r="L1121">
        <v>14.4</v>
      </c>
      <c r="M1121" t="s">
        <v>21</v>
      </c>
      <c r="N1121">
        <v>47.3</v>
      </c>
      <c r="O1121">
        <v>201.1</v>
      </c>
      <c r="P1121">
        <v>2026</v>
      </c>
    </row>
    <row r="1122" spans="1:16" x14ac:dyDescent="0.3">
      <c r="A1122" t="s">
        <v>1166</v>
      </c>
      <c r="B1122" t="s">
        <v>28</v>
      </c>
      <c r="C1122" t="s">
        <v>29</v>
      </c>
      <c r="D1122" t="s">
        <v>44</v>
      </c>
      <c r="E1122" t="s">
        <v>26</v>
      </c>
      <c r="F1122">
        <v>548071</v>
      </c>
      <c r="G1122">
        <v>108</v>
      </c>
      <c r="H1122">
        <v>544</v>
      </c>
      <c r="I1122">
        <v>2.5</v>
      </c>
      <c r="J1122">
        <v>195220</v>
      </c>
      <c r="K1122">
        <v>40693</v>
      </c>
      <c r="L1122">
        <v>23.6</v>
      </c>
      <c r="M1122" t="s">
        <v>21</v>
      </c>
      <c r="N1122">
        <v>41.9</v>
      </c>
      <c r="O1122">
        <v>104.4</v>
      </c>
      <c r="P1122">
        <v>2026</v>
      </c>
    </row>
    <row r="1123" spans="1:16" x14ac:dyDescent="0.3">
      <c r="A1123" t="s">
        <v>1167</v>
      </c>
      <c r="B1123" t="s">
        <v>43</v>
      </c>
      <c r="C1123" t="s">
        <v>18</v>
      </c>
      <c r="D1123" t="s">
        <v>25</v>
      </c>
      <c r="E1123" t="s">
        <v>20</v>
      </c>
      <c r="F1123">
        <v>22339</v>
      </c>
      <c r="G1123">
        <v>80</v>
      </c>
      <c r="H1123">
        <v>255</v>
      </c>
      <c r="I1123">
        <v>1.77</v>
      </c>
      <c r="J1123">
        <v>184989</v>
      </c>
      <c r="K1123">
        <v>64082</v>
      </c>
      <c r="L1123">
        <v>19.399999999999999</v>
      </c>
      <c r="M1123" t="s">
        <v>21</v>
      </c>
      <c r="N1123">
        <v>28.9</v>
      </c>
      <c r="O1123">
        <v>168.6</v>
      </c>
      <c r="P1123">
        <v>2026</v>
      </c>
    </row>
    <row r="1124" spans="1:16" x14ac:dyDescent="0.3">
      <c r="A1124" t="s">
        <v>1168</v>
      </c>
      <c r="B1124" t="s">
        <v>50</v>
      </c>
      <c r="C1124" t="s">
        <v>24</v>
      </c>
      <c r="D1124" t="s">
        <v>25</v>
      </c>
      <c r="E1124" t="s">
        <v>26</v>
      </c>
      <c r="F1124">
        <v>241449</v>
      </c>
      <c r="G1124">
        <v>97</v>
      </c>
      <c r="H1124">
        <v>499</v>
      </c>
      <c r="I1124">
        <v>1.81</v>
      </c>
      <c r="J1124">
        <v>179017</v>
      </c>
      <c r="K1124">
        <v>71053</v>
      </c>
      <c r="L1124">
        <v>16.2</v>
      </c>
      <c r="M1124" t="s">
        <v>21</v>
      </c>
      <c r="N1124">
        <v>50.4</v>
      </c>
      <c r="O1124">
        <v>54.2</v>
      </c>
      <c r="P1124">
        <v>2026</v>
      </c>
    </row>
    <row r="1125" spans="1:16" x14ac:dyDescent="0.3">
      <c r="A1125" t="s">
        <v>1169</v>
      </c>
      <c r="B1125" t="s">
        <v>23</v>
      </c>
      <c r="C1125" t="s">
        <v>24</v>
      </c>
      <c r="D1125" t="s">
        <v>25</v>
      </c>
      <c r="E1125" t="s">
        <v>26</v>
      </c>
      <c r="F1125">
        <v>253518</v>
      </c>
      <c r="G1125">
        <v>112</v>
      </c>
      <c r="H1125">
        <v>353</v>
      </c>
      <c r="I1125">
        <v>2.4500000000000002</v>
      </c>
      <c r="J1125">
        <v>145082</v>
      </c>
      <c r="K1125">
        <v>61913</v>
      </c>
      <c r="L1125">
        <v>15.6</v>
      </c>
      <c r="M1125" t="s">
        <v>21</v>
      </c>
      <c r="N1125">
        <v>25</v>
      </c>
      <c r="O1125">
        <v>53.2</v>
      </c>
      <c r="P1125">
        <v>2026</v>
      </c>
    </row>
    <row r="1126" spans="1:16" x14ac:dyDescent="0.3">
      <c r="A1126" t="s">
        <v>1170</v>
      </c>
      <c r="B1126" t="s">
        <v>62</v>
      </c>
      <c r="C1126" t="s">
        <v>41</v>
      </c>
      <c r="D1126" t="s">
        <v>48</v>
      </c>
      <c r="E1126" t="s">
        <v>34</v>
      </c>
      <c r="F1126">
        <v>221327</v>
      </c>
      <c r="G1126">
        <v>40</v>
      </c>
      <c r="H1126">
        <v>529</v>
      </c>
      <c r="I1126">
        <v>0.93</v>
      </c>
      <c r="J1126">
        <v>1544</v>
      </c>
      <c r="K1126">
        <v>50534</v>
      </c>
      <c r="L1126">
        <v>23.7</v>
      </c>
      <c r="M1126" t="s">
        <v>35</v>
      </c>
      <c r="N1126">
        <v>20.9</v>
      </c>
      <c r="O1126">
        <v>15.1</v>
      </c>
      <c r="P1126">
        <v>2026</v>
      </c>
    </row>
    <row r="1127" spans="1:16" x14ac:dyDescent="0.3">
      <c r="A1127" t="s">
        <v>1171</v>
      </c>
      <c r="B1127" t="s">
        <v>53</v>
      </c>
      <c r="C1127" t="s">
        <v>41</v>
      </c>
      <c r="D1127" t="s">
        <v>59</v>
      </c>
      <c r="E1127" t="s">
        <v>26</v>
      </c>
      <c r="F1127">
        <v>46015</v>
      </c>
      <c r="G1127">
        <v>58</v>
      </c>
      <c r="H1127">
        <v>380</v>
      </c>
      <c r="I1127">
        <v>2.21</v>
      </c>
      <c r="J1127">
        <v>150320</v>
      </c>
      <c r="K1127">
        <v>42503</v>
      </c>
      <c r="L1127">
        <v>20</v>
      </c>
      <c r="M1127" t="s">
        <v>35</v>
      </c>
      <c r="N1127">
        <v>10.9</v>
      </c>
      <c r="O1127">
        <v>241.9</v>
      </c>
      <c r="P1127">
        <v>2026</v>
      </c>
    </row>
    <row r="1128" spans="1:16" x14ac:dyDescent="0.3">
      <c r="A1128" t="s">
        <v>1172</v>
      </c>
      <c r="B1128" t="s">
        <v>53</v>
      </c>
      <c r="C1128" t="s">
        <v>41</v>
      </c>
      <c r="D1128" t="s">
        <v>46</v>
      </c>
      <c r="E1128" t="s">
        <v>26</v>
      </c>
      <c r="F1128">
        <v>445029</v>
      </c>
      <c r="G1128">
        <v>49</v>
      </c>
      <c r="H1128">
        <v>552</v>
      </c>
      <c r="I1128">
        <v>1.2</v>
      </c>
      <c r="J1128">
        <v>117879</v>
      </c>
      <c r="K1128">
        <v>66196</v>
      </c>
      <c r="L1128">
        <v>12.2</v>
      </c>
      <c r="M1128" t="s">
        <v>35</v>
      </c>
      <c r="N1128">
        <v>17.899999999999999</v>
      </c>
      <c r="O1128">
        <v>75.8</v>
      </c>
      <c r="P1128">
        <v>2026</v>
      </c>
    </row>
    <row r="1129" spans="1:16" x14ac:dyDescent="0.3">
      <c r="A1129" t="s">
        <v>1173</v>
      </c>
      <c r="B1129" t="s">
        <v>17</v>
      </c>
      <c r="C1129" t="s">
        <v>18</v>
      </c>
      <c r="D1129" t="s">
        <v>25</v>
      </c>
      <c r="E1129" t="s">
        <v>38</v>
      </c>
      <c r="F1129">
        <v>602908</v>
      </c>
      <c r="G1129">
        <v>89</v>
      </c>
      <c r="H1129">
        <v>274</v>
      </c>
      <c r="I1129">
        <v>2.44</v>
      </c>
      <c r="J1129">
        <v>171555</v>
      </c>
      <c r="K1129">
        <v>28159</v>
      </c>
      <c r="L1129">
        <v>20.2</v>
      </c>
      <c r="M1129" t="s">
        <v>35</v>
      </c>
      <c r="N1129">
        <v>27.6</v>
      </c>
      <c r="O1129">
        <v>39.299999999999997</v>
      </c>
      <c r="P1129">
        <v>2026</v>
      </c>
    </row>
    <row r="1130" spans="1:16" x14ac:dyDescent="0.3">
      <c r="A1130" t="s">
        <v>1174</v>
      </c>
      <c r="B1130" t="s">
        <v>50</v>
      </c>
      <c r="C1130" t="s">
        <v>24</v>
      </c>
      <c r="D1130" t="s">
        <v>30</v>
      </c>
      <c r="E1130" t="s">
        <v>26</v>
      </c>
      <c r="F1130">
        <v>274968</v>
      </c>
      <c r="G1130">
        <v>52</v>
      </c>
      <c r="H1130">
        <v>624</v>
      </c>
      <c r="I1130">
        <v>1.63</v>
      </c>
      <c r="J1130">
        <v>36814</v>
      </c>
      <c r="K1130">
        <v>83406</v>
      </c>
      <c r="L1130">
        <v>16.100000000000001</v>
      </c>
      <c r="M1130" t="s">
        <v>21</v>
      </c>
      <c r="N1130">
        <v>9.9</v>
      </c>
      <c r="O1130">
        <v>59.3</v>
      </c>
      <c r="P1130">
        <v>2026</v>
      </c>
    </row>
    <row r="1131" spans="1:16" x14ac:dyDescent="0.3">
      <c r="A1131" t="s">
        <v>1175</v>
      </c>
      <c r="B1131" t="s">
        <v>62</v>
      </c>
      <c r="C1131" t="s">
        <v>41</v>
      </c>
      <c r="D1131" t="s">
        <v>46</v>
      </c>
      <c r="E1131" t="s">
        <v>38</v>
      </c>
      <c r="F1131">
        <v>495485</v>
      </c>
      <c r="G1131">
        <v>74</v>
      </c>
      <c r="H1131">
        <v>438</v>
      </c>
      <c r="I1131">
        <v>1.1299999999999999</v>
      </c>
      <c r="J1131">
        <v>182820</v>
      </c>
      <c r="K1131">
        <v>68016</v>
      </c>
      <c r="L1131">
        <v>17</v>
      </c>
      <c r="M1131" t="s">
        <v>21</v>
      </c>
      <c r="N1131">
        <v>14</v>
      </c>
      <c r="O1131">
        <v>47.5</v>
      </c>
      <c r="P1131">
        <v>2026</v>
      </c>
    </row>
    <row r="1132" spans="1:16" x14ac:dyDescent="0.3">
      <c r="A1132" t="s">
        <v>1176</v>
      </c>
      <c r="B1132" t="s">
        <v>17</v>
      </c>
      <c r="C1132" t="s">
        <v>18</v>
      </c>
      <c r="D1132" t="s">
        <v>25</v>
      </c>
      <c r="E1132" t="s">
        <v>20</v>
      </c>
      <c r="F1132">
        <v>238909</v>
      </c>
      <c r="G1132">
        <v>52</v>
      </c>
      <c r="H1132">
        <v>439</v>
      </c>
      <c r="I1132">
        <v>1.1399999999999999</v>
      </c>
      <c r="J1132">
        <v>99940</v>
      </c>
      <c r="K1132">
        <v>34609</v>
      </c>
      <c r="L1132">
        <v>14.7</v>
      </c>
      <c r="M1132" t="s">
        <v>35</v>
      </c>
      <c r="N1132">
        <v>56</v>
      </c>
      <c r="O1132">
        <v>271.39999999999998</v>
      </c>
      <c r="P1132">
        <v>2026</v>
      </c>
    </row>
    <row r="1133" spans="1:16" x14ac:dyDescent="0.3">
      <c r="A1133" t="s">
        <v>1177</v>
      </c>
      <c r="B1133" t="s">
        <v>67</v>
      </c>
      <c r="C1133" t="s">
        <v>18</v>
      </c>
      <c r="D1133" t="s">
        <v>25</v>
      </c>
      <c r="E1133" t="s">
        <v>38</v>
      </c>
      <c r="F1133">
        <v>290543</v>
      </c>
      <c r="G1133">
        <v>91</v>
      </c>
      <c r="H1133">
        <v>400</v>
      </c>
      <c r="I1133">
        <v>0.75</v>
      </c>
      <c r="J1133">
        <v>3996</v>
      </c>
      <c r="K1133">
        <v>81300</v>
      </c>
      <c r="L1133">
        <v>16.5</v>
      </c>
      <c r="M1133" t="s">
        <v>21</v>
      </c>
      <c r="N1133">
        <v>49.7</v>
      </c>
      <c r="O1133">
        <v>128.1</v>
      </c>
      <c r="P1133">
        <v>2026</v>
      </c>
    </row>
    <row r="1134" spans="1:16" x14ac:dyDescent="0.3">
      <c r="A1134" t="s">
        <v>1178</v>
      </c>
      <c r="B1134" t="s">
        <v>28</v>
      </c>
      <c r="C1134" t="s">
        <v>29</v>
      </c>
      <c r="D1134" t="s">
        <v>44</v>
      </c>
      <c r="E1134" t="s">
        <v>34</v>
      </c>
      <c r="F1134">
        <v>876544</v>
      </c>
      <c r="G1134">
        <v>71</v>
      </c>
      <c r="H1134">
        <v>325</v>
      </c>
      <c r="I1134">
        <v>0.74</v>
      </c>
      <c r="J1134">
        <v>54745</v>
      </c>
      <c r="K1134">
        <v>77647</v>
      </c>
      <c r="L1134">
        <v>23</v>
      </c>
      <c r="M1134" t="s">
        <v>35</v>
      </c>
      <c r="N1134">
        <v>37.5</v>
      </c>
      <c r="O1134">
        <v>182.4</v>
      </c>
      <c r="P1134">
        <v>2026</v>
      </c>
    </row>
    <row r="1135" spans="1:16" x14ac:dyDescent="0.3">
      <c r="A1135" t="s">
        <v>1179</v>
      </c>
      <c r="B1135" t="s">
        <v>53</v>
      </c>
      <c r="C1135" t="s">
        <v>41</v>
      </c>
      <c r="D1135" t="s">
        <v>30</v>
      </c>
      <c r="E1135" t="s">
        <v>26</v>
      </c>
      <c r="F1135">
        <v>5227</v>
      </c>
      <c r="G1135">
        <v>73</v>
      </c>
      <c r="H1135">
        <v>562</v>
      </c>
      <c r="I1135">
        <v>2.17</v>
      </c>
      <c r="J1135">
        <v>83350</v>
      </c>
      <c r="K1135">
        <v>26217</v>
      </c>
      <c r="L1135">
        <v>24.7</v>
      </c>
      <c r="M1135" t="s">
        <v>21</v>
      </c>
      <c r="N1135">
        <v>34.200000000000003</v>
      </c>
      <c r="O1135">
        <v>299.89999999999998</v>
      </c>
      <c r="P1135">
        <v>2026</v>
      </c>
    </row>
    <row r="1136" spans="1:16" x14ac:dyDescent="0.3">
      <c r="A1136" t="s">
        <v>1180</v>
      </c>
      <c r="B1136" t="s">
        <v>43</v>
      </c>
      <c r="C1136" t="s">
        <v>18</v>
      </c>
      <c r="D1136" t="s">
        <v>25</v>
      </c>
      <c r="E1136" t="s">
        <v>38</v>
      </c>
      <c r="F1136">
        <v>106322</v>
      </c>
      <c r="G1136">
        <v>44</v>
      </c>
      <c r="H1136">
        <v>279</v>
      </c>
      <c r="I1136">
        <v>0.5</v>
      </c>
      <c r="J1136">
        <v>126138</v>
      </c>
      <c r="K1136">
        <v>68052</v>
      </c>
      <c r="L1136">
        <v>23</v>
      </c>
      <c r="M1136" t="s">
        <v>21</v>
      </c>
      <c r="N1136">
        <v>58.2</v>
      </c>
      <c r="O1136">
        <v>117.3</v>
      </c>
      <c r="P1136">
        <v>2026</v>
      </c>
    </row>
    <row r="1137" spans="1:16" x14ac:dyDescent="0.3">
      <c r="A1137" t="s">
        <v>1181</v>
      </c>
      <c r="B1137" t="s">
        <v>23</v>
      </c>
      <c r="C1137" t="s">
        <v>24</v>
      </c>
      <c r="D1137" t="s">
        <v>59</v>
      </c>
      <c r="E1137" t="s">
        <v>34</v>
      </c>
      <c r="F1137">
        <v>528075</v>
      </c>
      <c r="G1137">
        <v>104</v>
      </c>
      <c r="H1137">
        <v>520</v>
      </c>
      <c r="I1137">
        <v>2.38</v>
      </c>
      <c r="J1137">
        <v>152802</v>
      </c>
      <c r="K1137">
        <v>44589</v>
      </c>
      <c r="L1137">
        <v>15.6</v>
      </c>
      <c r="M1137" t="s">
        <v>21</v>
      </c>
      <c r="N1137">
        <v>64.3</v>
      </c>
      <c r="O1137">
        <v>130.5</v>
      </c>
      <c r="P1137">
        <v>2026</v>
      </c>
    </row>
    <row r="1138" spans="1:16" x14ac:dyDescent="0.3">
      <c r="A1138" t="s">
        <v>1182</v>
      </c>
      <c r="B1138" t="s">
        <v>23</v>
      </c>
      <c r="C1138" t="s">
        <v>24</v>
      </c>
      <c r="D1138" t="s">
        <v>37</v>
      </c>
      <c r="E1138" t="s">
        <v>20</v>
      </c>
      <c r="F1138">
        <v>754380</v>
      </c>
      <c r="G1138">
        <v>114</v>
      </c>
      <c r="H1138">
        <v>424</v>
      </c>
      <c r="I1138">
        <v>2.78</v>
      </c>
      <c r="J1138">
        <v>33961</v>
      </c>
      <c r="K1138">
        <v>43339</v>
      </c>
      <c r="L1138">
        <v>20.399999999999999</v>
      </c>
      <c r="M1138" t="s">
        <v>35</v>
      </c>
      <c r="N1138">
        <v>19.8</v>
      </c>
      <c r="O1138">
        <v>14.6</v>
      </c>
      <c r="P1138">
        <v>2026</v>
      </c>
    </row>
    <row r="1139" spans="1:16" x14ac:dyDescent="0.3">
      <c r="A1139" t="s">
        <v>1183</v>
      </c>
      <c r="B1139" t="s">
        <v>43</v>
      </c>
      <c r="C1139" t="s">
        <v>18</v>
      </c>
      <c r="D1139" t="s">
        <v>25</v>
      </c>
      <c r="E1139" t="s">
        <v>38</v>
      </c>
      <c r="F1139">
        <v>467586</v>
      </c>
      <c r="G1139">
        <v>48</v>
      </c>
      <c r="H1139">
        <v>564</v>
      </c>
      <c r="I1139">
        <v>1.89</v>
      </c>
      <c r="J1139">
        <v>59166</v>
      </c>
      <c r="K1139">
        <v>56380</v>
      </c>
      <c r="L1139">
        <v>15.2</v>
      </c>
      <c r="M1139" t="s">
        <v>21</v>
      </c>
      <c r="N1139">
        <v>9.3000000000000007</v>
      </c>
      <c r="O1139">
        <v>259</v>
      </c>
      <c r="P1139">
        <v>2026</v>
      </c>
    </row>
    <row r="1140" spans="1:16" x14ac:dyDescent="0.3">
      <c r="A1140" t="s">
        <v>1184</v>
      </c>
      <c r="B1140" t="s">
        <v>28</v>
      </c>
      <c r="C1140" t="s">
        <v>29</v>
      </c>
      <c r="D1140" t="s">
        <v>19</v>
      </c>
      <c r="E1140" t="s">
        <v>20</v>
      </c>
      <c r="F1140">
        <v>475994</v>
      </c>
      <c r="G1140">
        <v>72</v>
      </c>
      <c r="H1140">
        <v>261</v>
      </c>
      <c r="I1140">
        <v>1.79</v>
      </c>
      <c r="J1140">
        <v>131503</v>
      </c>
      <c r="K1140">
        <v>33169</v>
      </c>
      <c r="L1140">
        <v>24.1</v>
      </c>
      <c r="M1140" t="s">
        <v>35</v>
      </c>
      <c r="N1140">
        <v>21.5</v>
      </c>
      <c r="O1140">
        <v>250.6</v>
      </c>
      <c r="P1140">
        <v>2026</v>
      </c>
    </row>
    <row r="1141" spans="1:16" x14ac:dyDescent="0.3">
      <c r="A1141" t="s">
        <v>1185</v>
      </c>
      <c r="B1141" t="s">
        <v>50</v>
      </c>
      <c r="C1141" t="s">
        <v>24</v>
      </c>
      <c r="D1141" t="s">
        <v>46</v>
      </c>
      <c r="E1141" t="s">
        <v>26</v>
      </c>
      <c r="F1141">
        <v>553448</v>
      </c>
      <c r="G1141">
        <v>55</v>
      </c>
      <c r="H1141">
        <v>307</v>
      </c>
      <c r="I1141">
        <v>2.93</v>
      </c>
      <c r="J1141">
        <v>22833</v>
      </c>
      <c r="K1141">
        <v>54942</v>
      </c>
      <c r="L1141">
        <v>21</v>
      </c>
      <c r="M1141" t="s">
        <v>21</v>
      </c>
      <c r="N1141">
        <v>38.9</v>
      </c>
      <c r="O1141">
        <v>232</v>
      </c>
      <c r="P1141">
        <v>2026</v>
      </c>
    </row>
    <row r="1142" spans="1:16" x14ac:dyDescent="0.3">
      <c r="A1142" t="s">
        <v>1186</v>
      </c>
      <c r="B1142" t="s">
        <v>56</v>
      </c>
      <c r="C1142" t="s">
        <v>41</v>
      </c>
      <c r="D1142" t="s">
        <v>25</v>
      </c>
      <c r="E1142" t="s">
        <v>20</v>
      </c>
      <c r="F1142">
        <v>326821</v>
      </c>
      <c r="G1142">
        <v>111</v>
      </c>
      <c r="H1142">
        <v>646</v>
      </c>
      <c r="I1142">
        <v>2.5499999999999998</v>
      </c>
      <c r="J1142">
        <v>101944</v>
      </c>
      <c r="K1142">
        <v>67476</v>
      </c>
      <c r="L1142">
        <v>20.7</v>
      </c>
      <c r="M1142" t="s">
        <v>21</v>
      </c>
      <c r="N1142">
        <v>33.200000000000003</v>
      </c>
      <c r="O1142">
        <v>167.6</v>
      </c>
      <c r="P1142">
        <v>2026</v>
      </c>
    </row>
    <row r="1143" spans="1:16" x14ac:dyDescent="0.3">
      <c r="A1143" t="s">
        <v>1187</v>
      </c>
      <c r="B1143" t="s">
        <v>56</v>
      </c>
      <c r="C1143" t="s">
        <v>41</v>
      </c>
      <c r="D1143" t="s">
        <v>25</v>
      </c>
      <c r="E1143" t="s">
        <v>34</v>
      </c>
      <c r="F1143">
        <v>588396</v>
      </c>
      <c r="G1143">
        <v>44</v>
      </c>
      <c r="H1143">
        <v>469</v>
      </c>
      <c r="I1143">
        <v>2.88</v>
      </c>
      <c r="J1143">
        <v>107962</v>
      </c>
      <c r="K1143">
        <v>33286</v>
      </c>
      <c r="L1143">
        <v>16.8</v>
      </c>
      <c r="M1143" t="s">
        <v>35</v>
      </c>
      <c r="N1143">
        <v>43.9</v>
      </c>
      <c r="O1143">
        <v>28.5</v>
      </c>
      <c r="P1143">
        <v>2026</v>
      </c>
    </row>
    <row r="1144" spans="1:16" x14ac:dyDescent="0.3">
      <c r="A1144" t="s">
        <v>1188</v>
      </c>
      <c r="B1144" t="s">
        <v>56</v>
      </c>
      <c r="C1144" t="s">
        <v>41</v>
      </c>
      <c r="D1144" t="s">
        <v>32</v>
      </c>
      <c r="E1144" t="s">
        <v>26</v>
      </c>
      <c r="F1144">
        <v>346438</v>
      </c>
      <c r="G1144">
        <v>79</v>
      </c>
      <c r="H1144">
        <v>369</v>
      </c>
      <c r="I1144">
        <v>1.85</v>
      </c>
      <c r="J1144">
        <v>154823</v>
      </c>
      <c r="K1144">
        <v>73624</v>
      </c>
      <c r="L1144">
        <v>13.8</v>
      </c>
      <c r="M1144" t="s">
        <v>35</v>
      </c>
      <c r="N1144">
        <v>7.5</v>
      </c>
      <c r="O1144">
        <v>125.6</v>
      </c>
      <c r="P1144">
        <v>2026</v>
      </c>
    </row>
    <row r="1145" spans="1:16" x14ac:dyDescent="0.3">
      <c r="A1145" t="s">
        <v>1189</v>
      </c>
      <c r="B1145" t="s">
        <v>40</v>
      </c>
      <c r="C1145" t="s">
        <v>41</v>
      </c>
      <c r="D1145" t="s">
        <v>25</v>
      </c>
      <c r="E1145" t="s">
        <v>34</v>
      </c>
      <c r="F1145">
        <v>279109</v>
      </c>
      <c r="G1145">
        <v>94</v>
      </c>
      <c r="H1145">
        <v>307</v>
      </c>
      <c r="I1145">
        <v>2.59</v>
      </c>
      <c r="J1145">
        <v>66827</v>
      </c>
      <c r="K1145">
        <v>39602</v>
      </c>
      <c r="L1145">
        <v>22.1</v>
      </c>
      <c r="M1145" t="s">
        <v>21</v>
      </c>
      <c r="N1145">
        <v>41.2</v>
      </c>
      <c r="O1145">
        <v>30</v>
      </c>
      <c r="P1145">
        <v>2026</v>
      </c>
    </row>
    <row r="1146" spans="1:16" x14ac:dyDescent="0.3">
      <c r="A1146" t="s">
        <v>1190</v>
      </c>
      <c r="B1146" t="s">
        <v>28</v>
      </c>
      <c r="C1146" t="s">
        <v>29</v>
      </c>
      <c r="D1146" t="s">
        <v>44</v>
      </c>
      <c r="E1146" t="s">
        <v>38</v>
      </c>
      <c r="F1146">
        <v>522905</v>
      </c>
      <c r="G1146">
        <v>116</v>
      </c>
      <c r="H1146">
        <v>510</v>
      </c>
      <c r="I1146">
        <v>1.46</v>
      </c>
      <c r="J1146">
        <v>143648</v>
      </c>
      <c r="K1146">
        <v>58665</v>
      </c>
      <c r="L1146">
        <v>14.6</v>
      </c>
      <c r="M1146" t="s">
        <v>35</v>
      </c>
      <c r="N1146">
        <v>15.4</v>
      </c>
      <c r="O1146">
        <v>294.39999999999998</v>
      </c>
      <c r="P1146">
        <v>2026</v>
      </c>
    </row>
    <row r="1147" spans="1:16" x14ac:dyDescent="0.3">
      <c r="A1147" t="s">
        <v>1191</v>
      </c>
      <c r="B1147" t="s">
        <v>40</v>
      </c>
      <c r="C1147" t="s">
        <v>41</v>
      </c>
      <c r="D1147" t="s">
        <v>37</v>
      </c>
      <c r="E1147" t="s">
        <v>26</v>
      </c>
      <c r="F1147">
        <v>433069</v>
      </c>
      <c r="G1147">
        <v>79</v>
      </c>
      <c r="H1147">
        <v>397</v>
      </c>
      <c r="I1147">
        <v>0.77</v>
      </c>
      <c r="J1147">
        <v>151254</v>
      </c>
      <c r="K1147">
        <v>35884</v>
      </c>
      <c r="L1147">
        <v>18.8</v>
      </c>
      <c r="M1147" t="s">
        <v>35</v>
      </c>
      <c r="N1147">
        <v>27.6</v>
      </c>
      <c r="O1147">
        <v>84.9</v>
      </c>
      <c r="P1147">
        <v>2026</v>
      </c>
    </row>
    <row r="1148" spans="1:16" x14ac:dyDescent="0.3">
      <c r="A1148" t="s">
        <v>1192</v>
      </c>
      <c r="B1148" t="s">
        <v>28</v>
      </c>
      <c r="C1148" t="s">
        <v>29</v>
      </c>
      <c r="D1148" t="s">
        <v>48</v>
      </c>
      <c r="E1148" t="s">
        <v>26</v>
      </c>
      <c r="F1148">
        <v>538669</v>
      </c>
      <c r="G1148">
        <v>102</v>
      </c>
      <c r="H1148">
        <v>602</v>
      </c>
      <c r="I1148">
        <v>1.18</v>
      </c>
      <c r="J1148">
        <v>21498</v>
      </c>
      <c r="K1148">
        <v>84399</v>
      </c>
      <c r="L1148">
        <v>12.7</v>
      </c>
      <c r="M1148" t="s">
        <v>35</v>
      </c>
      <c r="N1148">
        <v>12</v>
      </c>
      <c r="O1148">
        <v>24.9</v>
      </c>
      <c r="P1148">
        <v>2026</v>
      </c>
    </row>
    <row r="1149" spans="1:16" x14ac:dyDescent="0.3">
      <c r="A1149" t="s">
        <v>1193</v>
      </c>
      <c r="B1149" t="s">
        <v>40</v>
      </c>
      <c r="C1149" t="s">
        <v>41</v>
      </c>
      <c r="D1149" t="s">
        <v>59</v>
      </c>
      <c r="E1149" t="s">
        <v>26</v>
      </c>
      <c r="F1149">
        <v>160672</v>
      </c>
      <c r="G1149">
        <v>92</v>
      </c>
      <c r="H1149">
        <v>536</v>
      </c>
      <c r="I1149">
        <v>1.34</v>
      </c>
      <c r="J1149">
        <v>79841</v>
      </c>
      <c r="K1149">
        <v>38452</v>
      </c>
      <c r="L1149">
        <v>19.8</v>
      </c>
      <c r="M1149" t="s">
        <v>21</v>
      </c>
      <c r="N1149">
        <v>24.8</v>
      </c>
      <c r="O1149">
        <v>58</v>
      </c>
      <c r="P1149">
        <v>2026</v>
      </c>
    </row>
    <row r="1150" spans="1:16" x14ac:dyDescent="0.3">
      <c r="A1150" t="s">
        <v>1194</v>
      </c>
      <c r="B1150" t="s">
        <v>50</v>
      </c>
      <c r="C1150" t="s">
        <v>24</v>
      </c>
      <c r="D1150" t="s">
        <v>32</v>
      </c>
      <c r="E1150" t="s">
        <v>20</v>
      </c>
      <c r="F1150">
        <v>848272</v>
      </c>
      <c r="G1150">
        <v>93</v>
      </c>
      <c r="H1150">
        <v>563</v>
      </c>
      <c r="I1150">
        <v>2.82</v>
      </c>
      <c r="J1150">
        <v>190654</v>
      </c>
      <c r="K1150">
        <v>57952</v>
      </c>
      <c r="L1150">
        <v>24.3</v>
      </c>
      <c r="M1150" t="s">
        <v>21</v>
      </c>
      <c r="N1150">
        <v>37.1</v>
      </c>
      <c r="O1150">
        <v>12.2</v>
      </c>
      <c r="P1150">
        <v>2026</v>
      </c>
    </row>
    <row r="1151" spans="1:16" x14ac:dyDescent="0.3">
      <c r="A1151" t="s">
        <v>1195</v>
      </c>
      <c r="B1151" t="s">
        <v>53</v>
      </c>
      <c r="C1151" t="s">
        <v>41</v>
      </c>
      <c r="D1151" t="s">
        <v>25</v>
      </c>
      <c r="E1151" t="s">
        <v>34</v>
      </c>
      <c r="F1151">
        <v>834639</v>
      </c>
      <c r="G1151">
        <v>81</v>
      </c>
      <c r="H1151">
        <v>609</v>
      </c>
      <c r="I1151">
        <v>1.75</v>
      </c>
      <c r="J1151">
        <v>177055</v>
      </c>
      <c r="K1151">
        <v>59697</v>
      </c>
      <c r="L1151">
        <v>16</v>
      </c>
      <c r="M1151" t="s">
        <v>21</v>
      </c>
      <c r="N1151">
        <v>7</v>
      </c>
      <c r="O1151">
        <v>10.3</v>
      </c>
      <c r="P1151">
        <v>2026</v>
      </c>
    </row>
    <row r="1152" spans="1:16" x14ac:dyDescent="0.3">
      <c r="A1152" t="s">
        <v>1196</v>
      </c>
      <c r="B1152" t="s">
        <v>67</v>
      </c>
      <c r="C1152" t="s">
        <v>18</v>
      </c>
      <c r="D1152" t="s">
        <v>73</v>
      </c>
      <c r="E1152" t="s">
        <v>34</v>
      </c>
      <c r="F1152">
        <v>305230</v>
      </c>
      <c r="G1152">
        <v>115</v>
      </c>
      <c r="H1152">
        <v>428</v>
      </c>
      <c r="I1152">
        <v>1.48</v>
      </c>
      <c r="J1152">
        <v>192698</v>
      </c>
      <c r="K1152">
        <v>56447</v>
      </c>
      <c r="L1152">
        <v>20.8</v>
      </c>
      <c r="M1152" t="s">
        <v>35</v>
      </c>
      <c r="N1152">
        <v>6.2</v>
      </c>
      <c r="O1152">
        <v>164.2</v>
      </c>
      <c r="P1152">
        <v>2026</v>
      </c>
    </row>
    <row r="1153" spans="1:16" x14ac:dyDescent="0.3">
      <c r="A1153" t="s">
        <v>1197</v>
      </c>
      <c r="B1153" t="s">
        <v>17</v>
      </c>
      <c r="C1153" t="s">
        <v>18</v>
      </c>
      <c r="D1153" t="s">
        <v>48</v>
      </c>
      <c r="E1153" t="s">
        <v>38</v>
      </c>
      <c r="F1153">
        <v>36010</v>
      </c>
      <c r="G1153">
        <v>62</v>
      </c>
      <c r="H1153">
        <v>475</v>
      </c>
      <c r="I1153">
        <v>1.05</v>
      </c>
      <c r="J1153">
        <v>17900</v>
      </c>
      <c r="K1153">
        <v>44863</v>
      </c>
      <c r="L1153">
        <v>17.5</v>
      </c>
      <c r="M1153" t="s">
        <v>21</v>
      </c>
      <c r="N1153">
        <v>38.200000000000003</v>
      </c>
      <c r="O1153">
        <v>11.8</v>
      </c>
      <c r="P1153">
        <v>2026</v>
      </c>
    </row>
    <row r="1154" spans="1:16" x14ac:dyDescent="0.3">
      <c r="A1154" t="s">
        <v>1198</v>
      </c>
      <c r="B1154" t="s">
        <v>50</v>
      </c>
      <c r="C1154" t="s">
        <v>24</v>
      </c>
      <c r="D1154" t="s">
        <v>44</v>
      </c>
      <c r="E1154" t="s">
        <v>20</v>
      </c>
      <c r="F1154">
        <v>660066</v>
      </c>
      <c r="G1154">
        <v>91</v>
      </c>
      <c r="H1154">
        <v>623</v>
      </c>
      <c r="I1154">
        <v>2.69</v>
      </c>
      <c r="J1154">
        <v>146483</v>
      </c>
      <c r="K1154">
        <v>26130</v>
      </c>
      <c r="L1154">
        <v>18.7</v>
      </c>
      <c r="M1154" t="s">
        <v>21</v>
      </c>
      <c r="N1154">
        <v>18.899999999999999</v>
      </c>
      <c r="O1154">
        <v>134</v>
      </c>
      <c r="P1154">
        <v>2026</v>
      </c>
    </row>
    <row r="1155" spans="1:16" x14ac:dyDescent="0.3">
      <c r="A1155" t="s">
        <v>1199</v>
      </c>
      <c r="B1155" t="s">
        <v>43</v>
      </c>
      <c r="C1155" t="s">
        <v>18</v>
      </c>
      <c r="D1155" t="s">
        <v>48</v>
      </c>
      <c r="E1155" t="s">
        <v>38</v>
      </c>
      <c r="F1155">
        <v>42783</v>
      </c>
      <c r="G1155">
        <v>56</v>
      </c>
      <c r="H1155">
        <v>424</v>
      </c>
      <c r="I1155">
        <v>2.41</v>
      </c>
      <c r="J1155">
        <v>180765</v>
      </c>
      <c r="K1155">
        <v>76958</v>
      </c>
      <c r="L1155">
        <v>13.6</v>
      </c>
      <c r="M1155" t="s">
        <v>35</v>
      </c>
      <c r="N1155">
        <v>16.2</v>
      </c>
      <c r="O1155">
        <v>73.400000000000006</v>
      </c>
      <c r="P1155">
        <v>2026</v>
      </c>
    </row>
    <row r="1156" spans="1:16" x14ac:dyDescent="0.3">
      <c r="A1156" t="s">
        <v>1200</v>
      </c>
      <c r="B1156" t="s">
        <v>28</v>
      </c>
      <c r="C1156" t="s">
        <v>29</v>
      </c>
      <c r="D1156" t="s">
        <v>59</v>
      </c>
      <c r="E1156" t="s">
        <v>26</v>
      </c>
      <c r="F1156">
        <v>716409</v>
      </c>
      <c r="G1156">
        <v>85</v>
      </c>
      <c r="H1156">
        <v>328</v>
      </c>
      <c r="I1156">
        <v>0.56000000000000005</v>
      </c>
      <c r="J1156">
        <v>131373</v>
      </c>
      <c r="K1156">
        <v>30149</v>
      </c>
      <c r="L1156">
        <v>14.1</v>
      </c>
      <c r="M1156" t="s">
        <v>35</v>
      </c>
      <c r="N1156">
        <v>39.700000000000003</v>
      </c>
      <c r="O1156">
        <v>254.8</v>
      </c>
      <c r="P1156">
        <v>2026</v>
      </c>
    </row>
    <row r="1157" spans="1:16" x14ac:dyDescent="0.3">
      <c r="A1157" t="s">
        <v>1201</v>
      </c>
      <c r="B1157" t="s">
        <v>67</v>
      </c>
      <c r="C1157" t="s">
        <v>18</v>
      </c>
      <c r="D1157" t="s">
        <v>73</v>
      </c>
      <c r="E1157" t="s">
        <v>20</v>
      </c>
      <c r="F1157">
        <v>508235</v>
      </c>
      <c r="G1157">
        <v>45</v>
      </c>
      <c r="H1157">
        <v>273</v>
      </c>
      <c r="I1157">
        <v>0.78</v>
      </c>
      <c r="J1157">
        <v>195903</v>
      </c>
      <c r="K1157">
        <v>68551</v>
      </c>
      <c r="L1157">
        <v>15.6</v>
      </c>
      <c r="M1157" t="s">
        <v>35</v>
      </c>
      <c r="N1157">
        <v>48.4</v>
      </c>
      <c r="O1157">
        <v>256.60000000000002</v>
      </c>
      <c r="P1157">
        <v>2026</v>
      </c>
    </row>
    <row r="1158" spans="1:16" x14ac:dyDescent="0.3">
      <c r="A1158" t="s">
        <v>1202</v>
      </c>
      <c r="B1158" t="s">
        <v>40</v>
      </c>
      <c r="C1158" t="s">
        <v>41</v>
      </c>
      <c r="D1158" t="s">
        <v>44</v>
      </c>
      <c r="E1158" t="s">
        <v>34</v>
      </c>
      <c r="F1158">
        <v>715767</v>
      </c>
      <c r="G1158">
        <v>117</v>
      </c>
      <c r="H1158">
        <v>295</v>
      </c>
      <c r="I1158">
        <v>2.58</v>
      </c>
      <c r="J1158">
        <v>193211</v>
      </c>
      <c r="K1158">
        <v>60872</v>
      </c>
      <c r="L1158">
        <v>23.3</v>
      </c>
      <c r="M1158" t="s">
        <v>35</v>
      </c>
      <c r="N1158">
        <v>60.6</v>
      </c>
      <c r="O1158">
        <v>209</v>
      </c>
      <c r="P1158">
        <v>2026</v>
      </c>
    </row>
    <row r="1159" spans="1:16" x14ac:dyDescent="0.3">
      <c r="A1159" t="s">
        <v>1203</v>
      </c>
      <c r="B1159" t="s">
        <v>40</v>
      </c>
      <c r="C1159" t="s">
        <v>41</v>
      </c>
      <c r="D1159" t="s">
        <v>73</v>
      </c>
      <c r="E1159" t="s">
        <v>34</v>
      </c>
      <c r="F1159">
        <v>508173</v>
      </c>
      <c r="G1159">
        <v>97</v>
      </c>
      <c r="H1159">
        <v>649</v>
      </c>
      <c r="I1159">
        <v>0.8</v>
      </c>
      <c r="J1159">
        <v>191419</v>
      </c>
      <c r="K1159">
        <v>42520</v>
      </c>
      <c r="L1159">
        <v>23</v>
      </c>
      <c r="M1159" t="s">
        <v>35</v>
      </c>
      <c r="N1159">
        <v>58.3</v>
      </c>
      <c r="O1159">
        <v>198.2</v>
      </c>
      <c r="P1159">
        <v>2026</v>
      </c>
    </row>
    <row r="1160" spans="1:16" x14ac:dyDescent="0.3">
      <c r="A1160" t="s">
        <v>1204</v>
      </c>
      <c r="B1160" t="s">
        <v>56</v>
      </c>
      <c r="C1160" t="s">
        <v>41</v>
      </c>
      <c r="D1160" t="s">
        <v>37</v>
      </c>
      <c r="E1160" t="s">
        <v>20</v>
      </c>
      <c r="F1160">
        <v>799923</v>
      </c>
      <c r="G1160">
        <v>103</v>
      </c>
      <c r="H1160">
        <v>608</v>
      </c>
      <c r="I1160">
        <v>0.8</v>
      </c>
      <c r="J1160">
        <v>99805</v>
      </c>
      <c r="K1160">
        <v>32797</v>
      </c>
      <c r="L1160">
        <v>16.600000000000001</v>
      </c>
      <c r="M1160" t="s">
        <v>21</v>
      </c>
      <c r="N1160">
        <v>30.1</v>
      </c>
      <c r="O1160">
        <v>160.69999999999999</v>
      </c>
      <c r="P1160">
        <v>2026</v>
      </c>
    </row>
    <row r="1161" spans="1:16" x14ac:dyDescent="0.3">
      <c r="A1161" t="s">
        <v>1205</v>
      </c>
      <c r="B1161" t="s">
        <v>28</v>
      </c>
      <c r="C1161" t="s">
        <v>29</v>
      </c>
      <c r="D1161" t="s">
        <v>73</v>
      </c>
      <c r="E1161" t="s">
        <v>34</v>
      </c>
      <c r="F1161">
        <v>38006</v>
      </c>
      <c r="G1161">
        <v>66</v>
      </c>
      <c r="H1161">
        <v>329</v>
      </c>
      <c r="I1161">
        <v>2.2000000000000002</v>
      </c>
      <c r="J1161">
        <v>169336</v>
      </c>
      <c r="K1161">
        <v>70759</v>
      </c>
      <c r="L1161">
        <v>14.3</v>
      </c>
      <c r="M1161" t="s">
        <v>21</v>
      </c>
      <c r="N1161">
        <v>18.899999999999999</v>
      </c>
      <c r="O1161">
        <v>203.2</v>
      </c>
      <c r="P1161">
        <v>2026</v>
      </c>
    </row>
    <row r="1162" spans="1:16" x14ac:dyDescent="0.3">
      <c r="A1162" t="s">
        <v>1206</v>
      </c>
      <c r="B1162" t="s">
        <v>50</v>
      </c>
      <c r="C1162" t="s">
        <v>24</v>
      </c>
      <c r="D1162" t="s">
        <v>30</v>
      </c>
      <c r="E1162" t="s">
        <v>20</v>
      </c>
      <c r="F1162">
        <v>339175</v>
      </c>
      <c r="G1162">
        <v>114</v>
      </c>
      <c r="H1162">
        <v>284</v>
      </c>
      <c r="I1162">
        <v>1.4</v>
      </c>
      <c r="J1162">
        <v>138536</v>
      </c>
      <c r="K1162">
        <v>60125</v>
      </c>
      <c r="L1162">
        <v>16.8</v>
      </c>
      <c r="M1162" t="s">
        <v>35</v>
      </c>
      <c r="N1162">
        <v>26.5</v>
      </c>
      <c r="O1162">
        <v>27.1</v>
      </c>
      <c r="P1162">
        <v>2026</v>
      </c>
    </row>
    <row r="1163" spans="1:16" x14ac:dyDescent="0.3">
      <c r="A1163" t="s">
        <v>1207</v>
      </c>
      <c r="B1163" t="s">
        <v>53</v>
      </c>
      <c r="C1163" t="s">
        <v>41</v>
      </c>
      <c r="D1163" t="s">
        <v>37</v>
      </c>
      <c r="E1163" t="s">
        <v>20</v>
      </c>
      <c r="F1163">
        <v>6414</v>
      </c>
      <c r="G1163">
        <v>77</v>
      </c>
      <c r="H1163">
        <v>466</v>
      </c>
      <c r="I1163">
        <v>2.88</v>
      </c>
      <c r="J1163">
        <v>145621</v>
      </c>
      <c r="K1163">
        <v>49591</v>
      </c>
      <c r="L1163">
        <v>18.5</v>
      </c>
      <c r="M1163" t="s">
        <v>21</v>
      </c>
      <c r="N1163">
        <v>22.6</v>
      </c>
      <c r="O1163">
        <v>167.4</v>
      </c>
      <c r="P1163">
        <v>2026</v>
      </c>
    </row>
    <row r="1164" spans="1:16" x14ac:dyDescent="0.3">
      <c r="A1164" t="s">
        <v>1208</v>
      </c>
      <c r="B1164" t="s">
        <v>17</v>
      </c>
      <c r="C1164" t="s">
        <v>18</v>
      </c>
      <c r="D1164" t="s">
        <v>44</v>
      </c>
      <c r="E1164" t="s">
        <v>26</v>
      </c>
      <c r="F1164">
        <v>264030</v>
      </c>
      <c r="G1164">
        <v>72</v>
      </c>
      <c r="H1164">
        <v>317</v>
      </c>
      <c r="I1164">
        <v>2.73</v>
      </c>
      <c r="J1164">
        <v>47335</v>
      </c>
      <c r="K1164">
        <v>76337</v>
      </c>
      <c r="L1164">
        <v>20.9</v>
      </c>
      <c r="M1164" t="s">
        <v>35</v>
      </c>
      <c r="N1164">
        <v>25</v>
      </c>
      <c r="O1164">
        <v>214.9</v>
      </c>
      <c r="P1164">
        <v>2026</v>
      </c>
    </row>
    <row r="1165" spans="1:16" x14ac:dyDescent="0.3">
      <c r="A1165" t="s">
        <v>1209</v>
      </c>
      <c r="B1165" t="s">
        <v>28</v>
      </c>
      <c r="C1165" t="s">
        <v>29</v>
      </c>
      <c r="D1165" t="s">
        <v>46</v>
      </c>
      <c r="E1165" t="s">
        <v>38</v>
      </c>
      <c r="F1165">
        <v>719830</v>
      </c>
      <c r="G1165">
        <v>70</v>
      </c>
      <c r="H1165">
        <v>295</v>
      </c>
      <c r="I1165">
        <v>0.53</v>
      </c>
      <c r="J1165">
        <v>102609</v>
      </c>
      <c r="K1165">
        <v>53761</v>
      </c>
      <c r="L1165">
        <v>23.4</v>
      </c>
      <c r="M1165" t="s">
        <v>35</v>
      </c>
      <c r="N1165">
        <v>36.6</v>
      </c>
      <c r="O1165">
        <v>80</v>
      </c>
      <c r="P1165">
        <v>2026</v>
      </c>
    </row>
    <row r="1166" spans="1:16" x14ac:dyDescent="0.3">
      <c r="A1166" t="s">
        <v>1210</v>
      </c>
      <c r="B1166" t="s">
        <v>53</v>
      </c>
      <c r="C1166" t="s">
        <v>41</v>
      </c>
      <c r="D1166" t="s">
        <v>59</v>
      </c>
      <c r="E1166" t="s">
        <v>20</v>
      </c>
      <c r="F1166">
        <v>516098</v>
      </c>
      <c r="G1166">
        <v>91</v>
      </c>
      <c r="H1166">
        <v>558</v>
      </c>
      <c r="I1166">
        <v>1.45</v>
      </c>
      <c r="J1166">
        <v>118021</v>
      </c>
      <c r="K1166">
        <v>43661</v>
      </c>
      <c r="L1166">
        <v>19.2</v>
      </c>
      <c r="M1166" t="s">
        <v>35</v>
      </c>
      <c r="N1166">
        <v>11.1</v>
      </c>
      <c r="O1166">
        <v>270.5</v>
      </c>
      <c r="P1166">
        <v>2026</v>
      </c>
    </row>
    <row r="1167" spans="1:16" x14ac:dyDescent="0.3">
      <c r="A1167" t="s">
        <v>1211</v>
      </c>
      <c r="B1167" t="s">
        <v>40</v>
      </c>
      <c r="C1167" t="s">
        <v>41</v>
      </c>
      <c r="D1167" t="s">
        <v>30</v>
      </c>
      <c r="E1167" t="s">
        <v>38</v>
      </c>
      <c r="F1167">
        <v>125269</v>
      </c>
      <c r="G1167">
        <v>112</v>
      </c>
      <c r="H1167">
        <v>357</v>
      </c>
      <c r="I1167">
        <v>1.1000000000000001</v>
      </c>
      <c r="J1167">
        <v>14046</v>
      </c>
      <c r="K1167">
        <v>72371</v>
      </c>
      <c r="L1167">
        <v>15.4</v>
      </c>
      <c r="M1167" t="s">
        <v>21</v>
      </c>
      <c r="N1167">
        <v>36</v>
      </c>
      <c r="O1167">
        <v>161.80000000000001</v>
      </c>
      <c r="P1167">
        <v>2026</v>
      </c>
    </row>
    <row r="1168" spans="1:16" x14ac:dyDescent="0.3">
      <c r="A1168" t="s">
        <v>1212</v>
      </c>
      <c r="B1168" t="s">
        <v>28</v>
      </c>
      <c r="C1168" t="s">
        <v>29</v>
      </c>
      <c r="D1168" t="s">
        <v>59</v>
      </c>
      <c r="E1168" t="s">
        <v>26</v>
      </c>
      <c r="F1168">
        <v>356296</v>
      </c>
      <c r="G1168">
        <v>61</v>
      </c>
      <c r="H1168">
        <v>267</v>
      </c>
      <c r="I1168">
        <v>2.48</v>
      </c>
      <c r="J1168">
        <v>93003</v>
      </c>
      <c r="K1168">
        <v>79160</v>
      </c>
      <c r="L1168">
        <v>14.4</v>
      </c>
      <c r="M1168" t="s">
        <v>21</v>
      </c>
      <c r="N1168">
        <v>15.7</v>
      </c>
      <c r="O1168">
        <v>14.3</v>
      </c>
      <c r="P1168">
        <v>2026</v>
      </c>
    </row>
    <row r="1169" spans="1:16" x14ac:dyDescent="0.3">
      <c r="A1169" t="s">
        <v>1213</v>
      </c>
      <c r="B1169" t="s">
        <v>23</v>
      </c>
      <c r="C1169" t="s">
        <v>24</v>
      </c>
      <c r="D1169" t="s">
        <v>44</v>
      </c>
      <c r="E1169" t="s">
        <v>26</v>
      </c>
      <c r="F1169">
        <v>210903</v>
      </c>
      <c r="G1169">
        <v>103</v>
      </c>
      <c r="H1169">
        <v>297</v>
      </c>
      <c r="I1169">
        <v>2.37</v>
      </c>
      <c r="J1169">
        <v>50134</v>
      </c>
      <c r="K1169">
        <v>69169</v>
      </c>
      <c r="L1169">
        <v>13.9</v>
      </c>
      <c r="M1169" t="s">
        <v>35</v>
      </c>
      <c r="N1169">
        <v>17.899999999999999</v>
      </c>
      <c r="O1169">
        <v>8.8000000000000007</v>
      </c>
      <c r="P1169">
        <v>2026</v>
      </c>
    </row>
    <row r="1170" spans="1:16" x14ac:dyDescent="0.3">
      <c r="A1170" t="s">
        <v>1214</v>
      </c>
      <c r="B1170" t="s">
        <v>62</v>
      </c>
      <c r="C1170" t="s">
        <v>41</v>
      </c>
      <c r="D1170" t="s">
        <v>46</v>
      </c>
      <c r="E1170" t="s">
        <v>26</v>
      </c>
      <c r="F1170">
        <v>369748</v>
      </c>
      <c r="G1170">
        <v>107</v>
      </c>
      <c r="H1170">
        <v>406</v>
      </c>
      <c r="I1170">
        <v>2.02</v>
      </c>
      <c r="J1170">
        <v>45368</v>
      </c>
      <c r="K1170">
        <v>59199</v>
      </c>
      <c r="L1170">
        <v>18.600000000000001</v>
      </c>
      <c r="M1170" t="s">
        <v>21</v>
      </c>
      <c r="N1170">
        <v>12.9</v>
      </c>
      <c r="O1170">
        <v>30.9</v>
      </c>
      <c r="P1170">
        <v>2026</v>
      </c>
    </row>
    <row r="1171" spans="1:16" x14ac:dyDescent="0.3">
      <c r="A1171" t="s">
        <v>1215</v>
      </c>
      <c r="B1171" t="s">
        <v>17</v>
      </c>
      <c r="C1171" t="s">
        <v>18</v>
      </c>
      <c r="D1171" t="s">
        <v>37</v>
      </c>
      <c r="E1171" t="s">
        <v>38</v>
      </c>
      <c r="F1171">
        <v>697670</v>
      </c>
      <c r="G1171">
        <v>66</v>
      </c>
      <c r="H1171">
        <v>468</v>
      </c>
      <c r="I1171">
        <v>0.8</v>
      </c>
      <c r="J1171">
        <v>80750</v>
      </c>
      <c r="K1171">
        <v>84275</v>
      </c>
      <c r="L1171">
        <v>12.2</v>
      </c>
      <c r="M1171" t="s">
        <v>35</v>
      </c>
      <c r="N1171">
        <v>46.8</v>
      </c>
      <c r="O1171">
        <v>10.199999999999999</v>
      </c>
      <c r="P1171">
        <v>2026</v>
      </c>
    </row>
    <row r="1172" spans="1:16" x14ac:dyDescent="0.3">
      <c r="A1172" t="s">
        <v>1216</v>
      </c>
      <c r="B1172" t="s">
        <v>62</v>
      </c>
      <c r="C1172" t="s">
        <v>41</v>
      </c>
      <c r="D1172" t="s">
        <v>30</v>
      </c>
      <c r="E1172" t="s">
        <v>26</v>
      </c>
      <c r="F1172">
        <v>549300</v>
      </c>
      <c r="G1172">
        <v>113</v>
      </c>
      <c r="H1172">
        <v>571</v>
      </c>
      <c r="I1172">
        <v>2.5499999999999998</v>
      </c>
      <c r="J1172">
        <v>118469</v>
      </c>
      <c r="K1172">
        <v>33831</v>
      </c>
      <c r="L1172">
        <v>13</v>
      </c>
      <c r="M1172" t="s">
        <v>35</v>
      </c>
      <c r="N1172">
        <v>45.9</v>
      </c>
      <c r="O1172">
        <v>108.8</v>
      </c>
      <c r="P1172">
        <v>2026</v>
      </c>
    </row>
    <row r="1173" spans="1:16" x14ac:dyDescent="0.3">
      <c r="A1173" t="s">
        <v>1217</v>
      </c>
      <c r="B1173" t="s">
        <v>28</v>
      </c>
      <c r="C1173" t="s">
        <v>29</v>
      </c>
      <c r="D1173" t="s">
        <v>37</v>
      </c>
      <c r="E1173" t="s">
        <v>26</v>
      </c>
      <c r="F1173">
        <v>706947</v>
      </c>
      <c r="G1173">
        <v>107</v>
      </c>
      <c r="H1173">
        <v>569</v>
      </c>
      <c r="I1173">
        <v>1.58</v>
      </c>
      <c r="J1173">
        <v>165337</v>
      </c>
      <c r="K1173">
        <v>84035</v>
      </c>
      <c r="L1173">
        <v>15.6</v>
      </c>
      <c r="M1173" t="s">
        <v>35</v>
      </c>
      <c r="N1173">
        <v>50.7</v>
      </c>
      <c r="O1173">
        <v>140</v>
      </c>
      <c r="P1173">
        <v>2026</v>
      </c>
    </row>
    <row r="1174" spans="1:16" x14ac:dyDescent="0.3">
      <c r="A1174" t="s">
        <v>1218</v>
      </c>
      <c r="B1174" t="s">
        <v>56</v>
      </c>
      <c r="C1174" t="s">
        <v>41</v>
      </c>
      <c r="D1174" t="s">
        <v>59</v>
      </c>
      <c r="E1174" t="s">
        <v>26</v>
      </c>
      <c r="F1174">
        <v>875914</v>
      </c>
      <c r="G1174">
        <v>96</v>
      </c>
      <c r="H1174">
        <v>349</v>
      </c>
      <c r="I1174">
        <v>2.14</v>
      </c>
      <c r="J1174">
        <v>175629</v>
      </c>
      <c r="K1174">
        <v>79610</v>
      </c>
      <c r="L1174">
        <v>20.100000000000001</v>
      </c>
      <c r="M1174" t="s">
        <v>21</v>
      </c>
      <c r="N1174">
        <v>17.899999999999999</v>
      </c>
      <c r="O1174">
        <v>69.2</v>
      </c>
      <c r="P1174">
        <v>2026</v>
      </c>
    </row>
    <row r="1175" spans="1:16" x14ac:dyDescent="0.3">
      <c r="A1175" t="s">
        <v>1219</v>
      </c>
      <c r="B1175" t="s">
        <v>43</v>
      </c>
      <c r="C1175" t="s">
        <v>18</v>
      </c>
      <c r="D1175" t="s">
        <v>59</v>
      </c>
      <c r="E1175" t="s">
        <v>38</v>
      </c>
      <c r="F1175">
        <v>188246</v>
      </c>
      <c r="G1175">
        <v>114</v>
      </c>
      <c r="H1175">
        <v>489</v>
      </c>
      <c r="I1175">
        <v>2.0099999999999998</v>
      </c>
      <c r="J1175">
        <v>113212</v>
      </c>
      <c r="K1175">
        <v>82649</v>
      </c>
      <c r="L1175">
        <v>12.4</v>
      </c>
      <c r="M1175" t="s">
        <v>21</v>
      </c>
      <c r="N1175">
        <v>24.6</v>
      </c>
      <c r="O1175">
        <v>102.9</v>
      </c>
      <c r="P1175">
        <v>2026</v>
      </c>
    </row>
    <row r="1176" spans="1:16" x14ac:dyDescent="0.3">
      <c r="A1176" t="s">
        <v>1220</v>
      </c>
      <c r="B1176" t="s">
        <v>67</v>
      </c>
      <c r="C1176" t="s">
        <v>18</v>
      </c>
      <c r="D1176" t="s">
        <v>19</v>
      </c>
      <c r="E1176" t="s">
        <v>26</v>
      </c>
      <c r="F1176">
        <v>830854</v>
      </c>
      <c r="G1176">
        <v>109</v>
      </c>
      <c r="H1176">
        <v>481</v>
      </c>
      <c r="I1176">
        <v>1.77</v>
      </c>
      <c r="J1176">
        <v>100556</v>
      </c>
      <c r="K1176">
        <v>26607</v>
      </c>
      <c r="L1176">
        <v>23.9</v>
      </c>
      <c r="M1176" t="s">
        <v>35</v>
      </c>
      <c r="N1176">
        <v>42.9</v>
      </c>
      <c r="O1176">
        <v>93.1</v>
      </c>
      <c r="P1176">
        <v>2026</v>
      </c>
    </row>
    <row r="1177" spans="1:16" x14ac:dyDescent="0.3">
      <c r="A1177" t="s">
        <v>1221</v>
      </c>
      <c r="B1177" t="s">
        <v>62</v>
      </c>
      <c r="C1177" t="s">
        <v>41</v>
      </c>
      <c r="D1177" t="s">
        <v>37</v>
      </c>
      <c r="E1177" t="s">
        <v>38</v>
      </c>
      <c r="F1177">
        <v>468945</v>
      </c>
      <c r="G1177">
        <v>97</v>
      </c>
      <c r="H1177">
        <v>495</v>
      </c>
      <c r="I1177">
        <v>1.33</v>
      </c>
      <c r="J1177">
        <v>174946</v>
      </c>
      <c r="K1177">
        <v>36253</v>
      </c>
      <c r="L1177">
        <v>13.4</v>
      </c>
      <c r="M1177" t="s">
        <v>21</v>
      </c>
      <c r="N1177">
        <v>19.100000000000001</v>
      </c>
      <c r="O1177">
        <v>62</v>
      </c>
      <c r="P1177">
        <v>2026</v>
      </c>
    </row>
    <row r="1178" spans="1:16" x14ac:dyDescent="0.3">
      <c r="A1178" t="s">
        <v>1222</v>
      </c>
      <c r="B1178" t="s">
        <v>40</v>
      </c>
      <c r="C1178" t="s">
        <v>41</v>
      </c>
      <c r="D1178" t="s">
        <v>19</v>
      </c>
      <c r="E1178" t="s">
        <v>26</v>
      </c>
      <c r="F1178">
        <v>627241</v>
      </c>
      <c r="G1178">
        <v>91</v>
      </c>
      <c r="H1178">
        <v>421</v>
      </c>
      <c r="I1178">
        <v>1.68</v>
      </c>
      <c r="J1178">
        <v>47279</v>
      </c>
      <c r="K1178">
        <v>56181</v>
      </c>
      <c r="L1178">
        <v>22.6</v>
      </c>
      <c r="M1178" t="s">
        <v>35</v>
      </c>
      <c r="N1178">
        <v>33.1</v>
      </c>
      <c r="O1178">
        <v>243.2</v>
      </c>
      <c r="P1178">
        <v>2026</v>
      </c>
    </row>
    <row r="1179" spans="1:16" x14ac:dyDescent="0.3">
      <c r="A1179" t="s">
        <v>1223</v>
      </c>
      <c r="B1179" t="s">
        <v>56</v>
      </c>
      <c r="C1179" t="s">
        <v>41</v>
      </c>
      <c r="D1179" t="s">
        <v>73</v>
      </c>
      <c r="E1179" t="s">
        <v>38</v>
      </c>
      <c r="F1179">
        <v>772327</v>
      </c>
      <c r="G1179">
        <v>72</v>
      </c>
      <c r="H1179">
        <v>469</v>
      </c>
      <c r="I1179">
        <v>2.42</v>
      </c>
      <c r="J1179">
        <v>150476</v>
      </c>
      <c r="K1179">
        <v>53566</v>
      </c>
      <c r="L1179">
        <v>21.6</v>
      </c>
      <c r="M1179" t="s">
        <v>35</v>
      </c>
      <c r="N1179">
        <v>58.5</v>
      </c>
      <c r="O1179">
        <v>258.10000000000002</v>
      </c>
      <c r="P1179">
        <v>2026</v>
      </c>
    </row>
    <row r="1180" spans="1:16" x14ac:dyDescent="0.3">
      <c r="A1180" t="s">
        <v>1224</v>
      </c>
      <c r="B1180" t="s">
        <v>67</v>
      </c>
      <c r="C1180" t="s">
        <v>18</v>
      </c>
      <c r="D1180" t="s">
        <v>32</v>
      </c>
      <c r="E1180" t="s">
        <v>38</v>
      </c>
      <c r="F1180">
        <v>93658</v>
      </c>
      <c r="G1180">
        <v>66</v>
      </c>
      <c r="H1180">
        <v>275</v>
      </c>
      <c r="I1180">
        <v>1.72</v>
      </c>
      <c r="J1180">
        <v>176950</v>
      </c>
      <c r="K1180">
        <v>67035</v>
      </c>
      <c r="L1180">
        <v>22</v>
      </c>
      <c r="M1180" t="s">
        <v>35</v>
      </c>
      <c r="N1180">
        <v>63.2</v>
      </c>
      <c r="O1180">
        <v>206.4</v>
      </c>
      <c r="P1180">
        <v>2026</v>
      </c>
    </row>
    <row r="1181" spans="1:16" x14ac:dyDescent="0.3">
      <c r="A1181" t="s">
        <v>1225</v>
      </c>
      <c r="B1181" t="s">
        <v>17</v>
      </c>
      <c r="C1181" t="s">
        <v>18</v>
      </c>
      <c r="D1181" t="s">
        <v>32</v>
      </c>
      <c r="E1181" t="s">
        <v>20</v>
      </c>
      <c r="F1181">
        <v>86657</v>
      </c>
      <c r="G1181">
        <v>115</v>
      </c>
      <c r="H1181">
        <v>428</v>
      </c>
      <c r="I1181">
        <v>0.69</v>
      </c>
      <c r="J1181">
        <v>117297</v>
      </c>
      <c r="K1181">
        <v>82982</v>
      </c>
      <c r="L1181">
        <v>22.6</v>
      </c>
      <c r="M1181" t="s">
        <v>21</v>
      </c>
      <c r="N1181">
        <v>60</v>
      </c>
      <c r="O1181">
        <v>105.4</v>
      </c>
      <c r="P1181">
        <v>2026</v>
      </c>
    </row>
    <row r="1182" spans="1:16" x14ac:dyDescent="0.3">
      <c r="A1182" t="s">
        <v>1226</v>
      </c>
      <c r="B1182" t="s">
        <v>62</v>
      </c>
      <c r="C1182" t="s">
        <v>41</v>
      </c>
      <c r="D1182" t="s">
        <v>37</v>
      </c>
      <c r="E1182" t="s">
        <v>38</v>
      </c>
      <c r="F1182">
        <v>729889</v>
      </c>
      <c r="G1182">
        <v>67</v>
      </c>
      <c r="H1182">
        <v>640</v>
      </c>
      <c r="I1182">
        <v>1.64</v>
      </c>
      <c r="J1182">
        <v>154366</v>
      </c>
      <c r="K1182">
        <v>69055</v>
      </c>
      <c r="L1182">
        <v>19.3</v>
      </c>
      <c r="M1182" t="s">
        <v>21</v>
      </c>
      <c r="N1182">
        <v>54.5</v>
      </c>
      <c r="O1182">
        <v>38.5</v>
      </c>
      <c r="P1182">
        <v>2026</v>
      </c>
    </row>
    <row r="1183" spans="1:16" x14ac:dyDescent="0.3">
      <c r="A1183" t="s">
        <v>1227</v>
      </c>
      <c r="B1183" t="s">
        <v>17</v>
      </c>
      <c r="C1183" t="s">
        <v>18</v>
      </c>
      <c r="D1183" t="s">
        <v>25</v>
      </c>
      <c r="E1183" t="s">
        <v>38</v>
      </c>
      <c r="F1183">
        <v>503693</v>
      </c>
      <c r="G1183">
        <v>61</v>
      </c>
      <c r="H1183">
        <v>512</v>
      </c>
      <c r="I1183">
        <v>1.01</v>
      </c>
      <c r="J1183">
        <v>113051</v>
      </c>
      <c r="K1183">
        <v>60697</v>
      </c>
      <c r="L1183">
        <v>12.5</v>
      </c>
      <c r="M1183" t="s">
        <v>21</v>
      </c>
      <c r="N1183">
        <v>61.9</v>
      </c>
      <c r="O1183">
        <v>82.1</v>
      </c>
      <c r="P1183">
        <v>2026</v>
      </c>
    </row>
    <row r="1184" spans="1:16" x14ac:dyDescent="0.3">
      <c r="A1184" t="s">
        <v>1228</v>
      </c>
      <c r="B1184" t="s">
        <v>67</v>
      </c>
      <c r="C1184" t="s">
        <v>18</v>
      </c>
      <c r="D1184" t="s">
        <v>19</v>
      </c>
      <c r="E1184" t="s">
        <v>20</v>
      </c>
      <c r="F1184">
        <v>162687</v>
      </c>
      <c r="G1184">
        <v>65</v>
      </c>
      <c r="H1184">
        <v>505</v>
      </c>
      <c r="I1184">
        <v>1.7</v>
      </c>
      <c r="J1184">
        <v>176036</v>
      </c>
      <c r="K1184">
        <v>79380</v>
      </c>
      <c r="L1184">
        <v>21.1</v>
      </c>
      <c r="M1184" t="s">
        <v>21</v>
      </c>
      <c r="N1184">
        <v>41.9</v>
      </c>
      <c r="O1184">
        <v>196.3</v>
      </c>
      <c r="P1184">
        <v>2026</v>
      </c>
    </row>
    <row r="1185" spans="1:16" x14ac:dyDescent="0.3">
      <c r="A1185" t="s">
        <v>1229</v>
      </c>
      <c r="B1185" t="s">
        <v>56</v>
      </c>
      <c r="C1185" t="s">
        <v>41</v>
      </c>
      <c r="D1185" t="s">
        <v>46</v>
      </c>
      <c r="E1185" t="s">
        <v>38</v>
      </c>
      <c r="F1185">
        <v>90577</v>
      </c>
      <c r="G1185">
        <v>80</v>
      </c>
      <c r="H1185">
        <v>485</v>
      </c>
      <c r="I1185">
        <v>0.6</v>
      </c>
      <c r="J1185">
        <v>153645</v>
      </c>
      <c r="K1185">
        <v>34824</v>
      </c>
      <c r="L1185">
        <v>17.3</v>
      </c>
      <c r="M1185" t="s">
        <v>21</v>
      </c>
      <c r="N1185">
        <v>40.6</v>
      </c>
      <c r="O1185">
        <v>49.8</v>
      </c>
      <c r="P1185">
        <v>2026</v>
      </c>
    </row>
    <row r="1186" spans="1:16" x14ac:dyDescent="0.3">
      <c r="A1186" t="s">
        <v>1230</v>
      </c>
      <c r="B1186" t="s">
        <v>53</v>
      </c>
      <c r="C1186" t="s">
        <v>41</v>
      </c>
      <c r="D1186" t="s">
        <v>30</v>
      </c>
      <c r="E1186" t="s">
        <v>20</v>
      </c>
      <c r="F1186">
        <v>303951</v>
      </c>
      <c r="G1186">
        <v>76</v>
      </c>
      <c r="H1186">
        <v>481</v>
      </c>
      <c r="I1186">
        <v>1.21</v>
      </c>
      <c r="J1186">
        <v>29063</v>
      </c>
      <c r="K1186">
        <v>70029</v>
      </c>
      <c r="L1186">
        <v>13.7</v>
      </c>
      <c r="M1186" t="s">
        <v>21</v>
      </c>
      <c r="N1186">
        <v>64.7</v>
      </c>
      <c r="O1186">
        <v>7.7</v>
      </c>
      <c r="P1186">
        <v>2026</v>
      </c>
    </row>
    <row r="1187" spans="1:16" x14ac:dyDescent="0.3">
      <c r="A1187" t="s">
        <v>1231</v>
      </c>
      <c r="B1187" t="s">
        <v>67</v>
      </c>
      <c r="C1187" t="s">
        <v>18</v>
      </c>
      <c r="D1187" t="s">
        <v>30</v>
      </c>
      <c r="E1187" t="s">
        <v>34</v>
      </c>
      <c r="F1187">
        <v>620683</v>
      </c>
      <c r="G1187">
        <v>81</v>
      </c>
      <c r="H1187">
        <v>587</v>
      </c>
      <c r="I1187">
        <v>1.67</v>
      </c>
      <c r="J1187">
        <v>164392</v>
      </c>
      <c r="K1187">
        <v>60158</v>
      </c>
      <c r="L1187">
        <v>23.9</v>
      </c>
      <c r="M1187" t="s">
        <v>35</v>
      </c>
      <c r="N1187">
        <v>51</v>
      </c>
      <c r="O1187">
        <v>229.7</v>
      </c>
      <c r="P1187">
        <v>2026</v>
      </c>
    </row>
    <row r="1188" spans="1:16" x14ac:dyDescent="0.3">
      <c r="A1188" t="s">
        <v>1232</v>
      </c>
      <c r="B1188" t="s">
        <v>56</v>
      </c>
      <c r="C1188" t="s">
        <v>41</v>
      </c>
      <c r="D1188" t="s">
        <v>32</v>
      </c>
      <c r="E1188" t="s">
        <v>20</v>
      </c>
      <c r="F1188">
        <v>460965</v>
      </c>
      <c r="G1188">
        <v>94</v>
      </c>
      <c r="H1188">
        <v>395</v>
      </c>
      <c r="I1188">
        <v>0.91</v>
      </c>
      <c r="J1188">
        <v>48267</v>
      </c>
      <c r="K1188">
        <v>47845</v>
      </c>
      <c r="L1188">
        <v>15.2</v>
      </c>
      <c r="M1188" t="s">
        <v>21</v>
      </c>
      <c r="N1188">
        <v>44.7</v>
      </c>
      <c r="O1188">
        <v>140.19999999999999</v>
      </c>
      <c r="P1188">
        <v>2026</v>
      </c>
    </row>
    <row r="1189" spans="1:16" x14ac:dyDescent="0.3">
      <c r="A1189" t="s">
        <v>1233</v>
      </c>
      <c r="B1189" t="s">
        <v>40</v>
      </c>
      <c r="C1189" t="s">
        <v>41</v>
      </c>
      <c r="D1189" t="s">
        <v>32</v>
      </c>
      <c r="E1189" t="s">
        <v>20</v>
      </c>
      <c r="F1189">
        <v>492132</v>
      </c>
      <c r="G1189">
        <v>59</v>
      </c>
      <c r="H1189">
        <v>301</v>
      </c>
      <c r="I1189">
        <v>2.41</v>
      </c>
      <c r="J1189">
        <v>1672</v>
      </c>
      <c r="K1189">
        <v>47455</v>
      </c>
      <c r="L1189">
        <v>20.6</v>
      </c>
      <c r="M1189" t="s">
        <v>35</v>
      </c>
      <c r="N1189">
        <v>24.4</v>
      </c>
      <c r="O1189">
        <v>176.9</v>
      </c>
      <c r="P1189">
        <v>2026</v>
      </c>
    </row>
    <row r="1190" spans="1:16" x14ac:dyDescent="0.3">
      <c r="A1190" t="s">
        <v>1234</v>
      </c>
      <c r="B1190" t="s">
        <v>53</v>
      </c>
      <c r="C1190" t="s">
        <v>41</v>
      </c>
      <c r="D1190" t="s">
        <v>30</v>
      </c>
      <c r="E1190" t="s">
        <v>26</v>
      </c>
      <c r="F1190">
        <v>778772</v>
      </c>
      <c r="G1190">
        <v>45</v>
      </c>
      <c r="H1190">
        <v>613</v>
      </c>
      <c r="I1190">
        <v>2.86</v>
      </c>
      <c r="J1190">
        <v>78654</v>
      </c>
      <c r="K1190">
        <v>39373</v>
      </c>
      <c r="L1190">
        <v>12.8</v>
      </c>
      <c r="M1190" t="s">
        <v>21</v>
      </c>
      <c r="N1190">
        <v>56.3</v>
      </c>
      <c r="O1190">
        <v>14.1</v>
      </c>
      <c r="P1190">
        <v>2026</v>
      </c>
    </row>
    <row r="1191" spans="1:16" x14ac:dyDescent="0.3">
      <c r="A1191" t="s">
        <v>1235</v>
      </c>
      <c r="B1191" t="s">
        <v>53</v>
      </c>
      <c r="C1191" t="s">
        <v>41</v>
      </c>
      <c r="D1191" t="s">
        <v>37</v>
      </c>
      <c r="E1191" t="s">
        <v>38</v>
      </c>
      <c r="F1191">
        <v>30335</v>
      </c>
      <c r="G1191">
        <v>98</v>
      </c>
      <c r="H1191">
        <v>410</v>
      </c>
      <c r="I1191">
        <v>1.18</v>
      </c>
      <c r="J1191">
        <v>14506</v>
      </c>
      <c r="K1191">
        <v>47413</v>
      </c>
      <c r="L1191">
        <v>21.2</v>
      </c>
      <c r="M1191" t="s">
        <v>35</v>
      </c>
      <c r="N1191">
        <v>52.3</v>
      </c>
      <c r="O1191">
        <v>270.39999999999998</v>
      </c>
      <c r="P1191">
        <v>2026</v>
      </c>
    </row>
    <row r="1192" spans="1:16" x14ac:dyDescent="0.3">
      <c r="A1192" t="s">
        <v>1236</v>
      </c>
      <c r="B1192" t="s">
        <v>40</v>
      </c>
      <c r="C1192" t="s">
        <v>41</v>
      </c>
      <c r="D1192" t="s">
        <v>25</v>
      </c>
      <c r="E1192" t="s">
        <v>38</v>
      </c>
      <c r="F1192">
        <v>213553</v>
      </c>
      <c r="G1192">
        <v>87</v>
      </c>
      <c r="H1192">
        <v>256</v>
      </c>
      <c r="I1192">
        <v>0.87</v>
      </c>
      <c r="J1192">
        <v>47370</v>
      </c>
      <c r="K1192">
        <v>66485</v>
      </c>
      <c r="L1192">
        <v>20.100000000000001</v>
      </c>
      <c r="M1192" t="s">
        <v>35</v>
      </c>
      <c r="N1192">
        <v>17.2</v>
      </c>
      <c r="O1192">
        <v>152.4</v>
      </c>
      <c r="P1192">
        <v>2026</v>
      </c>
    </row>
    <row r="1193" spans="1:16" x14ac:dyDescent="0.3">
      <c r="A1193" t="s">
        <v>1237</v>
      </c>
      <c r="B1193" t="s">
        <v>17</v>
      </c>
      <c r="C1193" t="s">
        <v>18</v>
      </c>
      <c r="D1193" t="s">
        <v>37</v>
      </c>
      <c r="E1193" t="s">
        <v>38</v>
      </c>
      <c r="F1193">
        <v>563722</v>
      </c>
      <c r="G1193">
        <v>43</v>
      </c>
      <c r="H1193">
        <v>284</v>
      </c>
      <c r="I1193">
        <v>2.87</v>
      </c>
      <c r="J1193">
        <v>58229</v>
      </c>
      <c r="K1193">
        <v>68675</v>
      </c>
      <c r="L1193">
        <v>23.9</v>
      </c>
      <c r="M1193" t="s">
        <v>35</v>
      </c>
      <c r="N1193">
        <v>45.8</v>
      </c>
      <c r="O1193">
        <v>247.3</v>
      </c>
      <c r="P1193">
        <v>2026</v>
      </c>
    </row>
    <row r="1194" spans="1:16" x14ac:dyDescent="0.3">
      <c r="A1194" t="s">
        <v>1238</v>
      </c>
      <c r="B1194" t="s">
        <v>28</v>
      </c>
      <c r="C1194" t="s">
        <v>29</v>
      </c>
      <c r="D1194" t="s">
        <v>59</v>
      </c>
      <c r="E1194" t="s">
        <v>38</v>
      </c>
      <c r="F1194">
        <v>673067</v>
      </c>
      <c r="G1194">
        <v>60</v>
      </c>
      <c r="H1194">
        <v>261</v>
      </c>
      <c r="I1194">
        <v>2.59</v>
      </c>
      <c r="J1194">
        <v>1603</v>
      </c>
      <c r="K1194">
        <v>45038</v>
      </c>
      <c r="L1194">
        <v>23.1</v>
      </c>
      <c r="M1194" t="s">
        <v>21</v>
      </c>
      <c r="N1194">
        <v>39.4</v>
      </c>
      <c r="O1194">
        <v>213.1</v>
      </c>
      <c r="P1194">
        <v>2026</v>
      </c>
    </row>
    <row r="1195" spans="1:16" x14ac:dyDescent="0.3">
      <c r="A1195" t="s">
        <v>1239</v>
      </c>
      <c r="B1195" t="s">
        <v>56</v>
      </c>
      <c r="C1195" t="s">
        <v>41</v>
      </c>
      <c r="D1195" t="s">
        <v>37</v>
      </c>
      <c r="E1195" t="s">
        <v>20</v>
      </c>
      <c r="F1195">
        <v>84612</v>
      </c>
      <c r="G1195">
        <v>91</v>
      </c>
      <c r="H1195">
        <v>590</v>
      </c>
      <c r="I1195">
        <v>1.74</v>
      </c>
      <c r="J1195">
        <v>63720</v>
      </c>
      <c r="K1195">
        <v>60921</v>
      </c>
      <c r="L1195">
        <v>14.2</v>
      </c>
      <c r="M1195" t="s">
        <v>21</v>
      </c>
      <c r="N1195">
        <v>22.7</v>
      </c>
      <c r="O1195">
        <v>20.3</v>
      </c>
      <c r="P1195">
        <v>2026</v>
      </c>
    </row>
    <row r="1196" spans="1:16" x14ac:dyDescent="0.3">
      <c r="A1196" t="s">
        <v>1240</v>
      </c>
      <c r="B1196" t="s">
        <v>23</v>
      </c>
      <c r="C1196" t="s">
        <v>24</v>
      </c>
      <c r="D1196" t="s">
        <v>44</v>
      </c>
      <c r="E1196" t="s">
        <v>38</v>
      </c>
      <c r="F1196">
        <v>154008</v>
      </c>
      <c r="G1196">
        <v>63</v>
      </c>
      <c r="H1196">
        <v>311</v>
      </c>
      <c r="I1196">
        <v>0.8</v>
      </c>
      <c r="J1196">
        <v>122879</v>
      </c>
      <c r="K1196">
        <v>76768</v>
      </c>
      <c r="L1196">
        <v>15.1</v>
      </c>
      <c r="M1196" t="s">
        <v>21</v>
      </c>
      <c r="N1196">
        <v>24.5</v>
      </c>
      <c r="O1196">
        <v>165</v>
      </c>
      <c r="P1196">
        <v>2026</v>
      </c>
    </row>
    <row r="1197" spans="1:16" x14ac:dyDescent="0.3">
      <c r="A1197" t="s">
        <v>1241</v>
      </c>
      <c r="B1197" t="s">
        <v>43</v>
      </c>
      <c r="C1197" t="s">
        <v>18</v>
      </c>
      <c r="D1197" t="s">
        <v>30</v>
      </c>
      <c r="E1197" t="s">
        <v>38</v>
      </c>
      <c r="F1197">
        <v>352042</v>
      </c>
      <c r="G1197">
        <v>83</v>
      </c>
      <c r="H1197">
        <v>423</v>
      </c>
      <c r="I1197">
        <v>2.15</v>
      </c>
      <c r="J1197">
        <v>6380</v>
      </c>
      <c r="K1197">
        <v>31156</v>
      </c>
      <c r="L1197">
        <v>13.6</v>
      </c>
      <c r="M1197" t="s">
        <v>21</v>
      </c>
      <c r="N1197">
        <v>56.7</v>
      </c>
      <c r="O1197">
        <v>14.8</v>
      </c>
      <c r="P1197">
        <v>2026</v>
      </c>
    </row>
    <row r="1198" spans="1:16" x14ac:dyDescent="0.3">
      <c r="A1198" t="s">
        <v>1242</v>
      </c>
      <c r="B1198" t="s">
        <v>43</v>
      </c>
      <c r="C1198" t="s">
        <v>18</v>
      </c>
      <c r="D1198" t="s">
        <v>59</v>
      </c>
      <c r="E1198" t="s">
        <v>26</v>
      </c>
      <c r="F1198">
        <v>181928</v>
      </c>
      <c r="G1198">
        <v>83</v>
      </c>
      <c r="H1198">
        <v>492</v>
      </c>
      <c r="I1198">
        <v>1.2</v>
      </c>
      <c r="J1198">
        <v>35046</v>
      </c>
      <c r="K1198">
        <v>44391</v>
      </c>
      <c r="L1198">
        <v>14.2</v>
      </c>
      <c r="M1198" t="s">
        <v>21</v>
      </c>
      <c r="N1198">
        <v>38.700000000000003</v>
      </c>
      <c r="O1198">
        <v>255.1</v>
      </c>
      <c r="P1198">
        <v>2026</v>
      </c>
    </row>
    <row r="1199" spans="1:16" x14ac:dyDescent="0.3">
      <c r="A1199" t="s">
        <v>1243</v>
      </c>
      <c r="B1199" t="s">
        <v>50</v>
      </c>
      <c r="C1199" t="s">
        <v>24</v>
      </c>
      <c r="D1199" t="s">
        <v>44</v>
      </c>
      <c r="E1199" t="s">
        <v>20</v>
      </c>
      <c r="F1199">
        <v>50506</v>
      </c>
      <c r="G1199">
        <v>71</v>
      </c>
      <c r="H1199">
        <v>609</v>
      </c>
      <c r="I1199">
        <v>1.54</v>
      </c>
      <c r="J1199">
        <v>83186</v>
      </c>
      <c r="K1199">
        <v>42464</v>
      </c>
      <c r="L1199">
        <v>17.7</v>
      </c>
      <c r="M1199" t="s">
        <v>21</v>
      </c>
      <c r="N1199">
        <v>62.1</v>
      </c>
      <c r="O1199">
        <v>22.4</v>
      </c>
      <c r="P1199">
        <v>2026</v>
      </c>
    </row>
    <row r="1200" spans="1:16" x14ac:dyDescent="0.3">
      <c r="A1200" t="s">
        <v>1244</v>
      </c>
      <c r="B1200" t="s">
        <v>56</v>
      </c>
      <c r="C1200" t="s">
        <v>41</v>
      </c>
      <c r="D1200" t="s">
        <v>19</v>
      </c>
      <c r="E1200" t="s">
        <v>20</v>
      </c>
      <c r="F1200">
        <v>114528</v>
      </c>
      <c r="G1200">
        <v>43</v>
      </c>
      <c r="H1200">
        <v>311</v>
      </c>
      <c r="I1200">
        <v>2.88</v>
      </c>
      <c r="J1200">
        <v>131101</v>
      </c>
      <c r="K1200">
        <v>27395</v>
      </c>
      <c r="L1200">
        <v>12.1</v>
      </c>
      <c r="M1200" t="s">
        <v>35</v>
      </c>
      <c r="N1200">
        <v>22</v>
      </c>
      <c r="O1200">
        <v>249</v>
      </c>
      <c r="P1200">
        <v>2026</v>
      </c>
    </row>
    <row r="1201" spans="1:16" x14ac:dyDescent="0.3">
      <c r="A1201" t="s">
        <v>1245</v>
      </c>
      <c r="B1201" t="s">
        <v>43</v>
      </c>
      <c r="C1201" t="s">
        <v>18</v>
      </c>
      <c r="D1201" t="s">
        <v>37</v>
      </c>
      <c r="E1201" t="s">
        <v>34</v>
      </c>
      <c r="F1201">
        <v>560643</v>
      </c>
      <c r="G1201">
        <v>77</v>
      </c>
      <c r="H1201">
        <v>261</v>
      </c>
      <c r="I1201">
        <v>0.62</v>
      </c>
      <c r="J1201">
        <v>147138</v>
      </c>
      <c r="K1201">
        <v>55601</v>
      </c>
      <c r="L1201">
        <v>17.8</v>
      </c>
      <c r="M1201" t="s">
        <v>35</v>
      </c>
      <c r="N1201">
        <v>38.799999999999997</v>
      </c>
      <c r="O1201">
        <v>197.6</v>
      </c>
      <c r="P1201">
        <v>2026</v>
      </c>
    </row>
    <row r="1202" spans="1:16" x14ac:dyDescent="0.3">
      <c r="A1202" t="s">
        <v>1246</v>
      </c>
      <c r="B1202" t="s">
        <v>62</v>
      </c>
      <c r="C1202" t="s">
        <v>41</v>
      </c>
      <c r="D1202" t="s">
        <v>32</v>
      </c>
      <c r="E1202" t="s">
        <v>20</v>
      </c>
      <c r="F1202">
        <v>283845</v>
      </c>
      <c r="G1202">
        <v>72</v>
      </c>
      <c r="H1202">
        <v>611</v>
      </c>
      <c r="I1202">
        <v>1.55</v>
      </c>
      <c r="J1202">
        <v>179818</v>
      </c>
      <c r="K1202">
        <v>36727</v>
      </c>
      <c r="L1202">
        <v>13.8</v>
      </c>
      <c r="M1202" t="s">
        <v>21</v>
      </c>
      <c r="N1202">
        <v>49.5</v>
      </c>
      <c r="O1202">
        <v>26.1</v>
      </c>
      <c r="P1202">
        <v>2026</v>
      </c>
    </row>
    <row r="1203" spans="1:16" x14ac:dyDescent="0.3">
      <c r="A1203" t="s">
        <v>1247</v>
      </c>
      <c r="B1203" t="s">
        <v>23</v>
      </c>
      <c r="C1203" t="s">
        <v>24</v>
      </c>
      <c r="D1203" t="s">
        <v>37</v>
      </c>
      <c r="E1203" t="s">
        <v>26</v>
      </c>
      <c r="F1203">
        <v>268484</v>
      </c>
      <c r="G1203">
        <v>75</v>
      </c>
      <c r="H1203">
        <v>514</v>
      </c>
      <c r="I1203">
        <v>0.74</v>
      </c>
      <c r="J1203">
        <v>817</v>
      </c>
      <c r="K1203">
        <v>59407</v>
      </c>
      <c r="L1203">
        <v>15.1</v>
      </c>
      <c r="M1203" t="s">
        <v>35</v>
      </c>
      <c r="N1203">
        <v>7.9</v>
      </c>
      <c r="O1203">
        <v>277.60000000000002</v>
      </c>
      <c r="P1203">
        <v>2026</v>
      </c>
    </row>
    <row r="1204" spans="1:16" x14ac:dyDescent="0.3">
      <c r="A1204" t="s">
        <v>1248</v>
      </c>
      <c r="B1204" t="s">
        <v>50</v>
      </c>
      <c r="C1204" t="s">
        <v>24</v>
      </c>
      <c r="D1204" t="s">
        <v>37</v>
      </c>
      <c r="E1204" t="s">
        <v>20</v>
      </c>
      <c r="F1204">
        <v>40615</v>
      </c>
      <c r="G1204">
        <v>99</v>
      </c>
      <c r="H1204">
        <v>591</v>
      </c>
      <c r="I1204">
        <v>1.01</v>
      </c>
      <c r="J1204">
        <v>125476</v>
      </c>
      <c r="K1204">
        <v>27735</v>
      </c>
      <c r="L1204">
        <v>22.8</v>
      </c>
      <c r="M1204" t="s">
        <v>21</v>
      </c>
      <c r="N1204">
        <v>55.4</v>
      </c>
      <c r="O1204">
        <v>291.10000000000002</v>
      </c>
      <c r="P1204">
        <v>2026</v>
      </c>
    </row>
    <row r="1205" spans="1:16" x14ac:dyDescent="0.3">
      <c r="A1205" t="s">
        <v>1249</v>
      </c>
      <c r="B1205" t="s">
        <v>50</v>
      </c>
      <c r="C1205" t="s">
        <v>24</v>
      </c>
      <c r="D1205" t="s">
        <v>19</v>
      </c>
      <c r="E1205" t="s">
        <v>26</v>
      </c>
      <c r="F1205">
        <v>216406</v>
      </c>
      <c r="G1205">
        <v>54</v>
      </c>
      <c r="H1205">
        <v>635</v>
      </c>
      <c r="I1205">
        <v>1.82</v>
      </c>
      <c r="J1205">
        <v>90222</v>
      </c>
      <c r="K1205">
        <v>25757</v>
      </c>
      <c r="L1205">
        <v>18</v>
      </c>
      <c r="M1205" t="s">
        <v>21</v>
      </c>
      <c r="N1205">
        <v>63.9</v>
      </c>
      <c r="O1205">
        <v>55.9</v>
      </c>
      <c r="P1205">
        <v>2026</v>
      </c>
    </row>
    <row r="1206" spans="1:16" x14ac:dyDescent="0.3">
      <c r="A1206" t="s">
        <v>1250</v>
      </c>
      <c r="B1206" t="s">
        <v>17</v>
      </c>
      <c r="C1206" t="s">
        <v>18</v>
      </c>
      <c r="D1206" t="s">
        <v>32</v>
      </c>
      <c r="E1206" t="s">
        <v>20</v>
      </c>
      <c r="F1206">
        <v>516069</v>
      </c>
      <c r="G1206">
        <v>86</v>
      </c>
      <c r="H1206">
        <v>570</v>
      </c>
      <c r="I1206">
        <v>0.63</v>
      </c>
      <c r="J1206">
        <v>62706</v>
      </c>
      <c r="K1206">
        <v>63145</v>
      </c>
      <c r="L1206">
        <v>22.4</v>
      </c>
      <c r="M1206" t="s">
        <v>35</v>
      </c>
      <c r="N1206">
        <v>48.3</v>
      </c>
      <c r="O1206">
        <v>147.69999999999999</v>
      </c>
      <c r="P1206">
        <v>2026</v>
      </c>
    </row>
    <row r="1207" spans="1:16" x14ac:dyDescent="0.3">
      <c r="A1207" t="s">
        <v>1251</v>
      </c>
      <c r="B1207" t="s">
        <v>23</v>
      </c>
      <c r="C1207" t="s">
        <v>24</v>
      </c>
      <c r="D1207" t="s">
        <v>30</v>
      </c>
      <c r="E1207" t="s">
        <v>20</v>
      </c>
      <c r="F1207">
        <v>535731</v>
      </c>
      <c r="G1207">
        <v>48</v>
      </c>
      <c r="H1207">
        <v>326</v>
      </c>
      <c r="I1207">
        <v>0.83</v>
      </c>
      <c r="J1207">
        <v>56640</v>
      </c>
      <c r="K1207">
        <v>74780</v>
      </c>
      <c r="L1207">
        <v>12.4</v>
      </c>
      <c r="M1207" t="s">
        <v>35</v>
      </c>
      <c r="N1207">
        <v>14.3</v>
      </c>
      <c r="O1207">
        <v>91.4</v>
      </c>
      <c r="P1207">
        <v>2026</v>
      </c>
    </row>
    <row r="1208" spans="1:16" x14ac:dyDescent="0.3">
      <c r="A1208" t="s">
        <v>1252</v>
      </c>
      <c r="B1208" t="s">
        <v>17</v>
      </c>
      <c r="C1208" t="s">
        <v>18</v>
      </c>
      <c r="D1208" t="s">
        <v>48</v>
      </c>
      <c r="E1208" t="s">
        <v>34</v>
      </c>
      <c r="F1208">
        <v>546632</v>
      </c>
      <c r="G1208">
        <v>99</v>
      </c>
      <c r="H1208">
        <v>288</v>
      </c>
      <c r="I1208">
        <v>1.1499999999999999</v>
      </c>
      <c r="J1208">
        <v>10851</v>
      </c>
      <c r="K1208">
        <v>45769</v>
      </c>
      <c r="L1208">
        <v>17.7</v>
      </c>
      <c r="M1208" t="s">
        <v>21</v>
      </c>
      <c r="N1208">
        <v>52.6</v>
      </c>
      <c r="O1208">
        <v>276.5</v>
      </c>
      <c r="P1208">
        <v>2026</v>
      </c>
    </row>
    <row r="1209" spans="1:16" x14ac:dyDescent="0.3">
      <c r="A1209" t="s">
        <v>1253</v>
      </c>
      <c r="B1209" t="s">
        <v>43</v>
      </c>
      <c r="C1209" t="s">
        <v>18</v>
      </c>
      <c r="D1209" t="s">
        <v>48</v>
      </c>
      <c r="E1209" t="s">
        <v>34</v>
      </c>
      <c r="F1209">
        <v>789759</v>
      </c>
      <c r="G1209">
        <v>87</v>
      </c>
      <c r="H1209">
        <v>564</v>
      </c>
      <c r="I1209">
        <v>2.73</v>
      </c>
      <c r="J1209">
        <v>61669</v>
      </c>
      <c r="K1209">
        <v>36835</v>
      </c>
      <c r="L1209">
        <v>21.3</v>
      </c>
      <c r="M1209" t="s">
        <v>35</v>
      </c>
      <c r="N1209">
        <v>19.899999999999999</v>
      </c>
      <c r="O1209">
        <v>106.9</v>
      </c>
      <c r="P1209">
        <v>2026</v>
      </c>
    </row>
    <row r="1210" spans="1:16" x14ac:dyDescent="0.3">
      <c r="A1210" t="s">
        <v>1254</v>
      </c>
      <c r="B1210" t="s">
        <v>23</v>
      </c>
      <c r="C1210" t="s">
        <v>24</v>
      </c>
      <c r="D1210" t="s">
        <v>25</v>
      </c>
      <c r="E1210" t="s">
        <v>26</v>
      </c>
      <c r="F1210">
        <v>838108</v>
      </c>
      <c r="G1210">
        <v>93</v>
      </c>
      <c r="H1210">
        <v>278</v>
      </c>
      <c r="I1210">
        <v>2.91</v>
      </c>
      <c r="J1210">
        <v>175449</v>
      </c>
      <c r="K1210">
        <v>63616</v>
      </c>
      <c r="L1210">
        <v>20.100000000000001</v>
      </c>
      <c r="M1210" t="s">
        <v>35</v>
      </c>
      <c r="N1210">
        <v>5.4</v>
      </c>
      <c r="O1210">
        <v>190.2</v>
      </c>
      <c r="P1210">
        <v>2026</v>
      </c>
    </row>
    <row r="1211" spans="1:16" x14ac:dyDescent="0.3">
      <c r="A1211" t="s">
        <v>1255</v>
      </c>
      <c r="B1211" t="s">
        <v>62</v>
      </c>
      <c r="C1211" t="s">
        <v>41</v>
      </c>
      <c r="D1211" t="s">
        <v>30</v>
      </c>
      <c r="E1211" t="s">
        <v>34</v>
      </c>
      <c r="F1211">
        <v>115288</v>
      </c>
      <c r="G1211">
        <v>45</v>
      </c>
      <c r="H1211">
        <v>322</v>
      </c>
      <c r="I1211">
        <v>1.34</v>
      </c>
      <c r="J1211">
        <v>167386</v>
      </c>
      <c r="K1211">
        <v>78200</v>
      </c>
      <c r="L1211">
        <v>12.6</v>
      </c>
      <c r="M1211" t="s">
        <v>35</v>
      </c>
      <c r="N1211">
        <v>51.1</v>
      </c>
      <c r="O1211">
        <v>118.1</v>
      </c>
      <c r="P1211">
        <v>2026</v>
      </c>
    </row>
    <row r="1212" spans="1:16" x14ac:dyDescent="0.3">
      <c r="A1212" t="s">
        <v>1256</v>
      </c>
      <c r="B1212" t="s">
        <v>50</v>
      </c>
      <c r="C1212" t="s">
        <v>24</v>
      </c>
      <c r="D1212" t="s">
        <v>30</v>
      </c>
      <c r="E1212" t="s">
        <v>20</v>
      </c>
      <c r="F1212">
        <v>737452</v>
      </c>
      <c r="G1212">
        <v>73</v>
      </c>
      <c r="H1212">
        <v>309</v>
      </c>
      <c r="I1212">
        <v>2.57</v>
      </c>
      <c r="J1212">
        <v>131086</v>
      </c>
      <c r="K1212">
        <v>25161</v>
      </c>
      <c r="L1212">
        <v>14.5</v>
      </c>
      <c r="M1212" t="s">
        <v>35</v>
      </c>
      <c r="N1212">
        <v>36.5</v>
      </c>
      <c r="O1212">
        <v>158.69999999999999</v>
      </c>
      <c r="P1212">
        <v>2026</v>
      </c>
    </row>
    <row r="1213" spans="1:16" x14ac:dyDescent="0.3">
      <c r="A1213" t="s">
        <v>1257</v>
      </c>
      <c r="B1213" t="s">
        <v>50</v>
      </c>
      <c r="C1213" t="s">
        <v>24</v>
      </c>
      <c r="D1213" t="s">
        <v>19</v>
      </c>
      <c r="E1213" t="s">
        <v>20</v>
      </c>
      <c r="F1213">
        <v>841878</v>
      </c>
      <c r="G1213">
        <v>61</v>
      </c>
      <c r="H1213">
        <v>633</v>
      </c>
      <c r="I1213">
        <v>2.17</v>
      </c>
      <c r="J1213">
        <v>47102</v>
      </c>
      <c r="K1213">
        <v>55637</v>
      </c>
      <c r="L1213">
        <v>15.3</v>
      </c>
      <c r="M1213" t="s">
        <v>21</v>
      </c>
      <c r="N1213">
        <v>15.8</v>
      </c>
      <c r="O1213">
        <v>271.39999999999998</v>
      </c>
      <c r="P1213">
        <v>2026</v>
      </c>
    </row>
    <row r="1214" spans="1:16" x14ac:dyDescent="0.3">
      <c r="A1214" t="s">
        <v>1258</v>
      </c>
      <c r="B1214" t="s">
        <v>43</v>
      </c>
      <c r="C1214" t="s">
        <v>18</v>
      </c>
      <c r="D1214" t="s">
        <v>73</v>
      </c>
      <c r="E1214" t="s">
        <v>26</v>
      </c>
      <c r="F1214">
        <v>628919</v>
      </c>
      <c r="G1214">
        <v>60</v>
      </c>
      <c r="H1214">
        <v>257</v>
      </c>
      <c r="I1214">
        <v>1.44</v>
      </c>
      <c r="J1214">
        <v>183650</v>
      </c>
      <c r="K1214">
        <v>69176</v>
      </c>
      <c r="L1214">
        <v>15.6</v>
      </c>
      <c r="M1214" t="s">
        <v>21</v>
      </c>
      <c r="N1214">
        <v>7.2</v>
      </c>
      <c r="O1214">
        <v>241.6</v>
      </c>
      <c r="P1214">
        <v>2026</v>
      </c>
    </row>
    <row r="1215" spans="1:16" x14ac:dyDescent="0.3">
      <c r="A1215" t="s">
        <v>1259</v>
      </c>
      <c r="B1215" t="s">
        <v>56</v>
      </c>
      <c r="C1215" t="s">
        <v>41</v>
      </c>
      <c r="D1215" t="s">
        <v>73</v>
      </c>
      <c r="E1215" t="s">
        <v>20</v>
      </c>
      <c r="F1215">
        <v>490969</v>
      </c>
      <c r="G1215">
        <v>54</v>
      </c>
      <c r="H1215">
        <v>503</v>
      </c>
      <c r="I1215">
        <v>0.65</v>
      </c>
      <c r="J1215">
        <v>87236</v>
      </c>
      <c r="K1215">
        <v>53116</v>
      </c>
      <c r="L1215">
        <v>22.6</v>
      </c>
      <c r="M1215" t="s">
        <v>35</v>
      </c>
      <c r="N1215">
        <v>13.2</v>
      </c>
      <c r="O1215">
        <v>206.3</v>
      </c>
      <c r="P1215">
        <v>2026</v>
      </c>
    </row>
    <row r="1216" spans="1:16" x14ac:dyDescent="0.3">
      <c r="A1216" t="s">
        <v>1260</v>
      </c>
      <c r="B1216" t="s">
        <v>50</v>
      </c>
      <c r="C1216" t="s">
        <v>24</v>
      </c>
      <c r="D1216" t="s">
        <v>37</v>
      </c>
      <c r="E1216" t="s">
        <v>38</v>
      </c>
      <c r="F1216">
        <v>373716</v>
      </c>
      <c r="G1216">
        <v>74</v>
      </c>
      <c r="H1216">
        <v>477</v>
      </c>
      <c r="I1216">
        <v>1.45</v>
      </c>
      <c r="J1216">
        <v>108847</v>
      </c>
      <c r="K1216">
        <v>46173</v>
      </c>
      <c r="L1216">
        <v>23.9</v>
      </c>
      <c r="M1216" t="s">
        <v>21</v>
      </c>
      <c r="N1216">
        <v>25.7</v>
      </c>
      <c r="O1216">
        <v>186.7</v>
      </c>
      <c r="P1216">
        <v>2026</v>
      </c>
    </row>
    <row r="1217" spans="1:16" x14ac:dyDescent="0.3">
      <c r="A1217" t="s">
        <v>1261</v>
      </c>
      <c r="B1217" t="s">
        <v>40</v>
      </c>
      <c r="C1217" t="s">
        <v>41</v>
      </c>
      <c r="D1217" t="s">
        <v>30</v>
      </c>
      <c r="E1217" t="s">
        <v>34</v>
      </c>
      <c r="F1217">
        <v>796680</v>
      </c>
      <c r="G1217">
        <v>108</v>
      </c>
      <c r="H1217">
        <v>510</v>
      </c>
      <c r="I1217">
        <v>1.05</v>
      </c>
      <c r="J1217">
        <v>7754</v>
      </c>
      <c r="K1217">
        <v>72669</v>
      </c>
      <c r="L1217">
        <v>20.399999999999999</v>
      </c>
      <c r="M1217" t="s">
        <v>21</v>
      </c>
      <c r="N1217">
        <v>20.3</v>
      </c>
      <c r="O1217">
        <v>137.19999999999999</v>
      </c>
      <c r="P1217">
        <v>2026</v>
      </c>
    </row>
    <row r="1218" spans="1:16" x14ac:dyDescent="0.3">
      <c r="A1218" t="s">
        <v>1262</v>
      </c>
      <c r="B1218" t="s">
        <v>53</v>
      </c>
      <c r="C1218" t="s">
        <v>41</v>
      </c>
      <c r="D1218" t="s">
        <v>73</v>
      </c>
      <c r="E1218" t="s">
        <v>20</v>
      </c>
      <c r="F1218">
        <v>643911</v>
      </c>
      <c r="G1218">
        <v>45</v>
      </c>
      <c r="H1218">
        <v>545</v>
      </c>
      <c r="I1218">
        <v>0.56000000000000005</v>
      </c>
      <c r="J1218">
        <v>123637</v>
      </c>
      <c r="K1218">
        <v>60290</v>
      </c>
      <c r="L1218">
        <v>13.2</v>
      </c>
      <c r="M1218" t="s">
        <v>35</v>
      </c>
      <c r="N1218">
        <v>11.6</v>
      </c>
      <c r="O1218">
        <v>71.599999999999994</v>
      </c>
      <c r="P1218">
        <v>2026</v>
      </c>
    </row>
    <row r="1219" spans="1:16" x14ac:dyDescent="0.3">
      <c r="A1219" t="s">
        <v>1263</v>
      </c>
      <c r="B1219" t="s">
        <v>56</v>
      </c>
      <c r="C1219" t="s">
        <v>41</v>
      </c>
      <c r="D1219" t="s">
        <v>32</v>
      </c>
      <c r="E1219" t="s">
        <v>34</v>
      </c>
      <c r="F1219">
        <v>846262</v>
      </c>
      <c r="G1219">
        <v>96</v>
      </c>
      <c r="H1219">
        <v>406</v>
      </c>
      <c r="I1219">
        <v>2.42</v>
      </c>
      <c r="J1219">
        <v>150182</v>
      </c>
      <c r="K1219">
        <v>58840</v>
      </c>
      <c r="L1219">
        <v>24.5</v>
      </c>
      <c r="M1219" t="s">
        <v>35</v>
      </c>
      <c r="N1219">
        <v>19</v>
      </c>
      <c r="O1219">
        <v>132</v>
      </c>
      <c r="P1219">
        <v>2026</v>
      </c>
    </row>
    <row r="1220" spans="1:16" x14ac:dyDescent="0.3">
      <c r="A1220" t="s">
        <v>1264</v>
      </c>
      <c r="B1220" t="s">
        <v>53</v>
      </c>
      <c r="C1220" t="s">
        <v>41</v>
      </c>
      <c r="D1220" t="s">
        <v>44</v>
      </c>
      <c r="E1220" t="s">
        <v>26</v>
      </c>
      <c r="F1220">
        <v>663649</v>
      </c>
      <c r="G1220">
        <v>96</v>
      </c>
      <c r="H1220">
        <v>283</v>
      </c>
      <c r="I1220">
        <v>1.37</v>
      </c>
      <c r="J1220">
        <v>39050</v>
      </c>
      <c r="K1220">
        <v>37008</v>
      </c>
      <c r="L1220">
        <v>23.2</v>
      </c>
      <c r="M1220" t="s">
        <v>35</v>
      </c>
      <c r="N1220">
        <v>54.3</v>
      </c>
      <c r="O1220">
        <v>108.4</v>
      </c>
      <c r="P1220">
        <v>2026</v>
      </c>
    </row>
    <row r="1221" spans="1:16" x14ac:dyDescent="0.3">
      <c r="A1221" t="s">
        <v>1265</v>
      </c>
      <c r="B1221" t="s">
        <v>43</v>
      </c>
      <c r="C1221" t="s">
        <v>18</v>
      </c>
      <c r="D1221" t="s">
        <v>30</v>
      </c>
      <c r="E1221" t="s">
        <v>34</v>
      </c>
      <c r="F1221">
        <v>885840</v>
      </c>
      <c r="G1221">
        <v>67</v>
      </c>
      <c r="H1221">
        <v>378</v>
      </c>
      <c r="I1221">
        <v>2.35</v>
      </c>
      <c r="J1221">
        <v>75026</v>
      </c>
      <c r="K1221">
        <v>82512</v>
      </c>
      <c r="L1221">
        <v>19.8</v>
      </c>
      <c r="M1221" t="s">
        <v>35</v>
      </c>
      <c r="N1221">
        <v>28.5</v>
      </c>
      <c r="O1221">
        <v>177.6</v>
      </c>
      <c r="P1221">
        <v>2026</v>
      </c>
    </row>
    <row r="1222" spans="1:16" x14ac:dyDescent="0.3">
      <c r="A1222" t="s">
        <v>1266</v>
      </c>
      <c r="B1222" t="s">
        <v>28</v>
      </c>
      <c r="C1222" t="s">
        <v>29</v>
      </c>
      <c r="D1222" t="s">
        <v>19</v>
      </c>
      <c r="E1222" t="s">
        <v>20</v>
      </c>
      <c r="F1222">
        <v>524517</v>
      </c>
      <c r="G1222">
        <v>86</v>
      </c>
      <c r="H1222">
        <v>534</v>
      </c>
      <c r="I1222">
        <v>2.5099999999999998</v>
      </c>
      <c r="J1222">
        <v>193038</v>
      </c>
      <c r="K1222">
        <v>34444</v>
      </c>
      <c r="L1222">
        <v>15.5</v>
      </c>
      <c r="M1222" t="s">
        <v>21</v>
      </c>
      <c r="N1222">
        <v>44</v>
      </c>
      <c r="O1222">
        <v>136</v>
      </c>
      <c r="P1222">
        <v>2026</v>
      </c>
    </row>
    <row r="1223" spans="1:16" x14ac:dyDescent="0.3">
      <c r="A1223" t="s">
        <v>1267</v>
      </c>
      <c r="B1223" t="s">
        <v>50</v>
      </c>
      <c r="C1223" t="s">
        <v>24</v>
      </c>
      <c r="D1223" t="s">
        <v>59</v>
      </c>
      <c r="E1223" t="s">
        <v>20</v>
      </c>
      <c r="F1223">
        <v>367172</v>
      </c>
      <c r="G1223">
        <v>96</v>
      </c>
      <c r="H1223">
        <v>530</v>
      </c>
      <c r="I1223">
        <v>2.27</v>
      </c>
      <c r="J1223">
        <v>155952</v>
      </c>
      <c r="K1223">
        <v>59289</v>
      </c>
      <c r="L1223">
        <v>14.1</v>
      </c>
      <c r="M1223" t="s">
        <v>35</v>
      </c>
      <c r="N1223">
        <v>53.8</v>
      </c>
      <c r="O1223">
        <v>101.9</v>
      </c>
      <c r="P1223">
        <v>2026</v>
      </c>
    </row>
    <row r="1224" spans="1:16" x14ac:dyDescent="0.3">
      <c r="A1224" t="s">
        <v>1268</v>
      </c>
      <c r="B1224" t="s">
        <v>28</v>
      </c>
      <c r="C1224" t="s">
        <v>29</v>
      </c>
      <c r="D1224" t="s">
        <v>59</v>
      </c>
      <c r="E1224" t="s">
        <v>26</v>
      </c>
      <c r="F1224">
        <v>168831</v>
      </c>
      <c r="G1224">
        <v>92</v>
      </c>
      <c r="H1224">
        <v>500</v>
      </c>
      <c r="I1224">
        <v>0.78</v>
      </c>
      <c r="J1224">
        <v>150215</v>
      </c>
      <c r="K1224">
        <v>60429</v>
      </c>
      <c r="L1224">
        <v>19.5</v>
      </c>
      <c r="M1224" t="s">
        <v>35</v>
      </c>
      <c r="N1224">
        <v>63.8</v>
      </c>
      <c r="O1224">
        <v>263.3</v>
      </c>
      <c r="P1224">
        <v>2026</v>
      </c>
    </row>
    <row r="1225" spans="1:16" x14ac:dyDescent="0.3">
      <c r="A1225" t="s">
        <v>1269</v>
      </c>
      <c r="B1225" t="s">
        <v>67</v>
      </c>
      <c r="C1225" t="s">
        <v>18</v>
      </c>
      <c r="D1225" t="s">
        <v>44</v>
      </c>
      <c r="E1225" t="s">
        <v>38</v>
      </c>
      <c r="F1225">
        <v>152895</v>
      </c>
      <c r="G1225">
        <v>65</v>
      </c>
      <c r="H1225">
        <v>481</v>
      </c>
      <c r="I1225">
        <v>1.4</v>
      </c>
      <c r="J1225">
        <v>188906</v>
      </c>
      <c r="K1225">
        <v>71834</v>
      </c>
      <c r="L1225">
        <v>14</v>
      </c>
      <c r="M1225" t="s">
        <v>35</v>
      </c>
      <c r="N1225">
        <v>52.7</v>
      </c>
      <c r="O1225">
        <v>242.4</v>
      </c>
      <c r="P1225">
        <v>2026</v>
      </c>
    </row>
    <row r="1226" spans="1:16" x14ac:dyDescent="0.3">
      <c r="A1226" t="s">
        <v>1270</v>
      </c>
      <c r="B1226" t="s">
        <v>40</v>
      </c>
      <c r="C1226" t="s">
        <v>41</v>
      </c>
      <c r="D1226" t="s">
        <v>32</v>
      </c>
      <c r="E1226" t="s">
        <v>20</v>
      </c>
      <c r="F1226">
        <v>608734</v>
      </c>
      <c r="G1226">
        <v>96</v>
      </c>
      <c r="H1226">
        <v>545</v>
      </c>
      <c r="I1226">
        <v>1.1499999999999999</v>
      </c>
      <c r="J1226">
        <v>158854</v>
      </c>
      <c r="K1226">
        <v>42832</v>
      </c>
      <c r="L1226">
        <v>24.5</v>
      </c>
      <c r="M1226" t="s">
        <v>21</v>
      </c>
      <c r="N1226">
        <v>15</v>
      </c>
      <c r="O1226">
        <v>228.4</v>
      </c>
      <c r="P1226">
        <v>2026</v>
      </c>
    </row>
    <row r="1227" spans="1:16" x14ac:dyDescent="0.3">
      <c r="A1227" t="s">
        <v>1271</v>
      </c>
      <c r="B1227" t="s">
        <v>62</v>
      </c>
      <c r="C1227" t="s">
        <v>41</v>
      </c>
      <c r="D1227" t="s">
        <v>59</v>
      </c>
      <c r="E1227" t="s">
        <v>20</v>
      </c>
      <c r="F1227">
        <v>479481</v>
      </c>
      <c r="G1227">
        <v>61</v>
      </c>
      <c r="H1227">
        <v>518</v>
      </c>
      <c r="I1227">
        <v>1.51</v>
      </c>
      <c r="J1227">
        <v>74295</v>
      </c>
      <c r="K1227">
        <v>62728</v>
      </c>
      <c r="L1227">
        <v>21.9</v>
      </c>
      <c r="M1227" t="s">
        <v>21</v>
      </c>
      <c r="N1227">
        <v>57.6</v>
      </c>
      <c r="O1227">
        <v>204.8</v>
      </c>
      <c r="P1227">
        <v>2026</v>
      </c>
    </row>
    <row r="1228" spans="1:16" x14ac:dyDescent="0.3">
      <c r="A1228" t="s">
        <v>1272</v>
      </c>
      <c r="B1228" t="s">
        <v>56</v>
      </c>
      <c r="C1228" t="s">
        <v>41</v>
      </c>
      <c r="D1228" t="s">
        <v>48</v>
      </c>
      <c r="E1228" t="s">
        <v>20</v>
      </c>
      <c r="F1228">
        <v>809036</v>
      </c>
      <c r="G1228">
        <v>44</v>
      </c>
      <c r="H1228">
        <v>457</v>
      </c>
      <c r="I1228">
        <v>0.75</v>
      </c>
      <c r="J1228">
        <v>191696</v>
      </c>
      <c r="K1228">
        <v>43252</v>
      </c>
      <c r="L1228">
        <v>24.6</v>
      </c>
      <c r="M1228" t="s">
        <v>35</v>
      </c>
      <c r="N1228">
        <v>50.4</v>
      </c>
      <c r="O1228">
        <v>161.30000000000001</v>
      </c>
      <c r="P1228">
        <v>2026</v>
      </c>
    </row>
    <row r="1229" spans="1:16" x14ac:dyDescent="0.3">
      <c r="A1229" t="s">
        <v>1273</v>
      </c>
      <c r="B1229" t="s">
        <v>28</v>
      </c>
      <c r="C1229" t="s">
        <v>29</v>
      </c>
      <c r="D1229" t="s">
        <v>25</v>
      </c>
      <c r="E1229" t="s">
        <v>20</v>
      </c>
      <c r="F1229">
        <v>191552</v>
      </c>
      <c r="G1229">
        <v>71</v>
      </c>
      <c r="H1229">
        <v>279</v>
      </c>
      <c r="I1229">
        <v>2.02</v>
      </c>
      <c r="J1229">
        <v>180789</v>
      </c>
      <c r="K1229">
        <v>66462</v>
      </c>
      <c r="L1229">
        <v>22.9</v>
      </c>
      <c r="M1229" t="s">
        <v>35</v>
      </c>
      <c r="N1229">
        <v>56.7</v>
      </c>
      <c r="O1229">
        <v>267.5</v>
      </c>
      <c r="P1229">
        <v>2026</v>
      </c>
    </row>
    <row r="1230" spans="1:16" x14ac:dyDescent="0.3">
      <c r="A1230" t="s">
        <v>1274</v>
      </c>
      <c r="B1230" t="s">
        <v>23</v>
      </c>
      <c r="C1230" t="s">
        <v>24</v>
      </c>
      <c r="D1230" t="s">
        <v>48</v>
      </c>
      <c r="E1230" t="s">
        <v>34</v>
      </c>
      <c r="F1230">
        <v>603182</v>
      </c>
      <c r="G1230">
        <v>57</v>
      </c>
      <c r="H1230">
        <v>431</v>
      </c>
      <c r="I1230">
        <v>0.56999999999999995</v>
      </c>
      <c r="J1230">
        <v>60908</v>
      </c>
      <c r="K1230">
        <v>74222</v>
      </c>
      <c r="L1230">
        <v>13</v>
      </c>
      <c r="M1230" t="s">
        <v>21</v>
      </c>
      <c r="N1230">
        <v>60.4</v>
      </c>
      <c r="O1230">
        <v>103.5</v>
      </c>
      <c r="P1230">
        <v>2026</v>
      </c>
    </row>
    <row r="1231" spans="1:16" x14ac:dyDescent="0.3">
      <c r="A1231" t="s">
        <v>1275</v>
      </c>
      <c r="B1231" t="s">
        <v>62</v>
      </c>
      <c r="C1231" t="s">
        <v>41</v>
      </c>
      <c r="D1231" t="s">
        <v>37</v>
      </c>
      <c r="E1231" t="s">
        <v>38</v>
      </c>
      <c r="F1231">
        <v>620051</v>
      </c>
      <c r="G1231">
        <v>66</v>
      </c>
      <c r="H1231">
        <v>597</v>
      </c>
      <c r="I1231">
        <v>1.21</v>
      </c>
      <c r="J1231">
        <v>181042</v>
      </c>
      <c r="K1231">
        <v>38063</v>
      </c>
      <c r="L1231">
        <v>16.3</v>
      </c>
      <c r="M1231" t="s">
        <v>35</v>
      </c>
      <c r="N1231">
        <v>26.4</v>
      </c>
      <c r="O1231">
        <v>69.400000000000006</v>
      </c>
      <c r="P1231">
        <v>2026</v>
      </c>
    </row>
    <row r="1232" spans="1:16" x14ac:dyDescent="0.3">
      <c r="A1232" t="s">
        <v>1276</v>
      </c>
      <c r="B1232" t="s">
        <v>23</v>
      </c>
      <c r="C1232" t="s">
        <v>24</v>
      </c>
      <c r="D1232" t="s">
        <v>30</v>
      </c>
      <c r="E1232" t="s">
        <v>20</v>
      </c>
      <c r="F1232">
        <v>785549</v>
      </c>
      <c r="G1232">
        <v>75</v>
      </c>
      <c r="H1232">
        <v>374</v>
      </c>
      <c r="I1232">
        <v>2.96</v>
      </c>
      <c r="J1232">
        <v>154619</v>
      </c>
      <c r="K1232">
        <v>51812</v>
      </c>
      <c r="L1232">
        <v>17.100000000000001</v>
      </c>
      <c r="M1232" t="s">
        <v>35</v>
      </c>
      <c r="N1232">
        <v>54.6</v>
      </c>
      <c r="O1232">
        <v>70</v>
      </c>
      <c r="P1232">
        <v>2026</v>
      </c>
    </row>
    <row r="1233" spans="1:16" x14ac:dyDescent="0.3">
      <c r="A1233" t="s">
        <v>1277</v>
      </c>
      <c r="B1233" t="s">
        <v>50</v>
      </c>
      <c r="C1233" t="s">
        <v>24</v>
      </c>
      <c r="D1233" t="s">
        <v>48</v>
      </c>
      <c r="E1233" t="s">
        <v>38</v>
      </c>
      <c r="F1233">
        <v>520506</v>
      </c>
      <c r="G1233">
        <v>69</v>
      </c>
      <c r="H1233">
        <v>432</v>
      </c>
      <c r="I1233">
        <v>2.2000000000000002</v>
      </c>
      <c r="J1233">
        <v>152731</v>
      </c>
      <c r="K1233">
        <v>65649</v>
      </c>
      <c r="L1233">
        <v>17.600000000000001</v>
      </c>
      <c r="M1233" t="s">
        <v>21</v>
      </c>
      <c r="N1233">
        <v>48.7</v>
      </c>
      <c r="O1233">
        <v>169.1</v>
      </c>
      <c r="P1233">
        <v>2026</v>
      </c>
    </row>
    <row r="1234" spans="1:16" x14ac:dyDescent="0.3">
      <c r="A1234" t="s">
        <v>1278</v>
      </c>
      <c r="B1234" t="s">
        <v>23</v>
      </c>
      <c r="C1234" t="s">
        <v>24</v>
      </c>
      <c r="D1234" t="s">
        <v>44</v>
      </c>
      <c r="E1234" t="s">
        <v>34</v>
      </c>
      <c r="F1234">
        <v>228756</v>
      </c>
      <c r="G1234">
        <v>80</v>
      </c>
      <c r="H1234">
        <v>539</v>
      </c>
      <c r="I1234">
        <v>0.53</v>
      </c>
      <c r="J1234">
        <v>88832</v>
      </c>
      <c r="K1234">
        <v>53452</v>
      </c>
      <c r="L1234">
        <v>24.8</v>
      </c>
      <c r="M1234" t="s">
        <v>35</v>
      </c>
      <c r="N1234">
        <v>34.700000000000003</v>
      </c>
      <c r="O1234">
        <v>8.9</v>
      </c>
      <c r="P1234">
        <v>2026</v>
      </c>
    </row>
    <row r="1235" spans="1:16" x14ac:dyDescent="0.3">
      <c r="A1235" t="s">
        <v>1279</v>
      </c>
      <c r="B1235" t="s">
        <v>56</v>
      </c>
      <c r="C1235" t="s">
        <v>41</v>
      </c>
      <c r="D1235" t="s">
        <v>44</v>
      </c>
      <c r="E1235" t="s">
        <v>34</v>
      </c>
      <c r="F1235">
        <v>176530</v>
      </c>
      <c r="G1235">
        <v>91</v>
      </c>
      <c r="H1235">
        <v>564</v>
      </c>
      <c r="I1235">
        <v>1.39</v>
      </c>
      <c r="J1235">
        <v>179979</v>
      </c>
      <c r="K1235">
        <v>81831</v>
      </c>
      <c r="L1235">
        <v>15.6</v>
      </c>
      <c r="M1235" t="s">
        <v>35</v>
      </c>
      <c r="N1235">
        <v>43.9</v>
      </c>
      <c r="O1235">
        <v>257.7</v>
      </c>
      <c r="P1235">
        <v>2026</v>
      </c>
    </row>
    <row r="1236" spans="1:16" x14ac:dyDescent="0.3">
      <c r="A1236" t="s">
        <v>1280</v>
      </c>
      <c r="B1236" t="s">
        <v>28</v>
      </c>
      <c r="C1236" t="s">
        <v>29</v>
      </c>
      <c r="D1236" t="s">
        <v>46</v>
      </c>
      <c r="E1236" t="s">
        <v>20</v>
      </c>
      <c r="F1236">
        <v>846030</v>
      </c>
      <c r="G1236">
        <v>67</v>
      </c>
      <c r="H1236">
        <v>596</v>
      </c>
      <c r="I1236">
        <v>1.9</v>
      </c>
      <c r="J1236">
        <v>11059</v>
      </c>
      <c r="K1236">
        <v>63241</v>
      </c>
      <c r="L1236">
        <v>17.7</v>
      </c>
      <c r="M1236" t="s">
        <v>35</v>
      </c>
      <c r="N1236">
        <v>11.7</v>
      </c>
      <c r="O1236">
        <v>77.8</v>
      </c>
      <c r="P1236">
        <v>2026</v>
      </c>
    </row>
    <row r="1237" spans="1:16" x14ac:dyDescent="0.3">
      <c r="A1237" t="s">
        <v>1281</v>
      </c>
      <c r="B1237" t="s">
        <v>17</v>
      </c>
      <c r="C1237" t="s">
        <v>18</v>
      </c>
      <c r="D1237" t="s">
        <v>19</v>
      </c>
      <c r="E1237" t="s">
        <v>20</v>
      </c>
      <c r="F1237">
        <v>432548</v>
      </c>
      <c r="G1237">
        <v>69</v>
      </c>
      <c r="H1237">
        <v>301</v>
      </c>
      <c r="I1237">
        <v>0.71</v>
      </c>
      <c r="J1237">
        <v>60999</v>
      </c>
      <c r="K1237">
        <v>44369</v>
      </c>
      <c r="L1237">
        <v>20.5</v>
      </c>
      <c r="M1237" t="s">
        <v>21</v>
      </c>
      <c r="N1237">
        <v>38.5</v>
      </c>
      <c r="O1237">
        <v>98.4</v>
      </c>
      <c r="P1237">
        <v>2026</v>
      </c>
    </row>
    <row r="1238" spans="1:16" x14ac:dyDescent="0.3">
      <c r="A1238" t="s">
        <v>1282</v>
      </c>
      <c r="B1238" t="s">
        <v>28</v>
      </c>
      <c r="C1238" t="s">
        <v>29</v>
      </c>
      <c r="D1238" t="s">
        <v>73</v>
      </c>
      <c r="E1238" t="s">
        <v>38</v>
      </c>
      <c r="F1238">
        <v>514637</v>
      </c>
      <c r="G1238">
        <v>53</v>
      </c>
      <c r="H1238">
        <v>466</v>
      </c>
      <c r="I1238">
        <v>1.1100000000000001</v>
      </c>
      <c r="J1238">
        <v>663</v>
      </c>
      <c r="K1238">
        <v>66784</v>
      </c>
      <c r="L1238">
        <v>20.8</v>
      </c>
      <c r="M1238" t="s">
        <v>21</v>
      </c>
      <c r="N1238">
        <v>55.3</v>
      </c>
      <c r="O1238">
        <v>255.4</v>
      </c>
      <c r="P1238">
        <v>2026</v>
      </c>
    </row>
    <row r="1239" spans="1:16" x14ac:dyDescent="0.3">
      <c r="A1239" t="s">
        <v>1283</v>
      </c>
      <c r="B1239" t="s">
        <v>56</v>
      </c>
      <c r="C1239" t="s">
        <v>41</v>
      </c>
      <c r="D1239" t="s">
        <v>19</v>
      </c>
      <c r="E1239" t="s">
        <v>34</v>
      </c>
      <c r="F1239">
        <v>863674</v>
      </c>
      <c r="G1239">
        <v>81</v>
      </c>
      <c r="H1239">
        <v>402</v>
      </c>
      <c r="I1239">
        <v>1.84</v>
      </c>
      <c r="J1239">
        <v>41319</v>
      </c>
      <c r="K1239">
        <v>59225</v>
      </c>
      <c r="L1239">
        <v>24.6</v>
      </c>
      <c r="M1239" t="s">
        <v>21</v>
      </c>
      <c r="N1239">
        <v>37.200000000000003</v>
      </c>
      <c r="O1239">
        <v>183.3</v>
      </c>
      <c r="P1239">
        <v>2026</v>
      </c>
    </row>
    <row r="1240" spans="1:16" x14ac:dyDescent="0.3">
      <c r="A1240" t="s">
        <v>1284</v>
      </c>
      <c r="B1240" t="s">
        <v>56</v>
      </c>
      <c r="C1240" t="s">
        <v>41</v>
      </c>
      <c r="D1240" t="s">
        <v>73</v>
      </c>
      <c r="E1240" t="s">
        <v>38</v>
      </c>
      <c r="F1240">
        <v>254217</v>
      </c>
      <c r="G1240">
        <v>50</v>
      </c>
      <c r="H1240">
        <v>523</v>
      </c>
      <c r="I1240">
        <v>2.99</v>
      </c>
      <c r="J1240">
        <v>156634</v>
      </c>
      <c r="K1240">
        <v>70967</v>
      </c>
      <c r="L1240">
        <v>17.8</v>
      </c>
      <c r="M1240" t="s">
        <v>21</v>
      </c>
      <c r="N1240">
        <v>59.7</v>
      </c>
      <c r="O1240">
        <v>158.30000000000001</v>
      </c>
      <c r="P1240">
        <v>2026</v>
      </c>
    </row>
    <row r="1241" spans="1:16" x14ac:dyDescent="0.3">
      <c r="A1241" t="s">
        <v>1285</v>
      </c>
      <c r="B1241" t="s">
        <v>67</v>
      </c>
      <c r="C1241" t="s">
        <v>18</v>
      </c>
      <c r="D1241" t="s">
        <v>44</v>
      </c>
      <c r="E1241" t="s">
        <v>26</v>
      </c>
      <c r="F1241">
        <v>864237</v>
      </c>
      <c r="G1241">
        <v>71</v>
      </c>
      <c r="H1241">
        <v>524</v>
      </c>
      <c r="I1241">
        <v>2.54</v>
      </c>
      <c r="J1241">
        <v>160909</v>
      </c>
      <c r="K1241">
        <v>25833</v>
      </c>
      <c r="L1241">
        <v>21.6</v>
      </c>
      <c r="M1241" t="s">
        <v>35</v>
      </c>
      <c r="N1241">
        <v>9.8000000000000007</v>
      </c>
      <c r="O1241">
        <v>241.3</v>
      </c>
      <c r="P1241">
        <v>2026</v>
      </c>
    </row>
    <row r="1242" spans="1:16" x14ac:dyDescent="0.3">
      <c r="A1242" t="s">
        <v>1286</v>
      </c>
      <c r="B1242" t="s">
        <v>43</v>
      </c>
      <c r="C1242" t="s">
        <v>18</v>
      </c>
      <c r="D1242" t="s">
        <v>25</v>
      </c>
      <c r="E1242" t="s">
        <v>38</v>
      </c>
      <c r="F1242">
        <v>352118</v>
      </c>
      <c r="G1242">
        <v>55</v>
      </c>
      <c r="H1242">
        <v>394</v>
      </c>
      <c r="I1242">
        <v>0.92</v>
      </c>
      <c r="J1242">
        <v>184303</v>
      </c>
      <c r="K1242">
        <v>61617</v>
      </c>
      <c r="L1242">
        <v>20.9</v>
      </c>
      <c r="M1242" t="s">
        <v>21</v>
      </c>
      <c r="N1242">
        <v>37.4</v>
      </c>
      <c r="O1242">
        <v>291.10000000000002</v>
      </c>
      <c r="P1242">
        <v>2026</v>
      </c>
    </row>
    <row r="1243" spans="1:16" x14ac:dyDescent="0.3">
      <c r="A1243" t="s">
        <v>1287</v>
      </c>
      <c r="B1243" t="s">
        <v>43</v>
      </c>
      <c r="C1243" t="s">
        <v>18</v>
      </c>
      <c r="D1243" t="s">
        <v>37</v>
      </c>
      <c r="E1243" t="s">
        <v>34</v>
      </c>
      <c r="F1243">
        <v>139650</v>
      </c>
      <c r="G1243">
        <v>98</v>
      </c>
      <c r="H1243">
        <v>398</v>
      </c>
      <c r="I1243">
        <v>0.84</v>
      </c>
      <c r="J1243">
        <v>103549</v>
      </c>
      <c r="K1243">
        <v>54777</v>
      </c>
      <c r="L1243">
        <v>21.6</v>
      </c>
      <c r="M1243" t="s">
        <v>21</v>
      </c>
      <c r="N1243">
        <v>45.2</v>
      </c>
      <c r="O1243">
        <v>293</v>
      </c>
      <c r="P1243">
        <v>2026</v>
      </c>
    </row>
    <row r="1244" spans="1:16" x14ac:dyDescent="0.3">
      <c r="A1244" t="s">
        <v>1288</v>
      </c>
      <c r="B1244" t="s">
        <v>67</v>
      </c>
      <c r="C1244" t="s">
        <v>18</v>
      </c>
      <c r="D1244" t="s">
        <v>59</v>
      </c>
      <c r="E1244" t="s">
        <v>38</v>
      </c>
      <c r="F1244">
        <v>604551</v>
      </c>
      <c r="G1244">
        <v>109</v>
      </c>
      <c r="H1244">
        <v>527</v>
      </c>
      <c r="I1244">
        <v>2.97</v>
      </c>
      <c r="J1244">
        <v>119186</v>
      </c>
      <c r="K1244">
        <v>77607</v>
      </c>
      <c r="L1244">
        <v>23.3</v>
      </c>
      <c r="M1244" t="s">
        <v>35</v>
      </c>
      <c r="N1244">
        <v>62.4</v>
      </c>
      <c r="O1244">
        <v>117.6</v>
      </c>
      <c r="P1244">
        <v>2026</v>
      </c>
    </row>
    <row r="1245" spans="1:16" x14ac:dyDescent="0.3">
      <c r="A1245" t="s">
        <v>1289</v>
      </c>
      <c r="B1245" t="s">
        <v>23</v>
      </c>
      <c r="C1245" t="s">
        <v>24</v>
      </c>
      <c r="D1245" t="s">
        <v>59</v>
      </c>
      <c r="E1245" t="s">
        <v>20</v>
      </c>
      <c r="F1245">
        <v>418135</v>
      </c>
      <c r="G1245">
        <v>69</v>
      </c>
      <c r="H1245">
        <v>296</v>
      </c>
      <c r="I1245">
        <v>1.72</v>
      </c>
      <c r="J1245">
        <v>8996</v>
      </c>
      <c r="K1245">
        <v>63690</v>
      </c>
      <c r="L1245">
        <v>17</v>
      </c>
      <c r="M1245" t="s">
        <v>35</v>
      </c>
      <c r="N1245">
        <v>14.7</v>
      </c>
      <c r="O1245">
        <v>247.4</v>
      </c>
      <c r="P1245">
        <v>2026</v>
      </c>
    </row>
    <row r="1246" spans="1:16" x14ac:dyDescent="0.3">
      <c r="A1246" t="s">
        <v>1290</v>
      </c>
      <c r="B1246" t="s">
        <v>62</v>
      </c>
      <c r="C1246" t="s">
        <v>41</v>
      </c>
      <c r="D1246" t="s">
        <v>37</v>
      </c>
      <c r="E1246" t="s">
        <v>20</v>
      </c>
      <c r="F1246">
        <v>175678</v>
      </c>
      <c r="G1246">
        <v>41</v>
      </c>
      <c r="H1246">
        <v>496</v>
      </c>
      <c r="I1246">
        <v>2.44</v>
      </c>
      <c r="J1246">
        <v>151262</v>
      </c>
      <c r="K1246">
        <v>62732</v>
      </c>
      <c r="L1246">
        <v>15.5</v>
      </c>
      <c r="M1246" t="s">
        <v>35</v>
      </c>
      <c r="N1246">
        <v>56.8</v>
      </c>
      <c r="O1246">
        <v>230</v>
      </c>
      <c r="P1246">
        <v>2026</v>
      </c>
    </row>
    <row r="1247" spans="1:16" x14ac:dyDescent="0.3">
      <c r="A1247" t="s">
        <v>1291</v>
      </c>
      <c r="B1247" t="s">
        <v>67</v>
      </c>
      <c r="C1247" t="s">
        <v>18</v>
      </c>
      <c r="D1247" t="s">
        <v>73</v>
      </c>
      <c r="E1247" t="s">
        <v>38</v>
      </c>
      <c r="F1247">
        <v>146817</v>
      </c>
      <c r="G1247">
        <v>101</v>
      </c>
      <c r="H1247">
        <v>325</v>
      </c>
      <c r="I1247">
        <v>2.62</v>
      </c>
      <c r="J1247">
        <v>43688</v>
      </c>
      <c r="K1247">
        <v>67054</v>
      </c>
      <c r="L1247">
        <v>16</v>
      </c>
      <c r="M1247" t="s">
        <v>21</v>
      </c>
      <c r="N1247">
        <v>13.8</v>
      </c>
      <c r="O1247">
        <v>187.8</v>
      </c>
      <c r="P1247">
        <v>2026</v>
      </c>
    </row>
    <row r="1248" spans="1:16" x14ac:dyDescent="0.3">
      <c r="A1248" t="s">
        <v>1292</v>
      </c>
      <c r="B1248" t="s">
        <v>17</v>
      </c>
      <c r="C1248" t="s">
        <v>18</v>
      </c>
      <c r="D1248" t="s">
        <v>25</v>
      </c>
      <c r="E1248" t="s">
        <v>26</v>
      </c>
      <c r="F1248">
        <v>54136</v>
      </c>
      <c r="G1248">
        <v>106</v>
      </c>
      <c r="H1248">
        <v>455</v>
      </c>
      <c r="I1248">
        <v>1.79</v>
      </c>
      <c r="J1248">
        <v>79944</v>
      </c>
      <c r="K1248">
        <v>45854</v>
      </c>
      <c r="L1248">
        <v>18.100000000000001</v>
      </c>
      <c r="M1248" t="s">
        <v>21</v>
      </c>
      <c r="N1248">
        <v>21.6</v>
      </c>
      <c r="O1248">
        <v>77.900000000000006</v>
      </c>
      <c r="P1248">
        <v>2026</v>
      </c>
    </row>
    <row r="1249" spans="1:16" x14ac:dyDescent="0.3">
      <c r="A1249" t="s">
        <v>1293</v>
      </c>
      <c r="B1249" t="s">
        <v>43</v>
      </c>
      <c r="C1249" t="s">
        <v>18</v>
      </c>
      <c r="D1249" t="s">
        <v>46</v>
      </c>
      <c r="E1249" t="s">
        <v>38</v>
      </c>
      <c r="F1249">
        <v>711024</v>
      </c>
      <c r="G1249">
        <v>82</v>
      </c>
      <c r="H1249">
        <v>296</v>
      </c>
      <c r="I1249">
        <v>2.86</v>
      </c>
      <c r="J1249">
        <v>74953</v>
      </c>
      <c r="K1249">
        <v>31828</v>
      </c>
      <c r="L1249">
        <v>13.2</v>
      </c>
      <c r="M1249" t="s">
        <v>35</v>
      </c>
      <c r="N1249">
        <v>34.5</v>
      </c>
      <c r="O1249">
        <v>111.5</v>
      </c>
      <c r="P1249">
        <v>2026</v>
      </c>
    </row>
    <row r="1250" spans="1:16" x14ac:dyDescent="0.3">
      <c r="A1250" t="s">
        <v>1294</v>
      </c>
      <c r="B1250" t="s">
        <v>28</v>
      </c>
      <c r="C1250" t="s">
        <v>29</v>
      </c>
      <c r="D1250" t="s">
        <v>32</v>
      </c>
      <c r="E1250" t="s">
        <v>34</v>
      </c>
      <c r="F1250">
        <v>585191</v>
      </c>
      <c r="G1250">
        <v>112</v>
      </c>
      <c r="H1250">
        <v>578</v>
      </c>
      <c r="I1250">
        <v>2.89</v>
      </c>
      <c r="J1250">
        <v>59888</v>
      </c>
      <c r="K1250">
        <v>84660</v>
      </c>
      <c r="L1250">
        <v>14</v>
      </c>
      <c r="M1250" t="s">
        <v>21</v>
      </c>
      <c r="N1250">
        <v>64.400000000000006</v>
      </c>
      <c r="O1250">
        <v>19.2</v>
      </c>
      <c r="P1250">
        <v>2026</v>
      </c>
    </row>
    <row r="1251" spans="1:16" x14ac:dyDescent="0.3">
      <c r="A1251" t="s">
        <v>1295</v>
      </c>
      <c r="B1251" t="s">
        <v>17</v>
      </c>
      <c r="C1251" t="s">
        <v>18</v>
      </c>
      <c r="D1251" t="s">
        <v>48</v>
      </c>
      <c r="E1251" t="s">
        <v>20</v>
      </c>
      <c r="F1251">
        <v>16273</v>
      </c>
      <c r="G1251">
        <v>55</v>
      </c>
      <c r="H1251">
        <v>336</v>
      </c>
      <c r="I1251">
        <v>1.72</v>
      </c>
      <c r="J1251">
        <v>129215</v>
      </c>
      <c r="K1251">
        <v>31985</v>
      </c>
      <c r="L1251">
        <v>13.2</v>
      </c>
      <c r="M1251" t="s">
        <v>21</v>
      </c>
      <c r="N1251">
        <v>34</v>
      </c>
      <c r="O1251">
        <v>106.4</v>
      </c>
      <c r="P1251">
        <v>2026</v>
      </c>
    </row>
    <row r="1252" spans="1:16" x14ac:dyDescent="0.3">
      <c r="A1252" t="s">
        <v>1296</v>
      </c>
      <c r="B1252" t="s">
        <v>17</v>
      </c>
      <c r="C1252" t="s">
        <v>18</v>
      </c>
      <c r="D1252" t="s">
        <v>32</v>
      </c>
      <c r="E1252" t="s">
        <v>38</v>
      </c>
      <c r="F1252">
        <v>43750</v>
      </c>
      <c r="G1252">
        <v>101</v>
      </c>
      <c r="H1252">
        <v>403</v>
      </c>
      <c r="I1252">
        <v>1.42</v>
      </c>
      <c r="J1252">
        <v>104839</v>
      </c>
      <c r="K1252">
        <v>55267</v>
      </c>
      <c r="L1252">
        <v>13.7</v>
      </c>
      <c r="M1252" t="s">
        <v>21</v>
      </c>
      <c r="N1252">
        <v>19.3</v>
      </c>
      <c r="O1252">
        <v>94</v>
      </c>
      <c r="P1252">
        <v>2026</v>
      </c>
    </row>
    <row r="1253" spans="1:16" x14ac:dyDescent="0.3">
      <c r="A1253" t="s">
        <v>1297</v>
      </c>
      <c r="B1253" t="s">
        <v>53</v>
      </c>
      <c r="C1253" t="s">
        <v>41</v>
      </c>
      <c r="D1253" t="s">
        <v>59</v>
      </c>
      <c r="E1253" t="s">
        <v>20</v>
      </c>
      <c r="F1253">
        <v>552000</v>
      </c>
      <c r="G1253">
        <v>40</v>
      </c>
      <c r="H1253">
        <v>424</v>
      </c>
      <c r="I1253">
        <v>2.63</v>
      </c>
      <c r="J1253">
        <v>132630</v>
      </c>
      <c r="K1253">
        <v>46247</v>
      </c>
      <c r="L1253">
        <v>20.399999999999999</v>
      </c>
      <c r="M1253" t="s">
        <v>35</v>
      </c>
      <c r="N1253">
        <v>50.5</v>
      </c>
      <c r="O1253">
        <v>59.6</v>
      </c>
      <c r="P1253">
        <v>2026</v>
      </c>
    </row>
    <row r="1254" spans="1:16" x14ac:dyDescent="0.3">
      <c r="A1254" t="s">
        <v>1298</v>
      </c>
      <c r="B1254" t="s">
        <v>53</v>
      </c>
      <c r="C1254" t="s">
        <v>41</v>
      </c>
      <c r="D1254" t="s">
        <v>19</v>
      </c>
      <c r="E1254" t="s">
        <v>26</v>
      </c>
      <c r="F1254">
        <v>304495</v>
      </c>
      <c r="G1254">
        <v>80</v>
      </c>
      <c r="H1254">
        <v>346</v>
      </c>
      <c r="I1254">
        <v>0.94</v>
      </c>
      <c r="J1254">
        <v>108479</v>
      </c>
      <c r="K1254">
        <v>69000</v>
      </c>
      <c r="L1254">
        <v>19.399999999999999</v>
      </c>
      <c r="M1254" t="s">
        <v>21</v>
      </c>
      <c r="N1254">
        <v>48.5</v>
      </c>
      <c r="O1254">
        <v>6.2</v>
      </c>
      <c r="P1254">
        <v>2026</v>
      </c>
    </row>
    <row r="1255" spans="1:16" x14ac:dyDescent="0.3">
      <c r="A1255" t="s">
        <v>1299</v>
      </c>
      <c r="B1255" t="s">
        <v>67</v>
      </c>
      <c r="C1255" t="s">
        <v>18</v>
      </c>
      <c r="D1255" t="s">
        <v>48</v>
      </c>
      <c r="E1255" t="s">
        <v>34</v>
      </c>
      <c r="F1255">
        <v>555664</v>
      </c>
      <c r="G1255">
        <v>61</v>
      </c>
      <c r="H1255">
        <v>451</v>
      </c>
      <c r="I1255">
        <v>1.96</v>
      </c>
      <c r="J1255">
        <v>68789</v>
      </c>
      <c r="K1255">
        <v>49042</v>
      </c>
      <c r="L1255">
        <v>19.899999999999999</v>
      </c>
      <c r="M1255" t="s">
        <v>21</v>
      </c>
      <c r="N1255">
        <v>27.8</v>
      </c>
      <c r="O1255">
        <v>179.9</v>
      </c>
      <c r="P1255">
        <v>2026</v>
      </c>
    </row>
    <row r="1256" spans="1:16" x14ac:dyDescent="0.3">
      <c r="A1256" t="s">
        <v>1300</v>
      </c>
      <c r="B1256" t="s">
        <v>40</v>
      </c>
      <c r="C1256" t="s">
        <v>41</v>
      </c>
      <c r="D1256" t="s">
        <v>19</v>
      </c>
      <c r="E1256" t="s">
        <v>26</v>
      </c>
      <c r="F1256">
        <v>395457</v>
      </c>
      <c r="G1256">
        <v>96</v>
      </c>
      <c r="H1256">
        <v>403</v>
      </c>
      <c r="I1256">
        <v>2.52</v>
      </c>
      <c r="J1256">
        <v>91695</v>
      </c>
      <c r="K1256">
        <v>28557</v>
      </c>
      <c r="L1256">
        <v>20.3</v>
      </c>
      <c r="M1256" t="s">
        <v>35</v>
      </c>
      <c r="N1256">
        <v>23.6</v>
      </c>
      <c r="O1256">
        <v>30</v>
      </c>
      <c r="P1256">
        <v>2026</v>
      </c>
    </row>
    <row r="1257" spans="1:16" x14ac:dyDescent="0.3">
      <c r="A1257" t="s">
        <v>1301</v>
      </c>
      <c r="B1257" t="s">
        <v>23</v>
      </c>
      <c r="C1257" t="s">
        <v>24</v>
      </c>
      <c r="D1257" t="s">
        <v>25</v>
      </c>
      <c r="E1257" t="s">
        <v>34</v>
      </c>
      <c r="F1257">
        <v>671973</v>
      </c>
      <c r="G1257">
        <v>58</v>
      </c>
      <c r="H1257">
        <v>289</v>
      </c>
      <c r="I1257">
        <v>0.64</v>
      </c>
      <c r="J1257">
        <v>2695</v>
      </c>
      <c r="K1257">
        <v>61827</v>
      </c>
      <c r="L1257">
        <v>15.7</v>
      </c>
      <c r="M1257" t="s">
        <v>35</v>
      </c>
      <c r="N1257">
        <v>33.799999999999997</v>
      </c>
      <c r="O1257">
        <v>38.6</v>
      </c>
      <c r="P1257">
        <v>2026</v>
      </c>
    </row>
    <row r="1258" spans="1:16" x14ac:dyDescent="0.3">
      <c r="A1258" t="s">
        <v>1302</v>
      </c>
      <c r="B1258" t="s">
        <v>28</v>
      </c>
      <c r="C1258" t="s">
        <v>29</v>
      </c>
      <c r="D1258" t="s">
        <v>25</v>
      </c>
      <c r="E1258" t="s">
        <v>34</v>
      </c>
      <c r="F1258">
        <v>822741</v>
      </c>
      <c r="G1258">
        <v>92</v>
      </c>
      <c r="H1258">
        <v>479</v>
      </c>
      <c r="I1258">
        <v>2.16</v>
      </c>
      <c r="J1258">
        <v>44224</v>
      </c>
      <c r="K1258">
        <v>41203</v>
      </c>
      <c r="L1258">
        <v>14.5</v>
      </c>
      <c r="M1258" t="s">
        <v>35</v>
      </c>
      <c r="N1258">
        <v>7.9</v>
      </c>
      <c r="O1258">
        <v>223.6</v>
      </c>
      <c r="P1258">
        <v>2026</v>
      </c>
    </row>
    <row r="1259" spans="1:16" x14ac:dyDescent="0.3">
      <c r="A1259" t="s">
        <v>1303</v>
      </c>
      <c r="B1259" t="s">
        <v>40</v>
      </c>
      <c r="C1259" t="s">
        <v>41</v>
      </c>
      <c r="D1259" t="s">
        <v>73</v>
      </c>
      <c r="E1259" t="s">
        <v>34</v>
      </c>
      <c r="F1259">
        <v>725642</v>
      </c>
      <c r="G1259">
        <v>65</v>
      </c>
      <c r="H1259">
        <v>572</v>
      </c>
      <c r="I1259">
        <v>0.87</v>
      </c>
      <c r="J1259">
        <v>2051</v>
      </c>
      <c r="K1259">
        <v>44622</v>
      </c>
      <c r="L1259">
        <v>19.600000000000001</v>
      </c>
      <c r="M1259" t="s">
        <v>35</v>
      </c>
      <c r="N1259">
        <v>31.3</v>
      </c>
      <c r="O1259">
        <v>284.2</v>
      </c>
      <c r="P1259">
        <v>2026</v>
      </c>
    </row>
    <row r="1260" spans="1:16" x14ac:dyDescent="0.3">
      <c r="A1260" t="s">
        <v>1304</v>
      </c>
      <c r="B1260" t="s">
        <v>50</v>
      </c>
      <c r="C1260" t="s">
        <v>24</v>
      </c>
      <c r="D1260" t="s">
        <v>25</v>
      </c>
      <c r="E1260" t="s">
        <v>34</v>
      </c>
      <c r="F1260">
        <v>488259</v>
      </c>
      <c r="G1260">
        <v>83</v>
      </c>
      <c r="H1260">
        <v>410</v>
      </c>
      <c r="I1260">
        <v>0.88</v>
      </c>
      <c r="J1260">
        <v>109794</v>
      </c>
      <c r="K1260">
        <v>53482</v>
      </c>
      <c r="L1260">
        <v>23.5</v>
      </c>
      <c r="M1260" t="s">
        <v>21</v>
      </c>
      <c r="N1260">
        <v>61.1</v>
      </c>
      <c r="O1260">
        <v>131</v>
      </c>
      <c r="P1260">
        <v>2026</v>
      </c>
    </row>
    <row r="1261" spans="1:16" x14ac:dyDescent="0.3">
      <c r="A1261" t="s">
        <v>1305</v>
      </c>
      <c r="B1261" t="s">
        <v>53</v>
      </c>
      <c r="C1261" t="s">
        <v>41</v>
      </c>
      <c r="D1261" t="s">
        <v>44</v>
      </c>
      <c r="E1261" t="s">
        <v>26</v>
      </c>
      <c r="F1261">
        <v>357565</v>
      </c>
      <c r="G1261">
        <v>53</v>
      </c>
      <c r="H1261">
        <v>291</v>
      </c>
      <c r="I1261">
        <v>2.63</v>
      </c>
      <c r="J1261">
        <v>40104</v>
      </c>
      <c r="K1261">
        <v>37615</v>
      </c>
      <c r="L1261">
        <v>19.7</v>
      </c>
      <c r="M1261" t="s">
        <v>35</v>
      </c>
      <c r="N1261">
        <v>22.8</v>
      </c>
      <c r="O1261">
        <v>143</v>
      </c>
      <c r="P1261">
        <v>2026</v>
      </c>
    </row>
    <row r="1262" spans="1:16" x14ac:dyDescent="0.3">
      <c r="A1262" t="s">
        <v>1306</v>
      </c>
      <c r="B1262" t="s">
        <v>62</v>
      </c>
      <c r="C1262" t="s">
        <v>41</v>
      </c>
      <c r="D1262" t="s">
        <v>46</v>
      </c>
      <c r="E1262" t="s">
        <v>34</v>
      </c>
      <c r="F1262">
        <v>54591</v>
      </c>
      <c r="G1262">
        <v>46</v>
      </c>
      <c r="H1262">
        <v>395</v>
      </c>
      <c r="I1262">
        <v>0.63</v>
      </c>
      <c r="J1262">
        <v>133698</v>
      </c>
      <c r="K1262">
        <v>44277</v>
      </c>
      <c r="L1262">
        <v>14.9</v>
      </c>
      <c r="M1262" t="s">
        <v>35</v>
      </c>
      <c r="N1262">
        <v>39.299999999999997</v>
      </c>
      <c r="O1262">
        <v>169.7</v>
      </c>
      <c r="P1262">
        <v>2026</v>
      </c>
    </row>
    <row r="1263" spans="1:16" x14ac:dyDescent="0.3">
      <c r="A1263" t="s">
        <v>1307</v>
      </c>
      <c r="B1263" t="s">
        <v>67</v>
      </c>
      <c r="C1263" t="s">
        <v>18</v>
      </c>
      <c r="D1263" t="s">
        <v>19</v>
      </c>
      <c r="E1263" t="s">
        <v>20</v>
      </c>
      <c r="F1263">
        <v>709313</v>
      </c>
      <c r="G1263">
        <v>54</v>
      </c>
      <c r="H1263">
        <v>286</v>
      </c>
      <c r="I1263">
        <v>0.79</v>
      </c>
      <c r="J1263">
        <v>184123</v>
      </c>
      <c r="K1263">
        <v>36126</v>
      </c>
      <c r="L1263">
        <v>17.8</v>
      </c>
      <c r="M1263" t="s">
        <v>21</v>
      </c>
      <c r="N1263">
        <v>18.2</v>
      </c>
      <c r="O1263">
        <v>210.7</v>
      </c>
      <c r="P1263">
        <v>2026</v>
      </c>
    </row>
    <row r="1264" spans="1:16" x14ac:dyDescent="0.3">
      <c r="A1264" t="s">
        <v>1308</v>
      </c>
      <c r="B1264" t="s">
        <v>17</v>
      </c>
      <c r="C1264" t="s">
        <v>18</v>
      </c>
      <c r="D1264" t="s">
        <v>25</v>
      </c>
      <c r="E1264" t="s">
        <v>20</v>
      </c>
      <c r="F1264">
        <v>577240</v>
      </c>
      <c r="G1264">
        <v>55</v>
      </c>
      <c r="H1264">
        <v>644</v>
      </c>
      <c r="I1264">
        <v>0.67</v>
      </c>
      <c r="J1264">
        <v>19362</v>
      </c>
      <c r="K1264">
        <v>61208</v>
      </c>
      <c r="L1264">
        <v>15.2</v>
      </c>
      <c r="M1264" t="s">
        <v>21</v>
      </c>
      <c r="N1264">
        <v>20.6</v>
      </c>
      <c r="O1264">
        <v>143</v>
      </c>
      <c r="P1264">
        <v>2026</v>
      </c>
    </row>
    <row r="1265" spans="1:16" x14ac:dyDescent="0.3">
      <c r="A1265" t="s">
        <v>1309</v>
      </c>
      <c r="B1265" t="s">
        <v>56</v>
      </c>
      <c r="C1265" t="s">
        <v>41</v>
      </c>
      <c r="D1265" t="s">
        <v>48</v>
      </c>
      <c r="E1265" t="s">
        <v>34</v>
      </c>
      <c r="F1265">
        <v>139247</v>
      </c>
      <c r="G1265">
        <v>46</v>
      </c>
      <c r="H1265">
        <v>567</v>
      </c>
      <c r="I1265">
        <v>1.32</v>
      </c>
      <c r="J1265">
        <v>167089</v>
      </c>
      <c r="K1265">
        <v>74981</v>
      </c>
      <c r="L1265">
        <v>24.9</v>
      </c>
      <c r="M1265" t="s">
        <v>21</v>
      </c>
      <c r="N1265">
        <v>24.8</v>
      </c>
      <c r="O1265">
        <v>170.3</v>
      </c>
      <c r="P1265">
        <v>2026</v>
      </c>
    </row>
    <row r="1266" spans="1:16" x14ac:dyDescent="0.3">
      <c r="A1266" t="s">
        <v>1310</v>
      </c>
      <c r="B1266" t="s">
        <v>53</v>
      </c>
      <c r="C1266" t="s">
        <v>41</v>
      </c>
      <c r="D1266" t="s">
        <v>25</v>
      </c>
      <c r="E1266" t="s">
        <v>26</v>
      </c>
      <c r="F1266">
        <v>782024</v>
      </c>
      <c r="G1266">
        <v>102</v>
      </c>
      <c r="H1266">
        <v>382</v>
      </c>
      <c r="I1266">
        <v>2.54</v>
      </c>
      <c r="J1266">
        <v>165277</v>
      </c>
      <c r="K1266">
        <v>27588</v>
      </c>
      <c r="L1266">
        <v>22.2</v>
      </c>
      <c r="M1266" t="s">
        <v>21</v>
      </c>
      <c r="N1266">
        <v>22.5</v>
      </c>
      <c r="O1266">
        <v>289.8</v>
      </c>
      <c r="P1266">
        <v>2026</v>
      </c>
    </row>
    <row r="1267" spans="1:16" x14ac:dyDescent="0.3">
      <c r="A1267" t="s">
        <v>1311</v>
      </c>
      <c r="B1267" t="s">
        <v>50</v>
      </c>
      <c r="C1267" t="s">
        <v>24</v>
      </c>
      <c r="D1267" t="s">
        <v>32</v>
      </c>
      <c r="E1267" t="s">
        <v>34</v>
      </c>
      <c r="F1267">
        <v>431352</v>
      </c>
      <c r="G1267">
        <v>96</v>
      </c>
      <c r="H1267">
        <v>488</v>
      </c>
      <c r="I1267">
        <v>0.66</v>
      </c>
      <c r="J1267">
        <v>24341</v>
      </c>
      <c r="K1267">
        <v>77683</v>
      </c>
      <c r="L1267">
        <v>17.3</v>
      </c>
      <c r="M1267" t="s">
        <v>35</v>
      </c>
      <c r="N1267">
        <v>38.1</v>
      </c>
      <c r="O1267">
        <v>36.9</v>
      </c>
      <c r="P1267">
        <v>2026</v>
      </c>
    </row>
    <row r="1268" spans="1:16" x14ac:dyDescent="0.3">
      <c r="A1268" t="s">
        <v>1312</v>
      </c>
      <c r="B1268" t="s">
        <v>56</v>
      </c>
      <c r="C1268" t="s">
        <v>41</v>
      </c>
      <c r="D1268" t="s">
        <v>25</v>
      </c>
      <c r="E1268" t="s">
        <v>26</v>
      </c>
      <c r="F1268">
        <v>117813</v>
      </c>
      <c r="G1268">
        <v>63</v>
      </c>
      <c r="H1268">
        <v>584</v>
      </c>
      <c r="I1268">
        <v>0.61</v>
      </c>
      <c r="J1268">
        <v>106015</v>
      </c>
      <c r="K1268">
        <v>39838</v>
      </c>
      <c r="L1268">
        <v>21.2</v>
      </c>
      <c r="M1268" t="s">
        <v>35</v>
      </c>
      <c r="N1268">
        <v>53.5</v>
      </c>
      <c r="O1268">
        <v>168.8</v>
      </c>
      <c r="P1268">
        <v>2026</v>
      </c>
    </row>
    <row r="1269" spans="1:16" x14ac:dyDescent="0.3">
      <c r="A1269" t="s">
        <v>1313</v>
      </c>
      <c r="B1269" t="s">
        <v>50</v>
      </c>
      <c r="C1269" t="s">
        <v>24</v>
      </c>
      <c r="D1269" t="s">
        <v>30</v>
      </c>
      <c r="E1269" t="s">
        <v>20</v>
      </c>
      <c r="F1269">
        <v>54305</v>
      </c>
      <c r="G1269">
        <v>106</v>
      </c>
      <c r="H1269">
        <v>250</v>
      </c>
      <c r="I1269">
        <v>2.48</v>
      </c>
      <c r="J1269">
        <v>103377</v>
      </c>
      <c r="K1269">
        <v>75715</v>
      </c>
      <c r="L1269">
        <v>16</v>
      </c>
      <c r="M1269" t="s">
        <v>35</v>
      </c>
      <c r="N1269">
        <v>50.1</v>
      </c>
      <c r="O1269">
        <v>27.3</v>
      </c>
      <c r="P1269">
        <v>2026</v>
      </c>
    </row>
    <row r="1270" spans="1:16" x14ac:dyDescent="0.3">
      <c r="A1270" t="s">
        <v>1314</v>
      </c>
      <c r="B1270" t="s">
        <v>62</v>
      </c>
      <c r="C1270" t="s">
        <v>41</v>
      </c>
      <c r="D1270" t="s">
        <v>30</v>
      </c>
      <c r="E1270" t="s">
        <v>20</v>
      </c>
      <c r="F1270">
        <v>860580</v>
      </c>
      <c r="G1270">
        <v>105</v>
      </c>
      <c r="H1270">
        <v>425</v>
      </c>
      <c r="I1270">
        <v>1.61</v>
      </c>
      <c r="J1270">
        <v>196222</v>
      </c>
      <c r="K1270">
        <v>27468</v>
      </c>
      <c r="L1270">
        <v>14.6</v>
      </c>
      <c r="M1270" t="s">
        <v>35</v>
      </c>
      <c r="N1270">
        <v>60.9</v>
      </c>
      <c r="O1270">
        <v>205</v>
      </c>
      <c r="P1270">
        <v>2026</v>
      </c>
    </row>
    <row r="1271" spans="1:16" x14ac:dyDescent="0.3">
      <c r="A1271" t="s">
        <v>1315</v>
      </c>
      <c r="B1271" t="s">
        <v>56</v>
      </c>
      <c r="C1271" t="s">
        <v>41</v>
      </c>
      <c r="D1271" t="s">
        <v>19</v>
      </c>
      <c r="E1271" t="s">
        <v>20</v>
      </c>
      <c r="F1271">
        <v>193384</v>
      </c>
      <c r="G1271">
        <v>90</v>
      </c>
      <c r="H1271">
        <v>615</v>
      </c>
      <c r="I1271">
        <v>1.24</v>
      </c>
      <c r="J1271">
        <v>116279</v>
      </c>
      <c r="K1271">
        <v>49624</v>
      </c>
      <c r="L1271">
        <v>21.5</v>
      </c>
      <c r="M1271" t="s">
        <v>35</v>
      </c>
      <c r="N1271">
        <v>8.4</v>
      </c>
      <c r="O1271">
        <v>263</v>
      </c>
      <c r="P1271">
        <v>2026</v>
      </c>
    </row>
    <row r="1272" spans="1:16" x14ac:dyDescent="0.3">
      <c r="A1272" t="s">
        <v>1316</v>
      </c>
      <c r="B1272" t="s">
        <v>56</v>
      </c>
      <c r="C1272" t="s">
        <v>41</v>
      </c>
      <c r="D1272" t="s">
        <v>46</v>
      </c>
      <c r="E1272" t="s">
        <v>26</v>
      </c>
      <c r="F1272">
        <v>699674</v>
      </c>
      <c r="G1272">
        <v>43</v>
      </c>
      <c r="H1272">
        <v>604</v>
      </c>
      <c r="I1272">
        <v>1.28</v>
      </c>
      <c r="J1272">
        <v>125485</v>
      </c>
      <c r="K1272">
        <v>78898</v>
      </c>
      <c r="L1272">
        <v>16.399999999999999</v>
      </c>
      <c r="M1272" t="s">
        <v>21</v>
      </c>
      <c r="N1272">
        <v>33.6</v>
      </c>
      <c r="O1272">
        <v>116.4</v>
      </c>
      <c r="P1272">
        <v>2026</v>
      </c>
    </row>
    <row r="1273" spans="1:16" x14ac:dyDescent="0.3">
      <c r="A1273" t="s">
        <v>1317</v>
      </c>
      <c r="B1273" t="s">
        <v>43</v>
      </c>
      <c r="C1273" t="s">
        <v>18</v>
      </c>
      <c r="D1273" t="s">
        <v>32</v>
      </c>
      <c r="E1273" t="s">
        <v>34</v>
      </c>
      <c r="F1273">
        <v>793580</v>
      </c>
      <c r="G1273">
        <v>45</v>
      </c>
      <c r="H1273">
        <v>584</v>
      </c>
      <c r="I1273">
        <v>0.84</v>
      </c>
      <c r="J1273">
        <v>174907</v>
      </c>
      <c r="K1273">
        <v>71590</v>
      </c>
      <c r="L1273">
        <v>18.399999999999999</v>
      </c>
      <c r="M1273" t="s">
        <v>21</v>
      </c>
      <c r="N1273">
        <v>26.3</v>
      </c>
      <c r="O1273">
        <v>237</v>
      </c>
      <c r="P1273">
        <v>2026</v>
      </c>
    </row>
    <row r="1274" spans="1:16" x14ac:dyDescent="0.3">
      <c r="A1274" t="s">
        <v>1318</v>
      </c>
      <c r="B1274" t="s">
        <v>23</v>
      </c>
      <c r="C1274" t="s">
        <v>24</v>
      </c>
      <c r="D1274" t="s">
        <v>25</v>
      </c>
      <c r="E1274" t="s">
        <v>34</v>
      </c>
      <c r="F1274">
        <v>860308</v>
      </c>
      <c r="G1274">
        <v>109</v>
      </c>
      <c r="H1274">
        <v>493</v>
      </c>
      <c r="I1274">
        <v>2.39</v>
      </c>
      <c r="J1274">
        <v>50111</v>
      </c>
      <c r="K1274">
        <v>72001</v>
      </c>
      <c r="L1274">
        <v>17.600000000000001</v>
      </c>
      <c r="M1274" t="s">
        <v>35</v>
      </c>
      <c r="N1274">
        <v>25.3</v>
      </c>
      <c r="O1274">
        <v>234.1</v>
      </c>
      <c r="P1274">
        <v>2026</v>
      </c>
    </row>
    <row r="1275" spans="1:16" x14ac:dyDescent="0.3">
      <c r="A1275" t="s">
        <v>1319</v>
      </c>
      <c r="B1275" t="s">
        <v>40</v>
      </c>
      <c r="C1275" t="s">
        <v>41</v>
      </c>
      <c r="D1275" t="s">
        <v>30</v>
      </c>
      <c r="E1275" t="s">
        <v>38</v>
      </c>
      <c r="F1275">
        <v>616135</v>
      </c>
      <c r="G1275">
        <v>84</v>
      </c>
      <c r="H1275">
        <v>628</v>
      </c>
      <c r="I1275">
        <v>1.27</v>
      </c>
      <c r="J1275">
        <v>156554</v>
      </c>
      <c r="K1275">
        <v>71240</v>
      </c>
      <c r="L1275">
        <v>19</v>
      </c>
      <c r="M1275" t="s">
        <v>35</v>
      </c>
      <c r="N1275">
        <v>44.4</v>
      </c>
      <c r="O1275">
        <v>162.9</v>
      </c>
      <c r="P1275">
        <v>2026</v>
      </c>
    </row>
    <row r="1276" spans="1:16" x14ac:dyDescent="0.3">
      <c r="A1276" t="s">
        <v>1320</v>
      </c>
      <c r="B1276" t="s">
        <v>17</v>
      </c>
      <c r="C1276" t="s">
        <v>18</v>
      </c>
      <c r="D1276" t="s">
        <v>30</v>
      </c>
      <c r="E1276" t="s">
        <v>26</v>
      </c>
      <c r="F1276">
        <v>778967</v>
      </c>
      <c r="G1276">
        <v>80</v>
      </c>
      <c r="H1276">
        <v>301</v>
      </c>
      <c r="I1276">
        <v>2.72</v>
      </c>
      <c r="J1276">
        <v>171223</v>
      </c>
      <c r="K1276">
        <v>53277</v>
      </c>
      <c r="L1276">
        <v>16.899999999999999</v>
      </c>
      <c r="M1276" t="s">
        <v>21</v>
      </c>
      <c r="N1276">
        <v>56.4</v>
      </c>
      <c r="O1276">
        <v>67.2</v>
      </c>
      <c r="P1276">
        <v>2026</v>
      </c>
    </row>
    <row r="1277" spans="1:16" x14ac:dyDescent="0.3">
      <c r="A1277" t="s">
        <v>1321</v>
      </c>
      <c r="B1277" t="s">
        <v>62</v>
      </c>
      <c r="C1277" t="s">
        <v>41</v>
      </c>
      <c r="D1277" t="s">
        <v>44</v>
      </c>
      <c r="E1277" t="s">
        <v>20</v>
      </c>
      <c r="F1277">
        <v>68735</v>
      </c>
      <c r="G1277">
        <v>97</v>
      </c>
      <c r="H1277">
        <v>562</v>
      </c>
      <c r="I1277">
        <v>1.76</v>
      </c>
      <c r="J1277">
        <v>108868</v>
      </c>
      <c r="K1277">
        <v>43478</v>
      </c>
      <c r="L1277">
        <v>20.3</v>
      </c>
      <c r="M1277" t="s">
        <v>21</v>
      </c>
      <c r="N1277">
        <v>35.1</v>
      </c>
      <c r="O1277">
        <v>293.5</v>
      </c>
      <c r="P1277">
        <v>2026</v>
      </c>
    </row>
    <row r="1278" spans="1:16" x14ac:dyDescent="0.3">
      <c r="A1278" t="s">
        <v>1322</v>
      </c>
      <c r="B1278" t="s">
        <v>28</v>
      </c>
      <c r="C1278" t="s">
        <v>29</v>
      </c>
      <c r="D1278" t="s">
        <v>44</v>
      </c>
      <c r="E1278" t="s">
        <v>20</v>
      </c>
      <c r="F1278">
        <v>92123</v>
      </c>
      <c r="G1278">
        <v>103</v>
      </c>
      <c r="H1278">
        <v>649</v>
      </c>
      <c r="I1278">
        <v>1.0900000000000001</v>
      </c>
      <c r="J1278">
        <v>9213</v>
      </c>
      <c r="K1278">
        <v>73680</v>
      </c>
      <c r="L1278">
        <v>19</v>
      </c>
      <c r="M1278" t="s">
        <v>35</v>
      </c>
      <c r="N1278">
        <v>45.6</v>
      </c>
      <c r="O1278">
        <v>149.5</v>
      </c>
      <c r="P1278">
        <v>2026</v>
      </c>
    </row>
    <row r="1279" spans="1:16" x14ac:dyDescent="0.3">
      <c r="A1279" t="s">
        <v>1323</v>
      </c>
      <c r="B1279" t="s">
        <v>23</v>
      </c>
      <c r="C1279" t="s">
        <v>24</v>
      </c>
      <c r="D1279" t="s">
        <v>32</v>
      </c>
      <c r="E1279" t="s">
        <v>34</v>
      </c>
      <c r="F1279">
        <v>120692</v>
      </c>
      <c r="G1279">
        <v>66</v>
      </c>
      <c r="H1279">
        <v>322</v>
      </c>
      <c r="I1279">
        <v>1.17</v>
      </c>
      <c r="J1279">
        <v>101548</v>
      </c>
      <c r="K1279">
        <v>82255</v>
      </c>
      <c r="L1279">
        <v>14.7</v>
      </c>
      <c r="M1279" t="s">
        <v>21</v>
      </c>
      <c r="N1279">
        <v>58.7</v>
      </c>
      <c r="O1279">
        <v>288.2</v>
      </c>
      <c r="P1279">
        <v>2026</v>
      </c>
    </row>
    <row r="1280" spans="1:16" x14ac:dyDescent="0.3">
      <c r="A1280" t="s">
        <v>1324</v>
      </c>
      <c r="B1280" t="s">
        <v>17</v>
      </c>
      <c r="C1280" t="s">
        <v>18</v>
      </c>
      <c r="D1280" t="s">
        <v>30</v>
      </c>
      <c r="E1280" t="s">
        <v>38</v>
      </c>
      <c r="F1280">
        <v>717850</v>
      </c>
      <c r="G1280">
        <v>42</v>
      </c>
      <c r="H1280">
        <v>270</v>
      </c>
      <c r="I1280">
        <v>1.21</v>
      </c>
      <c r="J1280">
        <v>166378</v>
      </c>
      <c r="K1280">
        <v>73942</v>
      </c>
      <c r="L1280">
        <v>16.100000000000001</v>
      </c>
      <c r="M1280" t="s">
        <v>21</v>
      </c>
      <c r="N1280">
        <v>10.8</v>
      </c>
      <c r="O1280">
        <v>143.5</v>
      </c>
      <c r="P1280">
        <v>2026</v>
      </c>
    </row>
    <row r="1281" spans="1:16" x14ac:dyDescent="0.3">
      <c r="A1281" t="s">
        <v>1325</v>
      </c>
      <c r="B1281" t="s">
        <v>17</v>
      </c>
      <c r="C1281" t="s">
        <v>18</v>
      </c>
      <c r="D1281" t="s">
        <v>30</v>
      </c>
      <c r="E1281" t="s">
        <v>38</v>
      </c>
      <c r="F1281">
        <v>76811</v>
      </c>
      <c r="G1281">
        <v>110</v>
      </c>
      <c r="H1281">
        <v>493</v>
      </c>
      <c r="I1281">
        <v>2.34</v>
      </c>
      <c r="J1281">
        <v>170049</v>
      </c>
      <c r="K1281">
        <v>76399</v>
      </c>
      <c r="L1281">
        <v>19.399999999999999</v>
      </c>
      <c r="M1281" t="s">
        <v>21</v>
      </c>
      <c r="N1281">
        <v>27.8</v>
      </c>
      <c r="O1281">
        <v>18.899999999999999</v>
      </c>
      <c r="P1281">
        <v>2026</v>
      </c>
    </row>
    <row r="1282" spans="1:16" x14ac:dyDescent="0.3">
      <c r="A1282" t="s">
        <v>1326</v>
      </c>
      <c r="B1282" t="s">
        <v>67</v>
      </c>
      <c r="C1282" t="s">
        <v>18</v>
      </c>
      <c r="D1282" t="s">
        <v>59</v>
      </c>
      <c r="E1282" t="s">
        <v>38</v>
      </c>
      <c r="F1282">
        <v>882313</v>
      </c>
      <c r="G1282">
        <v>82</v>
      </c>
      <c r="H1282">
        <v>607</v>
      </c>
      <c r="I1282">
        <v>1</v>
      </c>
      <c r="J1282">
        <v>121257</v>
      </c>
      <c r="K1282">
        <v>53529</v>
      </c>
      <c r="L1282">
        <v>12.3</v>
      </c>
      <c r="M1282" t="s">
        <v>21</v>
      </c>
      <c r="N1282">
        <v>47.1</v>
      </c>
      <c r="O1282">
        <v>278</v>
      </c>
      <c r="P1282">
        <v>2026</v>
      </c>
    </row>
    <row r="1283" spans="1:16" x14ac:dyDescent="0.3">
      <c r="A1283" t="s">
        <v>1327</v>
      </c>
      <c r="B1283" t="s">
        <v>28</v>
      </c>
      <c r="C1283" t="s">
        <v>29</v>
      </c>
      <c r="D1283" t="s">
        <v>44</v>
      </c>
      <c r="E1283" t="s">
        <v>20</v>
      </c>
      <c r="F1283">
        <v>261452</v>
      </c>
      <c r="G1283">
        <v>58</v>
      </c>
      <c r="H1283">
        <v>420</v>
      </c>
      <c r="I1283">
        <v>2.97</v>
      </c>
      <c r="J1283">
        <v>8361</v>
      </c>
      <c r="K1283">
        <v>39531</v>
      </c>
      <c r="L1283">
        <v>15</v>
      </c>
      <c r="M1283" t="s">
        <v>35</v>
      </c>
      <c r="N1283">
        <v>27.2</v>
      </c>
      <c r="O1283">
        <v>186.7</v>
      </c>
      <c r="P1283">
        <v>2026</v>
      </c>
    </row>
    <row r="1284" spans="1:16" x14ac:dyDescent="0.3">
      <c r="A1284" t="s">
        <v>1328</v>
      </c>
      <c r="B1284" t="s">
        <v>43</v>
      </c>
      <c r="C1284" t="s">
        <v>18</v>
      </c>
      <c r="D1284" t="s">
        <v>59</v>
      </c>
      <c r="E1284" t="s">
        <v>26</v>
      </c>
      <c r="F1284">
        <v>847858</v>
      </c>
      <c r="G1284">
        <v>82</v>
      </c>
      <c r="H1284">
        <v>405</v>
      </c>
      <c r="I1284">
        <v>2.77</v>
      </c>
      <c r="J1284">
        <v>111076</v>
      </c>
      <c r="K1284">
        <v>30708</v>
      </c>
      <c r="L1284">
        <v>23.4</v>
      </c>
      <c r="M1284" t="s">
        <v>21</v>
      </c>
      <c r="N1284">
        <v>52.8</v>
      </c>
      <c r="O1284">
        <v>299.5</v>
      </c>
      <c r="P1284">
        <v>2026</v>
      </c>
    </row>
    <row r="1285" spans="1:16" x14ac:dyDescent="0.3">
      <c r="A1285" t="s">
        <v>1329</v>
      </c>
      <c r="B1285" t="s">
        <v>40</v>
      </c>
      <c r="C1285" t="s">
        <v>41</v>
      </c>
      <c r="D1285" t="s">
        <v>48</v>
      </c>
      <c r="E1285" t="s">
        <v>38</v>
      </c>
      <c r="F1285">
        <v>55831</v>
      </c>
      <c r="G1285">
        <v>97</v>
      </c>
      <c r="H1285">
        <v>553</v>
      </c>
      <c r="I1285">
        <v>0.99</v>
      </c>
      <c r="J1285">
        <v>17336</v>
      </c>
      <c r="K1285">
        <v>64190</v>
      </c>
      <c r="L1285">
        <v>13</v>
      </c>
      <c r="M1285" t="s">
        <v>35</v>
      </c>
      <c r="N1285">
        <v>61.9</v>
      </c>
      <c r="O1285">
        <v>65.3</v>
      </c>
      <c r="P1285">
        <v>2026</v>
      </c>
    </row>
    <row r="1286" spans="1:16" x14ac:dyDescent="0.3">
      <c r="A1286" t="s">
        <v>1330</v>
      </c>
      <c r="B1286" t="s">
        <v>56</v>
      </c>
      <c r="C1286" t="s">
        <v>41</v>
      </c>
      <c r="D1286" t="s">
        <v>44</v>
      </c>
      <c r="E1286" t="s">
        <v>38</v>
      </c>
      <c r="F1286">
        <v>892719</v>
      </c>
      <c r="G1286">
        <v>52</v>
      </c>
      <c r="H1286">
        <v>279</v>
      </c>
      <c r="I1286">
        <v>1.24</v>
      </c>
      <c r="J1286">
        <v>16473</v>
      </c>
      <c r="K1286">
        <v>53159</v>
      </c>
      <c r="L1286">
        <v>20.7</v>
      </c>
      <c r="M1286" t="s">
        <v>21</v>
      </c>
      <c r="N1286">
        <v>29.3</v>
      </c>
      <c r="O1286">
        <v>270.7</v>
      </c>
      <c r="P1286">
        <v>2026</v>
      </c>
    </row>
    <row r="1287" spans="1:16" x14ac:dyDescent="0.3">
      <c r="A1287" t="s">
        <v>1331</v>
      </c>
      <c r="B1287" t="s">
        <v>67</v>
      </c>
      <c r="C1287" t="s">
        <v>18</v>
      </c>
      <c r="D1287" t="s">
        <v>46</v>
      </c>
      <c r="E1287" t="s">
        <v>34</v>
      </c>
      <c r="F1287">
        <v>428848</v>
      </c>
      <c r="G1287">
        <v>91</v>
      </c>
      <c r="H1287">
        <v>313</v>
      </c>
      <c r="I1287">
        <v>2.5499999999999998</v>
      </c>
      <c r="J1287">
        <v>187712</v>
      </c>
      <c r="K1287">
        <v>69375</v>
      </c>
      <c r="L1287">
        <v>22.6</v>
      </c>
      <c r="M1287" t="s">
        <v>21</v>
      </c>
      <c r="N1287">
        <v>25.6</v>
      </c>
      <c r="O1287">
        <v>253.3</v>
      </c>
      <c r="P1287">
        <v>2026</v>
      </c>
    </row>
    <row r="1288" spans="1:16" x14ac:dyDescent="0.3">
      <c r="A1288" t="s">
        <v>1332</v>
      </c>
      <c r="B1288" t="s">
        <v>28</v>
      </c>
      <c r="C1288" t="s">
        <v>29</v>
      </c>
      <c r="D1288" t="s">
        <v>37</v>
      </c>
      <c r="E1288" t="s">
        <v>34</v>
      </c>
      <c r="F1288">
        <v>30862</v>
      </c>
      <c r="G1288">
        <v>77</v>
      </c>
      <c r="H1288">
        <v>425</v>
      </c>
      <c r="I1288">
        <v>1.67</v>
      </c>
      <c r="J1288">
        <v>72651</v>
      </c>
      <c r="K1288">
        <v>60625</v>
      </c>
      <c r="L1288">
        <v>13.4</v>
      </c>
      <c r="M1288" t="s">
        <v>21</v>
      </c>
      <c r="N1288">
        <v>23.4</v>
      </c>
      <c r="O1288">
        <v>291.5</v>
      </c>
      <c r="P1288">
        <v>2026</v>
      </c>
    </row>
    <row r="1289" spans="1:16" x14ac:dyDescent="0.3">
      <c r="A1289" t="s">
        <v>1333</v>
      </c>
      <c r="B1289" t="s">
        <v>67</v>
      </c>
      <c r="C1289" t="s">
        <v>18</v>
      </c>
      <c r="D1289" t="s">
        <v>25</v>
      </c>
      <c r="E1289" t="s">
        <v>26</v>
      </c>
      <c r="F1289">
        <v>816542</v>
      </c>
      <c r="G1289">
        <v>86</v>
      </c>
      <c r="H1289">
        <v>490</v>
      </c>
      <c r="I1289">
        <v>1.18</v>
      </c>
      <c r="J1289">
        <v>53873</v>
      </c>
      <c r="K1289">
        <v>35405</v>
      </c>
      <c r="L1289">
        <v>17.899999999999999</v>
      </c>
      <c r="M1289" t="s">
        <v>21</v>
      </c>
      <c r="N1289">
        <v>12.9</v>
      </c>
      <c r="O1289">
        <v>6.1</v>
      </c>
      <c r="P1289">
        <v>2026</v>
      </c>
    </row>
    <row r="1290" spans="1:16" x14ac:dyDescent="0.3">
      <c r="A1290" t="s">
        <v>1334</v>
      </c>
      <c r="B1290" t="s">
        <v>56</v>
      </c>
      <c r="C1290" t="s">
        <v>41</v>
      </c>
      <c r="D1290" t="s">
        <v>25</v>
      </c>
      <c r="E1290" t="s">
        <v>38</v>
      </c>
      <c r="F1290">
        <v>6852</v>
      </c>
      <c r="G1290">
        <v>101</v>
      </c>
      <c r="H1290">
        <v>611</v>
      </c>
      <c r="I1290">
        <v>0.61</v>
      </c>
      <c r="J1290">
        <v>707</v>
      </c>
      <c r="K1290">
        <v>64869</v>
      </c>
      <c r="L1290">
        <v>19.899999999999999</v>
      </c>
      <c r="M1290" t="s">
        <v>21</v>
      </c>
      <c r="N1290">
        <v>11.8</v>
      </c>
      <c r="O1290">
        <v>67.7</v>
      </c>
      <c r="P1290">
        <v>2026</v>
      </c>
    </row>
    <row r="1291" spans="1:16" x14ac:dyDescent="0.3">
      <c r="A1291" t="s">
        <v>1335</v>
      </c>
      <c r="B1291" t="s">
        <v>23</v>
      </c>
      <c r="C1291" t="s">
        <v>24</v>
      </c>
      <c r="D1291" t="s">
        <v>48</v>
      </c>
      <c r="E1291" t="s">
        <v>26</v>
      </c>
      <c r="F1291">
        <v>362853</v>
      </c>
      <c r="G1291">
        <v>113</v>
      </c>
      <c r="H1291">
        <v>292</v>
      </c>
      <c r="I1291">
        <v>2.27</v>
      </c>
      <c r="J1291">
        <v>85924</v>
      </c>
      <c r="K1291">
        <v>40720</v>
      </c>
      <c r="L1291">
        <v>21.7</v>
      </c>
      <c r="M1291" t="s">
        <v>35</v>
      </c>
      <c r="N1291">
        <v>40.1</v>
      </c>
      <c r="O1291">
        <v>15.4</v>
      </c>
      <c r="P1291">
        <v>2026</v>
      </c>
    </row>
    <row r="1292" spans="1:16" x14ac:dyDescent="0.3">
      <c r="A1292" t="s">
        <v>1336</v>
      </c>
      <c r="B1292" t="s">
        <v>67</v>
      </c>
      <c r="C1292" t="s">
        <v>18</v>
      </c>
      <c r="D1292" t="s">
        <v>19</v>
      </c>
      <c r="E1292" t="s">
        <v>20</v>
      </c>
      <c r="F1292">
        <v>245090</v>
      </c>
      <c r="G1292">
        <v>51</v>
      </c>
      <c r="H1292">
        <v>284</v>
      </c>
      <c r="I1292">
        <v>0.76</v>
      </c>
      <c r="J1292">
        <v>136596</v>
      </c>
      <c r="K1292">
        <v>64250</v>
      </c>
      <c r="L1292">
        <v>23</v>
      </c>
      <c r="M1292" t="s">
        <v>35</v>
      </c>
      <c r="N1292">
        <v>56.9</v>
      </c>
      <c r="O1292">
        <v>234.3</v>
      </c>
      <c r="P1292">
        <v>2026</v>
      </c>
    </row>
    <row r="1293" spans="1:16" x14ac:dyDescent="0.3">
      <c r="A1293" t="s">
        <v>1337</v>
      </c>
      <c r="B1293" t="s">
        <v>50</v>
      </c>
      <c r="C1293" t="s">
        <v>24</v>
      </c>
      <c r="D1293" t="s">
        <v>19</v>
      </c>
      <c r="E1293" t="s">
        <v>26</v>
      </c>
      <c r="F1293">
        <v>322794</v>
      </c>
      <c r="G1293">
        <v>112</v>
      </c>
      <c r="H1293">
        <v>564</v>
      </c>
      <c r="I1293">
        <v>0.89</v>
      </c>
      <c r="J1293">
        <v>143282</v>
      </c>
      <c r="K1293">
        <v>68250</v>
      </c>
      <c r="L1293">
        <v>16.5</v>
      </c>
      <c r="M1293" t="s">
        <v>21</v>
      </c>
      <c r="N1293">
        <v>41.2</v>
      </c>
      <c r="O1293">
        <v>249.9</v>
      </c>
      <c r="P1293">
        <v>2026</v>
      </c>
    </row>
    <row r="1294" spans="1:16" x14ac:dyDescent="0.3">
      <c r="A1294" t="s">
        <v>1338</v>
      </c>
      <c r="B1294" t="s">
        <v>43</v>
      </c>
      <c r="C1294" t="s">
        <v>18</v>
      </c>
      <c r="D1294" t="s">
        <v>19</v>
      </c>
      <c r="E1294" t="s">
        <v>26</v>
      </c>
      <c r="F1294">
        <v>699126</v>
      </c>
      <c r="G1294">
        <v>120</v>
      </c>
      <c r="H1294">
        <v>612</v>
      </c>
      <c r="I1294">
        <v>1.0900000000000001</v>
      </c>
      <c r="J1294">
        <v>169876</v>
      </c>
      <c r="K1294">
        <v>58729</v>
      </c>
      <c r="L1294">
        <v>14.4</v>
      </c>
      <c r="M1294" t="s">
        <v>21</v>
      </c>
      <c r="N1294">
        <v>47.3</v>
      </c>
      <c r="O1294">
        <v>155</v>
      </c>
      <c r="P1294">
        <v>2026</v>
      </c>
    </row>
    <row r="1295" spans="1:16" x14ac:dyDescent="0.3">
      <c r="A1295" t="s">
        <v>1339</v>
      </c>
      <c r="B1295" t="s">
        <v>28</v>
      </c>
      <c r="C1295" t="s">
        <v>29</v>
      </c>
      <c r="D1295" t="s">
        <v>19</v>
      </c>
      <c r="E1295" t="s">
        <v>34</v>
      </c>
      <c r="F1295">
        <v>282472</v>
      </c>
      <c r="G1295">
        <v>41</v>
      </c>
      <c r="H1295">
        <v>463</v>
      </c>
      <c r="I1295">
        <v>1.1299999999999999</v>
      </c>
      <c r="J1295">
        <v>152493</v>
      </c>
      <c r="K1295">
        <v>82241</v>
      </c>
      <c r="L1295">
        <v>18</v>
      </c>
      <c r="M1295" t="s">
        <v>21</v>
      </c>
      <c r="N1295">
        <v>42</v>
      </c>
      <c r="O1295">
        <v>88.4</v>
      </c>
      <c r="P1295">
        <v>2026</v>
      </c>
    </row>
    <row r="1296" spans="1:16" x14ac:dyDescent="0.3">
      <c r="A1296" t="s">
        <v>1340</v>
      </c>
      <c r="B1296" t="s">
        <v>17</v>
      </c>
      <c r="C1296" t="s">
        <v>18</v>
      </c>
      <c r="D1296" t="s">
        <v>30</v>
      </c>
      <c r="E1296" t="s">
        <v>38</v>
      </c>
      <c r="F1296">
        <v>787151</v>
      </c>
      <c r="G1296">
        <v>92</v>
      </c>
      <c r="H1296">
        <v>649</v>
      </c>
      <c r="I1296">
        <v>2.11</v>
      </c>
      <c r="J1296">
        <v>108072</v>
      </c>
      <c r="K1296">
        <v>81292</v>
      </c>
      <c r="L1296">
        <v>22.1</v>
      </c>
      <c r="M1296" t="s">
        <v>35</v>
      </c>
      <c r="N1296">
        <v>57.5</v>
      </c>
      <c r="O1296">
        <v>174.6</v>
      </c>
      <c r="P1296">
        <v>2026</v>
      </c>
    </row>
    <row r="1297" spans="1:16" x14ac:dyDescent="0.3">
      <c r="A1297" t="s">
        <v>1341</v>
      </c>
      <c r="B1297" t="s">
        <v>28</v>
      </c>
      <c r="C1297" t="s">
        <v>29</v>
      </c>
      <c r="D1297" t="s">
        <v>32</v>
      </c>
      <c r="E1297" t="s">
        <v>20</v>
      </c>
      <c r="F1297">
        <v>449003</v>
      </c>
      <c r="G1297">
        <v>70</v>
      </c>
      <c r="H1297">
        <v>512</v>
      </c>
      <c r="I1297">
        <v>2.75</v>
      </c>
      <c r="J1297">
        <v>1060</v>
      </c>
      <c r="K1297">
        <v>50059</v>
      </c>
      <c r="L1297">
        <v>22.5</v>
      </c>
      <c r="M1297" t="s">
        <v>35</v>
      </c>
      <c r="N1297">
        <v>64</v>
      </c>
      <c r="O1297">
        <v>65.8</v>
      </c>
      <c r="P1297">
        <v>2026</v>
      </c>
    </row>
    <row r="1298" spans="1:16" x14ac:dyDescent="0.3">
      <c r="A1298" t="s">
        <v>1342</v>
      </c>
      <c r="B1298" t="s">
        <v>53</v>
      </c>
      <c r="C1298" t="s">
        <v>41</v>
      </c>
      <c r="D1298" t="s">
        <v>32</v>
      </c>
      <c r="E1298" t="s">
        <v>38</v>
      </c>
      <c r="F1298">
        <v>164635</v>
      </c>
      <c r="G1298">
        <v>53</v>
      </c>
      <c r="H1298">
        <v>413</v>
      </c>
      <c r="I1298">
        <v>2.0099999999999998</v>
      </c>
      <c r="J1298">
        <v>37992</v>
      </c>
      <c r="K1298">
        <v>75959</v>
      </c>
      <c r="L1298">
        <v>19.8</v>
      </c>
      <c r="M1298" t="s">
        <v>21</v>
      </c>
      <c r="N1298">
        <v>8.6999999999999993</v>
      </c>
      <c r="O1298">
        <v>229.2</v>
      </c>
      <c r="P1298">
        <v>2026</v>
      </c>
    </row>
    <row r="1299" spans="1:16" x14ac:dyDescent="0.3">
      <c r="A1299" t="s">
        <v>1343</v>
      </c>
      <c r="B1299" t="s">
        <v>56</v>
      </c>
      <c r="C1299" t="s">
        <v>41</v>
      </c>
      <c r="D1299" t="s">
        <v>30</v>
      </c>
      <c r="E1299" t="s">
        <v>20</v>
      </c>
      <c r="F1299">
        <v>884743</v>
      </c>
      <c r="G1299">
        <v>117</v>
      </c>
      <c r="H1299">
        <v>428</v>
      </c>
      <c r="I1299">
        <v>1.48</v>
      </c>
      <c r="J1299">
        <v>160570</v>
      </c>
      <c r="K1299">
        <v>42427</v>
      </c>
      <c r="L1299">
        <v>19.7</v>
      </c>
      <c r="M1299" t="s">
        <v>35</v>
      </c>
      <c r="N1299">
        <v>48</v>
      </c>
      <c r="O1299">
        <v>296.8</v>
      </c>
      <c r="P1299">
        <v>2026</v>
      </c>
    </row>
    <row r="1300" spans="1:16" x14ac:dyDescent="0.3">
      <c r="A1300" t="s">
        <v>1344</v>
      </c>
      <c r="B1300" t="s">
        <v>40</v>
      </c>
      <c r="C1300" t="s">
        <v>41</v>
      </c>
      <c r="D1300" t="s">
        <v>37</v>
      </c>
      <c r="E1300" t="s">
        <v>34</v>
      </c>
      <c r="F1300">
        <v>158766</v>
      </c>
      <c r="G1300">
        <v>46</v>
      </c>
      <c r="H1300">
        <v>587</v>
      </c>
      <c r="I1300">
        <v>1.44</v>
      </c>
      <c r="J1300">
        <v>140708</v>
      </c>
      <c r="K1300">
        <v>49754</v>
      </c>
      <c r="L1300">
        <v>12.3</v>
      </c>
      <c r="M1300" t="s">
        <v>35</v>
      </c>
      <c r="N1300">
        <v>21.1</v>
      </c>
      <c r="O1300">
        <v>210.4</v>
      </c>
      <c r="P1300">
        <v>2026</v>
      </c>
    </row>
    <row r="1301" spans="1:16" x14ac:dyDescent="0.3">
      <c r="A1301" t="s">
        <v>1345</v>
      </c>
      <c r="B1301" t="s">
        <v>43</v>
      </c>
      <c r="C1301" t="s">
        <v>18</v>
      </c>
      <c r="D1301" t="s">
        <v>32</v>
      </c>
      <c r="E1301" t="s">
        <v>26</v>
      </c>
      <c r="F1301">
        <v>105138</v>
      </c>
      <c r="G1301">
        <v>81</v>
      </c>
      <c r="H1301">
        <v>602</v>
      </c>
      <c r="I1301">
        <v>2.56</v>
      </c>
      <c r="J1301">
        <v>195636</v>
      </c>
      <c r="K1301">
        <v>77637</v>
      </c>
      <c r="L1301">
        <v>23</v>
      </c>
      <c r="M1301" t="s">
        <v>35</v>
      </c>
      <c r="N1301">
        <v>8.8000000000000007</v>
      </c>
      <c r="O1301">
        <v>275.10000000000002</v>
      </c>
      <c r="P1301">
        <v>2026</v>
      </c>
    </row>
    <row r="1302" spans="1:16" x14ac:dyDescent="0.3">
      <c r="A1302" t="s">
        <v>1346</v>
      </c>
      <c r="B1302" t="s">
        <v>43</v>
      </c>
      <c r="C1302" t="s">
        <v>18</v>
      </c>
      <c r="D1302" t="s">
        <v>59</v>
      </c>
      <c r="E1302" t="s">
        <v>38</v>
      </c>
      <c r="F1302">
        <v>183079</v>
      </c>
      <c r="G1302">
        <v>94</v>
      </c>
      <c r="H1302">
        <v>560</v>
      </c>
      <c r="I1302">
        <v>2.2400000000000002</v>
      </c>
      <c r="J1302">
        <v>187638</v>
      </c>
      <c r="K1302">
        <v>66138</v>
      </c>
      <c r="L1302">
        <v>23.9</v>
      </c>
      <c r="M1302" t="s">
        <v>35</v>
      </c>
      <c r="N1302">
        <v>9.3000000000000007</v>
      </c>
      <c r="O1302">
        <v>240.8</v>
      </c>
      <c r="P1302">
        <v>2026</v>
      </c>
    </row>
    <row r="1303" spans="1:16" x14ac:dyDescent="0.3">
      <c r="A1303" t="s">
        <v>1347</v>
      </c>
      <c r="B1303" t="s">
        <v>50</v>
      </c>
      <c r="C1303" t="s">
        <v>24</v>
      </c>
      <c r="D1303" t="s">
        <v>48</v>
      </c>
      <c r="E1303" t="s">
        <v>34</v>
      </c>
      <c r="F1303">
        <v>276323</v>
      </c>
      <c r="G1303">
        <v>111</v>
      </c>
      <c r="H1303">
        <v>544</v>
      </c>
      <c r="I1303">
        <v>0.96</v>
      </c>
      <c r="J1303">
        <v>59702</v>
      </c>
      <c r="K1303">
        <v>69852</v>
      </c>
      <c r="L1303">
        <v>24.5</v>
      </c>
      <c r="M1303" t="s">
        <v>21</v>
      </c>
      <c r="N1303">
        <v>36.200000000000003</v>
      </c>
      <c r="O1303">
        <v>216.2</v>
      </c>
      <c r="P1303">
        <v>2026</v>
      </c>
    </row>
    <row r="1304" spans="1:16" x14ac:dyDescent="0.3">
      <c r="A1304" t="s">
        <v>1348</v>
      </c>
      <c r="B1304" t="s">
        <v>43</v>
      </c>
      <c r="C1304" t="s">
        <v>18</v>
      </c>
      <c r="D1304" t="s">
        <v>59</v>
      </c>
      <c r="E1304" t="s">
        <v>26</v>
      </c>
      <c r="F1304">
        <v>710977</v>
      </c>
      <c r="G1304">
        <v>76</v>
      </c>
      <c r="H1304">
        <v>503</v>
      </c>
      <c r="I1304">
        <v>1.93</v>
      </c>
      <c r="J1304">
        <v>166952</v>
      </c>
      <c r="K1304">
        <v>32843</v>
      </c>
      <c r="L1304">
        <v>16.3</v>
      </c>
      <c r="M1304" t="s">
        <v>21</v>
      </c>
      <c r="N1304">
        <v>13</v>
      </c>
      <c r="O1304">
        <v>298.39999999999998</v>
      </c>
      <c r="P1304">
        <v>2026</v>
      </c>
    </row>
    <row r="1305" spans="1:16" x14ac:dyDescent="0.3">
      <c r="A1305" t="s">
        <v>1349</v>
      </c>
      <c r="B1305" t="s">
        <v>17</v>
      </c>
      <c r="C1305" t="s">
        <v>18</v>
      </c>
      <c r="D1305" t="s">
        <v>30</v>
      </c>
      <c r="E1305" t="s">
        <v>26</v>
      </c>
      <c r="F1305">
        <v>658683</v>
      </c>
      <c r="G1305">
        <v>105</v>
      </c>
      <c r="H1305">
        <v>471</v>
      </c>
      <c r="I1305">
        <v>1.18</v>
      </c>
      <c r="J1305">
        <v>198278</v>
      </c>
      <c r="K1305">
        <v>58811</v>
      </c>
      <c r="L1305">
        <v>20.100000000000001</v>
      </c>
      <c r="M1305" t="s">
        <v>21</v>
      </c>
      <c r="N1305">
        <v>9.1999999999999993</v>
      </c>
      <c r="O1305">
        <v>65.3</v>
      </c>
      <c r="P1305">
        <v>2026</v>
      </c>
    </row>
    <row r="1306" spans="1:16" x14ac:dyDescent="0.3">
      <c r="A1306" t="s">
        <v>1350</v>
      </c>
      <c r="B1306" t="s">
        <v>62</v>
      </c>
      <c r="C1306" t="s">
        <v>41</v>
      </c>
      <c r="D1306" t="s">
        <v>32</v>
      </c>
      <c r="E1306" t="s">
        <v>20</v>
      </c>
      <c r="F1306">
        <v>42683</v>
      </c>
      <c r="G1306">
        <v>69</v>
      </c>
      <c r="H1306">
        <v>325</v>
      </c>
      <c r="I1306">
        <v>1.86</v>
      </c>
      <c r="J1306">
        <v>27864</v>
      </c>
      <c r="K1306">
        <v>54707</v>
      </c>
      <c r="L1306">
        <v>14.2</v>
      </c>
      <c r="M1306" t="s">
        <v>21</v>
      </c>
      <c r="N1306">
        <v>32.799999999999997</v>
      </c>
      <c r="O1306">
        <v>53.4</v>
      </c>
      <c r="P1306">
        <v>2026</v>
      </c>
    </row>
    <row r="1307" spans="1:16" x14ac:dyDescent="0.3">
      <c r="A1307" t="s">
        <v>1351</v>
      </c>
      <c r="B1307" t="s">
        <v>53</v>
      </c>
      <c r="C1307" t="s">
        <v>41</v>
      </c>
      <c r="D1307" t="s">
        <v>30</v>
      </c>
      <c r="E1307" t="s">
        <v>34</v>
      </c>
      <c r="F1307">
        <v>196688</v>
      </c>
      <c r="G1307">
        <v>69</v>
      </c>
      <c r="H1307">
        <v>316</v>
      </c>
      <c r="I1307">
        <v>1.08</v>
      </c>
      <c r="J1307">
        <v>146550</v>
      </c>
      <c r="K1307">
        <v>54727</v>
      </c>
      <c r="L1307">
        <v>21.3</v>
      </c>
      <c r="M1307" t="s">
        <v>21</v>
      </c>
      <c r="N1307">
        <v>20.9</v>
      </c>
      <c r="O1307">
        <v>282.3</v>
      </c>
      <c r="P1307">
        <v>2026</v>
      </c>
    </row>
    <row r="1308" spans="1:16" x14ac:dyDescent="0.3">
      <c r="A1308" t="s">
        <v>1352</v>
      </c>
      <c r="B1308" t="s">
        <v>62</v>
      </c>
      <c r="C1308" t="s">
        <v>41</v>
      </c>
      <c r="D1308" t="s">
        <v>48</v>
      </c>
      <c r="E1308" t="s">
        <v>34</v>
      </c>
      <c r="F1308">
        <v>552908</v>
      </c>
      <c r="G1308">
        <v>44</v>
      </c>
      <c r="H1308">
        <v>596</v>
      </c>
      <c r="I1308">
        <v>1.23</v>
      </c>
      <c r="J1308">
        <v>199035</v>
      </c>
      <c r="K1308">
        <v>31750</v>
      </c>
      <c r="L1308">
        <v>15</v>
      </c>
      <c r="M1308" t="s">
        <v>21</v>
      </c>
      <c r="N1308">
        <v>17.600000000000001</v>
      </c>
      <c r="O1308">
        <v>188.2</v>
      </c>
      <c r="P1308">
        <v>2026</v>
      </c>
    </row>
    <row r="1309" spans="1:16" x14ac:dyDescent="0.3">
      <c r="A1309" t="s">
        <v>1353</v>
      </c>
      <c r="B1309" t="s">
        <v>62</v>
      </c>
      <c r="C1309" t="s">
        <v>41</v>
      </c>
      <c r="D1309" t="s">
        <v>32</v>
      </c>
      <c r="E1309" t="s">
        <v>20</v>
      </c>
      <c r="F1309">
        <v>827784</v>
      </c>
      <c r="G1309">
        <v>43</v>
      </c>
      <c r="H1309">
        <v>469</v>
      </c>
      <c r="I1309">
        <v>2.08</v>
      </c>
      <c r="J1309">
        <v>127124</v>
      </c>
      <c r="K1309">
        <v>63696</v>
      </c>
      <c r="L1309">
        <v>19.100000000000001</v>
      </c>
      <c r="M1309" t="s">
        <v>35</v>
      </c>
      <c r="N1309">
        <v>21.5</v>
      </c>
      <c r="O1309">
        <v>273.7</v>
      </c>
      <c r="P1309">
        <v>2026</v>
      </c>
    </row>
    <row r="1310" spans="1:16" x14ac:dyDescent="0.3">
      <c r="A1310" t="s">
        <v>1354</v>
      </c>
      <c r="B1310" t="s">
        <v>17</v>
      </c>
      <c r="C1310" t="s">
        <v>18</v>
      </c>
      <c r="D1310" t="s">
        <v>73</v>
      </c>
      <c r="E1310" t="s">
        <v>20</v>
      </c>
      <c r="F1310">
        <v>221838</v>
      </c>
      <c r="G1310">
        <v>84</v>
      </c>
      <c r="H1310">
        <v>601</v>
      </c>
      <c r="I1310">
        <v>1.34</v>
      </c>
      <c r="J1310">
        <v>66216</v>
      </c>
      <c r="K1310">
        <v>54896</v>
      </c>
      <c r="L1310">
        <v>15.3</v>
      </c>
      <c r="M1310" t="s">
        <v>21</v>
      </c>
      <c r="N1310">
        <v>13.5</v>
      </c>
      <c r="O1310">
        <v>290.5</v>
      </c>
      <c r="P1310">
        <v>2026</v>
      </c>
    </row>
    <row r="1311" spans="1:16" x14ac:dyDescent="0.3">
      <c r="A1311" t="s">
        <v>1355</v>
      </c>
      <c r="B1311" t="s">
        <v>53</v>
      </c>
      <c r="C1311" t="s">
        <v>41</v>
      </c>
      <c r="D1311" t="s">
        <v>44</v>
      </c>
      <c r="E1311" t="s">
        <v>34</v>
      </c>
      <c r="F1311">
        <v>91997</v>
      </c>
      <c r="G1311">
        <v>51</v>
      </c>
      <c r="H1311">
        <v>280</v>
      </c>
      <c r="I1311">
        <v>1.1000000000000001</v>
      </c>
      <c r="J1311">
        <v>51447</v>
      </c>
      <c r="K1311">
        <v>66445</v>
      </c>
      <c r="L1311">
        <v>23.8</v>
      </c>
      <c r="M1311" t="s">
        <v>35</v>
      </c>
      <c r="N1311">
        <v>47.1</v>
      </c>
      <c r="O1311">
        <v>73.8</v>
      </c>
      <c r="P1311">
        <v>2026</v>
      </c>
    </row>
    <row r="1312" spans="1:16" x14ac:dyDescent="0.3">
      <c r="A1312" t="s">
        <v>1356</v>
      </c>
      <c r="B1312" t="s">
        <v>56</v>
      </c>
      <c r="C1312" t="s">
        <v>41</v>
      </c>
      <c r="D1312" t="s">
        <v>30</v>
      </c>
      <c r="E1312" t="s">
        <v>38</v>
      </c>
      <c r="F1312">
        <v>43031</v>
      </c>
      <c r="G1312">
        <v>87</v>
      </c>
      <c r="H1312">
        <v>270</v>
      </c>
      <c r="I1312">
        <v>1.86</v>
      </c>
      <c r="J1312">
        <v>74664</v>
      </c>
      <c r="K1312">
        <v>73747</v>
      </c>
      <c r="L1312">
        <v>18.899999999999999</v>
      </c>
      <c r="M1312" t="s">
        <v>35</v>
      </c>
      <c r="N1312">
        <v>50.6</v>
      </c>
      <c r="O1312">
        <v>11.7</v>
      </c>
      <c r="P1312">
        <v>2026</v>
      </c>
    </row>
    <row r="1313" spans="1:16" x14ac:dyDescent="0.3">
      <c r="A1313" t="s">
        <v>1357</v>
      </c>
      <c r="B1313" t="s">
        <v>40</v>
      </c>
      <c r="C1313" t="s">
        <v>41</v>
      </c>
      <c r="D1313" t="s">
        <v>32</v>
      </c>
      <c r="E1313" t="s">
        <v>38</v>
      </c>
      <c r="F1313">
        <v>618410</v>
      </c>
      <c r="G1313">
        <v>114</v>
      </c>
      <c r="H1313">
        <v>531</v>
      </c>
      <c r="I1313">
        <v>0.97</v>
      </c>
      <c r="J1313">
        <v>46122</v>
      </c>
      <c r="K1313">
        <v>36750</v>
      </c>
      <c r="L1313">
        <v>22.9</v>
      </c>
      <c r="M1313" t="s">
        <v>35</v>
      </c>
      <c r="N1313">
        <v>48</v>
      </c>
      <c r="O1313">
        <v>109.6</v>
      </c>
      <c r="P1313">
        <v>2026</v>
      </c>
    </row>
    <row r="1314" spans="1:16" x14ac:dyDescent="0.3">
      <c r="A1314" t="s">
        <v>1358</v>
      </c>
      <c r="B1314" t="s">
        <v>40</v>
      </c>
      <c r="C1314" t="s">
        <v>41</v>
      </c>
      <c r="D1314" t="s">
        <v>37</v>
      </c>
      <c r="E1314" t="s">
        <v>34</v>
      </c>
      <c r="F1314">
        <v>424467</v>
      </c>
      <c r="G1314">
        <v>115</v>
      </c>
      <c r="H1314">
        <v>532</v>
      </c>
      <c r="I1314">
        <v>2.06</v>
      </c>
      <c r="J1314">
        <v>176654</v>
      </c>
      <c r="K1314">
        <v>66599</v>
      </c>
      <c r="L1314">
        <v>20</v>
      </c>
      <c r="M1314" t="s">
        <v>21</v>
      </c>
      <c r="N1314">
        <v>10.4</v>
      </c>
      <c r="O1314">
        <v>234.9</v>
      </c>
      <c r="P1314">
        <v>2026</v>
      </c>
    </row>
    <row r="1315" spans="1:16" x14ac:dyDescent="0.3">
      <c r="A1315" t="s">
        <v>1359</v>
      </c>
      <c r="B1315" t="s">
        <v>56</v>
      </c>
      <c r="C1315" t="s">
        <v>41</v>
      </c>
      <c r="D1315" t="s">
        <v>25</v>
      </c>
      <c r="E1315" t="s">
        <v>26</v>
      </c>
      <c r="F1315">
        <v>766360</v>
      </c>
      <c r="G1315">
        <v>75</v>
      </c>
      <c r="H1315">
        <v>345</v>
      </c>
      <c r="I1315">
        <v>0.79</v>
      </c>
      <c r="J1315">
        <v>123073</v>
      </c>
      <c r="K1315">
        <v>33035</v>
      </c>
      <c r="L1315">
        <v>24.1</v>
      </c>
      <c r="M1315" t="s">
        <v>21</v>
      </c>
      <c r="N1315">
        <v>37</v>
      </c>
      <c r="O1315">
        <v>76.3</v>
      </c>
      <c r="P1315">
        <v>2026</v>
      </c>
    </row>
    <row r="1316" spans="1:16" x14ac:dyDescent="0.3">
      <c r="A1316" t="s">
        <v>1360</v>
      </c>
      <c r="B1316" t="s">
        <v>67</v>
      </c>
      <c r="C1316" t="s">
        <v>18</v>
      </c>
      <c r="D1316" t="s">
        <v>59</v>
      </c>
      <c r="E1316" t="s">
        <v>20</v>
      </c>
      <c r="F1316">
        <v>247267</v>
      </c>
      <c r="G1316">
        <v>102</v>
      </c>
      <c r="H1316">
        <v>338</v>
      </c>
      <c r="I1316">
        <v>1.66</v>
      </c>
      <c r="J1316">
        <v>117836</v>
      </c>
      <c r="K1316">
        <v>51644</v>
      </c>
      <c r="L1316">
        <v>19.2</v>
      </c>
      <c r="M1316" t="s">
        <v>21</v>
      </c>
      <c r="N1316">
        <v>54.8</v>
      </c>
      <c r="O1316">
        <v>178.7</v>
      </c>
      <c r="P1316">
        <v>2026</v>
      </c>
    </row>
    <row r="1317" spans="1:16" x14ac:dyDescent="0.3">
      <c r="A1317" t="s">
        <v>1361</v>
      </c>
      <c r="B1317" t="s">
        <v>17</v>
      </c>
      <c r="C1317" t="s">
        <v>18</v>
      </c>
      <c r="D1317" t="s">
        <v>46</v>
      </c>
      <c r="E1317" t="s">
        <v>34</v>
      </c>
      <c r="F1317">
        <v>243914</v>
      </c>
      <c r="G1317">
        <v>79</v>
      </c>
      <c r="H1317">
        <v>364</v>
      </c>
      <c r="I1317">
        <v>1.61</v>
      </c>
      <c r="J1317">
        <v>199174</v>
      </c>
      <c r="K1317">
        <v>52723</v>
      </c>
      <c r="L1317">
        <v>19.899999999999999</v>
      </c>
      <c r="M1317" t="s">
        <v>35</v>
      </c>
      <c r="N1317">
        <v>34.799999999999997</v>
      </c>
      <c r="O1317">
        <v>70.900000000000006</v>
      </c>
      <c r="P1317">
        <v>2026</v>
      </c>
    </row>
    <row r="1318" spans="1:16" x14ac:dyDescent="0.3">
      <c r="A1318" t="s">
        <v>1362</v>
      </c>
      <c r="B1318" t="s">
        <v>23</v>
      </c>
      <c r="C1318" t="s">
        <v>24</v>
      </c>
      <c r="D1318" t="s">
        <v>59</v>
      </c>
      <c r="E1318" t="s">
        <v>20</v>
      </c>
      <c r="F1318">
        <v>575143</v>
      </c>
      <c r="G1318">
        <v>55</v>
      </c>
      <c r="H1318">
        <v>382</v>
      </c>
      <c r="I1318">
        <v>2.4900000000000002</v>
      </c>
      <c r="J1318">
        <v>11095</v>
      </c>
      <c r="K1318">
        <v>67699</v>
      </c>
      <c r="L1318">
        <v>23.8</v>
      </c>
      <c r="M1318" t="s">
        <v>21</v>
      </c>
      <c r="N1318">
        <v>22.6</v>
      </c>
      <c r="O1318">
        <v>7.5</v>
      </c>
      <c r="P1318">
        <v>2026</v>
      </c>
    </row>
    <row r="1319" spans="1:16" x14ac:dyDescent="0.3">
      <c r="A1319" t="s">
        <v>1363</v>
      </c>
      <c r="B1319" t="s">
        <v>23</v>
      </c>
      <c r="C1319" t="s">
        <v>24</v>
      </c>
      <c r="D1319" t="s">
        <v>19</v>
      </c>
      <c r="E1319" t="s">
        <v>38</v>
      </c>
      <c r="F1319">
        <v>483815</v>
      </c>
      <c r="G1319">
        <v>81</v>
      </c>
      <c r="H1319">
        <v>469</v>
      </c>
      <c r="I1319">
        <v>1.61</v>
      </c>
      <c r="J1319">
        <v>141610</v>
      </c>
      <c r="K1319">
        <v>74674</v>
      </c>
      <c r="L1319">
        <v>12.4</v>
      </c>
      <c r="M1319" t="s">
        <v>21</v>
      </c>
      <c r="N1319">
        <v>62.2</v>
      </c>
      <c r="O1319">
        <v>10.5</v>
      </c>
      <c r="P1319">
        <v>2026</v>
      </c>
    </row>
    <row r="1320" spans="1:16" x14ac:dyDescent="0.3">
      <c r="A1320" t="s">
        <v>1364</v>
      </c>
      <c r="B1320" t="s">
        <v>62</v>
      </c>
      <c r="C1320" t="s">
        <v>41</v>
      </c>
      <c r="D1320" t="s">
        <v>37</v>
      </c>
      <c r="E1320" t="s">
        <v>20</v>
      </c>
      <c r="F1320">
        <v>135460</v>
      </c>
      <c r="G1320">
        <v>56</v>
      </c>
      <c r="H1320">
        <v>563</v>
      </c>
      <c r="I1320">
        <v>2.16</v>
      </c>
      <c r="J1320">
        <v>32017</v>
      </c>
      <c r="K1320">
        <v>60949</v>
      </c>
      <c r="L1320">
        <v>20.2</v>
      </c>
      <c r="M1320" t="s">
        <v>21</v>
      </c>
      <c r="N1320">
        <v>9.1</v>
      </c>
      <c r="O1320">
        <v>268.3</v>
      </c>
      <c r="P1320">
        <v>2026</v>
      </c>
    </row>
    <row r="1321" spans="1:16" x14ac:dyDescent="0.3">
      <c r="A1321" t="s">
        <v>1365</v>
      </c>
      <c r="B1321" t="s">
        <v>28</v>
      </c>
      <c r="C1321" t="s">
        <v>29</v>
      </c>
      <c r="D1321" t="s">
        <v>73</v>
      </c>
      <c r="E1321" t="s">
        <v>26</v>
      </c>
      <c r="F1321">
        <v>349330</v>
      </c>
      <c r="G1321">
        <v>49</v>
      </c>
      <c r="H1321">
        <v>538</v>
      </c>
      <c r="I1321">
        <v>0.87</v>
      </c>
      <c r="J1321">
        <v>155893</v>
      </c>
      <c r="K1321">
        <v>48666</v>
      </c>
      <c r="L1321">
        <v>14</v>
      </c>
      <c r="M1321" t="s">
        <v>21</v>
      </c>
      <c r="N1321">
        <v>43.6</v>
      </c>
      <c r="O1321">
        <v>175</v>
      </c>
      <c r="P1321">
        <v>2026</v>
      </c>
    </row>
    <row r="1322" spans="1:16" x14ac:dyDescent="0.3">
      <c r="A1322" t="s">
        <v>1366</v>
      </c>
      <c r="B1322" t="s">
        <v>40</v>
      </c>
      <c r="C1322" t="s">
        <v>41</v>
      </c>
      <c r="D1322" t="s">
        <v>19</v>
      </c>
      <c r="E1322" t="s">
        <v>38</v>
      </c>
      <c r="F1322">
        <v>774894</v>
      </c>
      <c r="G1322">
        <v>120</v>
      </c>
      <c r="H1322">
        <v>462</v>
      </c>
      <c r="I1322">
        <v>0.87</v>
      </c>
      <c r="J1322">
        <v>92583</v>
      </c>
      <c r="K1322">
        <v>35712</v>
      </c>
      <c r="L1322">
        <v>17.600000000000001</v>
      </c>
      <c r="M1322" t="s">
        <v>35</v>
      </c>
      <c r="N1322">
        <v>10.4</v>
      </c>
      <c r="O1322">
        <v>145.80000000000001</v>
      </c>
      <c r="P1322">
        <v>2026</v>
      </c>
    </row>
    <row r="1323" spans="1:16" x14ac:dyDescent="0.3">
      <c r="A1323" t="s">
        <v>1367</v>
      </c>
      <c r="B1323" t="s">
        <v>40</v>
      </c>
      <c r="C1323" t="s">
        <v>41</v>
      </c>
      <c r="D1323" t="s">
        <v>48</v>
      </c>
      <c r="E1323" t="s">
        <v>34</v>
      </c>
      <c r="F1323">
        <v>398661</v>
      </c>
      <c r="G1323">
        <v>82</v>
      </c>
      <c r="H1323">
        <v>329</v>
      </c>
      <c r="I1323">
        <v>2.66</v>
      </c>
      <c r="J1323">
        <v>134208</v>
      </c>
      <c r="K1323">
        <v>50992</v>
      </c>
      <c r="L1323">
        <v>20.2</v>
      </c>
      <c r="M1323" t="s">
        <v>21</v>
      </c>
      <c r="N1323">
        <v>15</v>
      </c>
      <c r="O1323">
        <v>284.39999999999998</v>
      </c>
      <c r="P1323">
        <v>2026</v>
      </c>
    </row>
    <row r="1324" spans="1:16" x14ac:dyDescent="0.3">
      <c r="A1324" t="s">
        <v>1368</v>
      </c>
      <c r="B1324" t="s">
        <v>67</v>
      </c>
      <c r="C1324" t="s">
        <v>18</v>
      </c>
      <c r="D1324" t="s">
        <v>59</v>
      </c>
      <c r="E1324" t="s">
        <v>34</v>
      </c>
      <c r="F1324">
        <v>721627</v>
      </c>
      <c r="G1324">
        <v>42</v>
      </c>
      <c r="H1324">
        <v>562</v>
      </c>
      <c r="I1324">
        <v>1.36</v>
      </c>
      <c r="J1324">
        <v>188315</v>
      </c>
      <c r="K1324">
        <v>54530</v>
      </c>
      <c r="L1324">
        <v>22.2</v>
      </c>
      <c r="M1324" t="s">
        <v>35</v>
      </c>
      <c r="N1324">
        <v>33.6</v>
      </c>
      <c r="O1324">
        <v>194.7</v>
      </c>
      <c r="P1324">
        <v>2026</v>
      </c>
    </row>
    <row r="1325" spans="1:16" x14ac:dyDescent="0.3">
      <c r="A1325" t="s">
        <v>1369</v>
      </c>
      <c r="B1325" t="s">
        <v>50</v>
      </c>
      <c r="C1325" t="s">
        <v>24</v>
      </c>
      <c r="D1325" t="s">
        <v>25</v>
      </c>
      <c r="E1325" t="s">
        <v>38</v>
      </c>
      <c r="F1325">
        <v>353296</v>
      </c>
      <c r="G1325">
        <v>107</v>
      </c>
      <c r="H1325">
        <v>369</v>
      </c>
      <c r="I1325">
        <v>1.73</v>
      </c>
      <c r="J1325">
        <v>103523</v>
      </c>
      <c r="K1325">
        <v>76822</v>
      </c>
      <c r="L1325">
        <v>24.6</v>
      </c>
      <c r="M1325" t="s">
        <v>35</v>
      </c>
      <c r="N1325">
        <v>48.3</v>
      </c>
      <c r="O1325">
        <v>139.6</v>
      </c>
      <c r="P1325">
        <v>2026</v>
      </c>
    </row>
    <row r="1326" spans="1:16" x14ac:dyDescent="0.3">
      <c r="A1326" t="s">
        <v>1370</v>
      </c>
      <c r="B1326" t="s">
        <v>17</v>
      </c>
      <c r="C1326" t="s">
        <v>18</v>
      </c>
      <c r="D1326" t="s">
        <v>30</v>
      </c>
      <c r="E1326" t="s">
        <v>38</v>
      </c>
      <c r="F1326">
        <v>122367</v>
      </c>
      <c r="G1326">
        <v>93</v>
      </c>
      <c r="H1326">
        <v>366</v>
      </c>
      <c r="I1326">
        <v>1.78</v>
      </c>
      <c r="J1326">
        <v>169878</v>
      </c>
      <c r="K1326">
        <v>30472</v>
      </c>
      <c r="L1326">
        <v>19.5</v>
      </c>
      <c r="M1326" t="s">
        <v>35</v>
      </c>
      <c r="N1326">
        <v>40.6</v>
      </c>
      <c r="O1326">
        <v>273.10000000000002</v>
      </c>
      <c r="P1326">
        <v>2026</v>
      </c>
    </row>
    <row r="1327" spans="1:16" x14ac:dyDescent="0.3">
      <c r="A1327" t="s">
        <v>1371</v>
      </c>
      <c r="B1327" t="s">
        <v>50</v>
      </c>
      <c r="C1327" t="s">
        <v>24</v>
      </c>
      <c r="D1327" t="s">
        <v>25</v>
      </c>
      <c r="E1327" t="s">
        <v>34</v>
      </c>
      <c r="F1327">
        <v>834963</v>
      </c>
      <c r="G1327">
        <v>50</v>
      </c>
      <c r="H1327">
        <v>646</v>
      </c>
      <c r="I1327">
        <v>0.88</v>
      </c>
      <c r="J1327">
        <v>108781</v>
      </c>
      <c r="K1327">
        <v>59368</v>
      </c>
      <c r="L1327">
        <v>18.7</v>
      </c>
      <c r="M1327" t="s">
        <v>35</v>
      </c>
      <c r="N1327">
        <v>29.3</v>
      </c>
      <c r="O1327">
        <v>162.19999999999999</v>
      </c>
      <c r="P1327">
        <v>2026</v>
      </c>
    </row>
    <row r="1328" spans="1:16" x14ac:dyDescent="0.3">
      <c r="A1328" t="s">
        <v>1372</v>
      </c>
      <c r="B1328" t="s">
        <v>23</v>
      </c>
      <c r="C1328" t="s">
        <v>24</v>
      </c>
      <c r="D1328" t="s">
        <v>44</v>
      </c>
      <c r="E1328" t="s">
        <v>38</v>
      </c>
      <c r="F1328">
        <v>483728</v>
      </c>
      <c r="G1328">
        <v>79</v>
      </c>
      <c r="H1328">
        <v>595</v>
      </c>
      <c r="I1328">
        <v>1.94</v>
      </c>
      <c r="J1328">
        <v>171912</v>
      </c>
      <c r="K1328">
        <v>46629</v>
      </c>
      <c r="L1328">
        <v>17.2</v>
      </c>
      <c r="M1328" t="s">
        <v>21</v>
      </c>
      <c r="N1328">
        <v>40.1</v>
      </c>
      <c r="O1328">
        <v>268.7</v>
      </c>
      <c r="P1328">
        <v>2026</v>
      </c>
    </row>
    <row r="1329" spans="1:16" x14ac:dyDescent="0.3">
      <c r="A1329" t="s">
        <v>1373</v>
      </c>
      <c r="B1329" t="s">
        <v>23</v>
      </c>
      <c r="C1329" t="s">
        <v>24</v>
      </c>
      <c r="D1329" t="s">
        <v>30</v>
      </c>
      <c r="E1329" t="s">
        <v>34</v>
      </c>
      <c r="F1329">
        <v>217616</v>
      </c>
      <c r="G1329">
        <v>69</v>
      </c>
      <c r="H1329">
        <v>426</v>
      </c>
      <c r="I1329">
        <v>1</v>
      </c>
      <c r="J1329">
        <v>102258</v>
      </c>
      <c r="K1329">
        <v>27757</v>
      </c>
      <c r="L1329">
        <v>21.2</v>
      </c>
      <c r="M1329" t="s">
        <v>21</v>
      </c>
      <c r="N1329">
        <v>49</v>
      </c>
      <c r="O1329">
        <v>86.3</v>
      </c>
      <c r="P1329">
        <v>2026</v>
      </c>
    </row>
    <row r="1330" spans="1:16" x14ac:dyDescent="0.3">
      <c r="A1330" t="s">
        <v>1374</v>
      </c>
      <c r="B1330" t="s">
        <v>56</v>
      </c>
      <c r="C1330" t="s">
        <v>41</v>
      </c>
      <c r="D1330" t="s">
        <v>48</v>
      </c>
      <c r="E1330" t="s">
        <v>34</v>
      </c>
      <c r="F1330">
        <v>453326</v>
      </c>
      <c r="G1330">
        <v>100</v>
      </c>
      <c r="H1330">
        <v>301</v>
      </c>
      <c r="I1330">
        <v>2.2400000000000002</v>
      </c>
      <c r="J1330">
        <v>110934</v>
      </c>
      <c r="K1330">
        <v>44893</v>
      </c>
      <c r="L1330">
        <v>12.8</v>
      </c>
      <c r="M1330" t="s">
        <v>35</v>
      </c>
      <c r="N1330">
        <v>22.6</v>
      </c>
      <c r="O1330">
        <v>266.89999999999998</v>
      </c>
      <c r="P1330">
        <v>2026</v>
      </c>
    </row>
    <row r="1331" spans="1:16" x14ac:dyDescent="0.3">
      <c r="A1331" t="s">
        <v>1375</v>
      </c>
      <c r="B1331" t="s">
        <v>50</v>
      </c>
      <c r="C1331" t="s">
        <v>24</v>
      </c>
      <c r="D1331" t="s">
        <v>30</v>
      </c>
      <c r="E1331" t="s">
        <v>34</v>
      </c>
      <c r="F1331">
        <v>392930</v>
      </c>
      <c r="G1331">
        <v>77</v>
      </c>
      <c r="H1331">
        <v>580</v>
      </c>
      <c r="I1331">
        <v>1.73</v>
      </c>
      <c r="J1331">
        <v>28765</v>
      </c>
      <c r="K1331">
        <v>68173</v>
      </c>
      <c r="L1331">
        <v>17.3</v>
      </c>
      <c r="M1331" t="s">
        <v>21</v>
      </c>
      <c r="N1331">
        <v>50.3</v>
      </c>
      <c r="O1331">
        <v>83.5</v>
      </c>
      <c r="P1331">
        <v>2026</v>
      </c>
    </row>
    <row r="1332" spans="1:16" x14ac:dyDescent="0.3">
      <c r="A1332" t="s">
        <v>1376</v>
      </c>
      <c r="B1332" t="s">
        <v>17</v>
      </c>
      <c r="C1332" t="s">
        <v>18</v>
      </c>
      <c r="D1332" t="s">
        <v>73</v>
      </c>
      <c r="E1332" t="s">
        <v>20</v>
      </c>
      <c r="F1332">
        <v>397905</v>
      </c>
      <c r="G1332">
        <v>101</v>
      </c>
      <c r="H1332">
        <v>345</v>
      </c>
      <c r="I1332">
        <v>1.71</v>
      </c>
      <c r="J1332">
        <v>32179</v>
      </c>
      <c r="K1332">
        <v>56414</v>
      </c>
      <c r="L1332">
        <v>21.3</v>
      </c>
      <c r="M1332" t="s">
        <v>21</v>
      </c>
      <c r="N1332">
        <v>15.6</v>
      </c>
      <c r="O1332">
        <v>157.69999999999999</v>
      </c>
      <c r="P1332">
        <v>2026</v>
      </c>
    </row>
    <row r="1333" spans="1:16" x14ac:dyDescent="0.3">
      <c r="A1333" t="s">
        <v>1377</v>
      </c>
      <c r="B1333" t="s">
        <v>50</v>
      </c>
      <c r="C1333" t="s">
        <v>24</v>
      </c>
      <c r="D1333" t="s">
        <v>46</v>
      </c>
      <c r="E1333" t="s">
        <v>38</v>
      </c>
      <c r="F1333">
        <v>541381</v>
      </c>
      <c r="G1333">
        <v>61</v>
      </c>
      <c r="H1333">
        <v>406</v>
      </c>
      <c r="I1333">
        <v>2.19</v>
      </c>
      <c r="J1333">
        <v>114083</v>
      </c>
      <c r="K1333">
        <v>77335</v>
      </c>
      <c r="L1333">
        <v>19.8</v>
      </c>
      <c r="M1333" t="s">
        <v>35</v>
      </c>
      <c r="N1333">
        <v>46.8</v>
      </c>
      <c r="O1333">
        <v>18.2</v>
      </c>
      <c r="P1333">
        <v>2026</v>
      </c>
    </row>
    <row r="1334" spans="1:16" x14ac:dyDescent="0.3">
      <c r="A1334" t="s">
        <v>1378</v>
      </c>
      <c r="B1334" t="s">
        <v>28</v>
      </c>
      <c r="C1334" t="s">
        <v>29</v>
      </c>
      <c r="D1334" t="s">
        <v>25</v>
      </c>
      <c r="E1334" t="s">
        <v>38</v>
      </c>
      <c r="F1334">
        <v>537310</v>
      </c>
      <c r="G1334">
        <v>112</v>
      </c>
      <c r="H1334">
        <v>538</v>
      </c>
      <c r="I1334">
        <v>1.02</v>
      </c>
      <c r="J1334">
        <v>147022</v>
      </c>
      <c r="K1334">
        <v>65104</v>
      </c>
      <c r="L1334">
        <v>20.3</v>
      </c>
      <c r="M1334" t="s">
        <v>35</v>
      </c>
      <c r="N1334">
        <v>12.9</v>
      </c>
      <c r="O1334">
        <v>182.6</v>
      </c>
      <c r="P1334">
        <v>2026</v>
      </c>
    </row>
    <row r="1335" spans="1:16" x14ac:dyDescent="0.3">
      <c r="A1335" t="s">
        <v>1379</v>
      </c>
      <c r="B1335" t="s">
        <v>67</v>
      </c>
      <c r="C1335" t="s">
        <v>18</v>
      </c>
      <c r="D1335" t="s">
        <v>59</v>
      </c>
      <c r="E1335" t="s">
        <v>20</v>
      </c>
      <c r="F1335">
        <v>157670</v>
      </c>
      <c r="G1335">
        <v>79</v>
      </c>
      <c r="H1335">
        <v>287</v>
      </c>
      <c r="I1335">
        <v>1.61</v>
      </c>
      <c r="J1335">
        <v>44589</v>
      </c>
      <c r="K1335">
        <v>41865</v>
      </c>
      <c r="L1335">
        <v>13.2</v>
      </c>
      <c r="M1335" t="s">
        <v>21</v>
      </c>
      <c r="N1335">
        <v>20.6</v>
      </c>
      <c r="O1335">
        <v>183.1</v>
      </c>
      <c r="P1335">
        <v>2026</v>
      </c>
    </row>
    <row r="1336" spans="1:16" x14ac:dyDescent="0.3">
      <c r="A1336" t="s">
        <v>1380</v>
      </c>
      <c r="B1336" t="s">
        <v>40</v>
      </c>
      <c r="C1336" t="s">
        <v>41</v>
      </c>
      <c r="D1336" t="s">
        <v>59</v>
      </c>
      <c r="E1336" t="s">
        <v>38</v>
      </c>
      <c r="F1336">
        <v>545475</v>
      </c>
      <c r="G1336">
        <v>49</v>
      </c>
      <c r="H1336">
        <v>365</v>
      </c>
      <c r="I1336">
        <v>1.1200000000000001</v>
      </c>
      <c r="J1336">
        <v>191162</v>
      </c>
      <c r="K1336">
        <v>84110</v>
      </c>
      <c r="L1336">
        <v>22.2</v>
      </c>
      <c r="M1336" t="s">
        <v>21</v>
      </c>
      <c r="N1336">
        <v>5.6</v>
      </c>
      <c r="O1336">
        <v>110.7</v>
      </c>
      <c r="P1336">
        <v>2026</v>
      </c>
    </row>
    <row r="1337" spans="1:16" x14ac:dyDescent="0.3">
      <c r="A1337" t="s">
        <v>1381</v>
      </c>
      <c r="B1337" t="s">
        <v>23</v>
      </c>
      <c r="C1337" t="s">
        <v>24</v>
      </c>
      <c r="D1337" t="s">
        <v>30</v>
      </c>
      <c r="E1337" t="s">
        <v>38</v>
      </c>
      <c r="F1337">
        <v>837170</v>
      </c>
      <c r="G1337">
        <v>79</v>
      </c>
      <c r="H1337">
        <v>300</v>
      </c>
      <c r="I1337">
        <v>1.6</v>
      </c>
      <c r="J1337">
        <v>59365</v>
      </c>
      <c r="K1337">
        <v>32640</v>
      </c>
      <c r="L1337">
        <v>24.9</v>
      </c>
      <c r="M1337" t="s">
        <v>21</v>
      </c>
      <c r="N1337">
        <v>45.3</v>
      </c>
      <c r="O1337">
        <v>137.4</v>
      </c>
      <c r="P1337">
        <v>2026</v>
      </c>
    </row>
    <row r="1338" spans="1:16" x14ac:dyDescent="0.3">
      <c r="A1338" t="s">
        <v>1382</v>
      </c>
      <c r="B1338" t="s">
        <v>40</v>
      </c>
      <c r="C1338" t="s">
        <v>41</v>
      </c>
      <c r="D1338" t="s">
        <v>30</v>
      </c>
      <c r="E1338" t="s">
        <v>38</v>
      </c>
      <c r="F1338">
        <v>46781</v>
      </c>
      <c r="G1338">
        <v>54</v>
      </c>
      <c r="H1338">
        <v>400</v>
      </c>
      <c r="I1338">
        <v>1.47</v>
      </c>
      <c r="J1338">
        <v>193109</v>
      </c>
      <c r="K1338">
        <v>80877</v>
      </c>
      <c r="L1338">
        <v>22.5</v>
      </c>
      <c r="M1338" t="s">
        <v>35</v>
      </c>
      <c r="N1338">
        <v>23.3</v>
      </c>
      <c r="O1338">
        <v>107.3</v>
      </c>
      <c r="P1338">
        <v>2026</v>
      </c>
    </row>
    <row r="1339" spans="1:16" x14ac:dyDescent="0.3">
      <c r="A1339" t="s">
        <v>1383</v>
      </c>
      <c r="B1339" t="s">
        <v>56</v>
      </c>
      <c r="C1339" t="s">
        <v>41</v>
      </c>
      <c r="D1339" t="s">
        <v>37</v>
      </c>
      <c r="E1339" t="s">
        <v>34</v>
      </c>
      <c r="F1339">
        <v>129865</v>
      </c>
      <c r="G1339">
        <v>68</v>
      </c>
      <c r="H1339">
        <v>340</v>
      </c>
      <c r="I1339">
        <v>1.21</v>
      </c>
      <c r="J1339">
        <v>174425</v>
      </c>
      <c r="K1339">
        <v>36067</v>
      </c>
      <c r="L1339">
        <v>20.9</v>
      </c>
      <c r="M1339" t="s">
        <v>35</v>
      </c>
      <c r="N1339">
        <v>9.8000000000000007</v>
      </c>
      <c r="O1339">
        <v>276.60000000000002</v>
      </c>
      <c r="P1339">
        <v>2026</v>
      </c>
    </row>
    <row r="1340" spans="1:16" x14ac:dyDescent="0.3">
      <c r="A1340" t="s">
        <v>1384</v>
      </c>
      <c r="B1340" t="s">
        <v>53</v>
      </c>
      <c r="C1340" t="s">
        <v>41</v>
      </c>
      <c r="D1340" t="s">
        <v>73</v>
      </c>
      <c r="E1340" t="s">
        <v>26</v>
      </c>
      <c r="F1340">
        <v>205709</v>
      </c>
      <c r="G1340">
        <v>86</v>
      </c>
      <c r="H1340">
        <v>596</v>
      </c>
      <c r="I1340">
        <v>1.69</v>
      </c>
      <c r="J1340">
        <v>143911</v>
      </c>
      <c r="K1340">
        <v>74838</v>
      </c>
      <c r="L1340">
        <v>14.6</v>
      </c>
      <c r="M1340" t="s">
        <v>35</v>
      </c>
      <c r="N1340">
        <v>16.7</v>
      </c>
      <c r="O1340">
        <v>269.5</v>
      </c>
      <c r="P1340">
        <v>2026</v>
      </c>
    </row>
    <row r="1341" spans="1:16" x14ac:dyDescent="0.3">
      <c r="A1341" t="s">
        <v>1385</v>
      </c>
      <c r="B1341" t="s">
        <v>67</v>
      </c>
      <c r="C1341" t="s">
        <v>18</v>
      </c>
      <c r="D1341" t="s">
        <v>19</v>
      </c>
      <c r="E1341" t="s">
        <v>26</v>
      </c>
      <c r="F1341">
        <v>223493</v>
      </c>
      <c r="G1341">
        <v>102</v>
      </c>
      <c r="H1341">
        <v>646</v>
      </c>
      <c r="I1341">
        <v>1.1599999999999999</v>
      </c>
      <c r="J1341">
        <v>67556</v>
      </c>
      <c r="K1341">
        <v>72308</v>
      </c>
      <c r="L1341">
        <v>15.4</v>
      </c>
      <c r="M1341" t="s">
        <v>35</v>
      </c>
      <c r="N1341">
        <v>12</v>
      </c>
      <c r="O1341">
        <v>47.3</v>
      </c>
      <c r="P1341">
        <v>2026</v>
      </c>
    </row>
    <row r="1342" spans="1:16" x14ac:dyDescent="0.3">
      <c r="A1342" t="s">
        <v>1386</v>
      </c>
      <c r="B1342" t="s">
        <v>28</v>
      </c>
      <c r="C1342" t="s">
        <v>29</v>
      </c>
      <c r="D1342" t="s">
        <v>44</v>
      </c>
      <c r="E1342" t="s">
        <v>34</v>
      </c>
      <c r="F1342">
        <v>367339</v>
      </c>
      <c r="G1342">
        <v>47</v>
      </c>
      <c r="H1342">
        <v>373</v>
      </c>
      <c r="I1342">
        <v>0.95</v>
      </c>
      <c r="J1342">
        <v>84105</v>
      </c>
      <c r="K1342">
        <v>64610</v>
      </c>
      <c r="L1342">
        <v>24.8</v>
      </c>
      <c r="M1342" t="s">
        <v>35</v>
      </c>
      <c r="N1342">
        <v>30.9</v>
      </c>
      <c r="O1342">
        <v>157.1</v>
      </c>
      <c r="P1342">
        <v>2026</v>
      </c>
    </row>
    <row r="1343" spans="1:16" x14ac:dyDescent="0.3">
      <c r="A1343" t="s">
        <v>1387</v>
      </c>
      <c r="B1343" t="s">
        <v>62</v>
      </c>
      <c r="C1343" t="s">
        <v>41</v>
      </c>
      <c r="D1343" t="s">
        <v>44</v>
      </c>
      <c r="E1343" t="s">
        <v>38</v>
      </c>
      <c r="F1343">
        <v>279699</v>
      </c>
      <c r="G1343">
        <v>82</v>
      </c>
      <c r="H1343">
        <v>349</v>
      </c>
      <c r="I1343">
        <v>2.2400000000000002</v>
      </c>
      <c r="J1343">
        <v>23648</v>
      </c>
      <c r="K1343">
        <v>69831</v>
      </c>
      <c r="L1343">
        <v>18.8</v>
      </c>
      <c r="M1343" t="s">
        <v>21</v>
      </c>
      <c r="N1343">
        <v>38</v>
      </c>
      <c r="O1343">
        <v>13.5</v>
      </c>
      <c r="P1343">
        <v>2026</v>
      </c>
    </row>
    <row r="1344" spans="1:16" x14ac:dyDescent="0.3">
      <c r="A1344" t="s">
        <v>1388</v>
      </c>
      <c r="B1344" t="s">
        <v>56</v>
      </c>
      <c r="C1344" t="s">
        <v>41</v>
      </c>
      <c r="D1344" t="s">
        <v>37</v>
      </c>
      <c r="E1344" t="s">
        <v>34</v>
      </c>
      <c r="F1344">
        <v>699342</v>
      </c>
      <c r="G1344">
        <v>119</v>
      </c>
      <c r="H1344">
        <v>268</v>
      </c>
      <c r="I1344">
        <v>0.64</v>
      </c>
      <c r="J1344">
        <v>166731</v>
      </c>
      <c r="K1344">
        <v>76156</v>
      </c>
      <c r="L1344">
        <v>22.9</v>
      </c>
      <c r="M1344" t="s">
        <v>21</v>
      </c>
      <c r="N1344">
        <v>44.5</v>
      </c>
      <c r="O1344">
        <v>243.7</v>
      </c>
      <c r="P1344">
        <v>2026</v>
      </c>
    </row>
    <row r="1345" spans="1:16" x14ac:dyDescent="0.3">
      <c r="A1345" t="s">
        <v>1389</v>
      </c>
      <c r="B1345" t="s">
        <v>40</v>
      </c>
      <c r="C1345" t="s">
        <v>41</v>
      </c>
      <c r="D1345" t="s">
        <v>19</v>
      </c>
      <c r="E1345" t="s">
        <v>20</v>
      </c>
      <c r="F1345">
        <v>242204</v>
      </c>
      <c r="G1345">
        <v>56</v>
      </c>
      <c r="H1345">
        <v>346</v>
      </c>
      <c r="I1345">
        <v>2.4900000000000002</v>
      </c>
      <c r="J1345">
        <v>20463</v>
      </c>
      <c r="K1345">
        <v>44535</v>
      </c>
      <c r="L1345">
        <v>22.4</v>
      </c>
      <c r="M1345" t="s">
        <v>35</v>
      </c>
      <c r="N1345">
        <v>59.4</v>
      </c>
      <c r="O1345">
        <v>181.9</v>
      </c>
      <c r="P1345">
        <v>2026</v>
      </c>
    </row>
    <row r="1346" spans="1:16" x14ac:dyDescent="0.3">
      <c r="A1346" t="s">
        <v>1390</v>
      </c>
      <c r="B1346" t="s">
        <v>53</v>
      </c>
      <c r="C1346" t="s">
        <v>41</v>
      </c>
      <c r="D1346" t="s">
        <v>19</v>
      </c>
      <c r="E1346" t="s">
        <v>34</v>
      </c>
      <c r="F1346">
        <v>509261</v>
      </c>
      <c r="G1346">
        <v>62</v>
      </c>
      <c r="H1346">
        <v>484</v>
      </c>
      <c r="I1346">
        <v>2.46</v>
      </c>
      <c r="J1346">
        <v>69862</v>
      </c>
      <c r="K1346">
        <v>44746</v>
      </c>
      <c r="L1346">
        <v>18</v>
      </c>
      <c r="M1346" t="s">
        <v>35</v>
      </c>
      <c r="N1346">
        <v>61.2</v>
      </c>
      <c r="O1346">
        <v>237.7</v>
      </c>
      <c r="P1346">
        <v>2026</v>
      </c>
    </row>
    <row r="1347" spans="1:16" x14ac:dyDescent="0.3">
      <c r="A1347" t="s">
        <v>1391</v>
      </c>
      <c r="B1347" t="s">
        <v>67</v>
      </c>
      <c r="C1347" t="s">
        <v>18</v>
      </c>
      <c r="D1347" t="s">
        <v>59</v>
      </c>
      <c r="E1347" t="s">
        <v>20</v>
      </c>
      <c r="F1347">
        <v>675391</v>
      </c>
      <c r="G1347">
        <v>112</v>
      </c>
      <c r="H1347">
        <v>531</v>
      </c>
      <c r="I1347">
        <v>2.64</v>
      </c>
      <c r="J1347">
        <v>111311</v>
      </c>
      <c r="K1347">
        <v>61771</v>
      </c>
      <c r="L1347">
        <v>14.1</v>
      </c>
      <c r="M1347" t="s">
        <v>21</v>
      </c>
      <c r="N1347">
        <v>29.2</v>
      </c>
      <c r="O1347">
        <v>289.89999999999998</v>
      </c>
      <c r="P1347">
        <v>2026</v>
      </c>
    </row>
    <row r="1348" spans="1:16" x14ac:dyDescent="0.3">
      <c r="A1348" t="s">
        <v>1392</v>
      </c>
      <c r="B1348" t="s">
        <v>67</v>
      </c>
      <c r="C1348" t="s">
        <v>18</v>
      </c>
      <c r="D1348" t="s">
        <v>25</v>
      </c>
      <c r="E1348" t="s">
        <v>38</v>
      </c>
      <c r="F1348">
        <v>633627</v>
      </c>
      <c r="G1348">
        <v>73</v>
      </c>
      <c r="H1348">
        <v>389</v>
      </c>
      <c r="I1348">
        <v>0.63</v>
      </c>
      <c r="J1348">
        <v>196123</v>
      </c>
      <c r="K1348">
        <v>72136</v>
      </c>
      <c r="L1348">
        <v>20.2</v>
      </c>
      <c r="M1348" t="s">
        <v>21</v>
      </c>
      <c r="N1348">
        <v>31.2</v>
      </c>
      <c r="O1348">
        <v>99.1</v>
      </c>
      <c r="P1348">
        <v>2026</v>
      </c>
    </row>
    <row r="1349" spans="1:16" x14ac:dyDescent="0.3">
      <c r="A1349" t="s">
        <v>1393</v>
      </c>
      <c r="B1349" t="s">
        <v>53</v>
      </c>
      <c r="C1349" t="s">
        <v>41</v>
      </c>
      <c r="D1349" t="s">
        <v>37</v>
      </c>
      <c r="E1349" t="s">
        <v>38</v>
      </c>
      <c r="F1349">
        <v>554674</v>
      </c>
      <c r="G1349">
        <v>67</v>
      </c>
      <c r="H1349">
        <v>490</v>
      </c>
      <c r="I1349">
        <v>2.66</v>
      </c>
      <c r="J1349">
        <v>95718</v>
      </c>
      <c r="K1349">
        <v>39309</v>
      </c>
      <c r="L1349">
        <v>14.9</v>
      </c>
      <c r="M1349" t="s">
        <v>21</v>
      </c>
      <c r="N1349">
        <v>47.1</v>
      </c>
      <c r="O1349">
        <v>226.3</v>
      </c>
      <c r="P1349">
        <v>2026</v>
      </c>
    </row>
    <row r="1350" spans="1:16" x14ac:dyDescent="0.3">
      <c r="A1350" t="s">
        <v>1394</v>
      </c>
      <c r="B1350" t="s">
        <v>50</v>
      </c>
      <c r="C1350" t="s">
        <v>24</v>
      </c>
      <c r="D1350" t="s">
        <v>73</v>
      </c>
      <c r="E1350" t="s">
        <v>20</v>
      </c>
      <c r="F1350">
        <v>779392</v>
      </c>
      <c r="G1350">
        <v>115</v>
      </c>
      <c r="H1350">
        <v>369</v>
      </c>
      <c r="I1350">
        <v>2.41</v>
      </c>
      <c r="J1350">
        <v>50494</v>
      </c>
      <c r="K1350">
        <v>70192</v>
      </c>
      <c r="L1350">
        <v>18</v>
      </c>
      <c r="M1350" t="s">
        <v>35</v>
      </c>
      <c r="N1350">
        <v>42.6</v>
      </c>
      <c r="O1350">
        <v>100.1</v>
      </c>
      <c r="P1350">
        <v>2026</v>
      </c>
    </row>
    <row r="1351" spans="1:16" x14ac:dyDescent="0.3">
      <c r="A1351" t="s">
        <v>1395</v>
      </c>
      <c r="B1351" t="s">
        <v>62</v>
      </c>
      <c r="C1351" t="s">
        <v>41</v>
      </c>
      <c r="D1351" t="s">
        <v>25</v>
      </c>
      <c r="E1351" t="s">
        <v>26</v>
      </c>
      <c r="F1351">
        <v>883100</v>
      </c>
      <c r="G1351">
        <v>116</v>
      </c>
      <c r="H1351">
        <v>565</v>
      </c>
      <c r="I1351">
        <v>2.48</v>
      </c>
      <c r="J1351">
        <v>46514</v>
      </c>
      <c r="K1351">
        <v>70377</v>
      </c>
      <c r="L1351">
        <v>21</v>
      </c>
      <c r="M1351" t="s">
        <v>21</v>
      </c>
      <c r="N1351">
        <v>36.5</v>
      </c>
      <c r="O1351">
        <v>206</v>
      </c>
      <c r="P1351">
        <v>2026</v>
      </c>
    </row>
    <row r="1352" spans="1:16" x14ac:dyDescent="0.3">
      <c r="A1352" t="s">
        <v>1396</v>
      </c>
      <c r="B1352" t="s">
        <v>67</v>
      </c>
      <c r="C1352" t="s">
        <v>18</v>
      </c>
      <c r="D1352" t="s">
        <v>44</v>
      </c>
      <c r="E1352" t="s">
        <v>20</v>
      </c>
      <c r="F1352">
        <v>715862</v>
      </c>
      <c r="G1352">
        <v>100</v>
      </c>
      <c r="H1352">
        <v>349</v>
      </c>
      <c r="I1352">
        <v>1.25</v>
      </c>
      <c r="J1352">
        <v>12877</v>
      </c>
      <c r="K1352">
        <v>43362</v>
      </c>
      <c r="L1352">
        <v>18.100000000000001</v>
      </c>
      <c r="M1352" t="s">
        <v>35</v>
      </c>
      <c r="N1352">
        <v>42.8</v>
      </c>
      <c r="O1352">
        <v>299.3</v>
      </c>
      <c r="P1352">
        <v>2026</v>
      </c>
    </row>
    <row r="1353" spans="1:16" x14ac:dyDescent="0.3">
      <c r="A1353" t="s">
        <v>1397</v>
      </c>
      <c r="B1353" t="s">
        <v>23</v>
      </c>
      <c r="C1353" t="s">
        <v>24</v>
      </c>
      <c r="D1353" t="s">
        <v>59</v>
      </c>
      <c r="E1353" t="s">
        <v>20</v>
      </c>
      <c r="F1353">
        <v>898566</v>
      </c>
      <c r="G1353">
        <v>46</v>
      </c>
      <c r="H1353">
        <v>267</v>
      </c>
      <c r="I1353">
        <v>1.88</v>
      </c>
      <c r="J1353">
        <v>172648</v>
      </c>
      <c r="K1353">
        <v>57330</v>
      </c>
      <c r="L1353">
        <v>18.899999999999999</v>
      </c>
      <c r="M1353" t="s">
        <v>21</v>
      </c>
      <c r="N1353">
        <v>63.5</v>
      </c>
      <c r="O1353">
        <v>199.4</v>
      </c>
      <c r="P1353">
        <v>2026</v>
      </c>
    </row>
    <row r="1354" spans="1:16" x14ac:dyDescent="0.3">
      <c r="A1354" t="s">
        <v>1398</v>
      </c>
      <c r="B1354" t="s">
        <v>17</v>
      </c>
      <c r="C1354" t="s">
        <v>18</v>
      </c>
      <c r="D1354" t="s">
        <v>19</v>
      </c>
      <c r="E1354" t="s">
        <v>20</v>
      </c>
      <c r="F1354">
        <v>374393</v>
      </c>
      <c r="G1354">
        <v>88</v>
      </c>
      <c r="H1354">
        <v>535</v>
      </c>
      <c r="I1354">
        <v>2.23</v>
      </c>
      <c r="J1354">
        <v>134379</v>
      </c>
      <c r="K1354">
        <v>32771</v>
      </c>
      <c r="L1354">
        <v>23.5</v>
      </c>
      <c r="M1354" t="s">
        <v>21</v>
      </c>
      <c r="N1354">
        <v>47.8</v>
      </c>
      <c r="O1354">
        <v>95.4</v>
      </c>
      <c r="P1354">
        <v>2026</v>
      </c>
    </row>
    <row r="1355" spans="1:16" x14ac:dyDescent="0.3">
      <c r="A1355" t="s">
        <v>1399</v>
      </c>
      <c r="B1355" t="s">
        <v>67</v>
      </c>
      <c r="C1355" t="s">
        <v>18</v>
      </c>
      <c r="D1355" t="s">
        <v>48</v>
      </c>
      <c r="E1355" t="s">
        <v>20</v>
      </c>
      <c r="F1355">
        <v>539979</v>
      </c>
      <c r="G1355">
        <v>62</v>
      </c>
      <c r="H1355">
        <v>525</v>
      </c>
      <c r="I1355">
        <v>2.66</v>
      </c>
      <c r="J1355">
        <v>17180</v>
      </c>
      <c r="K1355">
        <v>44115</v>
      </c>
      <c r="L1355">
        <v>14.5</v>
      </c>
      <c r="M1355" t="s">
        <v>21</v>
      </c>
      <c r="N1355">
        <v>35.799999999999997</v>
      </c>
      <c r="O1355">
        <v>289.60000000000002</v>
      </c>
      <c r="P1355">
        <v>2026</v>
      </c>
    </row>
    <row r="1356" spans="1:16" x14ac:dyDescent="0.3">
      <c r="A1356" t="s">
        <v>1400</v>
      </c>
      <c r="B1356" t="s">
        <v>53</v>
      </c>
      <c r="C1356" t="s">
        <v>41</v>
      </c>
      <c r="D1356" t="s">
        <v>37</v>
      </c>
      <c r="E1356" t="s">
        <v>34</v>
      </c>
      <c r="F1356">
        <v>552656</v>
      </c>
      <c r="G1356">
        <v>97</v>
      </c>
      <c r="H1356">
        <v>480</v>
      </c>
      <c r="I1356">
        <v>1.02</v>
      </c>
      <c r="J1356">
        <v>141184</v>
      </c>
      <c r="K1356">
        <v>75895</v>
      </c>
      <c r="L1356">
        <v>24.7</v>
      </c>
      <c r="M1356" t="s">
        <v>35</v>
      </c>
      <c r="N1356">
        <v>64.099999999999994</v>
      </c>
      <c r="O1356">
        <v>279</v>
      </c>
      <c r="P1356">
        <v>2026</v>
      </c>
    </row>
    <row r="1357" spans="1:16" x14ac:dyDescent="0.3">
      <c r="A1357" t="s">
        <v>1401</v>
      </c>
      <c r="B1357" t="s">
        <v>28</v>
      </c>
      <c r="C1357" t="s">
        <v>29</v>
      </c>
      <c r="D1357" t="s">
        <v>46</v>
      </c>
      <c r="E1357" t="s">
        <v>20</v>
      </c>
      <c r="F1357">
        <v>93138</v>
      </c>
      <c r="G1357">
        <v>109</v>
      </c>
      <c r="H1357">
        <v>542</v>
      </c>
      <c r="I1357">
        <v>1.51</v>
      </c>
      <c r="J1357">
        <v>82327</v>
      </c>
      <c r="K1357">
        <v>39965</v>
      </c>
      <c r="L1357">
        <v>19.399999999999999</v>
      </c>
      <c r="M1357" t="s">
        <v>21</v>
      </c>
      <c r="N1357">
        <v>30.7</v>
      </c>
      <c r="O1357">
        <v>77.8</v>
      </c>
      <c r="P1357">
        <v>2026</v>
      </c>
    </row>
    <row r="1358" spans="1:16" x14ac:dyDescent="0.3">
      <c r="A1358" t="s">
        <v>1402</v>
      </c>
      <c r="B1358" t="s">
        <v>62</v>
      </c>
      <c r="C1358" t="s">
        <v>41</v>
      </c>
      <c r="D1358" t="s">
        <v>46</v>
      </c>
      <c r="E1358" t="s">
        <v>20</v>
      </c>
      <c r="F1358">
        <v>823553</v>
      </c>
      <c r="G1358">
        <v>70</v>
      </c>
      <c r="H1358">
        <v>641</v>
      </c>
      <c r="I1358">
        <v>1.31</v>
      </c>
      <c r="J1358">
        <v>73285</v>
      </c>
      <c r="K1358">
        <v>40539</v>
      </c>
      <c r="L1358">
        <v>14.1</v>
      </c>
      <c r="M1358" t="s">
        <v>35</v>
      </c>
      <c r="N1358">
        <v>28.4</v>
      </c>
      <c r="O1358">
        <v>155.5</v>
      </c>
      <c r="P1358">
        <v>2026</v>
      </c>
    </row>
    <row r="1359" spans="1:16" x14ac:dyDescent="0.3">
      <c r="A1359" t="s">
        <v>1403</v>
      </c>
      <c r="B1359" t="s">
        <v>17</v>
      </c>
      <c r="C1359" t="s">
        <v>18</v>
      </c>
      <c r="D1359" t="s">
        <v>59</v>
      </c>
      <c r="E1359" t="s">
        <v>26</v>
      </c>
      <c r="F1359">
        <v>177221</v>
      </c>
      <c r="G1359">
        <v>115</v>
      </c>
      <c r="H1359">
        <v>512</v>
      </c>
      <c r="I1359">
        <v>2.13</v>
      </c>
      <c r="J1359">
        <v>53472</v>
      </c>
      <c r="K1359">
        <v>37751</v>
      </c>
      <c r="L1359">
        <v>19.5</v>
      </c>
      <c r="M1359" t="s">
        <v>21</v>
      </c>
      <c r="N1359">
        <v>23.4</v>
      </c>
      <c r="O1359">
        <v>34.700000000000003</v>
      </c>
      <c r="P1359">
        <v>2026</v>
      </c>
    </row>
    <row r="1360" spans="1:16" x14ac:dyDescent="0.3">
      <c r="A1360" t="s">
        <v>1404</v>
      </c>
      <c r="B1360" t="s">
        <v>67</v>
      </c>
      <c r="C1360" t="s">
        <v>18</v>
      </c>
      <c r="D1360" t="s">
        <v>59</v>
      </c>
      <c r="E1360" t="s">
        <v>20</v>
      </c>
      <c r="F1360">
        <v>560455</v>
      </c>
      <c r="G1360">
        <v>67</v>
      </c>
      <c r="H1360">
        <v>492</v>
      </c>
      <c r="I1360">
        <v>2.1800000000000002</v>
      </c>
      <c r="J1360">
        <v>63790</v>
      </c>
      <c r="K1360">
        <v>80211</v>
      </c>
      <c r="L1360">
        <v>18.5</v>
      </c>
      <c r="M1360" t="s">
        <v>21</v>
      </c>
      <c r="N1360">
        <v>36.799999999999997</v>
      </c>
      <c r="O1360">
        <v>175.8</v>
      </c>
      <c r="P1360">
        <v>2026</v>
      </c>
    </row>
    <row r="1361" spans="1:16" x14ac:dyDescent="0.3">
      <c r="A1361" t="s">
        <v>1405</v>
      </c>
      <c r="B1361" t="s">
        <v>23</v>
      </c>
      <c r="C1361" t="s">
        <v>24</v>
      </c>
      <c r="D1361" t="s">
        <v>32</v>
      </c>
      <c r="E1361" t="s">
        <v>34</v>
      </c>
      <c r="F1361">
        <v>834333</v>
      </c>
      <c r="G1361">
        <v>101</v>
      </c>
      <c r="H1361">
        <v>297</v>
      </c>
      <c r="I1361">
        <v>1.99</v>
      </c>
      <c r="J1361">
        <v>184643</v>
      </c>
      <c r="K1361">
        <v>66233</v>
      </c>
      <c r="L1361">
        <v>19.899999999999999</v>
      </c>
      <c r="M1361" t="s">
        <v>21</v>
      </c>
      <c r="N1361">
        <v>14</v>
      </c>
      <c r="O1361">
        <v>39</v>
      </c>
      <c r="P1361">
        <v>2026</v>
      </c>
    </row>
    <row r="1362" spans="1:16" x14ac:dyDescent="0.3">
      <c r="A1362" t="s">
        <v>1406</v>
      </c>
      <c r="B1362" t="s">
        <v>23</v>
      </c>
      <c r="C1362" t="s">
        <v>24</v>
      </c>
      <c r="D1362" t="s">
        <v>19</v>
      </c>
      <c r="E1362" t="s">
        <v>34</v>
      </c>
      <c r="F1362">
        <v>719449</v>
      </c>
      <c r="G1362">
        <v>94</v>
      </c>
      <c r="H1362">
        <v>648</v>
      </c>
      <c r="I1362">
        <v>0.59</v>
      </c>
      <c r="J1362">
        <v>189864</v>
      </c>
      <c r="K1362">
        <v>32570</v>
      </c>
      <c r="L1362">
        <v>13.3</v>
      </c>
      <c r="M1362" t="s">
        <v>21</v>
      </c>
      <c r="N1362">
        <v>42.8</v>
      </c>
      <c r="O1362">
        <v>73.599999999999994</v>
      </c>
      <c r="P1362">
        <v>2026</v>
      </c>
    </row>
    <row r="1363" spans="1:16" x14ac:dyDescent="0.3">
      <c r="A1363" t="s">
        <v>1407</v>
      </c>
      <c r="B1363" t="s">
        <v>40</v>
      </c>
      <c r="C1363" t="s">
        <v>41</v>
      </c>
      <c r="D1363" t="s">
        <v>46</v>
      </c>
      <c r="E1363" t="s">
        <v>38</v>
      </c>
      <c r="F1363">
        <v>297174</v>
      </c>
      <c r="G1363">
        <v>114</v>
      </c>
      <c r="H1363">
        <v>362</v>
      </c>
      <c r="I1363">
        <v>1.64</v>
      </c>
      <c r="J1363">
        <v>119689</v>
      </c>
      <c r="K1363">
        <v>34811</v>
      </c>
      <c r="L1363">
        <v>22.5</v>
      </c>
      <c r="M1363" t="s">
        <v>21</v>
      </c>
      <c r="N1363">
        <v>52.7</v>
      </c>
      <c r="O1363">
        <v>270.89999999999998</v>
      </c>
      <c r="P1363">
        <v>2026</v>
      </c>
    </row>
    <row r="1364" spans="1:16" x14ac:dyDescent="0.3">
      <c r="A1364" t="s">
        <v>1408</v>
      </c>
      <c r="B1364" t="s">
        <v>40</v>
      </c>
      <c r="C1364" t="s">
        <v>41</v>
      </c>
      <c r="D1364" t="s">
        <v>19</v>
      </c>
      <c r="E1364" t="s">
        <v>34</v>
      </c>
      <c r="F1364">
        <v>162498</v>
      </c>
      <c r="G1364">
        <v>65</v>
      </c>
      <c r="H1364">
        <v>332</v>
      </c>
      <c r="I1364">
        <v>0.88</v>
      </c>
      <c r="J1364">
        <v>197478</v>
      </c>
      <c r="K1364">
        <v>56640</v>
      </c>
      <c r="L1364">
        <v>21.7</v>
      </c>
      <c r="M1364" t="s">
        <v>35</v>
      </c>
      <c r="N1364">
        <v>34.299999999999997</v>
      </c>
      <c r="O1364">
        <v>269.3</v>
      </c>
      <c r="P1364">
        <v>2026</v>
      </c>
    </row>
    <row r="1365" spans="1:16" x14ac:dyDescent="0.3">
      <c r="A1365" t="s">
        <v>1409</v>
      </c>
      <c r="B1365" t="s">
        <v>23</v>
      </c>
      <c r="C1365" t="s">
        <v>24</v>
      </c>
      <c r="D1365" t="s">
        <v>44</v>
      </c>
      <c r="E1365" t="s">
        <v>38</v>
      </c>
      <c r="F1365">
        <v>633552</v>
      </c>
      <c r="G1365">
        <v>57</v>
      </c>
      <c r="H1365">
        <v>258</v>
      </c>
      <c r="I1365">
        <v>2.83</v>
      </c>
      <c r="J1365">
        <v>127178</v>
      </c>
      <c r="K1365">
        <v>65825</v>
      </c>
      <c r="L1365">
        <v>17</v>
      </c>
      <c r="M1365" t="s">
        <v>21</v>
      </c>
      <c r="N1365">
        <v>62.8</v>
      </c>
      <c r="O1365">
        <v>155.4</v>
      </c>
      <c r="P1365">
        <v>2026</v>
      </c>
    </row>
    <row r="1366" spans="1:16" x14ac:dyDescent="0.3">
      <c r="A1366" t="s">
        <v>1410</v>
      </c>
      <c r="B1366" t="s">
        <v>50</v>
      </c>
      <c r="C1366" t="s">
        <v>24</v>
      </c>
      <c r="D1366" t="s">
        <v>73</v>
      </c>
      <c r="E1366" t="s">
        <v>26</v>
      </c>
      <c r="F1366">
        <v>136552</v>
      </c>
      <c r="G1366">
        <v>82</v>
      </c>
      <c r="H1366">
        <v>480</v>
      </c>
      <c r="I1366">
        <v>1.26</v>
      </c>
      <c r="J1366">
        <v>88395</v>
      </c>
      <c r="K1366">
        <v>51623</v>
      </c>
      <c r="L1366">
        <v>17.600000000000001</v>
      </c>
      <c r="M1366" t="s">
        <v>35</v>
      </c>
      <c r="N1366">
        <v>26.8</v>
      </c>
      <c r="O1366">
        <v>75.5</v>
      </c>
      <c r="P1366">
        <v>2026</v>
      </c>
    </row>
    <row r="1367" spans="1:16" x14ac:dyDescent="0.3">
      <c r="A1367" t="s">
        <v>1411</v>
      </c>
      <c r="B1367" t="s">
        <v>53</v>
      </c>
      <c r="C1367" t="s">
        <v>41</v>
      </c>
      <c r="D1367" t="s">
        <v>30</v>
      </c>
      <c r="E1367" t="s">
        <v>20</v>
      </c>
      <c r="F1367">
        <v>707530</v>
      </c>
      <c r="G1367">
        <v>107</v>
      </c>
      <c r="H1367">
        <v>386</v>
      </c>
      <c r="I1367">
        <v>2.33</v>
      </c>
      <c r="J1367">
        <v>68197</v>
      </c>
      <c r="K1367">
        <v>68676</v>
      </c>
      <c r="L1367">
        <v>16.399999999999999</v>
      </c>
      <c r="M1367" t="s">
        <v>21</v>
      </c>
      <c r="N1367">
        <v>50.4</v>
      </c>
      <c r="O1367">
        <v>140.19999999999999</v>
      </c>
      <c r="P1367">
        <v>2026</v>
      </c>
    </row>
    <row r="1368" spans="1:16" x14ac:dyDescent="0.3">
      <c r="A1368" t="s">
        <v>1412</v>
      </c>
      <c r="B1368" t="s">
        <v>56</v>
      </c>
      <c r="C1368" t="s">
        <v>41</v>
      </c>
      <c r="D1368" t="s">
        <v>46</v>
      </c>
      <c r="E1368" t="s">
        <v>34</v>
      </c>
      <c r="F1368">
        <v>576150</v>
      </c>
      <c r="G1368">
        <v>98</v>
      </c>
      <c r="H1368">
        <v>363</v>
      </c>
      <c r="I1368">
        <v>2.2599999999999998</v>
      </c>
      <c r="J1368">
        <v>100944</v>
      </c>
      <c r="K1368">
        <v>69696</v>
      </c>
      <c r="L1368">
        <v>20.3</v>
      </c>
      <c r="M1368" t="s">
        <v>35</v>
      </c>
      <c r="N1368">
        <v>48.8</v>
      </c>
      <c r="O1368">
        <v>298.89999999999998</v>
      </c>
      <c r="P1368">
        <v>2026</v>
      </c>
    </row>
    <row r="1369" spans="1:16" x14ac:dyDescent="0.3">
      <c r="A1369" t="s">
        <v>1413</v>
      </c>
      <c r="B1369" t="s">
        <v>43</v>
      </c>
      <c r="C1369" t="s">
        <v>18</v>
      </c>
      <c r="D1369" t="s">
        <v>25</v>
      </c>
      <c r="E1369" t="s">
        <v>34</v>
      </c>
      <c r="F1369">
        <v>542334</v>
      </c>
      <c r="G1369">
        <v>115</v>
      </c>
      <c r="H1369">
        <v>503</v>
      </c>
      <c r="I1369">
        <v>1.06</v>
      </c>
      <c r="J1369">
        <v>119639</v>
      </c>
      <c r="K1369">
        <v>79389</v>
      </c>
      <c r="L1369">
        <v>16.600000000000001</v>
      </c>
      <c r="M1369" t="s">
        <v>35</v>
      </c>
      <c r="N1369">
        <v>46.5</v>
      </c>
      <c r="O1369">
        <v>43.9</v>
      </c>
      <c r="P1369">
        <v>2026</v>
      </c>
    </row>
    <row r="1370" spans="1:16" x14ac:dyDescent="0.3">
      <c r="A1370" t="s">
        <v>1414</v>
      </c>
      <c r="B1370" t="s">
        <v>40</v>
      </c>
      <c r="C1370" t="s">
        <v>41</v>
      </c>
      <c r="D1370" t="s">
        <v>19</v>
      </c>
      <c r="E1370" t="s">
        <v>20</v>
      </c>
      <c r="F1370">
        <v>316130</v>
      </c>
      <c r="G1370">
        <v>87</v>
      </c>
      <c r="H1370">
        <v>440</v>
      </c>
      <c r="I1370">
        <v>1.47</v>
      </c>
      <c r="J1370">
        <v>86818</v>
      </c>
      <c r="K1370">
        <v>67267</v>
      </c>
      <c r="L1370">
        <v>17.5</v>
      </c>
      <c r="M1370" t="s">
        <v>35</v>
      </c>
      <c r="N1370">
        <v>28.3</v>
      </c>
      <c r="O1370">
        <v>204.5</v>
      </c>
      <c r="P1370">
        <v>2026</v>
      </c>
    </row>
    <row r="1371" spans="1:16" x14ac:dyDescent="0.3">
      <c r="A1371" t="s">
        <v>1415</v>
      </c>
      <c r="B1371" t="s">
        <v>28</v>
      </c>
      <c r="C1371" t="s">
        <v>29</v>
      </c>
      <c r="D1371" t="s">
        <v>37</v>
      </c>
      <c r="E1371" t="s">
        <v>20</v>
      </c>
      <c r="F1371">
        <v>274701</v>
      </c>
      <c r="G1371">
        <v>60</v>
      </c>
      <c r="H1371">
        <v>306</v>
      </c>
      <c r="I1371">
        <v>1.78</v>
      </c>
      <c r="J1371">
        <v>11018</v>
      </c>
      <c r="K1371">
        <v>40738</v>
      </c>
      <c r="L1371">
        <v>14.5</v>
      </c>
      <c r="M1371" t="s">
        <v>35</v>
      </c>
      <c r="N1371">
        <v>41.9</v>
      </c>
      <c r="O1371">
        <v>236.2</v>
      </c>
      <c r="P1371">
        <v>2026</v>
      </c>
    </row>
    <row r="1372" spans="1:16" x14ac:dyDescent="0.3">
      <c r="A1372" t="s">
        <v>1416</v>
      </c>
      <c r="B1372" t="s">
        <v>40</v>
      </c>
      <c r="C1372" t="s">
        <v>41</v>
      </c>
      <c r="D1372" t="s">
        <v>32</v>
      </c>
      <c r="E1372" t="s">
        <v>26</v>
      </c>
      <c r="F1372">
        <v>433098</v>
      </c>
      <c r="G1372">
        <v>117</v>
      </c>
      <c r="H1372">
        <v>488</v>
      </c>
      <c r="I1372">
        <v>0.94</v>
      </c>
      <c r="J1372">
        <v>51316</v>
      </c>
      <c r="K1372">
        <v>69657</v>
      </c>
      <c r="L1372">
        <v>17.5</v>
      </c>
      <c r="M1372" t="s">
        <v>21</v>
      </c>
      <c r="N1372">
        <v>57.9</v>
      </c>
      <c r="O1372">
        <v>300</v>
      </c>
      <c r="P1372">
        <v>2026</v>
      </c>
    </row>
    <row r="1373" spans="1:16" x14ac:dyDescent="0.3">
      <c r="A1373" t="s">
        <v>1417</v>
      </c>
      <c r="B1373" t="s">
        <v>28</v>
      </c>
      <c r="C1373" t="s">
        <v>29</v>
      </c>
      <c r="D1373" t="s">
        <v>44</v>
      </c>
      <c r="E1373" t="s">
        <v>26</v>
      </c>
      <c r="F1373">
        <v>307092</v>
      </c>
      <c r="G1373">
        <v>113</v>
      </c>
      <c r="H1373">
        <v>433</v>
      </c>
      <c r="I1373">
        <v>2.97</v>
      </c>
      <c r="J1373">
        <v>181288</v>
      </c>
      <c r="K1373">
        <v>72218</v>
      </c>
      <c r="L1373">
        <v>21</v>
      </c>
      <c r="M1373" t="s">
        <v>21</v>
      </c>
      <c r="N1373">
        <v>43.6</v>
      </c>
      <c r="O1373">
        <v>226.9</v>
      </c>
      <c r="P1373">
        <v>2026</v>
      </c>
    </row>
    <row r="1374" spans="1:16" x14ac:dyDescent="0.3">
      <c r="A1374" t="s">
        <v>1418</v>
      </c>
      <c r="B1374" t="s">
        <v>53</v>
      </c>
      <c r="C1374" t="s">
        <v>41</v>
      </c>
      <c r="D1374" t="s">
        <v>48</v>
      </c>
      <c r="E1374" t="s">
        <v>38</v>
      </c>
      <c r="F1374">
        <v>762326</v>
      </c>
      <c r="G1374">
        <v>96</v>
      </c>
      <c r="H1374">
        <v>482</v>
      </c>
      <c r="I1374">
        <v>2.96</v>
      </c>
      <c r="J1374">
        <v>68472</v>
      </c>
      <c r="K1374">
        <v>84815</v>
      </c>
      <c r="L1374">
        <v>19</v>
      </c>
      <c r="M1374" t="s">
        <v>35</v>
      </c>
      <c r="N1374">
        <v>55.8</v>
      </c>
      <c r="O1374">
        <v>108.4</v>
      </c>
      <c r="P1374">
        <v>2026</v>
      </c>
    </row>
    <row r="1375" spans="1:16" x14ac:dyDescent="0.3">
      <c r="A1375" t="s">
        <v>1419</v>
      </c>
      <c r="B1375" t="s">
        <v>43</v>
      </c>
      <c r="C1375" t="s">
        <v>18</v>
      </c>
      <c r="D1375" t="s">
        <v>19</v>
      </c>
      <c r="E1375" t="s">
        <v>38</v>
      </c>
      <c r="F1375">
        <v>71021</v>
      </c>
      <c r="G1375">
        <v>110</v>
      </c>
      <c r="H1375">
        <v>311</v>
      </c>
      <c r="I1375">
        <v>2.54</v>
      </c>
      <c r="J1375">
        <v>69615</v>
      </c>
      <c r="K1375">
        <v>63691</v>
      </c>
      <c r="L1375">
        <v>15.2</v>
      </c>
      <c r="M1375" t="s">
        <v>21</v>
      </c>
      <c r="N1375">
        <v>45.3</v>
      </c>
      <c r="O1375">
        <v>173.6</v>
      </c>
      <c r="P1375">
        <v>2026</v>
      </c>
    </row>
    <row r="1376" spans="1:16" x14ac:dyDescent="0.3">
      <c r="A1376" t="s">
        <v>1420</v>
      </c>
      <c r="B1376" t="s">
        <v>67</v>
      </c>
      <c r="C1376" t="s">
        <v>18</v>
      </c>
      <c r="D1376" t="s">
        <v>25</v>
      </c>
      <c r="E1376" t="s">
        <v>38</v>
      </c>
      <c r="F1376">
        <v>766012</v>
      </c>
      <c r="G1376">
        <v>100</v>
      </c>
      <c r="H1376">
        <v>432</v>
      </c>
      <c r="I1376">
        <v>2.91</v>
      </c>
      <c r="J1376">
        <v>87823</v>
      </c>
      <c r="K1376">
        <v>47414</v>
      </c>
      <c r="L1376">
        <v>24.2</v>
      </c>
      <c r="M1376" t="s">
        <v>35</v>
      </c>
      <c r="N1376">
        <v>61.3</v>
      </c>
      <c r="O1376">
        <v>159.80000000000001</v>
      </c>
      <c r="P1376">
        <v>2026</v>
      </c>
    </row>
    <row r="1377" spans="1:16" x14ac:dyDescent="0.3">
      <c r="A1377" t="s">
        <v>1421</v>
      </c>
      <c r="B1377" t="s">
        <v>62</v>
      </c>
      <c r="C1377" t="s">
        <v>41</v>
      </c>
      <c r="D1377" t="s">
        <v>59</v>
      </c>
      <c r="E1377" t="s">
        <v>38</v>
      </c>
      <c r="F1377">
        <v>626466</v>
      </c>
      <c r="G1377">
        <v>99</v>
      </c>
      <c r="H1377">
        <v>443</v>
      </c>
      <c r="I1377">
        <v>0.87</v>
      </c>
      <c r="J1377">
        <v>43997</v>
      </c>
      <c r="K1377">
        <v>55530</v>
      </c>
      <c r="L1377">
        <v>19.100000000000001</v>
      </c>
      <c r="M1377" t="s">
        <v>21</v>
      </c>
      <c r="N1377">
        <v>27.9</v>
      </c>
      <c r="O1377">
        <v>65.900000000000006</v>
      </c>
      <c r="P1377">
        <v>2026</v>
      </c>
    </row>
    <row r="1378" spans="1:16" x14ac:dyDescent="0.3">
      <c r="A1378" t="s">
        <v>1422</v>
      </c>
      <c r="B1378" t="s">
        <v>43</v>
      </c>
      <c r="C1378" t="s">
        <v>18</v>
      </c>
      <c r="D1378" t="s">
        <v>25</v>
      </c>
      <c r="E1378" t="s">
        <v>26</v>
      </c>
      <c r="F1378">
        <v>474528</v>
      </c>
      <c r="G1378">
        <v>66</v>
      </c>
      <c r="H1378">
        <v>577</v>
      </c>
      <c r="I1378">
        <v>1.58</v>
      </c>
      <c r="J1378">
        <v>19169</v>
      </c>
      <c r="K1378">
        <v>56400</v>
      </c>
      <c r="L1378">
        <v>17.7</v>
      </c>
      <c r="M1378" t="s">
        <v>21</v>
      </c>
      <c r="N1378">
        <v>9.6</v>
      </c>
      <c r="O1378">
        <v>125.7</v>
      </c>
      <c r="P1378">
        <v>2026</v>
      </c>
    </row>
    <row r="1379" spans="1:16" x14ac:dyDescent="0.3">
      <c r="A1379" t="s">
        <v>1423</v>
      </c>
      <c r="B1379" t="s">
        <v>43</v>
      </c>
      <c r="C1379" t="s">
        <v>18</v>
      </c>
      <c r="D1379" t="s">
        <v>59</v>
      </c>
      <c r="E1379" t="s">
        <v>38</v>
      </c>
      <c r="F1379">
        <v>224549</v>
      </c>
      <c r="G1379">
        <v>59</v>
      </c>
      <c r="H1379">
        <v>625</v>
      </c>
      <c r="I1379">
        <v>1.76</v>
      </c>
      <c r="J1379">
        <v>26592</v>
      </c>
      <c r="K1379">
        <v>56006</v>
      </c>
      <c r="L1379">
        <v>19</v>
      </c>
      <c r="M1379" t="s">
        <v>21</v>
      </c>
      <c r="N1379">
        <v>61.8</v>
      </c>
      <c r="O1379">
        <v>104.2</v>
      </c>
      <c r="P1379">
        <v>2026</v>
      </c>
    </row>
    <row r="1380" spans="1:16" x14ac:dyDescent="0.3">
      <c r="A1380" t="s">
        <v>1424</v>
      </c>
      <c r="B1380" t="s">
        <v>23</v>
      </c>
      <c r="C1380" t="s">
        <v>24</v>
      </c>
      <c r="D1380" t="s">
        <v>32</v>
      </c>
      <c r="E1380" t="s">
        <v>38</v>
      </c>
      <c r="F1380">
        <v>100532</v>
      </c>
      <c r="G1380">
        <v>117</v>
      </c>
      <c r="H1380">
        <v>501</v>
      </c>
      <c r="I1380">
        <v>2.77</v>
      </c>
      <c r="J1380">
        <v>9607</v>
      </c>
      <c r="K1380">
        <v>40915</v>
      </c>
      <c r="L1380">
        <v>15.7</v>
      </c>
      <c r="M1380" t="s">
        <v>35</v>
      </c>
      <c r="N1380">
        <v>24.9</v>
      </c>
      <c r="O1380">
        <v>249</v>
      </c>
      <c r="P1380">
        <v>2026</v>
      </c>
    </row>
    <row r="1381" spans="1:16" x14ac:dyDescent="0.3">
      <c r="A1381" t="s">
        <v>1425</v>
      </c>
      <c r="B1381" t="s">
        <v>23</v>
      </c>
      <c r="C1381" t="s">
        <v>24</v>
      </c>
      <c r="D1381" t="s">
        <v>73</v>
      </c>
      <c r="E1381" t="s">
        <v>34</v>
      </c>
      <c r="F1381">
        <v>867364</v>
      </c>
      <c r="G1381">
        <v>117</v>
      </c>
      <c r="H1381">
        <v>284</v>
      </c>
      <c r="I1381">
        <v>2.04</v>
      </c>
      <c r="J1381">
        <v>131728</v>
      </c>
      <c r="K1381">
        <v>34830</v>
      </c>
      <c r="L1381">
        <v>17.5</v>
      </c>
      <c r="M1381" t="s">
        <v>21</v>
      </c>
      <c r="N1381">
        <v>24</v>
      </c>
      <c r="O1381">
        <v>257.2</v>
      </c>
      <c r="P1381">
        <v>2026</v>
      </c>
    </row>
    <row r="1382" spans="1:16" x14ac:dyDescent="0.3">
      <c r="A1382" t="s">
        <v>1426</v>
      </c>
      <c r="B1382" t="s">
        <v>53</v>
      </c>
      <c r="C1382" t="s">
        <v>41</v>
      </c>
      <c r="D1382" t="s">
        <v>46</v>
      </c>
      <c r="E1382" t="s">
        <v>38</v>
      </c>
      <c r="F1382">
        <v>856490</v>
      </c>
      <c r="G1382">
        <v>89</v>
      </c>
      <c r="H1382">
        <v>404</v>
      </c>
      <c r="I1382">
        <v>2.65</v>
      </c>
      <c r="J1382">
        <v>122272</v>
      </c>
      <c r="K1382">
        <v>46624</v>
      </c>
      <c r="L1382">
        <v>19</v>
      </c>
      <c r="M1382" t="s">
        <v>35</v>
      </c>
      <c r="N1382">
        <v>31.5</v>
      </c>
      <c r="O1382">
        <v>84.3</v>
      </c>
      <c r="P1382">
        <v>2026</v>
      </c>
    </row>
    <row r="1383" spans="1:16" x14ac:dyDescent="0.3">
      <c r="A1383" t="s">
        <v>1427</v>
      </c>
      <c r="B1383" t="s">
        <v>53</v>
      </c>
      <c r="C1383" t="s">
        <v>41</v>
      </c>
      <c r="D1383" t="s">
        <v>59</v>
      </c>
      <c r="E1383" t="s">
        <v>38</v>
      </c>
      <c r="F1383">
        <v>336380</v>
      </c>
      <c r="G1383">
        <v>89</v>
      </c>
      <c r="H1383">
        <v>314</v>
      </c>
      <c r="I1383">
        <v>2.91</v>
      </c>
      <c r="J1383">
        <v>102143</v>
      </c>
      <c r="K1383">
        <v>51930</v>
      </c>
      <c r="L1383">
        <v>21.2</v>
      </c>
      <c r="M1383" t="s">
        <v>35</v>
      </c>
      <c r="N1383">
        <v>47.9</v>
      </c>
      <c r="O1383">
        <v>145.1</v>
      </c>
      <c r="P1383">
        <v>2026</v>
      </c>
    </row>
    <row r="1384" spans="1:16" x14ac:dyDescent="0.3">
      <c r="A1384" t="s">
        <v>1428</v>
      </c>
      <c r="B1384" t="s">
        <v>43</v>
      </c>
      <c r="C1384" t="s">
        <v>18</v>
      </c>
      <c r="D1384" t="s">
        <v>44</v>
      </c>
      <c r="E1384" t="s">
        <v>26</v>
      </c>
      <c r="F1384">
        <v>109793</v>
      </c>
      <c r="G1384">
        <v>51</v>
      </c>
      <c r="H1384">
        <v>277</v>
      </c>
      <c r="I1384">
        <v>1.38</v>
      </c>
      <c r="J1384">
        <v>82562</v>
      </c>
      <c r="K1384">
        <v>26072</v>
      </c>
      <c r="L1384">
        <v>12.3</v>
      </c>
      <c r="M1384" t="s">
        <v>21</v>
      </c>
      <c r="N1384">
        <v>55.6</v>
      </c>
      <c r="O1384">
        <v>218.2</v>
      </c>
      <c r="P1384">
        <v>2026</v>
      </c>
    </row>
    <row r="1385" spans="1:16" x14ac:dyDescent="0.3">
      <c r="A1385" t="s">
        <v>1429</v>
      </c>
      <c r="B1385" t="s">
        <v>62</v>
      </c>
      <c r="C1385" t="s">
        <v>41</v>
      </c>
      <c r="D1385" t="s">
        <v>25</v>
      </c>
      <c r="E1385" t="s">
        <v>26</v>
      </c>
      <c r="F1385">
        <v>635570</v>
      </c>
      <c r="G1385">
        <v>79</v>
      </c>
      <c r="H1385">
        <v>351</v>
      </c>
      <c r="I1385">
        <v>1.85</v>
      </c>
      <c r="J1385">
        <v>50310</v>
      </c>
      <c r="K1385">
        <v>51179</v>
      </c>
      <c r="L1385">
        <v>23.4</v>
      </c>
      <c r="M1385" t="s">
        <v>21</v>
      </c>
      <c r="N1385">
        <v>5.5</v>
      </c>
      <c r="O1385">
        <v>271</v>
      </c>
      <c r="P1385">
        <v>2026</v>
      </c>
    </row>
    <row r="1386" spans="1:16" x14ac:dyDescent="0.3">
      <c r="A1386" t="s">
        <v>1430</v>
      </c>
      <c r="B1386" t="s">
        <v>23</v>
      </c>
      <c r="C1386" t="s">
        <v>24</v>
      </c>
      <c r="D1386" t="s">
        <v>59</v>
      </c>
      <c r="E1386" t="s">
        <v>34</v>
      </c>
      <c r="F1386">
        <v>296760</v>
      </c>
      <c r="G1386">
        <v>72</v>
      </c>
      <c r="H1386">
        <v>460</v>
      </c>
      <c r="I1386">
        <v>1.76</v>
      </c>
      <c r="J1386">
        <v>7339</v>
      </c>
      <c r="K1386">
        <v>35705</v>
      </c>
      <c r="L1386">
        <v>23.5</v>
      </c>
      <c r="M1386" t="s">
        <v>21</v>
      </c>
      <c r="N1386">
        <v>53.3</v>
      </c>
      <c r="O1386">
        <v>32.799999999999997</v>
      </c>
      <c r="P1386">
        <v>2026</v>
      </c>
    </row>
    <row r="1387" spans="1:16" x14ac:dyDescent="0.3">
      <c r="A1387" t="s">
        <v>1431</v>
      </c>
      <c r="B1387" t="s">
        <v>40</v>
      </c>
      <c r="C1387" t="s">
        <v>41</v>
      </c>
      <c r="D1387" t="s">
        <v>73</v>
      </c>
      <c r="E1387" t="s">
        <v>34</v>
      </c>
      <c r="F1387">
        <v>785955</v>
      </c>
      <c r="G1387">
        <v>40</v>
      </c>
      <c r="H1387">
        <v>334</v>
      </c>
      <c r="I1387">
        <v>2.0299999999999998</v>
      </c>
      <c r="J1387">
        <v>59034</v>
      </c>
      <c r="K1387">
        <v>70087</v>
      </c>
      <c r="L1387">
        <v>16.399999999999999</v>
      </c>
      <c r="M1387" t="s">
        <v>35</v>
      </c>
      <c r="N1387">
        <v>63.5</v>
      </c>
      <c r="O1387">
        <v>188.1</v>
      </c>
      <c r="P1387">
        <v>2026</v>
      </c>
    </row>
    <row r="1388" spans="1:16" x14ac:dyDescent="0.3">
      <c r="A1388" t="s">
        <v>1432</v>
      </c>
      <c r="B1388" t="s">
        <v>28</v>
      </c>
      <c r="C1388" t="s">
        <v>29</v>
      </c>
      <c r="D1388" t="s">
        <v>30</v>
      </c>
      <c r="E1388" t="s">
        <v>34</v>
      </c>
      <c r="F1388">
        <v>281738</v>
      </c>
      <c r="G1388">
        <v>72</v>
      </c>
      <c r="H1388">
        <v>321</v>
      </c>
      <c r="I1388">
        <v>2.68</v>
      </c>
      <c r="J1388">
        <v>18084</v>
      </c>
      <c r="K1388">
        <v>49613</v>
      </c>
      <c r="L1388">
        <v>21.4</v>
      </c>
      <c r="M1388" t="s">
        <v>21</v>
      </c>
      <c r="N1388">
        <v>55.1</v>
      </c>
      <c r="O1388">
        <v>181.9</v>
      </c>
      <c r="P1388">
        <v>2026</v>
      </c>
    </row>
    <row r="1389" spans="1:16" x14ac:dyDescent="0.3">
      <c r="A1389" t="s">
        <v>1433</v>
      </c>
      <c r="B1389" t="s">
        <v>50</v>
      </c>
      <c r="C1389" t="s">
        <v>24</v>
      </c>
      <c r="D1389" t="s">
        <v>44</v>
      </c>
      <c r="E1389" t="s">
        <v>26</v>
      </c>
      <c r="F1389">
        <v>258097</v>
      </c>
      <c r="G1389">
        <v>44</v>
      </c>
      <c r="H1389">
        <v>480</v>
      </c>
      <c r="I1389">
        <v>1.18</v>
      </c>
      <c r="J1389">
        <v>71516</v>
      </c>
      <c r="K1389">
        <v>33449</v>
      </c>
      <c r="L1389">
        <v>19.100000000000001</v>
      </c>
      <c r="M1389" t="s">
        <v>21</v>
      </c>
      <c r="N1389">
        <v>35.6</v>
      </c>
      <c r="O1389">
        <v>38.5</v>
      </c>
      <c r="P1389">
        <v>2026</v>
      </c>
    </row>
    <row r="1390" spans="1:16" x14ac:dyDescent="0.3">
      <c r="A1390" t="s">
        <v>1434</v>
      </c>
      <c r="B1390" t="s">
        <v>50</v>
      </c>
      <c r="C1390" t="s">
        <v>24</v>
      </c>
      <c r="D1390" t="s">
        <v>59</v>
      </c>
      <c r="E1390" t="s">
        <v>26</v>
      </c>
      <c r="F1390">
        <v>663469</v>
      </c>
      <c r="G1390">
        <v>94</v>
      </c>
      <c r="H1390">
        <v>412</v>
      </c>
      <c r="I1390">
        <v>1.95</v>
      </c>
      <c r="J1390">
        <v>62403</v>
      </c>
      <c r="K1390">
        <v>83601</v>
      </c>
      <c r="L1390">
        <v>21.3</v>
      </c>
      <c r="M1390" t="s">
        <v>21</v>
      </c>
      <c r="N1390">
        <v>27.7</v>
      </c>
      <c r="O1390">
        <v>91.1</v>
      </c>
      <c r="P1390">
        <v>2026</v>
      </c>
    </row>
    <row r="1391" spans="1:16" x14ac:dyDescent="0.3">
      <c r="A1391" t="s">
        <v>1435</v>
      </c>
      <c r="B1391" t="s">
        <v>28</v>
      </c>
      <c r="C1391" t="s">
        <v>29</v>
      </c>
      <c r="D1391" t="s">
        <v>44</v>
      </c>
      <c r="E1391" t="s">
        <v>26</v>
      </c>
      <c r="F1391">
        <v>647174</v>
      </c>
      <c r="G1391">
        <v>120</v>
      </c>
      <c r="H1391">
        <v>305</v>
      </c>
      <c r="I1391">
        <v>2.2999999999999998</v>
      </c>
      <c r="J1391">
        <v>85899</v>
      </c>
      <c r="K1391">
        <v>25259</v>
      </c>
      <c r="L1391">
        <v>21.8</v>
      </c>
      <c r="M1391" t="s">
        <v>21</v>
      </c>
      <c r="N1391">
        <v>34.200000000000003</v>
      </c>
      <c r="O1391">
        <v>298</v>
      </c>
      <c r="P1391">
        <v>2026</v>
      </c>
    </row>
    <row r="1392" spans="1:16" x14ac:dyDescent="0.3">
      <c r="A1392" t="s">
        <v>1436</v>
      </c>
      <c r="B1392" t="s">
        <v>43</v>
      </c>
      <c r="C1392" t="s">
        <v>18</v>
      </c>
      <c r="D1392" t="s">
        <v>30</v>
      </c>
      <c r="E1392" t="s">
        <v>38</v>
      </c>
      <c r="F1392">
        <v>313534</v>
      </c>
      <c r="G1392">
        <v>45</v>
      </c>
      <c r="H1392">
        <v>512</v>
      </c>
      <c r="I1392">
        <v>1.52</v>
      </c>
      <c r="J1392">
        <v>57549</v>
      </c>
      <c r="K1392">
        <v>67247</v>
      </c>
      <c r="L1392">
        <v>18.600000000000001</v>
      </c>
      <c r="M1392" t="s">
        <v>35</v>
      </c>
      <c r="N1392">
        <v>12.1</v>
      </c>
      <c r="O1392">
        <v>236.6</v>
      </c>
      <c r="P1392">
        <v>2026</v>
      </c>
    </row>
    <row r="1393" spans="1:16" x14ac:dyDescent="0.3">
      <c r="A1393" t="s">
        <v>1437</v>
      </c>
      <c r="B1393" t="s">
        <v>67</v>
      </c>
      <c r="C1393" t="s">
        <v>18</v>
      </c>
      <c r="D1393" t="s">
        <v>46</v>
      </c>
      <c r="E1393" t="s">
        <v>26</v>
      </c>
      <c r="F1393">
        <v>686077</v>
      </c>
      <c r="G1393">
        <v>56</v>
      </c>
      <c r="H1393">
        <v>431</v>
      </c>
      <c r="I1393">
        <v>1.72</v>
      </c>
      <c r="J1393">
        <v>78805</v>
      </c>
      <c r="K1393">
        <v>48199</v>
      </c>
      <c r="L1393">
        <v>17.600000000000001</v>
      </c>
      <c r="M1393" t="s">
        <v>35</v>
      </c>
      <c r="N1393">
        <v>18.2</v>
      </c>
      <c r="O1393">
        <v>32.6</v>
      </c>
      <c r="P1393">
        <v>2026</v>
      </c>
    </row>
    <row r="1394" spans="1:16" x14ac:dyDescent="0.3">
      <c r="A1394" t="s">
        <v>1438</v>
      </c>
      <c r="B1394" t="s">
        <v>62</v>
      </c>
      <c r="C1394" t="s">
        <v>41</v>
      </c>
      <c r="D1394" t="s">
        <v>32</v>
      </c>
      <c r="E1394" t="s">
        <v>34</v>
      </c>
      <c r="F1394">
        <v>358828</v>
      </c>
      <c r="G1394">
        <v>49</v>
      </c>
      <c r="H1394">
        <v>421</v>
      </c>
      <c r="I1394">
        <v>1.17</v>
      </c>
      <c r="J1394">
        <v>20340</v>
      </c>
      <c r="K1394">
        <v>35661</v>
      </c>
      <c r="L1394">
        <v>15.7</v>
      </c>
      <c r="M1394" t="s">
        <v>21</v>
      </c>
      <c r="N1394">
        <v>22.8</v>
      </c>
      <c r="O1394">
        <v>212.8</v>
      </c>
      <c r="P1394">
        <v>2026</v>
      </c>
    </row>
    <row r="1395" spans="1:16" x14ac:dyDescent="0.3">
      <c r="A1395" t="s">
        <v>1439</v>
      </c>
      <c r="B1395" t="s">
        <v>17</v>
      </c>
      <c r="C1395" t="s">
        <v>18</v>
      </c>
      <c r="D1395" t="s">
        <v>19</v>
      </c>
      <c r="E1395" t="s">
        <v>34</v>
      </c>
      <c r="F1395">
        <v>178124</v>
      </c>
      <c r="G1395">
        <v>119</v>
      </c>
      <c r="H1395">
        <v>623</v>
      </c>
      <c r="I1395">
        <v>1.41</v>
      </c>
      <c r="J1395">
        <v>50531</v>
      </c>
      <c r="K1395">
        <v>72252</v>
      </c>
      <c r="L1395">
        <v>13.9</v>
      </c>
      <c r="M1395" t="s">
        <v>21</v>
      </c>
      <c r="N1395">
        <v>54.4</v>
      </c>
      <c r="O1395">
        <v>208.7</v>
      </c>
      <c r="P1395">
        <v>2026</v>
      </c>
    </row>
    <row r="1396" spans="1:16" x14ac:dyDescent="0.3">
      <c r="A1396" t="s">
        <v>1440</v>
      </c>
      <c r="B1396" t="s">
        <v>50</v>
      </c>
      <c r="C1396" t="s">
        <v>24</v>
      </c>
      <c r="D1396" t="s">
        <v>44</v>
      </c>
      <c r="E1396" t="s">
        <v>34</v>
      </c>
      <c r="F1396">
        <v>445507</v>
      </c>
      <c r="G1396">
        <v>115</v>
      </c>
      <c r="H1396">
        <v>425</v>
      </c>
      <c r="I1396">
        <v>2.0099999999999998</v>
      </c>
      <c r="J1396">
        <v>109420</v>
      </c>
      <c r="K1396">
        <v>38003</v>
      </c>
      <c r="L1396">
        <v>16.8</v>
      </c>
      <c r="M1396" t="s">
        <v>35</v>
      </c>
      <c r="N1396">
        <v>37.9</v>
      </c>
      <c r="O1396">
        <v>86</v>
      </c>
      <c r="P1396">
        <v>2026</v>
      </c>
    </row>
    <row r="1397" spans="1:16" x14ac:dyDescent="0.3">
      <c r="A1397" t="s">
        <v>1441</v>
      </c>
      <c r="B1397" t="s">
        <v>28</v>
      </c>
      <c r="C1397" t="s">
        <v>29</v>
      </c>
      <c r="D1397" t="s">
        <v>37</v>
      </c>
      <c r="E1397" t="s">
        <v>38</v>
      </c>
      <c r="F1397">
        <v>220334</v>
      </c>
      <c r="G1397">
        <v>93</v>
      </c>
      <c r="H1397">
        <v>324</v>
      </c>
      <c r="I1397">
        <v>2.0099999999999998</v>
      </c>
      <c r="J1397">
        <v>108038</v>
      </c>
      <c r="K1397">
        <v>55095</v>
      </c>
      <c r="L1397">
        <v>23.7</v>
      </c>
      <c r="M1397" t="s">
        <v>35</v>
      </c>
      <c r="N1397">
        <v>38.700000000000003</v>
      </c>
      <c r="O1397">
        <v>183.8</v>
      </c>
      <c r="P1397">
        <v>2026</v>
      </c>
    </row>
    <row r="1398" spans="1:16" x14ac:dyDescent="0.3">
      <c r="A1398" t="s">
        <v>1442</v>
      </c>
      <c r="B1398" t="s">
        <v>17</v>
      </c>
      <c r="C1398" t="s">
        <v>18</v>
      </c>
      <c r="D1398" t="s">
        <v>48</v>
      </c>
      <c r="E1398" t="s">
        <v>20</v>
      </c>
      <c r="F1398">
        <v>821143</v>
      </c>
      <c r="G1398">
        <v>90</v>
      </c>
      <c r="H1398">
        <v>304</v>
      </c>
      <c r="I1398">
        <v>2.39</v>
      </c>
      <c r="J1398">
        <v>174298</v>
      </c>
      <c r="K1398">
        <v>62221</v>
      </c>
      <c r="L1398">
        <v>22.6</v>
      </c>
      <c r="M1398" t="s">
        <v>35</v>
      </c>
      <c r="N1398">
        <v>64.2</v>
      </c>
      <c r="O1398">
        <v>189.6</v>
      </c>
      <c r="P1398">
        <v>2026</v>
      </c>
    </row>
    <row r="1399" spans="1:16" x14ac:dyDescent="0.3">
      <c r="A1399" t="s">
        <v>1443</v>
      </c>
      <c r="B1399" t="s">
        <v>23</v>
      </c>
      <c r="C1399" t="s">
        <v>24</v>
      </c>
      <c r="D1399" t="s">
        <v>44</v>
      </c>
      <c r="E1399" t="s">
        <v>26</v>
      </c>
      <c r="F1399">
        <v>230636</v>
      </c>
      <c r="G1399">
        <v>63</v>
      </c>
      <c r="H1399">
        <v>293</v>
      </c>
      <c r="I1399">
        <v>2.78</v>
      </c>
      <c r="J1399">
        <v>52123</v>
      </c>
      <c r="K1399">
        <v>41907</v>
      </c>
      <c r="L1399">
        <v>15.2</v>
      </c>
      <c r="M1399" t="s">
        <v>21</v>
      </c>
      <c r="N1399">
        <v>34.700000000000003</v>
      </c>
      <c r="O1399">
        <v>186.4</v>
      </c>
      <c r="P1399">
        <v>2026</v>
      </c>
    </row>
    <row r="1400" spans="1:16" x14ac:dyDescent="0.3">
      <c r="A1400" t="s">
        <v>1444</v>
      </c>
      <c r="B1400" t="s">
        <v>28</v>
      </c>
      <c r="C1400" t="s">
        <v>29</v>
      </c>
      <c r="D1400" t="s">
        <v>73</v>
      </c>
      <c r="E1400" t="s">
        <v>38</v>
      </c>
      <c r="F1400">
        <v>325941</v>
      </c>
      <c r="G1400">
        <v>59</v>
      </c>
      <c r="H1400">
        <v>435</v>
      </c>
      <c r="I1400">
        <v>2.88</v>
      </c>
      <c r="J1400">
        <v>35737</v>
      </c>
      <c r="K1400">
        <v>63899</v>
      </c>
      <c r="L1400">
        <v>12.9</v>
      </c>
      <c r="M1400" t="s">
        <v>21</v>
      </c>
      <c r="N1400">
        <v>6.8</v>
      </c>
      <c r="O1400">
        <v>299.60000000000002</v>
      </c>
      <c r="P1400">
        <v>2026</v>
      </c>
    </row>
    <row r="1401" spans="1:16" x14ac:dyDescent="0.3">
      <c r="A1401" t="s">
        <v>1445</v>
      </c>
      <c r="B1401" t="s">
        <v>56</v>
      </c>
      <c r="C1401" t="s">
        <v>41</v>
      </c>
      <c r="D1401" t="s">
        <v>48</v>
      </c>
      <c r="E1401" t="s">
        <v>38</v>
      </c>
      <c r="F1401">
        <v>729970</v>
      </c>
      <c r="G1401">
        <v>101</v>
      </c>
      <c r="H1401">
        <v>392</v>
      </c>
      <c r="I1401">
        <v>2.0499999999999998</v>
      </c>
      <c r="J1401">
        <v>36882</v>
      </c>
      <c r="K1401">
        <v>65121</v>
      </c>
      <c r="L1401">
        <v>21.2</v>
      </c>
      <c r="M1401" t="s">
        <v>35</v>
      </c>
      <c r="N1401">
        <v>17.8</v>
      </c>
      <c r="O1401">
        <v>133.5</v>
      </c>
      <c r="P1401">
        <v>2026</v>
      </c>
    </row>
    <row r="1402" spans="1:16" x14ac:dyDescent="0.3">
      <c r="A1402" t="s">
        <v>1446</v>
      </c>
      <c r="B1402" t="s">
        <v>43</v>
      </c>
      <c r="C1402" t="s">
        <v>18</v>
      </c>
      <c r="D1402" t="s">
        <v>30</v>
      </c>
      <c r="E1402" t="s">
        <v>34</v>
      </c>
      <c r="F1402">
        <v>616692</v>
      </c>
      <c r="G1402">
        <v>92</v>
      </c>
      <c r="H1402">
        <v>597</v>
      </c>
      <c r="I1402">
        <v>1.91</v>
      </c>
      <c r="J1402">
        <v>173639</v>
      </c>
      <c r="K1402">
        <v>28859</v>
      </c>
      <c r="L1402">
        <v>16.3</v>
      </c>
      <c r="M1402" t="s">
        <v>21</v>
      </c>
      <c r="N1402">
        <v>45.5</v>
      </c>
      <c r="O1402">
        <v>111.7</v>
      </c>
      <c r="P1402">
        <v>2026</v>
      </c>
    </row>
    <row r="1403" spans="1:16" x14ac:dyDescent="0.3">
      <c r="A1403" t="s">
        <v>1447</v>
      </c>
      <c r="B1403" t="s">
        <v>40</v>
      </c>
      <c r="C1403" t="s">
        <v>41</v>
      </c>
      <c r="D1403" t="s">
        <v>37</v>
      </c>
      <c r="E1403" t="s">
        <v>20</v>
      </c>
      <c r="F1403">
        <v>585358</v>
      </c>
      <c r="G1403">
        <v>60</v>
      </c>
      <c r="H1403">
        <v>540</v>
      </c>
      <c r="I1403">
        <v>1.1100000000000001</v>
      </c>
      <c r="J1403">
        <v>166206</v>
      </c>
      <c r="K1403">
        <v>48476</v>
      </c>
      <c r="L1403">
        <v>14.5</v>
      </c>
      <c r="M1403" t="s">
        <v>35</v>
      </c>
      <c r="N1403">
        <v>9.5</v>
      </c>
      <c r="O1403">
        <v>265</v>
      </c>
      <c r="P1403">
        <v>2026</v>
      </c>
    </row>
    <row r="1404" spans="1:16" x14ac:dyDescent="0.3">
      <c r="A1404" t="s">
        <v>1448</v>
      </c>
      <c r="B1404" t="s">
        <v>23</v>
      </c>
      <c r="C1404" t="s">
        <v>24</v>
      </c>
      <c r="D1404" t="s">
        <v>25</v>
      </c>
      <c r="E1404" t="s">
        <v>34</v>
      </c>
      <c r="F1404">
        <v>575588</v>
      </c>
      <c r="G1404">
        <v>72</v>
      </c>
      <c r="H1404">
        <v>509</v>
      </c>
      <c r="I1404">
        <v>2.13</v>
      </c>
      <c r="J1404">
        <v>165110</v>
      </c>
      <c r="K1404">
        <v>36179</v>
      </c>
      <c r="L1404">
        <v>15</v>
      </c>
      <c r="M1404" t="s">
        <v>35</v>
      </c>
      <c r="N1404">
        <v>53.5</v>
      </c>
      <c r="O1404">
        <v>83.1</v>
      </c>
      <c r="P1404">
        <v>2026</v>
      </c>
    </row>
    <row r="1405" spans="1:16" x14ac:dyDescent="0.3">
      <c r="A1405" t="s">
        <v>1449</v>
      </c>
      <c r="B1405" t="s">
        <v>40</v>
      </c>
      <c r="C1405" t="s">
        <v>41</v>
      </c>
      <c r="D1405" t="s">
        <v>19</v>
      </c>
      <c r="E1405" t="s">
        <v>38</v>
      </c>
      <c r="F1405">
        <v>14302</v>
      </c>
      <c r="G1405">
        <v>51</v>
      </c>
      <c r="H1405">
        <v>339</v>
      </c>
      <c r="I1405">
        <v>1.66</v>
      </c>
      <c r="J1405">
        <v>6881</v>
      </c>
      <c r="K1405">
        <v>32053</v>
      </c>
      <c r="L1405">
        <v>22.8</v>
      </c>
      <c r="M1405" t="s">
        <v>21</v>
      </c>
      <c r="N1405">
        <v>54.8</v>
      </c>
      <c r="O1405">
        <v>36.6</v>
      </c>
      <c r="P1405">
        <v>2026</v>
      </c>
    </row>
    <row r="1406" spans="1:16" x14ac:dyDescent="0.3">
      <c r="A1406" t="s">
        <v>1450</v>
      </c>
      <c r="B1406" t="s">
        <v>53</v>
      </c>
      <c r="C1406" t="s">
        <v>41</v>
      </c>
      <c r="D1406" t="s">
        <v>59</v>
      </c>
      <c r="E1406" t="s">
        <v>20</v>
      </c>
      <c r="F1406">
        <v>747029</v>
      </c>
      <c r="G1406">
        <v>66</v>
      </c>
      <c r="H1406">
        <v>553</v>
      </c>
      <c r="I1406">
        <v>1.69</v>
      </c>
      <c r="J1406">
        <v>165328</v>
      </c>
      <c r="K1406">
        <v>84734</v>
      </c>
      <c r="L1406">
        <v>20</v>
      </c>
      <c r="M1406" t="s">
        <v>35</v>
      </c>
      <c r="N1406">
        <v>55.7</v>
      </c>
      <c r="O1406">
        <v>234.9</v>
      </c>
      <c r="P1406">
        <v>2026</v>
      </c>
    </row>
    <row r="1407" spans="1:16" x14ac:dyDescent="0.3">
      <c r="A1407" t="s">
        <v>1451</v>
      </c>
      <c r="B1407" t="s">
        <v>43</v>
      </c>
      <c r="C1407" t="s">
        <v>18</v>
      </c>
      <c r="D1407" t="s">
        <v>73</v>
      </c>
      <c r="E1407" t="s">
        <v>20</v>
      </c>
      <c r="F1407">
        <v>252570</v>
      </c>
      <c r="G1407">
        <v>87</v>
      </c>
      <c r="H1407">
        <v>599</v>
      </c>
      <c r="I1407">
        <v>2.67</v>
      </c>
      <c r="J1407">
        <v>25304</v>
      </c>
      <c r="K1407">
        <v>66176</v>
      </c>
      <c r="L1407">
        <v>13</v>
      </c>
      <c r="M1407" t="s">
        <v>35</v>
      </c>
      <c r="N1407">
        <v>12.7</v>
      </c>
      <c r="O1407">
        <v>132.19999999999999</v>
      </c>
      <c r="P1407">
        <v>2026</v>
      </c>
    </row>
    <row r="1408" spans="1:16" x14ac:dyDescent="0.3">
      <c r="A1408" t="s">
        <v>1452</v>
      </c>
      <c r="B1408" t="s">
        <v>56</v>
      </c>
      <c r="C1408" t="s">
        <v>41</v>
      </c>
      <c r="D1408" t="s">
        <v>37</v>
      </c>
      <c r="E1408" t="s">
        <v>34</v>
      </c>
      <c r="F1408">
        <v>499424</v>
      </c>
      <c r="G1408">
        <v>96</v>
      </c>
      <c r="H1408">
        <v>297</v>
      </c>
      <c r="I1408">
        <v>2.3199999999999998</v>
      </c>
      <c r="J1408">
        <v>172079</v>
      </c>
      <c r="K1408">
        <v>28362</v>
      </c>
      <c r="L1408">
        <v>22</v>
      </c>
      <c r="M1408" t="s">
        <v>21</v>
      </c>
      <c r="N1408">
        <v>19.5</v>
      </c>
      <c r="O1408">
        <v>252.4</v>
      </c>
      <c r="P1408">
        <v>2026</v>
      </c>
    </row>
    <row r="1409" spans="1:16" x14ac:dyDescent="0.3">
      <c r="A1409" t="s">
        <v>1453</v>
      </c>
      <c r="B1409" t="s">
        <v>56</v>
      </c>
      <c r="C1409" t="s">
        <v>41</v>
      </c>
      <c r="D1409" t="s">
        <v>73</v>
      </c>
      <c r="E1409" t="s">
        <v>38</v>
      </c>
      <c r="F1409">
        <v>278098</v>
      </c>
      <c r="G1409">
        <v>59</v>
      </c>
      <c r="H1409">
        <v>597</v>
      </c>
      <c r="I1409">
        <v>2.39</v>
      </c>
      <c r="J1409">
        <v>167622</v>
      </c>
      <c r="K1409">
        <v>59622</v>
      </c>
      <c r="L1409">
        <v>19.2</v>
      </c>
      <c r="M1409" t="s">
        <v>35</v>
      </c>
      <c r="N1409">
        <v>39.200000000000003</v>
      </c>
      <c r="O1409">
        <v>157.69999999999999</v>
      </c>
      <c r="P1409">
        <v>2026</v>
      </c>
    </row>
    <row r="1410" spans="1:16" x14ac:dyDescent="0.3">
      <c r="A1410" t="s">
        <v>1454</v>
      </c>
      <c r="B1410" t="s">
        <v>23</v>
      </c>
      <c r="C1410" t="s">
        <v>24</v>
      </c>
      <c r="D1410" t="s">
        <v>32</v>
      </c>
      <c r="E1410" t="s">
        <v>34</v>
      </c>
      <c r="F1410">
        <v>262538</v>
      </c>
      <c r="G1410">
        <v>82</v>
      </c>
      <c r="H1410">
        <v>523</v>
      </c>
      <c r="I1410">
        <v>1.53</v>
      </c>
      <c r="J1410">
        <v>178692</v>
      </c>
      <c r="K1410">
        <v>34824</v>
      </c>
      <c r="L1410">
        <v>18.399999999999999</v>
      </c>
      <c r="M1410" t="s">
        <v>35</v>
      </c>
      <c r="N1410">
        <v>36.299999999999997</v>
      </c>
      <c r="O1410">
        <v>280.60000000000002</v>
      </c>
      <c r="P1410">
        <v>2026</v>
      </c>
    </row>
    <row r="1411" spans="1:16" x14ac:dyDescent="0.3">
      <c r="A1411" t="s">
        <v>1455</v>
      </c>
      <c r="B1411" t="s">
        <v>50</v>
      </c>
      <c r="C1411" t="s">
        <v>24</v>
      </c>
      <c r="D1411" t="s">
        <v>19</v>
      </c>
      <c r="E1411" t="s">
        <v>38</v>
      </c>
      <c r="F1411">
        <v>732064</v>
      </c>
      <c r="G1411">
        <v>117</v>
      </c>
      <c r="H1411">
        <v>606</v>
      </c>
      <c r="I1411">
        <v>0.8</v>
      </c>
      <c r="J1411">
        <v>127506</v>
      </c>
      <c r="K1411">
        <v>70586</v>
      </c>
      <c r="L1411">
        <v>15.3</v>
      </c>
      <c r="M1411" t="s">
        <v>21</v>
      </c>
      <c r="N1411">
        <v>36.9</v>
      </c>
      <c r="O1411">
        <v>71.3</v>
      </c>
      <c r="P1411">
        <v>2026</v>
      </c>
    </row>
    <row r="1412" spans="1:16" x14ac:dyDescent="0.3">
      <c r="A1412" t="s">
        <v>1456</v>
      </c>
      <c r="B1412" t="s">
        <v>40</v>
      </c>
      <c r="C1412" t="s">
        <v>41</v>
      </c>
      <c r="D1412" t="s">
        <v>25</v>
      </c>
      <c r="E1412" t="s">
        <v>34</v>
      </c>
      <c r="F1412">
        <v>363886</v>
      </c>
      <c r="G1412">
        <v>51</v>
      </c>
      <c r="H1412">
        <v>621</v>
      </c>
      <c r="I1412">
        <v>1.37</v>
      </c>
      <c r="J1412">
        <v>39885</v>
      </c>
      <c r="K1412">
        <v>72406</v>
      </c>
      <c r="L1412">
        <v>14.8</v>
      </c>
      <c r="M1412" t="s">
        <v>35</v>
      </c>
      <c r="N1412">
        <v>37.6</v>
      </c>
      <c r="O1412">
        <v>163.9</v>
      </c>
      <c r="P1412">
        <v>2026</v>
      </c>
    </row>
    <row r="1413" spans="1:16" x14ac:dyDescent="0.3">
      <c r="A1413" t="s">
        <v>1457</v>
      </c>
      <c r="B1413" t="s">
        <v>40</v>
      </c>
      <c r="C1413" t="s">
        <v>41</v>
      </c>
      <c r="D1413" t="s">
        <v>25</v>
      </c>
      <c r="E1413" t="s">
        <v>26</v>
      </c>
      <c r="F1413">
        <v>576278</v>
      </c>
      <c r="G1413">
        <v>79</v>
      </c>
      <c r="H1413">
        <v>510</v>
      </c>
      <c r="I1413">
        <v>0.61</v>
      </c>
      <c r="J1413">
        <v>186210</v>
      </c>
      <c r="K1413">
        <v>45224</v>
      </c>
      <c r="L1413">
        <v>14.6</v>
      </c>
      <c r="M1413" t="s">
        <v>21</v>
      </c>
      <c r="N1413">
        <v>21.2</v>
      </c>
      <c r="O1413">
        <v>98.5</v>
      </c>
      <c r="P1413">
        <v>2026</v>
      </c>
    </row>
    <row r="1414" spans="1:16" x14ac:dyDescent="0.3">
      <c r="A1414" t="s">
        <v>1458</v>
      </c>
      <c r="B1414" t="s">
        <v>43</v>
      </c>
      <c r="C1414" t="s">
        <v>18</v>
      </c>
      <c r="D1414" t="s">
        <v>48</v>
      </c>
      <c r="E1414" t="s">
        <v>34</v>
      </c>
      <c r="F1414">
        <v>622463</v>
      </c>
      <c r="G1414">
        <v>117</v>
      </c>
      <c r="H1414">
        <v>554</v>
      </c>
      <c r="I1414">
        <v>0.71</v>
      </c>
      <c r="J1414">
        <v>79936</v>
      </c>
      <c r="K1414">
        <v>34208</v>
      </c>
      <c r="L1414">
        <v>13.2</v>
      </c>
      <c r="M1414" t="s">
        <v>35</v>
      </c>
      <c r="N1414">
        <v>50</v>
      </c>
      <c r="O1414">
        <v>286.5</v>
      </c>
      <c r="P1414">
        <v>2026</v>
      </c>
    </row>
    <row r="1415" spans="1:16" x14ac:dyDescent="0.3">
      <c r="A1415" t="s">
        <v>1459</v>
      </c>
      <c r="B1415" t="s">
        <v>62</v>
      </c>
      <c r="C1415" t="s">
        <v>41</v>
      </c>
      <c r="D1415" t="s">
        <v>30</v>
      </c>
      <c r="E1415" t="s">
        <v>38</v>
      </c>
      <c r="F1415">
        <v>305373</v>
      </c>
      <c r="G1415">
        <v>67</v>
      </c>
      <c r="H1415">
        <v>448</v>
      </c>
      <c r="I1415">
        <v>1.86</v>
      </c>
      <c r="J1415">
        <v>56502</v>
      </c>
      <c r="K1415">
        <v>58657</v>
      </c>
      <c r="L1415">
        <v>20.7</v>
      </c>
      <c r="M1415" t="s">
        <v>21</v>
      </c>
      <c r="N1415">
        <v>32.799999999999997</v>
      </c>
      <c r="O1415">
        <v>153.30000000000001</v>
      </c>
      <c r="P1415">
        <v>2026</v>
      </c>
    </row>
    <row r="1416" spans="1:16" x14ac:dyDescent="0.3">
      <c r="A1416" t="s">
        <v>1460</v>
      </c>
      <c r="B1416" t="s">
        <v>23</v>
      </c>
      <c r="C1416" t="s">
        <v>24</v>
      </c>
      <c r="D1416" t="s">
        <v>30</v>
      </c>
      <c r="E1416" t="s">
        <v>26</v>
      </c>
      <c r="F1416">
        <v>314314</v>
      </c>
      <c r="G1416">
        <v>55</v>
      </c>
      <c r="H1416">
        <v>531</v>
      </c>
      <c r="I1416">
        <v>2.33</v>
      </c>
      <c r="J1416">
        <v>86167</v>
      </c>
      <c r="K1416">
        <v>59960</v>
      </c>
      <c r="L1416">
        <v>21</v>
      </c>
      <c r="M1416" t="s">
        <v>35</v>
      </c>
      <c r="N1416">
        <v>45.2</v>
      </c>
      <c r="O1416">
        <v>118.8</v>
      </c>
      <c r="P1416">
        <v>2026</v>
      </c>
    </row>
    <row r="1417" spans="1:16" x14ac:dyDescent="0.3">
      <c r="A1417" t="s">
        <v>1461</v>
      </c>
      <c r="B1417" t="s">
        <v>62</v>
      </c>
      <c r="C1417" t="s">
        <v>41</v>
      </c>
      <c r="D1417" t="s">
        <v>48</v>
      </c>
      <c r="E1417" t="s">
        <v>26</v>
      </c>
      <c r="F1417">
        <v>361996</v>
      </c>
      <c r="G1417">
        <v>60</v>
      </c>
      <c r="H1417">
        <v>464</v>
      </c>
      <c r="I1417">
        <v>0.54</v>
      </c>
      <c r="J1417">
        <v>112624</v>
      </c>
      <c r="K1417">
        <v>54938</v>
      </c>
      <c r="L1417">
        <v>22.7</v>
      </c>
      <c r="M1417" t="s">
        <v>21</v>
      </c>
      <c r="N1417">
        <v>50.9</v>
      </c>
      <c r="O1417">
        <v>182.5</v>
      </c>
      <c r="P1417">
        <v>2026</v>
      </c>
    </row>
    <row r="1418" spans="1:16" x14ac:dyDescent="0.3">
      <c r="A1418" t="s">
        <v>1462</v>
      </c>
      <c r="B1418" t="s">
        <v>23</v>
      </c>
      <c r="C1418" t="s">
        <v>24</v>
      </c>
      <c r="D1418" t="s">
        <v>59</v>
      </c>
      <c r="E1418" t="s">
        <v>34</v>
      </c>
      <c r="F1418">
        <v>568782</v>
      </c>
      <c r="G1418">
        <v>56</v>
      </c>
      <c r="H1418">
        <v>336</v>
      </c>
      <c r="I1418">
        <v>0.69</v>
      </c>
      <c r="J1418">
        <v>91805</v>
      </c>
      <c r="K1418">
        <v>34668</v>
      </c>
      <c r="L1418">
        <v>20.100000000000001</v>
      </c>
      <c r="M1418" t="s">
        <v>35</v>
      </c>
      <c r="N1418">
        <v>28.8</v>
      </c>
      <c r="O1418">
        <v>31.4</v>
      </c>
      <c r="P1418">
        <v>2026</v>
      </c>
    </row>
    <row r="1419" spans="1:16" x14ac:dyDescent="0.3">
      <c r="A1419" t="s">
        <v>1463</v>
      </c>
      <c r="B1419" t="s">
        <v>56</v>
      </c>
      <c r="C1419" t="s">
        <v>41</v>
      </c>
      <c r="D1419" t="s">
        <v>59</v>
      </c>
      <c r="E1419" t="s">
        <v>26</v>
      </c>
      <c r="F1419">
        <v>670231</v>
      </c>
      <c r="G1419">
        <v>64</v>
      </c>
      <c r="H1419">
        <v>586</v>
      </c>
      <c r="I1419">
        <v>2.16</v>
      </c>
      <c r="J1419">
        <v>12951</v>
      </c>
      <c r="K1419">
        <v>49958</v>
      </c>
      <c r="L1419">
        <v>13.4</v>
      </c>
      <c r="M1419" t="s">
        <v>35</v>
      </c>
      <c r="N1419">
        <v>60.2</v>
      </c>
      <c r="O1419">
        <v>19.399999999999999</v>
      </c>
      <c r="P1419">
        <v>2026</v>
      </c>
    </row>
    <row r="1420" spans="1:16" x14ac:dyDescent="0.3">
      <c r="A1420" t="s">
        <v>1464</v>
      </c>
      <c r="B1420" t="s">
        <v>50</v>
      </c>
      <c r="C1420" t="s">
        <v>24</v>
      </c>
      <c r="D1420" t="s">
        <v>48</v>
      </c>
      <c r="E1420" t="s">
        <v>34</v>
      </c>
      <c r="F1420">
        <v>784948</v>
      </c>
      <c r="G1420">
        <v>113</v>
      </c>
      <c r="H1420">
        <v>288</v>
      </c>
      <c r="I1420">
        <v>2.82</v>
      </c>
      <c r="J1420">
        <v>39842</v>
      </c>
      <c r="K1420">
        <v>29675</v>
      </c>
      <c r="L1420">
        <v>23</v>
      </c>
      <c r="M1420" t="s">
        <v>21</v>
      </c>
      <c r="N1420">
        <v>37.799999999999997</v>
      </c>
      <c r="O1420">
        <v>256.2</v>
      </c>
      <c r="P1420">
        <v>2026</v>
      </c>
    </row>
    <row r="1421" spans="1:16" x14ac:dyDescent="0.3">
      <c r="A1421" t="s">
        <v>1465</v>
      </c>
      <c r="B1421" t="s">
        <v>62</v>
      </c>
      <c r="C1421" t="s">
        <v>41</v>
      </c>
      <c r="D1421" t="s">
        <v>48</v>
      </c>
      <c r="E1421" t="s">
        <v>26</v>
      </c>
      <c r="F1421">
        <v>840741</v>
      </c>
      <c r="G1421">
        <v>60</v>
      </c>
      <c r="H1421">
        <v>388</v>
      </c>
      <c r="I1421">
        <v>2.33</v>
      </c>
      <c r="J1421">
        <v>143235</v>
      </c>
      <c r="K1421">
        <v>62339</v>
      </c>
      <c r="L1421">
        <v>19.8</v>
      </c>
      <c r="M1421" t="s">
        <v>21</v>
      </c>
      <c r="N1421">
        <v>35</v>
      </c>
      <c r="O1421">
        <v>104.4</v>
      </c>
      <c r="P1421">
        <v>2026</v>
      </c>
    </row>
    <row r="1422" spans="1:16" x14ac:dyDescent="0.3">
      <c r="A1422" t="s">
        <v>1466</v>
      </c>
      <c r="B1422" t="s">
        <v>23</v>
      </c>
      <c r="C1422" t="s">
        <v>24</v>
      </c>
      <c r="D1422" t="s">
        <v>48</v>
      </c>
      <c r="E1422" t="s">
        <v>26</v>
      </c>
      <c r="F1422">
        <v>597498</v>
      </c>
      <c r="G1422">
        <v>79</v>
      </c>
      <c r="H1422">
        <v>261</v>
      </c>
      <c r="I1422">
        <v>0.77</v>
      </c>
      <c r="J1422">
        <v>139412</v>
      </c>
      <c r="K1422">
        <v>32983</v>
      </c>
      <c r="L1422">
        <v>13.5</v>
      </c>
      <c r="M1422" t="s">
        <v>21</v>
      </c>
      <c r="N1422">
        <v>16.3</v>
      </c>
      <c r="O1422">
        <v>283.2</v>
      </c>
      <c r="P1422">
        <v>2026</v>
      </c>
    </row>
    <row r="1423" spans="1:16" x14ac:dyDescent="0.3">
      <c r="A1423" t="s">
        <v>1467</v>
      </c>
      <c r="B1423" t="s">
        <v>40</v>
      </c>
      <c r="C1423" t="s">
        <v>41</v>
      </c>
      <c r="D1423" t="s">
        <v>59</v>
      </c>
      <c r="E1423" t="s">
        <v>34</v>
      </c>
      <c r="F1423">
        <v>32928</v>
      </c>
      <c r="G1423">
        <v>65</v>
      </c>
      <c r="H1423">
        <v>442</v>
      </c>
      <c r="I1423">
        <v>1.0900000000000001</v>
      </c>
      <c r="J1423">
        <v>111186</v>
      </c>
      <c r="K1423">
        <v>31582</v>
      </c>
      <c r="L1423">
        <v>16.7</v>
      </c>
      <c r="M1423" t="s">
        <v>21</v>
      </c>
      <c r="N1423">
        <v>32.9</v>
      </c>
      <c r="O1423">
        <v>54.7</v>
      </c>
      <c r="P1423">
        <v>2026</v>
      </c>
    </row>
    <row r="1424" spans="1:16" x14ac:dyDescent="0.3">
      <c r="A1424" t="s">
        <v>1468</v>
      </c>
      <c r="B1424" t="s">
        <v>67</v>
      </c>
      <c r="C1424" t="s">
        <v>18</v>
      </c>
      <c r="D1424" t="s">
        <v>48</v>
      </c>
      <c r="E1424" t="s">
        <v>26</v>
      </c>
      <c r="F1424">
        <v>435271</v>
      </c>
      <c r="G1424">
        <v>82</v>
      </c>
      <c r="H1424">
        <v>549</v>
      </c>
      <c r="I1424">
        <v>2.88</v>
      </c>
      <c r="J1424">
        <v>121263</v>
      </c>
      <c r="K1424">
        <v>33914</v>
      </c>
      <c r="L1424">
        <v>23.6</v>
      </c>
      <c r="M1424" t="s">
        <v>21</v>
      </c>
      <c r="N1424">
        <v>34.6</v>
      </c>
      <c r="O1424">
        <v>108.9</v>
      </c>
      <c r="P1424">
        <v>2026</v>
      </c>
    </row>
    <row r="1425" spans="1:16" x14ac:dyDescent="0.3">
      <c r="A1425" t="s">
        <v>1469</v>
      </c>
      <c r="B1425" t="s">
        <v>53</v>
      </c>
      <c r="C1425" t="s">
        <v>41</v>
      </c>
      <c r="D1425" t="s">
        <v>32</v>
      </c>
      <c r="E1425" t="s">
        <v>26</v>
      </c>
      <c r="F1425">
        <v>416677</v>
      </c>
      <c r="G1425">
        <v>111</v>
      </c>
      <c r="H1425">
        <v>536</v>
      </c>
      <c r="I1425">
        <v>2.0099999999999998</v>
      </c>
      <c r="J1425">
        <v>12027</v>
      </c>
      <c r="K1425">
        <v>61691</v>
      </c>
      <c r="L1425">
        <v>15.7</v>
      </c>
      <c r="M1425" t="s">
        <v>21</v>
      </c>
      <c r="N1425">
        <v>22.2</v>
      </c>
      <c r="O1425">
        <v>289.5</v>
      </c>
      <c r="P1425">
        <v>2026</v>
      </c>
    </row>
    <row r="1426" spans="1:16" x14ac:dyDescent="0.3">
      <c r="A1426" t="s">
        <v>1470</v>
      </c>
      <c r="B1426" t="s">
        <v>23</v>
      </c>
      <c r="C1426" t="s">
        <v>24</v>
      </c>
      <c r="D1426" t="s">
        <v>73</v>
      </c>
      <c r="E1426" t="s">
        <v>38</v>
      </c>
      <c r="F1426">
        <v>58823</v>
      </c>
      <c r="G1426">
        <v>60</v>
      </c>
      <c r="H1426">
        <v>523</v>
      </c>
      <c r="I1426">
        <v>0.76</v>
      </c>
      <c r="J1426">
        <v>124194</v>
      </c>
      <c r="K1426">
        <v>75353</v>
      </c>
      <c r="L1426">
        <v>17.7</v>
      </c>
      <c r="M1426" t="s">
        <v>21</v>
      </c>
      <c r="N1426">
        <v>29</v>
      </c>
      <c r="O1426">
        <v>52.5</v>
      </c>
      <c r="P1426">
        <v>2026</v>
      </c>
    </row>
    <row r="1427" spans="1:16" x14ac:dyDescent="0.3">
      <c r="A1427" t="s">
        <v>1471</v>
      </c>
      <c r="B1427" t="s">
        <v>43</v>
      </c>
      <c r="C1427" t="s">
        <v>18</v>
      </c>
      <c r="D1427" t="s">
        <v>37</v>
      </c>
      <c r="E1427" t="s">
        <v>26</v>
      </c>
      <c r="F1427">
        <v>25513</v>
      </c>
      <c r="G1427">
        <v>100</v>
      </c>
      <c r="H1427">
        <v>617</v>
      </c>
      <c r="I1427">
        <v>0.65</v>
      </c>
      <c r="J1427">
        <v>49836</v>
      </c>
      <c r="K1427">
        <v>28439</v>
      </c>
      <c r="L1427">
        <v>22.6</v>
      </c>
      <c r="M1427" t="s">
        <v>35</v>
      </c>
      <c r="N1427">
        <v>28</v>
      </c>
      <c r="O1427">
        <v>73.2</v>
      </c>
      <c r="P1427">
        <v>2026</v>
      </c>
    </row>
    <row r="1428" spans="1:16" x14ac:dyDescent="0.3">
      <c r="A1428" t="s">
        <v>1472</v>
      </c>
      <c r="B1428" t="s">
        <v>62</v>
      </c>
      <c r="C1428" t="s">
        <v>41</v>
      </c>
      <c r="D1428" t="s">
        <v>32</v>
      </c>
      <c r="E1428" t="s">
        <v>38</v>
      </c>
      <c r="F1428">
        <v>108364</v>
      </c>
      <c r="G1428">
        <v>48</v>
      </c>
      <c r="H1428">
        <v>393</v>
      </c>
      <c r="I1428">
        <v>1.99</v>
      </c>
      <c r="J1428">
        <v>59402</v>
      </c>
      <c r="K1428">
        <v>81146</v>
      </c>
      <c r="L1428">
        <v>21.8</v>
      </c>
      <c r="M1428" t="s">
        <v>35</v>
      </c>
      <c r="N1428">
        <v>18.100000000000001</v>
      </c>
      <c r="O1428">
        <v>61.8</v>
      </c>
      <c r="P1428">
        <v>2026</v>
      </c>
    </row>
    <row r="1429" spans="1:16" x14ac:dyDescent="0.3">
      <c r="A1429" t="s">
        <v>1473</v>
      </c>
      <c r="B1429" t="s">
        <v>40</v>
      </c>
      <c r="C1429" t="s">
        <v>41</v>
      </c>
      <c r="D1429" t="s">
        <v>25</v>
      </c>
      <c r="E1429" t="s">
        <v>26</v>
      </c>
      <c r="F1429">
        <v>153485</v>
      </c>
      <c r="G1429">
        <v>52</v>
      </c>
      <c r="H1429">
        <v>289</v>
      </c>
      <c r="I1429">
        <v>2.25</v>
      </c>
      <c r="J1429">
        <v>101061</v>
      </c>
      <c r="K1429">
        <v>80179</v>
      </c>
      <c r="L1429">
        <v>18.2</v>
      </c>
      <c r="M1429" t="s">
        <v>21</v>
      </c>
      <c r="N1429">
        <v>10.199999999999999</v>
      </c>
      <c r="O1429">
        <v>185.5</v>
      </c>
      <c r="P1429">
        <v>2026</v>
      </c>
    </row>
    <row r="1430" spans="1:16" x14ac:dyDescent="0.3">
      <c r="A1430" t="s">
        <v>1474</v>
      </c>
      <c r="B1430" t="s">
        <v>50</v>
      </c>
      <c r="C1430" t="s">
        <v>24</v>
      </c>
      <c r="D1430" t="s">
        <v>19</v>
      </c>
      <c r="E1430" t="s">
        <v>26</v>
      </c>
      <c r="F1430">
        <v>224852</v>
      </c>
      <c r="G1430">
        <v>117</v>
      </c>
      <c r="H1430">
        <v>297</v>
      </c>
      <c r="I1430">
        <v>1.73</v>
      </c>
      <c r="J1430">
        <v>70417</v>
      </c>
      <c r="K1430">
        <v>29698</v>
      </c>
      <c r="L1430">
        <v>15.2</v>
      </c>
      <c r="M1430" t="s">
        <v>35</v>
      </c>
      <c r="N1430">
        <v>27.4</v>
      </c>
      <c r="O1430">
        <v>105.5</v>
      </c>
      <c r="P1430">
        <v>2026</v>
      </c>
    </row>
    <row r="1431" spans="1:16" x14ac:dyDescent="0.3">
      <c r="A1431" t="s">
        <v>1475</v>
      </c>
      <c r="B1431" t="s">
        <v>67</v>
      </c>
      <c r="C1431" t="s">
        <v>18</v>
      </c>
      <c r="D1431" t="s">
        <v>44</v>
      </c>
      <c r="E1431" t="s">
        <v>26</v>
      </c>
      <c r="F1431">
        <v>53444</v>
      </c>
      <c r="G1431">
        <v>79</v>
      </c>
      <c r="H1431">
        <v>303</v>
      </c>
      <c r="I1431">
        <v>0.67</v>
      </c>
      <c r="J1431">
        <v>21176</v>
      </c>
      <c r="K1431">
        <v>48483</v>
      </c>
      <c r="L1431">
        <v>17.899999999999999</v>
      </c>
      <c r="M1431" t="s">
        <v>21</v>
      </c>
      <c r="N1431">
        <v>41.9</v>
      </c>
      <c r="O1431">
        <v>268.39999999999998</v>
      </c>
      <c r="P1431">
        <v>2026</v>
      </c>
    </row>
    <row r="1432" spans="1:16" x14ac:dyDescent="0.3">
      <c r="A1432" t="s">
        <v>1476</v>
      </c>
      <c r="B1432" t="s">
        <v>17</v>
      </c>
      <c r="C1432" t="s">
        <v>18</v>
      </c>
      <c r="D1432" t="s">
        <v>59</v>
      </c>
      <c r="E1432" t="s">
        <v>34</v>
      </c>
      <c r="F1432">
        <v>319925</v>
      </c>
      <c r="G1432">
        <v>47</v>
      </c>
      <c r="H1432">
        <v>509</v>
      </c>
      <c r="I1432">
        <v>2.27</v>
      </c>
      <c r="J1432">
        <v>40651</v>
      </c>
      <c r="K1432">
        <v>76813</v>
      </c>
      <c r="L1432">
        <v>19.399999999999999</v>
      </c>
      <c r="M1432" t="s">
        <v>35</v>
      </c>
      <c r="N1432">
        <v>31.6</v>
      </c>
      <c r="O1432">
        <v>113</v>
      </c>
      <c r="P1432">
        <v>2026</v>
      </c>
    </row>
    <row r="1433" spans="1:16" x14ac:dyDescent="0.3">
      <c r="A1433" t="s">
        <v>1477</v>
      </c>
      <c r="B1433" t="s">
        <v>43</v>
      </c>
      <c r="C1433" t="s">
        <v>18</v>
      </c>
      <c r="D1433" t="s">
        <v>19</v>
      </c>
      <c r="E1433" t="s">
        <v>26</v>
      </c>
      <c r="F1433">
        <v>385384</v>
      </c>
      <c r="G1433">
        <v>67</v>
      </c>
      <c r="H1433">
        <v>366</v>
      </c>
      <c r="I1433">
        <v>1.32</v>
      </c>
      <c r="J1433">
        <v>4439</v>
      </c>
      <c r="K1433">
        <v>42446</v>
      </c>
      <c r="L1433">
        <v>15.5</v>
      </c>
      <c r="M1433" t="s">
        <v>21</v>
      </c>
      <c r="N1433">
        <v>33.299999999999997</v>
      </c>
      <c r="O1433">
        <v>38.4</v>
      </c>
      <c r="P1433">
        <v>2026</v>
      </c>
    </row>
    <row r="1434" spans="1:16" x14ac:dyDescent="0.3">
      <c r="A1434" t="s">
        <v>1478</v>
      </c>
      <c r="B1434" t="s">
        <v>56</v>
      </c>
      <c r="C1434" t="s">
        <v>41</v>
      </c>
      <c r="D1434" t="s">
        <v>44</v>
      </c>
      <c r="E1434" t="s">
        <v>26</v>
      </c>
      <c r="F1434">
        <v>24988</v>
      </c>
      <c r="G1434">
        <v>56</v>
      </c>
      <c r="H1434">
        <v>562</v>
      </c>
      <c r="I1434">
        <v>0.71</v>
      </c>
      <c r="J1434">
        <v>41664</v>
      </c>
      <c r="K1434">
        <v>70655</v>
      </c>
      <c r="L1434">
        <v>21</v>
      </c>
      <c r="M1434" t="s">
        <v>21</v>
      </c>
      <c r="N1434">
        <v>49.2</v>
      </c>
      <c r="O1434">
        <v>51.9</v>
      </c>
      <c r="P1434">
        <v>2026</v>
      </c>
    </row>
    <row r="1435" spans="1:16" x14ac:dyDescent="0.3">
      <c r="A1435" t="s">
        <v>1479</v>
      </c>
      <c r="B1435" t="s">
        <v>17</v>
      </c>
      <c r="C1435" t="s">
        <v>18</v>
      </c>
      <c r="D1435" t="s">
        <v>19</v>
      </c>
      <c r="E1435" t="s">
        <v>34</v>
      </c>
      <c r="F1435">
        <v>637772</v>
      </c>
      <c r="G1435">
        <v>74</v>
      </c>
      <c r="H1435">
        <v>570</v>
      </c>
      <c r="I1435">
        <v>2.52</v>
      </c>
      <c r="J1435">
        <v>175076</v>
      </c>
      <c r="K1435">
        <v>78827</v>
      </c>
      <c r="L1435">
        <v>24</v>
      </c>
      <c r="M1435" t="s">
        <v>35</v>
      </c>
      <c r="N1435">
        <v>7.1</v>
      </c>
      <c r="O1435">
        <v>252.2</v>
      </c>
      <c r="P1435">
        <v>2026</v>
      </c>
    </row>
    <row r="1436" spans="1:16" x14ac:dyDescent="0.3">
      <c r="A1436" t="s">
        <v>1480</v>
      </c>
      <c r="B1436" t="s">
        <v>67</v>
      </c>
      <c r="C1436" t="s">
        <v>18</v>
      </c>
      <c r="D1436" t="s">
        <v>30</v>
      </c>
      <c r="E1436" t="s">
        <v>20</v>
      </c>
      <c r="F1436">
        <v>258764</v>
      </c>
      <c r="G1436">
        <v>80</v>
      </c>
      <c r="H1436">
        <v>518</v>
      </c>
      <c r="I1436">
        <v>2.91</v>
      </c>
      <c r="J1436">
        <v>112071</v>
      </c>
      <c r="K1436">
        <v>76161</v>
      </c>
      <c r="L1436">
        <v>14.8</v>
      </c>
      <c r="M1436" t="s">
        <v>21</v>
      </c>
      <c r="N1436">
        <v>37.6</v>
      </c>
      <c r="O1436">
        <v>213.9</v>
      </c>
      <c r="P1436">
        <v>2026</v>
      </c>
    </row>
    <row r="1437" spans="1:16" x14ac:dyDescent="0.3">
      <c r="A1437" t="s">
        <v>1481</v>
      </c>
      <c r="B1437" t="s">
        <v>62</v>
      </c>
      <c r="C1437" t="s">
        <v>41</v>
      </c>
      <c r="D1437" t="s">
        <v>46</v>
      </c>
      <c r="E1437" t="s">
        <v>34</v>
      </c>
      <c r="F1437">
        <v>752368</v>
      </c>
      <c r="G1437">
        <v>46</v>
      </c>
      <c r="H1437">
        <v>487</v>
      </c>
      <c r="I1437">
        <v>1</v>
      </c>
      <c r="J1437">
        <v>91335</v>
      </c>
      <c r="K1437">
        <v>25849</v>
      </c>
      <c r="L1437">
        <v>13.6</v>
      </c>
      <c r="M1437" t="s">
        <v>21</v>
      </c>
      <c r="N1437">
        <v>52.4</v>
      </c>
      <c r="O1437">
        <v>237.5</v>
      </c>
      <c r="P1437">
        <v>2026</v>
      </c>
    </row>
    <row r="1438" spans="1:16" x14ac:dyDescent="0.3">
      <c r="A1438" t="s">
        <v>1482</v>
      </c>
      <c r="B1438" t="s">
        <v>67</v>
      </c>
      <c r="C1438" t="s">
        <v>18</v>
      </c>
      <c r="D1438" t="s">
        <v>32</v>
      </c>
      <c r="E1438" t="s">
        <v>20</v>
      </c>
      <c r="F1438">
        <v>571781</v>
      </c>
      <c r="G1438">
        <v>89</v>
      </c>
      <c r="H1438">
        <v>300</v>
      </c>
      <c r="I1438">
        <v>2.17</v>
      </c>
      <c r="J1438">
        <v>167609</v>
      </c>
      <c r="K1438">
        <v>75520</v>
      </c>
      <c r="L1438">
        <v>19.100000000000001</v>
      </c>
      <c r="M1438" t="s">
        <v>35</v>
      </c>
      <c r="N1438">
        <v>10</v>
      </c>
      <c r="O1438">
        <v>178.3</v>
      </c>
      <c r="P1438">
        <v>2026</v>
      </c>
    </row>
    <row r="1439" spans="1:16" x14ac:dyDescent="0.3">
      <c r="A1439" t="s">
        <v>1483</v>
      </c>
      <c r="B1439" t="s">
        <v>67</v>
      </c>
      <c r="C1439" t="s">
        <v>18</v>
      </c>
      <c r="D1439" t="s">
        <v>32</v>
      </c>
      <c r="E1439" t="s">
        <v>34</v>
      </c>
      <c r="F1439">
        <v>204815</v>
      </c>
      <c r="G1439">
        <v>88</v>
      </c>
      <c r="H1439">
        <v>423</v>
      </c>
      <c r="I1439">
        <v>0.53</v>
      </c>
      <c r="J1439">
        <v>112816</v>
      </c>
      <c r="K1439">
        <v>41629</v>
      </c>
      <c r="L1439">
        <v>17</v>
      </c>
      <c r="M1439" t="s">
        <v>21</v>
      </c>
      <c r="N1439">
        <v>13.6</v>
      </c>
      <c r="O1439">
        <v>5.7</v>
      </c>
      <c r="P1439">
        <v>2026</v>
      </c>
    </row>
    <row r="1440" spans="1:16" x14ac:dyDescent="0.3">
      <c r="A1440" t="s">
        <v>1484</v>
      </c>
      <c r="B1440" t="s">
        <v>28</v>
      </c>
      <c r="C1440" t="s">
        <v>29</v>
      </c>
      <c r="D1440" t="s">
        <v>59</v>
      </c>
      <c r="E1440" t="s">
        <v>34</v>
      </c>
      <c r="F1440">
        <v>586601</v>
      </c>
      <c r="G1440">
        <v>109</v>
      </c>
      <c r="H1440">
        <v>482</v>
      </c>
      <c r="I1440">
        <v>2.8</v>
      </c>
      <c r="J1440">
        <v>70113</v>
      </c>
      <c r="K1440">
        <v>27872</v>
      </c>
      <c r="L1440">
        <v>19.2</v>
      </c>
      <c r="M1440" t="s">
        <v>35</v>
      </c>
      <c r="N1440">
        <v>60.7</v>
      </c>
      <c r="O1440">
        <v>215</v>
      </c>
      <c r="P1440">
        <v>2026</v>
      </c>
    </row>
    <row r="1441" spans="1:16" x14ac:dyDescent="0.3">
      <c r="A1441" t="s">
        <v>1485</v>
      </c>
      <c r="B1441" t="s">
        <v>62</v>
      </c>
      <c r="C1441" t="s">
        <v>41</v>
      </c>
      <c r="D1441" t="s">
        <v>19</v>
      </c>
      <c r="E1441" t="s">
        <v>26</v>
      </c>
      <c r="F1441">
        <v>51097</v>
      </c>
      <c r="G1441">
        <v>112</v>
      </c>
      <c r="H1441">
        <v>402</v>
      </c>
      <c r="I1441">
        <v>1.29</v>
      </c>
      <c r="J1441">
        <v>139068</v>
      </c>
      <c r="K1441">
        <v>47044</v>
      </c>
      <c r="L1441">
        <v>16</v>
      </c>
      <c r="M1441" t="s">
        <v>21</v>
      </c>
      <c r="N1441">
        <v>17.3</v>
      </c>
      <c r="O1441">
        <v>105.3</v>
      </c>
      <c r="P1441">
        <v>2026</v>
      </c>
    </row>
    <row r="1442" spans="1:16" x14ac:dyDescent="0.3">
      <c r="A1442" t="s">
        <v>1486</v>
      </c>
      <c r="B1442" t="s">
        <v>62</v>
      </c>
      <c r="C1442" t="s">
        <v>41</v>
      </c>
      <c r="D1442" t="s">
        <v>30</v>
      </c>
      <c r="E1442" t="s">
        <v>38</v>
      </c>
      <c r="F1442">
        <v>325665</v>
      </c>
      <c r="G1442">
        <v>72</v>
      </c>
      <c r="H1442">
        <v>595</v>
      </c>
      <c r="I1442">
        <v>2.89</v>
      </c>
      <c r="J1442">
        <v>96411</v>
      </c>
      <c r="K1442">
        <v>63913</v>
      </c>
      <c r="L1442">
        <v>20.5</v>
      </c>
      <c r="M1442" t="s">
        <v>35</v>
      </c>
      <c r="N1442">
        <v>53.1</v>
      </c>
      <c r="O1442">
        <v>124</v>
      </c>
      <c r="P1442">
        <v>2026</v>
      </c>
    </row>
    <row r="1443" spans="1:16" x14ac:dyDescent="0.3">
      <c r="A1443" t="s">
        <v>1487</v>
      </c>
      <c r="B1443" t="s">
        <v>43</v>
      </c>
      <c r="C1443" t="s">
        <v>18</v>
      </c>
      <c r="D1443" t="s">
        <v>44</v>
      </c>
      <c r="E1443" t="s">
        <v>26</v>
      </c>
      <c r="F1443">
        <v>595136</v>
      </c>
      <c r="G1443">
        <v>93</v>
      </c>
      <c r="H1443">
        <v>337</v>
      </c>
      <c r="I1443">
        <v>0.65</v>
      </c>
      <c r="J1443">
        <v>18908</v>
      </c>
      <c r="K1443">
        <v>30811</v>
      </c>
      <c r="L1443">
        <v>18.8</v>
      </c>
      <c r="M1443" t="s">
        <v>21</v>
      </c>
      <c r="N1443">
        <v>21.2</v>
      </c>
      <c r="O1443">
        <v>102.7</v>
      </c>
      <c r="P1443">
        <v>2026</v>
      </c>
    </row>
    <row r="1444" spans="1:16" x14ac:dyDescent="0.3">
      <c r="A1444" t="s">
        <v>1488</v>
      </c>
      <c r="B1444" t="s">
        <v>23</v>
      </c>
      <c r="C1444" t="s">
        <v>24</v>
      </c>
      <c r="D1444" t="s">
        <v>30</v>
      </c>
      <c r="E1444" t="s">
        <v>26</v>
      </c>
      <c r="F1444">
        <v>869504</v>
      </c>
      <c r="G1444">
        <v>86</v>
      </c>
      <c r="H1444">
        <v>417</v>
      </c>
      <c r="I1444">
        <v>2.29</v>
      </c>
      <c r="J1444">
        <v>175147</v>
      </c>
      <c r="K1444">
        <v>77884</v>
      </c>
      <c r="L1444">
        <v>12.9</v>
      </c>
      <c r="M1444" t="s">
        <v>21</v>
      </c>
      <c r="N1444">
        <v>10.7</v>
      </c>
      <c r="O1444">
        <v>13.5</v>
      </c>
      <c r="P1444">
        <v>2026</v>
      </c>
    </row>
    <row r="1445" spans="1:16" x14ac:dyDescent="0.3">
      <c r="A1445" t="s">
        <v>1489</v>
      </c>
      <c r="B1445" t="s">
        <v>28</v>
      </c>
      <c r="C1445" t="s">
        <v>29</v>
      </c>
      <c r="D1445" t="s">
        <v>37</v>
      </c>
      <c r="E1445" t="s">
        <v>38</v>
      </c>
      <c r="F1445">
        <v>42697</v>
      </c>
      <c r="G1445">
        <v>90</v>
      </c>
      <c r="H1445">
        <v>460</v>
      </c>
      <c r="I1445">
        <v>1.97</v>
      </c>
      <c r="J1445">
        <v>100191</v>
      </c>
      <c r="K1445">
        <v>67044</v>
      </c>
      <c r="L1445">
        <v>14.4</v>
      </c>
      <c r="M1445" t="s">
        <v>35</v>
      </c>
      <c r="N1445">
        <v>15.8</v>
      </c>
      <c r="O1445">
        <v>280.89999999999998</v>
      </c>
      <c r="P1445">
        <v>2026</v>
      </c>
    </row>
    <row r="1446" spans="1:16" x14ac:dyDescent="0.3">
      <c r="A1446" t="s">
        <v>1490</v>
      </c>
      <c r="B1446" t="s">
        <v>43</v>
      </c>
      <c r="C1446" t="s">
        <v>18</v>
      </c>
      <c r="D1446" t="s">
        <v>73</v>
      </c>
      <c r="E1446" t="s">
        <v>34</v>
      </c>
      <c r="F1446">
        <v>855652</v>
      </c>
      <c r="G1446">
        <v>75</v>
      </c>
      <c r="H1446">
        <v>592</v>
      </c>
      <c r="I1446">
        <v>2.74</v>
      </c>
      <c r="J1446">
        <v>130064</v>
      </c>
      <c r="K1446">
        <v>44587</v>
      </c>
      <c r="L1446">
        <v>19.100000000000001</v>
      </c>
      <c r="M1446" t="s">
        <v>35</v>
      </c>
      <c r="N1446">
        <v>6.1</v>
      </c>
      <c r="O1446">
        <v>175.6</v>
      </c>
      <c r="P1446">
        <v>2026</v>
      </c>
    </row>
    <row r="1447" spans="1:16" x14ac:dyDescent="0.3">
      <c r="A1447" t="s">
        <v>1491</v>
      </c>
      <c r="B1447" t="s">
        <v>62</v>
      </c>
      <c r="C1447" t="s">
        <v>41</v>
      </c>
      <c r="D1447" t="s">
        <v>44</v>
      </c>
      <c r="E1447" t="s">
        <v>26</v>
      </c>
      <c r="F1447">
        <v>106875</v>
      </c>
      <c r="G1447">
        <v>57</v>
      </c>
      <c r="H1447">
        <v>320</v>
      </c>
      <c r="I1447">
        <v>1.38</v>
      </c>
      <c r="J1447">
        <v>147639</v>
      </c>
      <c r="K1447">
        <v>61783</v>
      </c>
      <c r="L1447">
        <v>21</v>
      </c>
      <c r="M1447" t="s">
        <v>21</v>
      </c>
      <c r="N1447">
        <v>62.7</v>
      </c>
      <c r="O1447">
        <v>155.6</v>
      </c>
      <c r="P1447">
        <v>2026</v>
      </c>
    </row>
    <row r="1448" spans="1:16" x14ac:dyDescent="0.3">
      <c r="A1448" t="s">
        <v>1492</v>
      </c>
      <c r="B1448" t="s">
        <v>67</v>
      </c>
      <c r="C1448" t="s">
        <v>18</v>
      </c>
      <c r="D1448" t="s">
        <v>32</v>
      </c>
      <c r="E1448" t="s">
        <v>38</v>
      </c>
      <c r="F1448">
        <v>427673</v>
      </c>
      <c r="G1448">
        <v>54</v>
      </c>
      <c r="H1448">
        <v>495</v>
      </c>
      <c r="I1448">
        <v>2.42</v>
      </c>
      <c r="J1448">
        <v>7367</v>
      </c>
      <c r="K1448">
        <v>77448</v>
      </c>
      <c r="L1448">
        <v>16.7</v>
      </c>
      <c r="M1448" t="s">
        <v>21</v>
      </c>
      <c r="N1448">
        <v>23.1</v>
      </c>
      <c r="O1448">
        <v>283.5</v>
      </c>
      <c r="P1448">
        <v>2026</v>
      </c>
    </row>
    <row r="1449" spans="1:16" x14ac:dyDescent="0.3">
      <c r="A1449" t="s">
        <v>1493</v>
      </c>
      <c r="B1449" t="s">
        <v>28</v>
      </c>
      <c r="C1449" t="s">
        <v>29</v>
      </c>
      <c r="D1449" t="s">
        <v>19</v>
      </c>
      <c r="E1449" t="s">
        <v>26</v>
      </c>
      <c r="F1449">
        <v>816516</v>
      </c>
      <c r="G1449">
        <v>50</v>
      </c>
      <c r="H1449">
        <v>624</v>
      </c>
      <c r="I1449">
        <v>1.1499999999999999</v>
      </c>
      <c r="J1449">
        <v>145424</v>
      </c>
      <c r="K1449">
        <v>30395</v>
      </c>
      <c r="L1449">
        <v>20.8</v>
      </c>
      <c r="M1449" t="s">
        <v>21</v>
      </c>
      <c r="N1449">
        <v>14.9</v>
      </c>
      <c r="O1449">
        <v>255.4</v>
      </c>
      <c r="P1449">
        <v>2026</v>
      </c>
    </row>
    <row r="1450" spans="1:16" x14ac:dyDescent="0.3">
      <c r="A1450" t="s">
        <v>1494</v>
      </c>
      <c r="B1450" t="s">
        <v>43</v>
      </c>
      <c r="C1450" t="s">
        <v>18</v>
      </c>
      <c r="D1450" t="s">
        <v>44</v>
      </c>
      <c r="E1450" t="s">
        <v>34</v>
      </c>
      <c r="F1450">
        <v>208329</v>
      </c>
      <c r="G1450">
        <v>74</v>
      </c>
      <c r="H1450">
        <v>314</v>
      </c>
      <c r="I1450">
        <v>1.66</v>
      </c>
      <c r="J1450">
        <v>26825</v>
      </c>
      <c r="K1450">
        <v>59726</v>
      </c>
      <c r="L1450">
        <v>22.1</v>
      </c>
      <c r="M1450" t="s">
        <v>21</v>
      </c>
      <c r="N1450">
        <v>56.3</v>
      </c>
      <c r="O1450">
        <v>237.7</v>
      </c>
      <c r="P1450">
        <v>2026</v>
      </c>
    </row>
    <row r="1451" spans="1:16" x14ac:dyDescent="0.3">
      <c r="A1451" t="s">
        <v>1495</v>
      </c>
      <c r="B1451" t="s">
        <v>28</v>
      </c>
      <c r="C1451" t="s">
        <v>29</v>
      </c>
      <c r="D1451" t="s">
        <v>19</v>
      </c>
      <c r="E1451" t="s">
        <v>34</v>
      </c>
      <c r="F1451">
        <v>526639</v>
      </c>
      <c r="G1451">
        <v>78</v>
      </c>
      <c r="H1451">
        <v>418</v>
      </c>
      <c r="I1451">
        <v>2.99</v>
      </c>
      <c r="J1451">
        <v>167296</v>
      </c>
      <c r="K1451">
        <v>69394</v>
      </c>
      <c r="L1451">
        <v>15.1</v>
      </c>
      <c r="M1451" t="s">
        <v>21</v>
      </c>
      <c r="N1451">
        <v>56.6</v>
      </c>
      <c r="O1451">
        <v>125.4</v>
      </c>
      <c r="P1451">
        <v>2026</v>
      </c>
    </row>
    <row r="1452" spans="1:16" x14ac:dyDescent="0.3">
      <c r="A1452" t="s">
        <v>1496</v>
      </c>
      <c r="B1452" t="s">
        <v>43</v>
      </c>
      <c r="C1452" t="s">
        <v>18</v>
      </c>
      <c r="D1452" t="s">
        <v>48</v>
      </c>
      <c r="E1452" t="s">
        <v>34</v>
      </c>
      <c r="F1452">
        <v>316910</v>
      </c>
      <c r="G1452">
        <v>72</v>
      </c>
      <c r="H1452">
        <v>600</v>
      </c>
      <c r="I1452">
        <v>2.13</v>
      </c>
      <c r="J1452">
        <v>40732</v>
      </c>
      <c r="K1452">
        <v>49846</v>
      </c>
      <c r="L1452">
        <v>13.7</v>
      </c>
      <c r="M1452" t="s">
        <v>21</v>
      </c>
      <c r="N1452">
        <v>25.5</v>
      </c>
      <c r="O1452">
        <v>222.3</v>
      </c>
      <c r="P1452">
        <v>2026</v>
      </c>
    </row>
    <row r="1453" spans="1:16" x14ac:dyDescent="0.3">
      <c r="A1453" t="s">
        <v>1497</v>
      </c>
      <c r="B1453" t="s">
        <v>23</v>
      </c>
      <c r="C1453" t="s">
        <v>24</v>
      </c>
      <c r="D1453" t="s">
        <v>25</v>
      </c>
      <c r="E1453" t="s">
        <v>38</v>
      </c>
      <c r="F1453">
        <v>104987</v>
      </c>
      <c r="G1453">
        <v>73</v>
      </c>
      <c r="H1453">
        <v>386</v>
      </c>
      <c r="I1453">
        <v>2.0099999999999998</v>
      </c>
      <c r="J1453">
        <v>175607</v>
      </c>
      <c r="K1453">
        <v>36566</v>
      </c>
      <c r="L1453">
        <v>24</v>
      </c>
      <c r="M1453" t="s">
        <v>35</v>
      </c>
      <c r="N1453">
        <v>38.700000000000003</v>
      </c>
      <c r="O1453">
        <v>189.5</v>
      </c>
      <c r="P1453">
        <v>2026</v>
      </c>
    </row>
    <row r="1454" spans="1:16" x14ac:dyDescent="0.3">
      <c r="A1454" t="s">
        <v>1498</v>
      </c>
      <c r="B1454" t="s">
        <v>56</v>
      </c>
      <c r="C1454" t="s">
        <v>41</v>
      </c>
      <c r="D1454" t="s">
        <v>73</v>
      </c>
      <c r="E1454" t="s">
        <v>34</v>
      </c>
      <c r="F1454">
        <v>774994</v>
      </c>
      <c r="G1454">
        <v>115</v>
      </c>
      <c r="H1454">
        <v>390</v>
      </c>
      <c r="I1454">
        <v>1.58</v>
      </c>
      <c r="J1454">
        <v>175466</v>
      </c>
      <c r="K1454">
        <v>28798</v>
      </c>
      <c r="L1454">
        <v>24.7</v>
      </c>
      <c r="M1454" t="s">
        <v>35</v>
      </c>
      <c r="N1454">
        <v>49.5</v>
      </c>
      <c r="O1454">
        <v>263.39999999999998</v>
      </c>
      <c r="P1454">
        <v>2026</v>
      </c>
    </row>
    <row r="1455" spans="1:16" x14ac:dyDescent="0.3">
      <c r="A1455" t="s">
        <v>1499</v>
      </c>
      <c r="B1455" t="s">
        <v>43</v>
      </c>
      <c r="C1455" t="s">
        <v>18</v>
      </c>
      <c r="D1455" t="s">
        <v>46</v>
      </c>
      <c r="E1455" t="s">
        <v>34</v>
      </c>
      <c r="F1455">
        <v>505594</v>
      </c>
      <c r="G1455">
        <v>104</v>
      </c>
      <c r="H1455">
        <v>552</v>
      </c>
      <c r="I1455">
        <v>2.4900000000000002</v>
      </c>
      <c r="J1455">
        <v>105428</v>
      </c>
      <c r="K1455">
        <v>77109</v>
      </c>
      <c r="L1455">
        <v>15.9</v>
      </c>
      <c r="M1455" t="s">
        <v>21</v>
      </c>
      <c r="N1455">
        <v>54.1</v>
      </c>
      <c r="O1455">
        <v>149.4</v>
      </c>
      <c r="P1455">
        <v>2026</v>
      </c>
    </row>
    <row r="1456" spans="1:16" x14ac:dyDescent="0.3">
      <c r="A1456" t="s">
        <v>1500</v>
      </c>
      <c r="B1456" t="s">
        <v>23</v>
      </c>
      <c r="C1456" t="s">
        <v>24</v>
      </c>
      <c r="D1456" t="s">
        <v>59</v>
      </c>
      <c r="E1456" t="s">
        <v>20</v>
      </c>
      <c r="F1456">
        <v>168616</v>
      </c>
      <c r="G1456">
        <v>50</v>
      </c>
      <c r="H1456">
        <v>593</v>
      </c>
      <c r="I1456">
        <v>2.1800000000000002</v>
      </c>
      <c r="J1456">
        <v>196263</v>
      </c>
      <c r="K1456">
        <v>66121</v>
      </c>
      <c r="L1456">
        <v>14.8</v>
      </c>
      <c r="M1456" t="s">
        <v>21</v>
      </c>
      <c r="N1456">
        <v>59.7</v>
      </c>
      <c r="O1456">
        <v>113.8</v>
      </c>
      <c r="P1456">
        <v>2026</v>
      </c>
    </row>
    <row r="1457" spans="1:16" x14ac:dyDescent="0.3">
      <c r="A1457" t="s">
        <v>1501</v>
      </c>
      <c r="B1457" t="s">
        <v>28</v>
      </c>
      <c r="C1457" t="s">
        <v>29</v>
      </c>
      <c r="D1457" t="s">
        <v>73</v>
      </c>
      <c r="E1457" t="s">
        <v>26</v>
      </c>
      <c r="F1457">
        <v>667658</v>
      </c>
      <c r="G1457">
        <v>119</v>
      </c>
      <c r="H1457">
        <v>262</v>
      </c>
      <c r="I1457">
        <v>1.85</v>
      </c>
      <c r="J1457">
        <v>162874</v>
      </c>
      <c r="K1457">
        <v>49534</v>
      </c>
      <c r="L1457">
        <v>23.8</v>
      </c>
      <c r="M1457" t="s">
        <v>35</v>
      </c>
      <c r="N1457">
        <v>40.9</v>
      </c>
      <c r="O1457">
        <v>98.1</v>
      </c>
      <c r="P1457">
        <v>2026</v>
      </c>
    </row>
    <row r="1458" spans="1:16" x14ac:dyDescent="0.3">
      <c r="A1458" t="s">
        <v>1502</v>
      </c>
      <c r="B1458" t="s">
        <v>43</v>
      </c>
      <c r="C1458" t="s">
        <v>18</v>
      </c>
      <c r="D1458" t="s">
        <v>37</v>
      </c>
      <c r="E1458" t="s">
        <v>38</v>
      </c>
      <c r="F1458">
        <v>587935</v>
      </c>
      <c r="G1458">
        <v>81</v>
      </c>
      <c r="H1458">
        <v>332</v>
      </c>
      <c r="I1458">
        <v>2.0099999999999998</v>
      </c>
      <c r="J1458">
        <v>14872</v>
      </c>
      <c r="K1458">
        <v>36961</v>
      </c>
      <c r="L1458">
        <v>18.8</v>
      </c>
      <c r="M1458" t="s">
        <v>21</v>
      </c>
      <c r="N1458">
        <v>34.700000000000003</v>
      </c>
      <c r="O1458">
        <v>150.30000000000001</v>
      </c>
      <c r="P1458">
        <v>2026</v>
      </c>
    </row>
    <row r="1459" spans="1:16" x14ac:dyDescent="0.3">
      <c r="A1459" t="s">
        <v>1503</v>
      </c>
      <c r="B1459" t="s">
        <v>53</v>
      </c>
      <c r="C1459" t="s">
        <v>41</v>
      </c>
      <c r="D1459" t="s">
        <v>48</v>
      </c>
      <c r="E1459" t="s">
        <v>34</v>
      </c>
      <c r="F1459">
        <v>42116</v>
      </c>
      <c r="G1459">
        <v>100</v>
      </c>
      <c r="H1459">
        <v>623</v>
      </c>
      <c r="I1459">
        <v>3</v>
      </c>
      <c r="J1459">
        <v>97348</v>
      </c>
      <c r="K1459">
        <v>79083</v>
      </c>
      <c r="L1459">
        <v>23.2</v>
      </c>
      <c r="M1459" t="s">
        <v>21</v>
      </c>
      <c r="N1459">
        <v>40.799999999999997</v>
      </c>
      <c r="O1459">
        <v>23.2</v>
      </c>
      <c r="P1459">
        <v>2026</v>
      </c>
    </row>
    <row r="1460" spans="1:16" x14ac:dyDescent="0.3">
      <c r="A1460" t="s">
        <v>1504</v>
      </c>
      <c r="B1460" t="s">
        <v>56</v>
      </c>
      <c r="C1460" t="s">
        <v>41</v>
      </c>
      <c r="D1460" t="s">
        <v>44</v>
      </c>
      <c r="E1460" t="s">
        <v>38</v>
      </c>
      <c r="F1460">
        <v>657972</v>
      </c>
      <c r="G1460">
        <v>82</v>
      </c>
      <c r="H1460">
        <v>284</v>
      </c>
      <c r="I1460">
        <v>2.13</v>
      </c>
      <c r="J1460">
        <v>198598</v>
      </c>
      <c r="K1460">
        <v>84495</v>
      </c>
      <c r="L1460">
        <v>18.899999999999999</v>
      </c>
      <c r="M1460" t="s">
        <v>35</v>
      </c>
      <c r="N1460">
        <v>35.799999999999997</v>
      </c>
      <c r="O1460">
        <v>108.4</v>
      </c>
      <c r="P1460">
        <v>2026</v>
      </c>
    </row>
    <row r="1461" spans="1:16" x14ac:dyDescent="0.3">
      <c r="A1461" t="s">
        <v>1505</v>
      </c>
      <c r="B1461" t="s">
        <v>50</v>
      </c>
      <c r="C1461" t="s">
        <v>24</v>
      </c>
      <c r="D1461" t="s">
        <v>59</v>
      </c>
      <c r="E1461" t="s">
        <v>20</v>
      </c>
      <c r="F1461">
        <v>822435</v>
      </c>
      <c r="G1461">
        <v>54</v>
      </c>
      <c r="H1461">
        <v>588</v>
      </c>
      <c r="I1461">
        <v>2.23</v>
      </c>
      <c r="J1461">
        <v>153448</v>
      </c>
      <c r="K1461">
        <v>54868</v>
      </c>
      <c r="L1461">
        <v>14.2</v>
      </c>
      <c r="M1461" t="s">
        <v>35</v>
      </c>
      <c r="N1461">
        <v>60.8</v>
      </c>
      <c r="O1461">
        <v>271.7</v>
      </c>
      <c r="P1461">
        <v>2026</v>
      </c>
    </row>
    <row r="1462" spans="1:16" x14ac:dyDescent="0.3">
      <c r="A1462" t="s">
        <v>1506</v>
      </c>
      <c r="B1462" t="s">
        <v>56</v>
      </c>
      <c r="C1462" t="s">
        <v>41</v>
      </c>
      <c r="D1462" t="s">
        <v>25</v>
      </c>
      <c r="E1462" t="s">
        <v>20</v>
      </c>
      <c r="F1462">
        <v>879060</v>
      </c>
      <c r="G1462">
        <v>53</v>
      </c>
      <c r="H1462">
        <v>625</v>
      </c>
      <c r="I1462">
        <v>1.1599999999999999</v>
      </c>
      <c r="J1462">
        <v>35463</v>
      </c>
      <c r="K1462">
        <v>52319</v>
      </c>
      <c r="L1462">
        <v>16.399999999999999</v>
      </c>
      <c r="M1462" t="s">
        <v>35</v>
      </c>
      <c r="N1462">
        <v>64.400000000000006</v>
      </c>
      <c r="O1462">
        <v>235.6</v>
      </c>
      <c r="P1462">
        <v>2026</v>
      </c>
    </row>
    <row r="1463" spans="1:16" x14ac:dyDescent="0.3">
      <c r="A1463" t="s">
        <v>1507</v>
      </c>
      <c r="B1463" t="s">
        <v>43</v>
      </c>
      <c r="C1463" t="s">
        <v>18</v>
      </c>
      <c r="D1463" t="s">
        <v>46</v>
      </c>
      <c r="E1463" t="s">
        <v>38</v>
      </c>
      <c r="F1463">
        <v>239692</v>
      </c>
      <c r="G1463">
        <v>74</v>
      </c>
      <c r="H1463">
        <v>569</v>
      </c>
      <c r="I1463">
        <v>0.6</v>
      </c>
      <c r="J1463">
        <v>129919</v>
      </c>
      <c r="K1463">
        <v>62562</v>
      </c>
      <c r="L1463">
        <v>14</v>
      </c>
      <c r="M1463" t="s">
        <v>35</v>
      </c>
      <c r="N1463">
        <v>6.5</v>
      </c>
      <c r="O1463">
        <v>60</v>
      </c>
      <c r="P1463">
        <v>2026</v>
      </c>
    </row>
    <row r="1464" spans="1:16" x14ac:dyDescent="0.3">
      <c r="A1464" t="s">
        <v>1508</v>
      </c>
      <c r="B1464" t="s">
        <v>43</v>
      </c>
      <c r="C1464" t="s">
        <v>18</v>
      </c>
      <c r="D1464" t="s">
        <v>32</v>
      </c>
      <c r="E1464" t="s">
        <v>20</v>
      </c>
      <c r="F1464">
        <v>356698</v>
      </c>
      <c r="G1464">
        <v>44</v>
      </c>
      <c r="H1464">
        <v>489</v>
      </c>
      <c r="I1464">
        <v>2.58</v>
      </c>
      <c r="J1464">
        <v>13835</v>
      </c>
      <c r="K1464">
        <v>47561</v>
      </c>
      <c r="L1464">
        <v>17.899999999999999</v>
      </c>
      <c r="M1464" t="s">
        <v>21</v>
      </c>
      <c r="N1464">
        <v>60.1</v>
      </c>
      <c r="O1464">
        <v>73.8</v>
      </c>
      <c r="P1464">
        <v>2026</v>
      </c>
    </row>
    <row r="1465" spans="1:16" x14ac:dyDescent="0.3">
      <c r="A1465" t="s">
        <v>1509</v>
      </c>
      <c r="B1465" t="s">
        <v>62</v>
      </c>
      <c r="C1465" t="s">
        <v>41</v>
      </c>
      <c r="D1465" t="s">
        <v>44</v>
      </c>
      <c r="E1465" t="s">
        <v>34</v>
      </c>
      <c r="F1465">
        <v>424568</v>
      </c>
      <c r="G1465">
        <v>110</v>
      </c>
      <c r="H1465">
        <v>538</v>
      </c>
      <c r="I1465">
        <v>2.16</v>
      </c>
      <c r="J1465">
        <v>6455</v>
      </c>
      <c r="K1465">
        <v>60458</v>
      </c>
      <c r="L1465">
        <v>12.1</v>
      </c>
      <c r="M1465" t="s">
        <v>35</v>
      </c>
      <c r="N1465">
        <v>55.9</v>
      </c>
      <c r="O1465">
        <v>192.9</v>
      </c>
      <c r="P1465">
        <v>2026</v>
      </c>
    </row>
    <row r="1466" spans="1:16" x14ac:dyDescent="0.3">
      <c r="A1466" t="s">
        <v>1510</v>
      </c>
      <c r="B1466" t="s">
        <v>23</v>
      </c>
      <c r="C1466" t="s">
        <v>24</v>
      </c>
      <c r="D1466" t="s">
        <v>37</v>
      </c>
      <c r="E1466" t="s">
        <v>26</v>
      </c>
      <c r="F1466">
        <v>154298</v>
      </c>
      <c r="G1466">
        <v>81</v>
      </c>
      <c r="H1466">
        <v>334</v>
      </c>
      <c r="I1466">
        <v>1.34</v>
      </c>
      <c r="J1466">
        <v>62831</v>
      </c>
      <c r="K1466">
        <v>47961</v>
      </c>
      <c r="L1466">
        <v>23.7</v>
      </c>
      <c r="M1466" t="s">
        <v>35</v>
      </c>
      <c r="N1466">
        <v>63.3</v>
      </c>
      <c r="O1466">
        <v>148</v>
      </c>
      <c r="P1466">
        <v>2026</v>
      </c>
    </row>
    <row r="1467" spans="1:16" x14ac:dyDescent="0.3">
      <c r="A1467" t="s">
        <v>1511</v>
      </c>
      <c r="B1467" t="s">
        <v>56</v>
      </c>
      <c r="C1467" t="s">
        <v>41</v>
      </c>
      <c r="D1467" t="s">
        <v>59</v>
      </c>
      <c r="E1467" t="s">
        <v>26</v>
      </c>
      <c r="F1467">
        <v>484998</v>
      </c>
      <c r="G1467">
        <v>108</v>
      </c>
      <c r="H1467">
        <v>632</v>
      </c>
      <c r="I1467">
        <v>1.24</v>
      </c>
      <c r="J1467">
        <v>50956</v>
      </c>
      <c r="K1467">
        <v>32136</v>
      </c>
      <c r="L1467">
        <v>20</v>
      </c>
      <c r="M1467" t="s">
        <v>35</v>
      </c>
      <c r="N1467">
        <v>58.1</v>
      </c>
      <c r="O1467">
        <v>109.3</v>
      </c>
      <c r="P1467">
        <v>2026</v>
      </c>
    </row>
    <row r="1468" spans="1:16" x14ac:dyDescent="0.3">
      <c r="A1468" t="s">
        <v>1512</v>
      </c>
      <c r="B1468" t="s">
        <v>43</v>
      </c>
      <c r="C1468" t="s">
        <v>18</v>
      </c>
      <c r="D1468" t="s">
        <v>73</v>
      </c>
      <c r="E1468" t="s">
        <v>26</v>
      </c>
      <c r="F1468">
        <v>390466</v>
      </c>
      <c r="G1468">
        <v>79</v>
      </c>
      <c r="H1468">
        <v>622</v>
      </c>
      <c r="I1468">
        <v>1.81</v>
      </c>
      <c r="J1468">
        <v>72260</v>
      </c>
      <c r="K1468">
        <v>48139</v>
      </c>
      <c r="L1468">
        <v>14.1</v>
      </c>
      <c r="M1468" t="s">
        <v>35</v>
      </c>
      <c r="N1468">
        <v>49.7</v>
      </c>
      <c r="O1468">
        <v>171.2</v>
      </c>
      <c r="P1468">
        <v>2026</v>
      </c>
    </row>
    <row r="1469" spans="1:16" x14ac:dyDescent="0.3">
      <c r="A1469" t="s">
        <v>1513</v>
      </c>
      <c r="B1469" t="s">
        <v>67</v>
      </c>
      <c r="C1469" t="s">
        <v>18</v>
      </c>
      <c r="D1469" t="s">
        <v>59</v>
      </c>
      <c r="E1469" t="s">
        <v>38</v>
      </c>
      <c r="F1469">
        <v>326442</v>
      </c>
      <c r="G1469">
        <v>44</v>
      </c>
      <c r="H1469">
        <v>539</v>
      </c>
      <c r="I1469">
        <v>0.69</v>
      </c>
      <c r="J1469">
        <v>86423</v>
      </c>
      <c r="K1469">
        <v>65209</v>
      </c>
      <c r="L1469">
        <v>17.899999999999999</v>
      </c>
      <c r="M1469" t="s">
        <v>21</v>
      </c>
      <c r="N1469">
        <v>21.6</v>
      </c>
      <c r="O1469">
        <v>299.8</v>
      </c>
      <c r="P1469">
        <v>2026</v>
      </c>
    </row>
    <row r="1470" spans="1:16" x14ac:dyDescent="0.3">
      <c r="A1470" t="s">
        <v>1514</v>
      </c>
      <c r="B1470" t="s">
        <v>17</v>
      </c>
      <c r="C1470" t="s">
        <v>18</v>
      </c>
      <c r="D1470" t="s">
        <v>48</v>
      </c>
      <c r="E1470" t="s">
        <v>26</v>
      </c>
      <c r="F1470">
        <v>715726</v>
      </c>
      <c r="G1470">
        <v>61</v>
      </c>
      <c r="H1470">
        <v>378</v>
      </c>
      <c r="I1470">
        <v>1.81</v>
      </c>
      <c r="J1470">
        <v>87536</v>
      </c>
      <c r="K1470">
        <v>25360</v>
      </c>
      <c r="L1470">
        <v>16.5</v>
      </c>
      <c r="M1470" t="s">
        <v>21</v>
      </c>
      <c r="N1470">
        <v>20.100000000000001</v>
      </c>
      <c r="O1470">
        <v>193.1</v>
      </c>
      <c r="P1470">
        <v>2026</v>
      </c>
    </row>
    <row r="1471" spans="1:16" x14ac:dyDescent="0.3">
      <c r="A1471" t="s">
        <v>1515</v>
      </c>
      <c r="B1471" t="s">
        <v>67</v>
      </c>
      <c r="C1471" t="s">
        <v>18</v>
      </c>
      <c r="D1471" t="s">
        <v>59</v>
      </c>
      <c r="E1471" t="s">
        <v>34</v>
      </c>
      <c r="F1471">
        <v>747642</v>
      </c>
      <c r="G1471">
        <v>95</v>
      </c>
      <c r="H1471">
        <v>381</v>
      </c>
      <c r="I1471">
        <v>2.44</v>
      </c>
      <c r="J1471">
        <v>17073</v>
      </c>
      <c r="K1471">
        <v>74173</v>
      </c>
      <c r="L1471">
        <v>23.8</v>
      </c>
      <c r="M1471" t="s">
        <v>35</v>
      </c>
      <c r="N1471">
        <v>41.3</v>
      </c>
      <c r="O1471">
        <v>247.7</v>
      </c>
      <c r="P1471">
        <v>2026</v>
      </c>
    </row>
    <row r="1472" spans="1:16" x14ac:dyDescent="0.3">
      <c r="A1472" t="s">
        <v>1516</v>
      </c>
      <c r="B1472" t="s">
        <v>50</v>
      </c>
      <c r="C1472" t="s">
        <v>24</v>
      </c>
      <c r="D1472" t="s">
        <v>46</v>
      </c>
      <c r="E1472" t="s">
        <v>26</v>
      </c>
      <c r="F1472">
        <v>894414</v>
      </c>
      <c r="G1472">
        <v>74</v>
      </c>
      <c r="H1472">
        <v>375</v>
      </c>
      <c r="I1472">
        <v>2.02</v>
      </c>
      <c r="J1472">
        <v>113282</v>
      </c>
      <c r="K1472">
        <v>48793</v>
      </c>
      <c r="L1472">
        <v>17.2</v>
      </c>
      <c r="M1472" t="s">
        <v>21</v>
      </c>
      <c r="N1472">
        <v>48.2</v>
      </c>
      <c r="O1472">
        <v>219.1</v>
      </c>
      <c r="P1472">
        <v>2026</v>
      </c>
    </row>
    <row r="1473" spans="1:16" x14ac:dyDescent="0.3">
      <c r="A1473" t="s">
        <v>1517</v>
      </c>
      <c r="B1473" t="s">
        <v>17</v>
      </c>
      <c r="C1473" t="s">
        <v>18</v>
      </c>
      <c r="D1473" t="s">
        <v>59</v>
      </c>
      <c r="E1473" t="s">
        <v>34</v>
      </c>
      <c r="F1473">
        <v>218096</v>
      </c>
      <c r="G1473">
        <v>102</v>
      </c>
      <c r="H1473">
        <v>612</v>
      </c>
      <c r="I1473">
        <v>2.63</v>
      </c>
      <c r="J1473">
        <v>155537</v>
      </c>
      <c r="K1473">
        <v>38227</v>
      </c>
      <c r="L1473">
        <v>13.4</v>
      </c>
      <c r="M1473" t="s">
        <v>21</v>
      </c>
      <c r="N1473">
        <v>41.2</v>
      </c>
      <c r="O1473">
        <v>254.2</v>
      </c>
      <c r="P1473">
        <v>2026</v>
      </c>
    </row>
    <row r="1474" spans="1:16" x14ac:dyDescent="0.3">
      <c r="A1474" t="s">
        <v>1518</v>
      </c>
      <c r="B1474" t="s">
        <v>50</v>
      </c>
      <c r="C1474" t="s">
        <v>24</v>
      </c>
      <c r="D1474" t="s">
        <v>32</v>
      </c>
      <c r="E1474" t="s">
        <v>38</v>
      </c>
      <c r="F1474">
        <v>424335</v>
      </c>
      <c r="G1474">
        <v>63</v>
      </c>
      <c r="H1474">
        <v>486</v>
      </c>
      <c r="I1474">
        <v>1</v>
      </c>
      <c r="J1474">
        <v>153305</v>
      </c>
      <c r="K1474">
        <v>31308</v>
      </c>
      <c r="L1474">
        <v>15.7</v>
      </c>
      <c r="M1474" t="s">
        <v>35</v>
      </c>
      <c r="N1474">
        <v>35.700000000000003</v>
      </c>
      <c r="O1474">
        <v>117.8</v>
      </c>
      <c r="P1474">
        <v>2026</v>
      </c>
    </row>
    <row r="1475" spans="1:16" x14ac:dyDescent="0.3">
      <c r="A1475" t="s">
        <v>1519</v>
      </c>
      <c r="B1475" t="s">
        <v>43</v>
      </c>
      <c r="C1475" t="s">
        <v>18</v>
      </c>
      <c r="D1475" t="s">
        <v>59</v>
      </c>
      <c r="E1475" t="s">
        <v>20</v>
      </c>
      <c r="F1475">
        <v>709429</v>
      </c>
      <c r="G1475">
        <v>95</v>
      </c>
      <c r="H1475">
        <v>533</v>
      </c>
      <c r="I1475">
        <v>2.19</v>
      </c>
      <c r="J1475">
        <v>52112</v>
      </c>
      <c r="K1475">
        <v>48926</v>
      </c>
      <c r="L1475">
        <v>21.9</v>
      </c>
      <c r="M1475" t="s">
        <v>35</v>
      </c>
      <c r="N1475">
        <v>19.399999999999999</v>
      </c>
      <c r="O1475">
        <v>98</v>
      </c>
      <c r="P1475">
        <v>2026</v>
      </c>
    </row>
    <row r="1476" spans="1:16" x14ac:dyDescent="0.3">
      <c r="A1476" t="s">
        <v>1520</v>
      </c>
      <c r="B1476" t="s">
        <v>28</v>
      </c>
      <c r="C1476" t="s">
        <v>29</v>
      </c>
      <c r="D1476" t="s">
        <v>44</v>
      </c>
      <c r="E1476" t="s">
        <v>20</v>
      </c>
      <c r="F1476">
        <v>30279</v>
      </c>
      <c r="G1476">
        <v>62</v>
      </c>
      <c r="H1476">
        <v>298</v>
      </c>
      <c r="I1476">
        <v>1.59</v>
      </c>
      <c r="J1476">
        <v>62733</v>
      </c>
      <c r="K1476">
        <v>67663</v>
      </c>
      <c r="L1476">
        <v>14.9</v>
      </c>
      <c r="M1476" t="s">
        <v>35</v>
      </c>
      <c r="N1476">
        <v>53.5</v>
      </c>
      <c r="O1476">
        <v>273.89999999999998</v>
      </c>
      <c r="P1476">
        <v>2026</v>
      </c>
    </row>
    <row r="1477" spans="1:16" x14ac:dyDescent="0.3">
      <c r="A1477" t="s">
        <v>1521</v>
      </c>
      <c r="B1477" t="s">
        <v>28</v>
      </c>
      <c r="C1477" t="s">
        <v>29</v>
      </c>
      <c r="D1477" t="s">
        <v>30</v>
      </c>
      <c r="E1477" t="s">
        <v>34</v>
      </c>
      <c r="F1477">
        <v>433089</v>
      </c>
      <c r="G1477">
        <v>42</v>
      </c>
      <c r="H1477">
        <v>343</v>
      </c>
      <c r="I1477">
        <v>1.7</v>
      </c>
      <c r="J1477">
        <v>41801</v>
      </c>
      <c r="K1477">
        <v>56754</v>
      </c>
      <c r="L1477">
        <v>12.6</v>
      </c>
      <c r="M1477" t="s">
        <v>35</v>
      </c>
      <c r="N1477">
        <v>56.5</v>
      </c>
      <c r="O1477">
        <v>234.4</v>
      </c>
      <c r="P1477">
        <v>2026</v>
      </c>
    </row>
    <row r="1478" spans="1:16" x14ac:dyDescent="0.3">
      <c r="A1478" t="s">
        <v>1522</v>
      </c>
      <c r="B1478" t="s">
        <v>23</v>
      </c>
      <c r="C1478" t="s">
        <v>24</v>
      </c>
      <c r="D1478" t="s">
        <v>73</v>
      </c>
      <c r="E1478" t="s">
        <v>20</v>
      </c>
      <c r="F1478">
        <v>586652</v>
      </c>
      <c r="G1478">
        <v>100</v>
      </c>
      <c r="H1478">
        <v>558</v>
      </c>
      <c r="I1478">
        <v>1.51</v>
      </c>
      <c r="J1478">
        <v>107561</v>
      </c>
      <c r="K1478">
        <v>41608</v>
      </c>
      <c r="L1478">
        <v>25</v>
      </c>
      <c r="M1478" t="s">
        <v>21</v>
      </c>
      <c r="N1478">
        <v>40.1</v>
      </c>
      <c r="O1478">
        <v>173.3</v>
      </c>
      <c r="P1478">
        <v>2026</v>
      </c>
    </row>
    <row r="1479" spans="1:16" x14ac:dyDescent="0.3">
      <c r="A1479" t="s">
        <v>1523</v>
      </c>
      <c r="B1479" t="s">
        <v>53</v>
      </c>
      <c r="C1479" t="s">
        <v>41</v>
      </c>
      <c r="D1479" t="s">
        <v>48</v>
      </c>
      <c r="E1479" t="s">
        <v>26</v>
      </c>
      <c r="F1479">
        <v>596457</v>
      </c>
      <c r="G1479">
        <v>114</v>
      </c>
      <c r="H1479">
        <v>448</v>
      </c>
      <c r="I1479">
        <v>2.15</v>
      </c>
      <c r="J1479">
        <v>125998</v>
      </c>
      <c r="K1479">
        <v>47887</v>
      </c>
      <c r="L1479">
        <v>14.2</v>
      </c>
      <c r="M1479" t="s">
        <v>21</v>
      </c>
      <c r="N1479">
        <v>39.6</v>
      </c>
      <c r="O1479">
        <v>79.900000000000006</v>
      </c>
      <c r="P1479">
        <v>2026</v>
      </c>
    </row>
    <row r="1480" spans="1:16" x14ac:dyDescent="0.3">
      <c r="A1480" t="s">
        <v>1524</v>
      </c>
      <c r="B1480" t="s">
        <v>43</v>
      </c>
      <c r="C1480" t="s">
        <v>18</v>
      </c>
      <c r="D1480" t="s">
        <v>48</v>
      </c>
      <c r="E1480" t="s">
        <v>38</v>
      </c>
      <c r="F1480">
        <v>229189</v>
      </c>
      <c r="G1480">
        <v>51</v>
      </c>
      <c r="H1480">
        <v>474</v>
      </c>
      <c r="I1480">
        <v>1.66</v>
      </c>
      <c r="J1480">
        <v>3730</v>
      </c>
      <c r="K1480">
        <v>36592</v>
      </c>
      <c r="L1480">
        <v>16.600000000000001</v>
      </c>
      <c r="M1480" t="s">
        <v>35</v>
      </c>
      <c r="N1480">
        <v>55.1</v>
      </c>
      <c r="O1480">
        <v>167.1</v>
      </c>
      <c r="P1480">
        <v>2026</v>
      </c>
    </row>
    <row r="1481" spans="1:16" x14ac:dyDescent="0.3">
      <c r="A1481" t="s">
        <v>1525</v>
      </c>
      <c r="B1481" t="s">
        <v>53</v>
      </c>
      <c r="C1481" t="s">
        <v>41</v>
      </c>
      <c r="D1481" t="s">
        <v>48</v>
      </c>
      <c r="E1481" t="s">
        <v>26</v>
      </c>
      <c r="F1481">
        <v>355381</v>
      </c>
      <c r="G1481">
        <v>83</v>
      </c>
      <c r="H1481">
        <v>291</v>
      </c>
      <c r="I1481">
        <v>2.38</v>
      </c>
      <c r="J1481">
        <v>120260</v>
      </c>
      <c r="K1481">
        <v>53495</v>
      </c>
      <c r="L1481">
        <v>15.3</v>
      </c>
      <c r="M1481" t="s">
        <v>35</v>
      </c>
      <c r="N1481">
        <v>56.8</v>
      </c>
      <c r="O1481">
        <v>5.0999999999999996</v>
      </c>
      <c r="P1481">
        <v>2026</v>
      </c>
    </row>
    <row r="1482" spans="1:16" x14ac:dyDescent="0.3">
      <c r="A1482" t="s">
        <v>1526</v>
      </c>
      <c r="B1482" t="s">
        <v>62</v>
      </c>
      <c r="C1482" t="s">
        <v>41</v>
      </c>
      <c r="D1482" t="s">
        <v>32</v>
      </c>
      <c r="E1482" t="s">
        <v>38</v>
      </c>
      <c r="F1482">
        <v>700833</v>
      </c>
      <c r="G1482">
        <v>98</v>
      </c>
      <c r="H1482">
        <v>461</v>
      </c>
      <c r="I1482">
        <v>0.98</v>
      </c>
      <c r="J1482">
        <v>123221</v>
      </c>
      <c r="K1482">
        <v>78489</v>
      </c>
      <c r="L1482">
        <v>21.9</v>
      </c>
      <c r="M1482" t="s">
        <v>21</v>
      </c>
      <c r="N1482">
        <v>38.200000000000003</v>
      </c>
      <c r="O1482">
        <v>223.2</v>
      </c>
      <c r="P1482">
        <v>2026</v>
      </c>
    </row>
    <row r="1483" spans="1:16" x14ac:dyDescent="0.3">
      <c r="A1483" t="s">
        <v>1527</v>
      </c>
      <c r="B1483" t="s">
        <v>23</v>
      </c>
      <c r="C1483" t="s">
        <v>24</v>
      </c>
      <c r="D1483" t="s">
        <v>32</v>
      </c>
      <c r="E1483" t="s">
        <v>20</v>
      </c>
      <c r="F1483">
        <v>809438</v>
      </c>
      <c r="G1483">
        <v>57</v>
      </c>
      <c r="H1483">
        <v>267</v>
      </c>
      <c r="I1483">
        <v>0.62</v>
      </c>
      <c r="J1483">
        <v>167083</v>
      </c>
      <c r="K1483">
        <v>36530</v>
      </c>
      <c r="L1483">
        <v>17.399999999999999</v>
      </c>
      <c r="M1483" t="s">
        <v>21</v>
      </c>
      <c r="N1483">
        <v>47.5</v>
      </c>
      <c r="O1483">
        <v>186.3</v>
      </c>
      <c r="P1483">
        <v>2026</v>
      </c>
    </row>
    <row r="1484" spans="1:16" x14ac:dyDescent="0.3">
      <c r="A1484" t="s">
        <v>1528</v>
      </c>
      <c r="B1484" t="s">
        <v>23</v>
      </c>
      <c r="C1484" t="s">
        <v>24</v>
      </c>
      <c r="D1484" t="s">
        <v>32</v>
      </c>
      <c r="E1484" t="s">
        <v>34</v>
      </c>
      <c r="F1484">
        <v>784313</v>
      </c>
      <c r="G1484">
        <v>114</v>
      </c>
      <c r="H1484">
        <v>591</v>
      </c>
      <c r="I1484">
        <v>0.97</v>
      </c>
      <c r="J1484">
        <v>124159</v>
      </c>
      <c r="K1484">
        <v>41626</v>
      </c>
      <c r="L1484">
        <v>13.1</v>
      </c>
      <c r="M1484" t="s">
        <v>21</v>
      </c>
      <c r="N1484">
        <v>15.8</v>
      </c>
      <c r="O1484">
        <v>57</v>
      </c>
      <c r="P1484">
        <v>2026</v>
      </c>
    </row>
    <row r="1485" spans="1:16" x14ac:dyDescent="0.3">
      <c r="A1485" t="s">
        <v>1529</v>
      </c>
      <c r="B1485" t="s">
        <v>56</v>
      </c>
      <c r="C1485" t="s">
        <v>41</v>
      </c>
      <c r="D1485" t="s">
        <v>30</v>
      </c>
      <c r="E1485" t="s">
        <v>38</v>
      </c>
      <c r="F1485">
        <v>513135</v>
      </c>
      <c r="G1485">
        <v>48</v>
      </c>
      <c r="H1485">
        <v>275</v>
      </c>
      <c r="I1485">
        <v>0.54</v>
      </c>
      <c r="J1485">
        <v>72289</v>
      </c>
      <c r="K1485">
        <v>58598</v>
      </c>
      <c r="L1485">
        <v>16.399999999999999</v>
      </c>
      <c r="M1485" t="s">
        <v>35</v>
      </c>
      <c r="N1485">
        <v>44.5</v>
      </c>
      <c r="O1485">
        <v>136.5</v>
      </c>
      <c r="P1485">
        <v>2026</v>
      </c>
    </row>
    <row r="1486" spans="1:16" x14ac:dyDescent="0.3">
      <c r="A1486" t="s">
        <v>1530</v>
      </c>
      <c r="B1486" t="s">
        <v>17</v>
      </c>
      <c r="C1486" t="s">
        <v>18</v>
      </c>
      <c r="D1486" t="s">
        <v>25</v>
      </c>
      <c r="E1486" t="s">
        <v>20</v>
      </c>
      <c r="F1486">
        <v>738642</v>
      </c>
      <c r="G1486">
        <v>100</v>
      </c>
      <c r="H1486">
        <v>560</v>
      </c>
      <c r="I1486">
        <v>1.97</v>
      </c>
      <c r="J1486">
        <v>132228</v>
      </c>
      <c r="K1486">
        <v>72753</v>
      </c>
      <c r="L1486">
        <v>21.2</v>
      </c>
      <c r="M1486" t="s">
        <v>21</v>
      </c>
      <c r="N1486">
        <v>35.1</v>
      </c>
      <c r="O1486">
        <v>167.2</v>
      </c>
      <c r="P1486">
        <v>2026</v>
      </c>
    </row>
    <row r="1487" spans="1:16" x14ac:dyDescent="0.3">
      <c r="A1487" t="s">
        <v>1531</v>
      </c>
      <c r="B1487" t="s">
        <v>56</v>
      </c>
      <c r="C1487" t="s">
        <v>41</v>
      </c>
      <c r="D1487" t="s">
        <v>32</v>
      </c>
      <c r="E1487" t="s">
        <v>38</v>
      </c>
      <c r="F1487">
        <v>273731</v>
      </c>
      <c r="G1487">
        <v>62</v>
      </c>
      <c r="H1487">
        <v>279</v>
      </c>
      <c r="I1487">
        <v>1.78</v>
      </c>
      <c r="J1487">
        <v>86468</v>
      </c>
      <c r="K1487">
        <v>65335</v>
      </c>
      <c r="L1487">
        <v>22.9</v>
      </c>
      <c r="M1487" t="s">
        <v>21</v>
      </c>
      <c r="N1487">
        <v>31.5</v>
      </c>
      <c r="O1487">
        <v>100.6</v>
      </c>
      <c r="P1487">
        <v>2026</v>
      </c>
    </row>
    <row r="1488" spans="1:16" x14ac:dyDescent="0.3">
      <c r="A1488" t="s">
        <v>1532</v>
      </c>
      <c r="B1488" t="s">
        <v>53</v>
      </c>
      <c r="C1488" t="s">
        <v>41</v>
      </c>
      <c r="D1488" t="s">
        <v>32</v>
      </c>
      <c r="E1488" t="s">
        <v>38</v>
      </c>
      <c r="F1488">
        <v>436566</v>
      </c>
      <c r="G1488">
        <v>57</v>
      </c>
      <c r="H1488">
        <v>467</v>
      </c>
      <c r="I1488">
        <v>1.83</v>
      </c>
      <c r="J1488">
        <v>109616</v>
      </c>
      <c r="K1488">
        <v>84618</v>
      </c>
      <c r="L1488">
        <v>23.4</v>
      </c>
      <c r="M1488" t="s">
        <v>35</v>
      </c>
      <c r="N1488">
        <v>41.3</v>
      </c>
      <c r="O1488">
        <v>235.9</v>
      </c>
      <c r="P1488">
        <v>2026</v>
      </c>
    </row>
    <row r="1489" spans="1:16" x14ac:dyDescent="0.3">
      <c r="A1489" t="s">
        <v>1533</v>
      </c>
      <c r="B1489" t="s">
        <v>23</v>
      </c>
      <c r="C1489" t="s">
        <v>24</v>
      </c>
      <c r="D1489" t="s">
        <v>73</v>
      </c>
      <c r="E1489" t="s">
        <v>20</v>
      </c>
      <c r="F1489">
        <v>54960</v>
      </c>
      <c r="G1489">
        <v>80</v>
      </c>
      <c r="H1489">
        <v>417</v>
      </c>
      <c r="I1489">
        <v>1.6</v>
      </c>
      <c r="J1489">
        <v>17502</v>
      </c>
      <c r="K1489">
        <v>68238</v>
      </c>
      <c r="L1489">
        <v>18.2</v>
      </c>
      <c r="M1489" t="s">
        <v>35</v>
      </c>
      <c r="N1489">
        <v>8.4</v>
      </c>
      <c r="O1489">
        <v>139.30000000000001</v>
      </c>
      <c r="P1489">
        <v>2026</v>
      </c>
    </row>
    <row r="1490" spans="1:16" x14ac:dyDescent="0.3">
      <c r="A1490" t="s">
        <v>1534</v>
      </c>
      <c r="B1490" t="s">
        <v>56</v>
      </c>
      <c r="C1490" t="s">
        <v>41</v>
      </c>
      <c r="D1490" t="s">
        <v>25</v>
      </c>
      <c r="E1490" t="s">
        <v>20</v>
      </c>
      <c r="F1490">
        <v>236407</v>
      </c>
      <c r="G1490">
        <v>114</v>
      </c>
      <c r="H1490">
        <v>602</v>
      </c>
      <c r="I1490">
        <v>1.98</v>
      </c>
      <c r="J1490">
        <v>38527</v>
      </c>
      <c r="K1490">
        <v>46124</v>
      </c>
      <c r="L1490">
        <v>23.9</v>
      </c>
      <c r="M1490" t="s">
        <v>21</v>
      </c>
      <c r="N1490">
        <v>48.8</v>
      </c>
      <c r="O1490">
        <v>159.6</v>
      </c>
      <c r="P1490">
        <v>2026</v>
      </c>
    </row>
    <row r="1491" spans="1:16" x14ac:dyDescent="0.3">
      <c r="A1491" t="s">
        <v>1535</v>
      </c>
      <c r="B1491" t="s">
        <v>28</v>
      </c>
      <c r="C1491" t="s">
        <v>29</v>
      </c>
      <c r="D1491" t="s">
        <v>59</v>
      </c>
      <c r="E1491" t="s">
        <v>20</v>
      </c>
      <c r="F1491">
        <v>508046</v>
      </c>
      <c r="G1491">
        <v>50</v>
      </c>
      <c r="H1491">
        <v>432</v>
      </c>
      <c r="I1491">
        <v>1.32</v>
      </c>
      <c r="J1491">
        <v>7269</v>
      </c>
      <c r="K1491">
        <v>39458</v>
      </c>
      <c r="L1491">
        <v>16.5</v>
      </c>
      <c r="M1491" t="s">
        <v>35</v>
      </c>
      <c r="N1491">
        <v>62.4</v>
      </c>
      <c r="O1491">
        <v>198.6</v>
      </c>
      <c r="P1491">
        <v>2026</v>
      </c>
    </row>
    <row r="1492" spans="1:16" x14ac:dyDescent="0.3">
      <c r="A1492" t="s">
        <v>1536</v>
      </c>
      <c r="B1492" t="s">
        <v>17</v>
      </c>
      <c r="C1492" t="s">
        <v>18</v>
      </c>
      <c r="D1492" t="s">
        <v>37</v>
      </c>
      <c r="E1492" t="s">
        <v>20</v>
      </c>
      <c r="F1492">
        <v>50106</v>
      </c>
      <c r="G1492">
        <v>96</v>
      </c>
      <c r="H1492">
        <v>617</v>
      </c>
      <c r="I1492">
        <v>1.51</v>
      </c>
      <c r="J1492">
        <v>122317</v>
      </c>
      <c r="K1492">
        <v>36542</v>
      </c>
      <c r="L1492">
        <v>19</v>
      </c>
      <c r="M1492" t="s">
        <v>35</v>
      </c>
      <c r="N1492">
        <v>8.3000000000000007</v>
      </c>
      <c r="O1492">
        <v>246.7</v>
      </c>
      <c r="P1492">
        <v>2026</v>
      </c>
    </row>
    <row r="1493" spans="1:16" x14ac:dyDescent="0.3">
      <c r="A1493" t="s">
        <v>1537</v>
      </c>
      <c r="B1493" t="s">
        <v>53</v>
      </c>
      <c r="C1493" t="s">
        <v>41</v>
      </c>
      <c r="D1493" t="s">
        <v>73</v>
      </c>
      <c r="E1493" t="s">
        <v>38</v>
      </c>
      <c r="F1493">
        <v>241484</v>
      </c>
      <c r="G1493">
        <v>49</v>
      </c>
      <c r="H1493">
        <v>324</v>
      </c>
      <c r="I1493">
        <v>2.82</v>
      </c>
      <c r="J1493">
        <v>88469</v>
      </c>
      <c r="K1493">
        <v>29076</v>
      </c>
      <c r="L1493">
        <v>16.5</v>
      </c>
      <c r="M1493" t="s">
        <v>21</v>
      </c>
      <c r="N1493">
        <v>23.3</v>
      </c>
      <c r="O1493">
        <v>7.5</v>
      </c>
      <c r="P1493">
        <v>2026</v>
      </c>
    </row>
    <row r="1494" spans="1:16" x14ac:dyDescent="0.3">
      <c r="A1494" t="s">
        <v>1538</v>
      </c>
      <c r="B1494" t="s">
        <v>43</v>
      </c>
      <c r="C1494" t="s">
        <v>18</v>
      </c>
      <c r="D1494" t="s">
        <v>19</v>
      </c>
      <c r="E1494" t="s">
        <v>20</v>
      </c>
      <c r="F1494">
        <v>78626</v>
      </c>
      <c r="G1494">
        <v>109</v>
      </c>
      <c r="H1494">
        <v>348</v>
      </c>
      <c r="I1494">
        <v>1.1399999999999999</v>
      </c>
      <c r="J1494">
        <v>23527</v>
      </c>
      <c r="K1494">
        <v>52512</v>
      </c>
      <c r="L1494">
        <v>21.8</v>
      </c>
      <c r="M1494" t="s">
        <v>35</v>
      </c>
      <c r="N1494">
        <v>5.3</v>
      </c>
      <c r="O1494">
        <v>24</v>
      </c>
      <c r="P1494">
        <v>2026</v>
      </c>
    </row>
    <row r="1495" spans="1:16" x14ac:dyDescent="0.3">
      <c r="A1495" t="s">
        <v>1539</v>
      </c>
      <c r="B1495" t="s">
        <v>28</v>
      </c>
      <c r="C1495" t="s">
        <v>29</v>
      </c>
      <c r="D1495" t="s">
        <v>59</v>
      </c>
      <c r="E1495" t="s">
        <v>38</v>
      </c>
      <c r="F1495">
        <v>40076</v>
      </c>
      <c r="G1495">
        <v>108</v>
      </c>
      <c r="H1495">
        <v>468</v>
      </c>
      <c r="I1495">
        <v>2.2599999999999998</v>
      </c>
      <c r="J1495">
        <v>191339</v>
      </c>
      <c r="K1495">
        <v>75157</v>
      </c>
      <c r="L1495">
        <v>15.6</v>
      </c>
      <c r="M1495" t="s">
        <v>35</v>
      </c>
      <c r="N1495">
        <v>22.5</v>
      </c>
      <c r="O1495">
        <v>213.8</v>
      </c>
      <c r="P1495">
        <v>2026</v>
      </c>
    </row>
    <row r="1496" spans="1:16" x14ac:dyDescent="0.3">
      <c r="A1496" t="s">
        <v>1540</v>
      </c>
      <c r="B1496" t="s">
        <v>28</v>
      </c>
      <c r="C1496" t="s">
        <v>29</v>
      </c>
      <c r="D1496" t="s">
        <v>19</v>
      </c>
      <c r="E1496" t="s">
        <v>26</v>
      </c>
      <c r="F1496">
        <v>369236</v>
      </c>
      <c r="G1496">
        <v>60</v>
      </c>
      <c r="H1496">
        <v>272</v>
      </c>
      <c r="I1496">
        <v>2.61</v>
      </c>
      <c r="J1496">
        <v>78773</v>
      </c>
      <c r="K1496">
        <v>69142</v>
      </c>
      <c r="L1496">
        <v>14.6</v>
      </c>
      <c r="M1496" t="s">
        <v>35</v>
      </c>
      <c r="N1496">
        <v>63.9</v>
      </c>
      <c r="O1496">
        <v>45.9</v>
      </c>
      <c r="P1496">
        <v>2026</v>
      </c>
    </row>
    <row r="1497" spans="1:16" x14ac:dyDescent="0.3">
      <c r="A1497" t="s">
        <v>1541</v>
      </c>
      <c r="B1497" t="s">
        <v>17</v>
      </c>
      <c r="C1497" t="s">
        <v>18</v>
      </c>
      <c r="D1497" t="s">
        <v>32</v>
      </c>
      <c r="E1497" t="s">
        <v>34</v>
      </c>
      <c r="F1497">
        <v>139835</v>
      </c>
      <c r="G1497">
        <v>68</v>
      </c>
      <c r="H1497">
        <v>553</v>
      </c>
      <c r="I1497">
        <v>1.99</v>
      </c>
      <c r="J1497">
        <v>167853</v>
      </c>
      <c r="K1497">
        <v>62368</v>
      </c>
      <c r="L1497">
        <v>14.3</v>
      </c>
      <c r="M1497" t="s">
        <v>21</v>
      </c>
      <c r="N1497">
        <v>34.4</v>
      </c>
      <c r="O1497">
        <v>127</v>
      </c>
      <c r="P1497">
        <v>2026</v>
      </c>
    </row>
    <row r="1498" spans="1:16" x14ac:dyDescent="0.3">
      <c r="A1498" t="s">
        <v>1542</v>
      </c>
      <c r="B1498" t="s">
        <v>50</v>
      </c>
      <c r="C1498" t="s">
        <v>24</v>
      </c>
      <c r="D1498" t="s">
        <v>73</v>
      </c>
      <c r="E1498" t="s">
        <v>38</v>
      </c>
      <c r="F1498">
        <v>364756</v>
      </c>
      <c r="G1498">
        <v>108</v>
      </c>
      <c r="H1498">
        <v>416</v>
      </c>
      <c r="I1498">
        <v>2.65</v>
      </c>
      <c r="J1498">
        <v>140520</v>
      </c>
      <c r="K1498">
        <v>64059</v>
      </c>
      <c r="L1498">
        <v>15.7</v>
      </c>
      <c r="M1498" t="s">
        <v>35</v>
      </c>
      <c r="N1498">
        <v>41.7</v>
      </c>
      <c r="O1498">
        <v>221.4</v>
      </c>
      <c r="P1498">
        <v>2026</v>
      </c>
    </row>
    <row r="1499" spans="1:16" x14ac:dyDescent="0.3">
      <c r="A1499" t="s">
        <v>1543</v>
      </c>
      <c r="B1499" t="s">
        <v>17</v>
      </c>
      <c r="C1499" t="s">
        <v>18</v>
      </c>
      <c r="D1499" t="s">
        <v>19</v>
      </c>
      <c r="E1499" t="s">
        <v>34</v>
      </c>
      <c r="F1499">
        <v>666052</v>
      </c>
      <c r="G1499">
        <v>92</v>
      </c>
      <c r="H1499">
        <v>618</v>
      </c>
      <c r="I1499">
        <v>2.5499999999999998</v>
      </c>
      <c r="J1499">
        <v>178236</v>
      </c>
      <c r="K1499">
        <v>36019</v>
      </c>
      <c r="L1499">
        <v>17.100000000000001</v>
      </c>
      <c r="M1499" t="s">
        <v>35</v>
      </c>
      <c r="N1499">
        <v>17.600000000000001</v>
      </c>
      <c r="O1499">
        <v>118.7</v>
      </c>
      <c r="P1499">
        <v>2026</v>
      </c>
    </row>
    <row r="1500" spans="1:16" x14ac:dyDescent="0.3">
      <c r="A1500" t="s">
        <v>1544</v>
      </c>
      <c r="B1500" t="s">
        <v>56</v>
      </c>
      <c r="C1500" t="s">
        <v>41</v>
      </c>
      <c r="D1500" t="s">
        <v>44</v>
      </c>
      <c r="E1500" t="s">
        <v>20</v>
      </c>
      <c r="F1500">
        <v>354543</v>
      </c>
      <c r="G1500">
        <v>52</v>
      </c>
      <c r="H1500">
        <v>413</v>
      </c>
      <c r="I1500">
        <v>1.23</v>
      </c>
      <c r="J1500">
        <v>107586</v>
      </c>
      <c r="K1500">
        <v>52702</v>
      </c>
      <c r="L1500">
        <v>17.399999999999999</v>
      </c>
      <c r="M1500" t="s">
        <v>35</v>
      </c>
      <c r="N1500">
        <v>12.8</v>
      </c>
      <c r="O1500">
        <v>29.6</v>
      </c>
      <c r="P1500">
        <v>2026</v>
      </c>
    </row>
    <row r="1501" spans="1:16" x14ac:dyDescent="0.3">
      <c r="A1501" t="s">
        <v>1545</v>
      </c>
      <c r="B1501" t="s">
        <v>40</v>
      </c>
      <c r="C1501" t="s">
        <v>41</v>
      </c>
      <c r="D1501" t="s">
        <v>44</v>
      </c>
      <c r="E1501" t="s">
        <v>26</v>
      </c>
      <c r="F1501">
        <v>391603</v>
      </c>
      <c r="G1501">
        <v>88</v>
      </c>
      <c r="H1501">
        <v>318</v>
      </c>
      <c r="I1501">
        <v>1.56</v>
      </c>
      <c r="J1501">
        <v>47825</v>
      </c>
      <c r="K1501">
        <v>37794</v>
      </c>
      <c r="L1501">
        <v>13.1</v>
      </c>
      <c r="M1501" t="s">
        <v>35</v>
      </c>
      <c r="N1501">
        <v>61.1</v>
      </c>
      <c r="O1501">
        <v>89.2</v>
      </c>
      <c r="P1501">
        <v>2026</v>
      </c>
    </row>
    <row r="1502" spans="1:16" x14ac:dyDescent="0.3">
      <c r="A1502" t="s">
        <v>1546</v>
      </c>
      <c r="B1502" t="s">
        <v>62</v>
      </c>
      <c r="C1502" t="s">
        <v>41</v>
      </c>
      <c r="D1502" t="s">
        <v>44</v>
      </c>
      <c r="E1502" t="s">
        <v>34</v>
      </c>
      <c r="F1502">
        <v>459803</v>
      </c>
      <c r="G1502">
        <v>85</v>
      </c>
      <c r="H1502">
        <v>469</v>
      </c>
      <c r="I1502">
        <v>1.0900000000000001</v>
      </c>
      <c r="J1502">
        <v>4379</v>
      </c>
      <c r="K1502">
        <v>82696</v>
      </c>
      <c r="L1502">
        <v>21.1</v>
      </c>
      <c r="M1502" t="s">
        <v>21</v>
      </c>
      <c r="N1502">
        <v>41.8</v>
      </c>
      <c r="O1502">
        <v>231.3</v>
      </c>
      <c r="P1502">
        <v>2026</v>
      </c>
    </row>
    <row r="1503" spans="1:16" x14ac:dyDescent="0.3">
      <c r="A1503" t="s">
        <v>1547</v>
      </c>
      <c r="B1503" t="s">
        <v>43</v>
      </c>
      <c r="C1503" t="s">
        <v>18</v>
      </c>
      <c r="D1503" t="s">
        <v>73</v>
      </c>
      <c r="E1503" t="s">
        <v>20</v>
      </c>
      <c r="F1503">
        <v>423022</v>
      </c>
      <c r="G1503">
        <v>99</v>
      </c>
      <c r="H1503">
        <v>637</v>
      </c>
      <c r="I1503">
        <v>2.5</v>
      </c>
      <c r="J1503">
        <v>157510</v>
      </c>
      <c r="K1503">
        <v>61082</v>
      </c>
      <c r="L1503">
        <v>14.2</v>
      </c>
      <c r="M1503" t="s">
        <v>35</v>
      </c>
      <c r="N1503">
        <v>49.3</v>
      </c>
      <c r="O1503">
        <v>211.5</v>
      </c>
      <c r="P1503">
        <v>2026</v>
      </c>
    </row>
    <row r="1504" spans="1:16" x14ac:dyDescent="0.3">
      <c r="A1504" t="s">
        <v>1548</v>
      </c>
      <c r="B1504" t="s">
        <v>17</v>
      </c>
      <c r="C1504" t="s">
        <v>18</v>
      </c>
      <c r="D1504" t="s">
        <v>46</v>
      </c>
      <c r="E1504" t="s">
        <v>20</v>
      </c>
      <c r="F1504">
        <v>856221</v>
      </c>
      <c r="G1504">
        <v>56</v>
      </c>
      <c r="H1504">
        <v>296</v>
      </c>
      <c r="I1504">
        <v>1.73</v>
      </c>
      <c r="J1504">
        <v>47144</v>
      </c>
      <c r="K1504">
        <v>47730</v>
      </c>
      <c r="L1504">
        <v>24.3</v>
      </c>
      <c r="M1504" t="s">
        <v>21</v>
      </c>
      <c r="N1504">
        <v>36.1</v>
      </c>
      <c r="O1504">
        <v>24.3</v>
      </c>
      <c r="P1504">
        <v>2026</v>
      </c>
    </row>
    <row r="1505" spans="1:16" x14ac:dyDescent="0.3">
      <c r="A1505" t="s">
        <v>1549</v>
      </c>
      <c r="B1505" t="s">
        <v>56</v>
      </c>
      <c r="C1505" t="s">
        <v>41</v>
      </c>
      <c r="D1505" t="s">
        <v>37</v>
      </c>
      <c r="E1505" t="s">
        <v>26</v>
      </c>
      <c r="F1505">
        <v>751405</v>
      </c>
      <c r="G1505">
        <v>107</v>
      </c>
      <c r="H1505">
        <v>278</v>
      </c>
      <c r="I1505">
        <v>0.52</v>
      </c>
      <c r="J1505">
        <v>104305</v>
      </c>
      <c r="K1505">
        <v>34272</v>
      </c>
      <c r="L1505">
        <v>19.8</v>
      </c>
      <c r="M1505" t="s">
        <v>35</v>
      </c>
      <c r="N1505">
        <v>33.700000000000003</v>
      </c>
      <c r="O1505">
        <v>68.7</v>
      </c>
      <c r="P1505">
        <v>2026</v>
      </c>
    </row>
    <row r="1506" spans="1:16" x14ac:dyDescent="0.3">
      <c r="A1506" t="s">
        <v>1550</v>
      </c>
      <c r="B1506" t="s">
        <v>23</v>
      </c>
      <c r="C1506" t="s">
        <v>24</v>
      </c>
      <c r="D1506" t="s">
        <v>37</v>
      </c>
      <c r="E1506" t="s">
        <v>26</v>
      </c>
      <c r="F1506">
        <v>874620</v>
      </c>
      <c r="G1506">
        <v>64</v>
      </c>
      <c r="H1506">
        <v>275</v>
      </c>
      <c r="I1506">
        <v>2.41</v>
      </c>
      <c r="J1506">
        <v>67602</v>
      </c>
      <c r="K1506">
        <v>28252</v>
      </c>
      <c r="L1506">
        <v>24.6</v>
      </c>
      <c r="M1506" t="s">
        <v>35</v>
      </c>
      <c r="N1506">
        <v>20</v>
      </c>
      <c r="O1506">
        <v>185.7</v>
      </c>
      <c r="P1506">
        <v>2026</v>
      </c>
    </row>
    <row r="1507" spans="1:16" x14ac:dyDescent="0.3">
      <c r="A1507" t="s">
        <v>1551</v>
      </c>
      <c r="B1507" t="s">
        <v>17</v>
      </c>
      <c r="C1507" t="s">
        <v>18</v>
      </c>
      <c r="D1507" t="s">
        <v>48</v>
      </c>
      <c r="E1507" t="s">
        <v>26</v>
      </c>
      <c r="F1507">
        <v>499759</v>
      </c>
      <c r="G1507">
        <v>110</v>
      </c>
      <c r="H1507">
        <v>257</v>
      </c>
      <c r="I1507">
        <v>2.71</v>
      </c>
      <c r="J1507">
        <v>147295</v>
      </c>
      <c r="K1507">
        <v>57762</v>
      </c>
      <c r="L1507">
        <v>13.9</v>
      </c>
      <c r="M1507" t="s">
        <v>21</v>
      </c>
      <c r="N1507">
        <v>35.799999999999997</v>
      </c>
      <c r="O1507">
        <v>276.8</v>
      </c>
      <c r="P1507">
        <v>2026</v>
      </c>
    </row>
    <row r="1508" spans="1:16" x14ac:dyDescent="0.3">
      <c r="A1508" t="s">
        <v>1552</v>
      </c>
      <c r="B1508" t="s">
        <v>53</v>
      </c>
      <c r="C1508" t="s">
        <v>41</v>
      </c>
      <c r="D1508" t="s">
        <v>59</v>
      </c>
      <c r="E1508" t="s">
        <v>20</v>
      </c>
      <c r="F1508">
        <v>189862</v>
      </c>
      <c r="G1508">
        <v>89</v>
      </c>
      <c r="H1508">
        <v>464</v>
      </c>
      <c r="I1508">
        <v>1.34</v>
      </c>
      <c r="J1508">
        <v>172323</v>
      </c>
      <c r="K1508">
        <v>65230</v>
      </c>
      <c r="L1508">
        <v>12.7</v>
      </c>
      <c r="M1508" t="s">
        <v>35</v>
      </c>
      <c r="N1508">
        <v>64.8</v>
      </c>
      <c r="O1508">
        <v>36.799999999999997</v>
      </c>
      <c r="P1508">
        <v>2026</v>
      </c>
    </row>
    <row r="1509" spans="1:16" x14ac:dyDescent="0.3">
      <c r="A1509" t="s">
        <v>1553</v>
      </c>
      <c r="B1509" t="s">
        <v>62</v>
      </c>
      <c r="C1509" t="s">
        <v>41</v>
      </c>
      <c r="D1509" t="s">
        <v>30</v>
      </c>
      <c r="E1509" t="s">
        <v>26</v>
      </c>
      <c r="F1509">
        <v>757484</v>
      </c>
      <c r="G1509">
        <v>49</v>
      </c>
      <c r="H1509">
        <v>316</v>
      </c>
      <c r="I1509">
        <v>2.41</v>
      </c>
      <c r="J1509">
        <v>6951</v>
      </c>
      <c r="K1509">
        <v>42291</v>
      </c>
      <c r="L1509">
        <v>22.6</v>
      </c>
      <c r="M1509" t="s">
        <v>35</v>
      </c>
      <c r="N1509">
        <v>27.2</v>
      </c>
      <c r="O1509">
        <v>6.6</v>
      </c>
      <c r="P1509">
        <v>2026</v>
      </c>
    </row>
    <row r="1510" spans="1:16" x14ac:dyDescent="0.3">
      <c r="A1510" t="s">
        <v>1554</v>
      </c>
      <c r="B1510" t="s">
        <v>56</v>
      </c>
      <c r="C1510" t="s">
        <v>41</v>
      </c>
      <c r="D1510" t="s">
        <v>32</v>
      </c>
      <c r="E1510" t="s">
        <v>34</v>
      </c>
      <c r="F1510">
        <v>168871</v>
      </c>
      <c r="G1510">
        <v>112</v>
      </c>
      <c r="H1510">
        <v>624</v>
      </c>
      <c r="I1510">
        <v>1.95</v>
      </c>
      <c r="J1510">
        <v>15805</v>
      </c>
      <c r="K1510">
        <v>50950</v>
      </c>
      <c r="L1510">
        <v>23.6</v>
      </c>
      <c r="M1510" t="s">
        <v>21</v>
      </c>
      <c r="N1510">
        <v>15.7</v>
      </c>
      <c r="O1510">
        <v>249.1</v>
      </c>
      <c r="P1510">
        <v>2026</v>
      </c>
    </row>
    <row r="1511" spans="1:16" x14ac:dyDescent="0.3">
      <c r="A1511" t="s">
        <v>1555</v>
      </c>
      <c r="B1511" t="s">
        <v>56</v>
      </c>
      <c r="C1511" t="s">
        <v>41</v>
      </c>
      <c r="D1511" t="s">
        <v>25</v>
      </c>
      <c r="E1511" t="s">
        <v>26</v>
      </c>
      <c r="F1511">
        <v>829997</v>
      </c>
      <c r="G1511">
        <v>64</v>
      </c>
      <c r="H1511">
        <v>547</v>
      </c>
      <c r="I1511">
        <v>2.75</v>
      </c>
      <c r="J1511">
        <v>163020</v>
      </c>
      <c r="K1511">
        <v>81312</v>
      </c>
      <c r="L1511">
        <v>21.8</v>
      </c>
      <c r="M1511" t="s">
        <v>21</v>
      </c>
      <c r="N1511">
        <v>15.9</v>
      </c>
      <c r="O1511">
        <v>193.7</v>
      </c>
      <c r="P1511">
        <v>2026</v>
      </c>
    </row>
    <row r="1512" spans="1:16" x14ac:dyDescent="0.3">
      <c r="A1512" t="s">
        <v>1556</v>
      </c>
      <c r="B1512" t="s">
        <v>62</v>
      </c>
      <c r="C1512" t="s">
        <v>41</v>
      </c>
      <c r="D1512" t="s">
        <v>19</v>
      </c>
      <c r="E1512" t="s">
        <v>38</v>
      </c>
      <c r="F1512">
        <v>703472</v>
      </c>
      <c r="G1512">
        <v>64</v>
      </c>
      <c r="H1512">
        <v>435</v>
      </c>
      <c r="I1512">
        <v>1.72</v>
      </c>
      <c r="J1512">
        <v>93765</v>
      </c>
      <c r="K1512">
        <v>37935</v>
      </c>
      <c r="L1512">
        <v>12</v>
      </c>
      <c r="M1512" t="s">
        <v>21</v>
      </c>
      <c r="N1512">
        <v>62.5</v>
      </c>
      <c r="O1512">
        <v>109.6</v>
      </c>
      <c r="P1512">
        <v>2026</v>
      </c>
    </row>
    <row r="1513" spans="1:16" x14ac:dyDescent="0.3">
      <c r="A1513" t="s">
        <v>1557</v>
      </c>
      <c r="B1513" t="s">
        <v>17</v>
      </c>
      <c r="C1513" t="s">
        <v>18</v>
      </c>
      <c r="D1513" t="s">
        <v>32</v>
      </c>
      <c r="E1513" t="s">
        <v>38</v>
      </c>
      <c r="F1513">
        <v>280473</v>
      </c>
      <c r="G1513">
        <v>92</v>
      </c>
      <c r="H1513">
        <v>453</v>
      </c>
      <c r="I1513">
        <v>1.08</v>
      </c>
      <c r="J1513">
        <v>36707</v>
      </c>
      <c r="K1513">
        <v>58198</v>
      </c>
      <c r="L1513">
        <v>24.2</v>
      </c>
      <c r="M1513" t="s">
        <v>21</v>
      </c>
      <c r="N1513">
        <v>11.8</v>
      </c>
      <c r="O1513">
        <v>262.10000000000002</v>
      </c>
      <c r="P1513">
        <v>2026</v>
      </c>
    </row>
    <row r="1514" spans="1:16" x14ac:dyDescent="0.3">
      <c r="A1514" t="s">
        <v>1558</v>
      </c>
      <c r="B1514" t="s">
        <v>53</v>
      </c>
      <c r="C1514" t="s">
        <v>41</v>
      </c>
      <c r="D1514" t="s">
        <v>48</v>
      </c>
      <c r="E1514" t="s">
        <v>34</v>
      </c>
      <c r="F1514">
        <v>835566</v>
      </c>
      <c r="G1514">
        <v>49</v>
      </c>
      <c r="H1514">
        <v>471</v>
      </c>
      <c r="I1514">
        <v>2.7</v>
      </c>
      <c r="J1514">
        <v>55144</v>
      </c>
      <c r="K1514">
        <v>84507</v>
      </c>
      <c r="L1514">
        <v>17.5</v>
      </c>
      <c r="M1514" t="s">
        <v>21</v>
      </c>
      <c r="N1514">
        <v>46.3</v>
      </c>
      <c r="O1514">
        <v>264.89999999999998</v>
      </c>
      <c r="P1514">
        <v>2026</v>
      </c>
    </row>
    <row r="1515" spans="1:16" x14ac:dyDescent="0.3">
      <c r="A1515" t="s">
        <v>1559</v>
      </c>
      <c r="B1515" t="s">
        <v>62</v>
      </c>
      <c r="C1515" t="s">
        <v>41</v>
      </c>
      <c r="D1515" t="s">
        <v>25</v>
      </c>
      <c r="E1515" t="s">
        <v>26</v>
      </c>
      <c r="F1515">
        <v>841055</v>
      </c>
      <c r="G1515">
        <v>102</v>
      </c>
      <c r="H1515">
        <v>580</v>
      </c>
      <c r="I1515">
        <v>0.8</v>
      </c>
      <c r="J1515">
        <v>25291</v>
      </c>
      <c r="K1515">
        <v>52707</v>
      </c>
      <c r="L1515">
        <v>12.8</v>
      </c>
      <c r="M1515" t="s">
        <v>35</v>
      </c>
      <c r="N1515">
        <v>39.1</v>
      </c>
      <c r="O1515">
        <v>188.6</v>
      </c>
      <c r="P1515">
        <v>2026</v>
      </c>
    </row>
    <row r="1516" spans="1:16" x14ac:dyDescent="0.3">
      <c r="A1516" t="s">
        <v>1560</v>
      </c>
      <c r="B1516" t="s">
        <v>43</v>
      </c>
      <c r="C1516" t="s">
        <v>18</v>
      </c>
      <c r="D1516" t="s">
        <v>46</v>
      </c>
      <c r="E1516" t="s">
        <v>20</v>
      </c>
      <c r="F1516">
        <v>557637</v>
      </c>
      <c r="G1516">
        <v>90</v>
      </c>
      <c r="H1516">
        <v>448</v>
      </c>
      <c r="I1516">
        <v>2.97</v>
      </c>
      <c r="J1516">
        <v>106513</v>
      </c>
      <c r="K1516">
        <v>60380</v>
      </c>
      <c r="L1516">
        <v>20.399999999999999</v>
      </c>
      <c r="M1516" t="s">
        <v>35</v>
      </c>
      <c r="N1516">
        <v>12.4</v>
      </c>
      <c r="O1516">
        <v>48.7</v>
      </c>
      <c r="P1516">
        <v>2026</v>
      </c>
    </row>
    <row r="1517" spans="1:16" x14ac:dyDescent="0.3">
      <c r="A1517" t="s">
        <v>1561</v>
      </c>
      <c r="B1517" t="s">
        <v>50</v>
      </c>
      <c r="C1517" t="s">
        <v>24</v>
      </c>
      <c r="D1517" t="s">
        <v>25</v>
      </c>
      <c r="E1517" t="s">
        <v>38</v>
      </c>
      <c r="F1517">
        <v>51846</v>
      </c>
      <c r="G1517">
        <v>106</v>
      </c>
      <c r="H1517">
        <v>415</v>
      </c>
      <c r="I1517">
        <v>1.04</v>
      </c>
      <c r="J1517">
        <v>41653</v>
      </c>
      <c r="K1517">
        <v>84509</v>
      </c>
      <c r="L1517">
        <v>20.9</v>
      </c>
      <c r="M1517" t="s">
        <v>21</v>
      </c>
      <c r="N1517">
        <v>40.1</v>
      </c>
      <c r="O1517">
        <v>59</v>
      </c>
      <c r="P1517">
        <v>2026</v>
      </c>
    </row>
    <row r="1518" spans="1:16" x14ac:dyDescent="0.3">
      <c r="A1518" t="s">
        <v>1562</v>
      </c>
      <c r="B1518" t="s">
        <v>53</v>
      </c>
      <c r="C1518" t="s">
        <v>41</v>
      </c>
      <c r="D1518" t="s">
        <v>37</v>
      </c>
      <c r="E1518" t="s">
        <v>34</v>
      </c>
      <c r="F1518">
        <v>827889</v>
      </c>
      <c r="G1518">
        <v>42</v>
      </c>
      <c r="H1518">
        <v>503</v>
      </c>
      <c r="I1518">
        <v>1.1200000000000001</v>
      </c>
      <c r="J1518">
        <v>88428</v>
      </c>
      <c r="K1518">
        <v>28248</v>
      </c>
      <c r="L1518">
        <v>24.2</v>
      </c>
      <c r="M1518" t="s">
        <v>21</v>
      </c>
      <c r="N1518">
        <v>63.6</v>
      </c>
      <c r="O1518">
        <v>176.7</v>
      </c>
      <c r="P1518">
        <v>2026</v>
      </c>
    </row>
    <row r="1519" spans="1:16" x14ac:dyDescent="0.3">
      <c r="A1519" t="s">
        <v>1563</v>
      </c>
      <c r="B1519" t="s">
        <v>40</v>
      </c>
      <c r="C1519" t="s">
        <v>41</v>
      </c>
      <c r="D1519" t="s">
        <v>30</v>
      </c>
      <c r="E1519" t="s">
        <v>26</v>
      </c>
      <c r="F1519">
        <v>424739</v>
      </c>
      <c r="G1519">
        <v>82</v>
      </c>
      <c r="H1519">
        <v>562</v>
      </c>
      <c r="I1519">
        <v>0.92</v>
      </c>
      <c r="J1519">
        <v>81063</v>
      </c>
      <c r="K1519">
        <v>45094</v>
      </c>
      <c r="L1519">
        <v>14.1</v>
      </c>
      <c r="M1519" t="s">
        <v>21</v>
      </c>
      <c r="N1519">
        <v>58.2</v>
      </c>
      <c r="O1519">
        <v>52.2</v>
      </c>
      <c r="P1519">
        <v>2026</v>
      </c>
    </row>
    <row r="1520" spans="1:16" x14ac:dyDescent="0.3">
      <c r="A1520" t="s">
        <v>1564</v>
      </c>
      <c r="B1520" t="s">
        <v>53</v>
      </c>
      <c r="C1520" t="s">
        <v>41</v>
      </c>
      <c r="D1520" t="s">
        <v>25</v>
      </c>
      <c r="E1520" t="s">
        <v>38</v>
      </c>
      <c r="F1520">
        <v>706454</v>
      </c>
      <c r="G1520">
        <v>58</v>
      </c>
      <c r="H1520">
        <v>273</v>
      </c>
      <c r="I1520">
        <v>2.4500000000000002</v>
      </c>
      <c r="J1520">
        <v>149247</v>
      </c>
      <c r="K1520">
        <v>36504</v>
      </c>
      <c r="L1520">
        <v>14.6</v>
      </c>
      <c r="M1520" t="s">
        <v>35</v>
      </c>
      <c r="N1520">
        <v>42.2</v>
      </c>
      <c r="O1520">
        <v>26.8</v>
      </c>
      <c r="P1520">
        <v>2026</v>
      </c>
    </row>
    <row r="1521" spans="1:16" x14ac:dyDescent="0.3">
      <c r="A1521" t="s">
        <v>1565</v>
      </c>
      <c r="B1521" t="s">
        <v>62</v>
      </c>
      <c r="C1521" t="s">
        <v>41</v>
      </c>
      <c r="D1521" t="s">
        <v>48</v>
      </c>
      <c r="E1521" t="s">
        <v>38</v>
      </c>
      <c r="F1521">
        <v>293984</v>
      </c>
      <c r="G1521">
        <v>109</v>
      </c>
      <c r="H1521">
        <v>316</v>
      </c>
      <c r="I1521">
        <v>1.22</v>
      </c>
      <c r="J1521">
        <v>51194</v>
      </c>
      <c r="K1521">
        <v>44152</v>
      </c>
      <c r="L1521">
        <v>17.8</v>
      </c>
      <c r="M1521" t="s">
        <v>35</v>
      </c>
      <c r="N1521">
        <v>62.7</v>
      </c>
      <c r="O1521">
        <v>199.2</v>
      </c>
      <c r="P1521">
        <v>2026</v>
      </c>
    </row>
    <row r="1522" spans="1:16" x14ac:dyDescent="0.3">
      <c r="A1522" t="s">
        <v>1566</v>
      </c>
      <c r="B1522" t="s">
        <v>28</v>
      </c>
      <c r="C1522" t="s">
        <v>29</v>
      </c>
      <c r="D1522" t="s">
        <v>48</v>
      </c>
      <c r="E1522" t="s">
        <v>38</v>
      </c>
      <c r="F1522">
        <v>434296</v>
      </c>
      <c r="G1522">
        <v>40</v>
      </c>
      <c r="H1522">
        <v>486</v>
      </c>
      <c r="I1522">
        <v>1.67</v>
      </c>
      <c r="J1522">
        <v>99151</v>
      </c>
      <c r="K1522">
        <v>30745</v>
      </c>
      <c r="L1522">
        <v>16.8</v>
      </c>
      <c r="M1522" t="s">
        <v>21</v>
      </c>
      <c r="N1522">
        <v>12.7</v>
      </c>
      <c r="O1522">
        <v>55</v>
      </c>
      <c r="P1522">
        <v>2026</v>
      </c>
    </row>
    <row r="1523" spans="1:16" x14ac:dyDescent="0.3">
      <c r="A1523" t="s">
        <v>1567</v>
      </c>
      <c r="B1523" t="s">
        <v>50</v>
      </c>
      <c r="C1523" t="s">
        <v>24</v>
      </c>
      <c r="D1523" t="s">
        <v>19</v>
      </c>
      <c r="E1523" t="s">
        <v>34</v>
      </c>
      <c r="F1523">
        <v>47396</v>
      </c>
      <c r="G1523">
        <v>72</v>
      </c>
      <c r="H1523">
        <v>412</v>
      </c>
      <c r="I1523">
        <v>1.77</v>
      </c>
      <c r="J1523">
        <v>131994</v>
      </c>
      <c r="K1523">
        <v>53397</v>
      </c>
      <c r="L1523">
        <v>22.3</v>
      </c>
      <c r="M1523" t="s">
        <v>21</v>
      </c>
      <c r="N1523">
        <v>60.2</v>
      </c>
      <c r="O1523">
        <v>132.30000000000001</v>
      </c>
      <c r="P1523">
        <v>2026</v>
      </c>
    </row>
    <row r="1524" spans="1:16" x14ac:dyDescent="0.3">
      <c r="A1524" t="s">
        <v>1568</v>
      </c>
      <c r="B1524" t="s">
        <v>40</v>
      </c>
      <c r="C1524" t="s">
        <v>41</v>
      </c>
      <c r="D1524" t="s">
        <v>44</v>
      </c>
      <c r="E1524" t="s">
        <v>34</v>
      </c>
      <c r="F1524">
        <v>440150</v>
      </c>
      <c r="G1524">
        <v>108</v>
      </c>
      <c r="H1524">
        <v>472</v>
      </c>
      <c r="I1524">
        <v>1.28</v>
      </c>
      <c r="J1524">
        <v>90560</v>
      </c>
      <c r="K1524">
        <v>60386</v>
      </c>
      <c r="L1524">
        <v>23.7</v>
      </c>
      <c r="M1524" t="s">
        <v>21</v>
      </c>
      <c r="N1524">
        <v>8.8000000000000007</v>
      </c>
      <c r="O1524">
        <v>29.6</v>
      </c>
      <c r="P1524">
        <v>2026</v>
      </c>
    </row>
    <row r="1525" spans="1:16" x14ac:dyDescent="0.3">
      <c r="A1525" t="s">
        <v>1569</v>
      </c>
      <c r="B1525" t="s">
        <v>28</v>
      </c>
      <c r="C1525" t="s">
        <v>29</v>
      </c>
      <c r="D1525" t="s">
        <v>30</v>
      </c>
      <c r="E1525" t="s">
        <v>20</v>
      </c>
      <c r="F1525">
        <v>892212</v>
      </c>
      <c r="G1525">
        <v>97</v>
      </c>
      <c r="H1525">
        <v>445</v>
      </c>
      <c r="I1525">
        <v>2.4700000000000002</v>
      </c>
      <c r="J1525">
        <v>177386</v>
      </c>
      <c r="K1525">
        <v>40487</v>
      </c>
      <c r="L1525">
        <v>13.6</v>
      </c>
      <c r="M1525" t="s">
        <v>21</v>
      </c>
      <c r="N1525">
        <v>46.1</v>
      </c>
      <c r="O1525">
        <v>155.69999999999999</v>
      </c>
      <c r="P1525">
        <v>2026</v>
      </c>
    </row>
    <row r="1526" spans="1:16" x14ac:dyDescent="0.3">
      <c r="A1526" t="s">
        <v>1570</v>
      </c>
      <c r="B1526" t="s">
        <v>17</v>
      </c>
      <c r="C1526" t="s">
        <v>18</v>
      </c>
      <c r="D1526" t="s">
        <v>30</v>
      </c>
      <c r="E1526" t="s">
        <v>34</v>
      </c>
      <c r="F1526">
        <v>278993</v>
      </c>
      <c r="G1526">
        <v>57</v>
      </c>
      <c r="H1526">
        <v>555</v>
      </c>
      <c r="I1526">
        <v>1.54</v>
      </c>
      <c r="J1526">
        <v>3765</v>
      </c>
      <c r="K1526">
        <v>71906</v>
      </c>
      <c r="L1526">
        <v>12.3</v>
      </c>
      <c r="M1526" t="s">
        <v>21</v>
      </c>
      <c r="N1526">
        <v>12.5</v>
      </c>
      <c r="O1526">
        <v>209.9</v>
      </c>
      <c r="P1526">
        <v>2026</v>
      </c>
    </row>
    <row r="1527" spans="1:16" x14ac:dyDescent="0.3">
      <c r="A1527" t="s">
        <v>1571</v>
      </c>
      <c r="B1527" t="s">
        <v>43</v>
      </c>
      <c r="C1527" t="s">
        <v>18</v>
      </c>
      <c r="D1527" t="s">
        <v>73</v>
      </c>
      <c r="E1527" t="s">
        <v>20</v>
      </c>
      <c r="F1527">
        <v>60874</v>
      </c>
      <c r="G1527">
        <v>89</v>
      </c>
      <c r="H1527">
        <v>492</v>
      </c>
      <c r="I1527">
        <v>1.43</v>
      </c>
      <c r="J1527">
        <v>57035</v>
      </c>
      <c r="K1527">
        <v>80216</v>
      </c>
      <c r="L1527">
        <v>16.399999999999999</v>
      </c>
      <c r="M1527" t="s">
        <v>35</v>
      </c>
      <c r="N1527">
        <v>55.6</v>
      </c>
      <c r="O1527">
        <v>50.3</v>
      </c>
      <c r="P1527">
        <v>2026</v>
      </c>
    </row>
    <row r="1528" spans="1:16" x14ac:dyDescent="0.3">
      <c r="A1528" t="s">
        <v>1572</v>
      </c>
      <c r="B1528" t="s">
        <v>23</v>
      </c>
      <c r="C1528" t="s">
        <v>24</v>
      </c>
      <c r="D1528" t="s">
        <v>19</v>
      </c>
      <c r="E1528" t="s">
        <v>26</v>
      </c>
      <c r="F1528">
        <v>270189</v>
      </c>
      <c r="G1528">
        <v>105</v>
      </c>
      <c r="H1528">
        <v>257</v>
      </c>
      <c r="I1528">
        <v>2.5</v>
      </c>
      <c r="J1528">
        <v>108938</v>
      </c>
      <c r="K1528">
        <v>59314</v>
      </c>
      <c r="L1528">
        <v>18.399999999999999</v>
      </c>
      <c r="M1528" t="s">
        <v>21</v>
      </c>
      <c r="N1528">
        <v>44.4</v>
      </c>
      <c r="O1528">
        <v>287.60000000000002</v>
      </c>
      <c r="P1528">
        <v>2026</v>
      </c>
    </row>
    <row r="1529" spans="1:16" x14ac:dyDescent="0.3">
      <c r="A1529" t="s">
        <v>1573</v>
      </c>
      <c r="B1529" t="s">
        <v>67</v>
      </c>
      <c r="C1529" t="s">
        <v>18</v>
      </c>
      <c r="D1529" t="s">
        <v>48</v>
      </c>
      <c r="E1529" t="s">
        <v>26</v>
      </c>
      <c r="F1529">
        <v>168290</v>
      </c>
      <c r="G1529">
        <v>61</v>
      </c>
      <c r="H1529">
        <v>359</v>
      </c>
      <c r="I1529">
        <v>1.81</v>
      </c>
      <c r="J1529">
        <v>80210</v>
      </c>
      <c r="K1529">
        <v>79397</v>
      </c>
      <c r="L1529">
        <v>14.6</v>
      </c>
      <c r="M1529" t="s">
        <v>21</v>
      </c>
      <c r="N1529">
        <v>57.4</v>
      </c>
      <c r="O1529">
        <v>257.39999999999998</v>
      </c>
      <c r="P1529">
        <v>2026</v>
      </c>
    </row>
    <row r="1530" spans="1:16" x14ac:dyDescent="0.3">
      <c r="A1530" t="s">
        <v>1574</v>
      </c>
      <c r="B1530" t="s">
        <v>23</v>
      </c>
      <c r="C1530" t="s">
        <v>24</v>
      </c>
      <c r="D1530" t="s">
        <v>44</v>
      </c>
      <c r="E1530" t="s">
        <v>20</v>
      </c>
      <c r="F1530">
        <v>63366</v>
      </c>
      <c r="G1530">
        <v>95</v>
      </c>
      <c r="H1530">
        <v>398</v>
      </c>
      <c r="I1530">
        <v>2.92</v>
      </c>
      <c r="J1530">
        <v>166920</v>
      </c>
      <c r="K1530">
        <v>39210</v>
      </c>
      <c r="L1530">
        <v>22.5</v>
      </c>
      <c r="M1530" t="s">
        <v>35</v>
      </c>
      <c r="N1530">
        <v>16.7</v>
      </c>
      <c r="O1530">
        <v>226.6</v>
      </c>
      <c r="P1530">
        <v>2026</v>
      </c>
    </row>
    <row r="1531" spans="1:16" x14ac:dyDescent="0.3">
      <c r="A1531" t="s">
        <v>1575</v>
      </c>
      <c r="B1531" t="s">
        <v>23</v>
      </c>
      <c r="C1531" t="s">
        <v>24</v>
      </c>
      <c r="D1531" t="s">
        <v>59</v>
      </c>
      <c r="E1531" t="s">
        <v>38</v>
      </c>
      <c r="F1531">
        <v>394485</v>
      </c>
      <c r="G1531">
        <v>75</v>
      </c>
      <c r="H1531">
        <v>270</v>
      </c>
      <c r="I1531">
        <v>2.2200000000000002</v>
      </c>
      <c r="J1531">
        <v>106447</v>
      </c>
      <c r="K1531">
        <v>81550</v>
      </c>
      <c r="L1531">
        <v>19</v>
      </c>
      <c r="M1531" t="s">
        <v>21</v>
      </c>
      <c r="N1531">
        <v>12.5</v>
      </c>
      <c r="O1531">
        <v>175.1</v>
      </c>
      <c r="P1531">
        <v>2026</v>
      </c>
    </row>
    <row r="1532" spans="1:16" x14ac:dyDescent="0.3">
      <c r="A1532" t="s">
        <v>1576</v>
      </c>
      <c r="B1532" t="s">
        <v>17</v>
      </c>
      <c r="C1532" t="s">
        <v>18</v>
      </c>
      <c r="D1532" t="s">
        <v>30</v>
      </c>
      <c r="E1532" t="s">
        <v>26</v>
      </c>
      <c r="F1532">
        <v>103885</v>
      </c>
      <c r="G1532">
        <v>105</v>
      </c>
      <c r="H1532">
        <v>401</v>
      </c>
      <c r="I1532">
        <v>1.1299999999999999</v>
      </c>
      <c r="J1532">
        <v>192955</v>
      </c>
      <c r="K1532">
        <v>38614</v>
      </c>
      <c r="L1532">
        <v>18.7</v>
      </c>
      <c r="M1532" t="s">
        <v>35</v>
      </c>
      <c r="N1532">
        <v>7.8</v>
      </c>
      <c r="O1532">
        <v>77.400000000000006</v>
      </c>
      <c r="P1532">
        <v>2026</v>
      </c>
    </row>
    <row r="1533" spans="1:16" x14ac:dyDescent="0.3">
      <c r="A1533" t="s">
        <v>1577</v>
      </c>
      <c r="B1533" t="s">
        <v>23</v>
      </c>
      <c r="C1533" t="s">
        <v>24</v>
      </c>
      <c r="D1533" t="s">
        <v>44</v>
      </c>
      <c r="E1533" t="s">
        <v>38</v>
      </c>
      <c r="F1533">
        <v>414816</v>
      </c>
      <c r="G1533">
        <v>107</v>
      </c>
      <c r="H1533">
        <v>389</v>
      </c>
      <c r="I1533">
        <v>2.41</v>
      </c>
      <c r="J1533">
        <v>3941</v>
      </c>
      <c r="K1533">
        <v>71845</v>
      </c>
      <c r="L1533">
        <v>17.399999999999999</v>
      </c>
      <c r="M1533" t="s">
        <v>21</v>
      </c>
      <c r="N1533">
        <v>37.6</v>
      </c>
      <c r="O1533">
        <v>103.7</v>
      </c>
      <c r="P1533">
        <v>2026</v>
      </c>
    </row>
    <row r="1534" spans="1:16" x14ac:dyDescent="0.3">
      <c r="A1534" t="s">
        <v>1578</v>
      </c>
      <c r="B1534" t="s">
        <v>67</v>
      </c>
      <c r="C1534" t="s">
        <v>18</v>
      </c>
      <c r="D1534" t="s">
        <v>32</v>
      </c>
      <c r="E1534" t="s">
        <v>34</v>
      </c>
      <c r="F1534">
        <v>191814</v>
      </c>
      <c r="G1534">
        <v>83</v>
      </c>
      <c r="H1534">
        <v>642</v>
      </c>
      <c r="I1534">
        <v>2.82</v>
      </c>
      <c r="J1534">
        <v>55842</v>
      </c>
      <c r="K1534">
        <v>48023</v>
      </c>
      <c r="L1534">
        <v>14.5</v>
      </c>
      <c r="M1534" t="s">
        <v>21</v>
      </c>
      <c r="N1534">
        <v>23.2</v>
      </c>
      <c r="O1534">
        <v>27.3</v>
      </c>
      <c r="P1534">
        <v>2026</v>
      </c>
    </row>
    <row r="1535" spans="1:16" x14ac:dyDescent="0.3">
      <c r="A1535" t="s">
        <v>1579</v>
      </c>
      <c r="B1535" t="s">
        <v>23</v>
      </c>
      <c r="C1535" t="s">
        <v>24</v>
      </c>
      <c r="D1535" t="s">
        <v>44</v>
      </c>
      <c r="E1535" t="s">
        <v>20</v>
      </c>
      <c r="F1535">
        <v>102962</v>
      </c>
      <c r="G1535">
        <v>106</v>
      </c>
      <c r="H1535">
        <v>529</v>
      </c>
      <c r="I1535">
        <v>1.9</v>
      </c>
      <c r="J1535">
        <v>112986</v>
      </c>
      <c r="K1535">
        <v>74164</v>
      </c>
      <c r="L1535">
        <v>22.7</v>
      </c>
      <c r="M1535" t="s">
        <v>35</v>
      </c>
      <c r="N1535">
        <v>49.6</v>
      </c>
      <c r="O1535">
        <v>168.4</v>
      </c>
      <c r="P1535">
        <v>2026</v>
      </c>
    </row>
    <row r="1536" spans="1:16" x14ac:dyDescent="0.3">
      <c r="A1536" t="s">
        <v>1580</v>
      </c>
      <c r="B1536" t="s">
        <v>56</v>
      </c>
      <c r="C1536" t="s">
        <v>41</v>
      </c>
      <c r="D1536" t="s">
        <v>25</v>
      </c>
      <c r="E1536" t="s">
        <v>20</v>
      </c>
      <c r="F1536">
        <v>893048</v>
      </c>
      <c r="G1536">
        <v>100</v>
      </c>
      <c r="H1536">
        <v>551</v>
      </c>
      <c r="I1536">
        <v>2.21</v>
      </c>
      <c r="J1536">
        <v>98612</v>
      </c>
      <c r="K1536">
        <v>28519</v>
      </c>
      <c r="L1536">
        <v>16</v>
      </c>
      <c r="M1536" t="s">
        <v>21</v>
      </c>
      <c r="N1536">
        <v>6.3</v>
      </c>
      <c r="O1536">
        <v>144.6</v>
      </c>
      <c r="P1536">
        <v>2026</v>
      </c>
    </row>
    <row r="1537" spans="1:16" x14ac:dyDescent="0.3">
      <c r="A1537" t="s">
        <v>1581</v>
      </c>
      <c r="B1537" t="s">
        <v>62</v>
      </c>
      <c r="C1537" t="s">
        <v>41</v>
      </c>
      <c r="D1537" t="s">
        <v>37</v>
      </c>
      <c r="E1537" t="s">
        <v>20</v>
      </c>
      <c r="F1537">
        <v>596806</v>
      </c>
      <c r="G1537">
        <v>119</v>
      </c>
      <c r="H1537">
        <v>351</v>
      </c>
      <c r="I1537">
        <v>1.26</v>
      </c>
      <c r="J1537">
        <v>186950</v>
      </c>
      <c r="K1537">
        <v>37495</v>
      </c>
      <c r="L1537">
        <v>22.5</v>
      </c>
      <c r="M1537" t="s">
        <v>21</v>
      </c>
      <c r="N1537">
        <v>15.9</v>
      </c>
      <c r="O1537">
        <v>59.4</v>
      </c>
      <c r="P1537">
        <v>2026</v>
      </c>
    </row>
    <row r="1538" spans="1:16" x14ac:dyDescent="0.3">
      <c r="A1538" t="s">
        <v>1582</v>
      </c>
      <c r="B1538" t="s">
        <v>67</v>
      </c>
      <c r="C1538" t="s">
        <v>18</v>
      </c>
      <c r="D1538" t="s">
        <v>37</v>
      </c>
      <c r="E1538" t="s">
        <v>34</v>
      </c>
      <c r="F1538">
        <v>753276</v>
      </c>
      <c r="G1538">
        <v>80</v>
      </c>
      <c r="H1538">
        <v>331</v>
      </c>
      <c r="I1538">
        <v>0.63</v>
      </c>
      <c r="J1538">
        <v>10232</v>
      </c>
      <c r="K1538">
        <v>29343</v>
      </c>
      <c r="L1538">
        <v>20.100000000000001</v>
      </c>
      <c r="M1538" t="s">
        <v>35</v>
      </c>
      <c r="N1538">
        <v>31.7</v>
      </c>
      <c r="O1538">
        <v>111</v>
      </c>
      <c r="P1538">
        <v>2026</v>
      </c>
    </row>
    <row r="1539" spans="1:16" x14ac:dyDescent="0.3">
      <c r="A1539" t="s">
        <v>1583</v>
      </c>
      <c r="B1539" t="s">
        <v>43</v>
      </c>
      <c r="C1539" t="s">
        <v>18</v>
      </c>
      <c r="D1539" t="s">
        <v>46</v>
      </c>
      <c r="E1539" t="s">
        <v>26</v>
      </c>
      <c r="F1539">
        <v>159143</v>
      </c>
      <c r="G1539">
        <v>111</v>
      </c>
      <c r="H1539">
        <v>388</v>
      </c>
      <c r="I1539">
        <v>2.4900000000000002</v>
      </c>
      <c r="J1539">
        <v>43643</v>
      </c>
      <c r="K1539">
        <v>43079</v>
      </c>
      <c r="L1539">
        <v>20.7</v>
      </c>
      <c r="M1539" t="s">
        <v>21</v>
      </c>
      <c r="N1539">
        <v>13.5</v>
      </c>
      <c r="O1539">
        <v>243</v>
      </c>
      <c r="P1539">
        <v>2026</v>
      </c>
    </row>
    <row r="1540" spans="1:16" x14ac:dyDescent="0.3">
      <c r="A1540" t="s">
        <v>1584</v>
      </c>
      <c r="B1540" t="s">
        <v>62</v>
      </c>
      <c r="C1540" t="s">
        <v>41</v>
      </c>
      <c r="D1540" t="s">
        <v>37</v>
      </c>
      <c r="E1540" t="s">
        <v>38</v>
      </c>
      <c r="F1540">
        <v>796937</v>
      </c>
      <c r="G1540">
        <v>42</v>
      </c>
      <c r="H1540">
        <v>475</v>
      </c>
      <c r="I1540">
        <v>0.8</v>
      </c>
      <c r="J1540">
        <v>114357</v>
      </c>
      <c r="K1540">
        <v>46504</v>
      </c>
      <c r="L1540">
        <v>13</v>
      </c>
      <c r="M1540" t="s">
        <v>21</v>
      </c>
      <c r="N1540">
        <v>8.9</v>
      </c>
      <c r="O1540">
        <v>180.6</v>
      </c>
      <c r="P1540">
        <v>2026</v>
      </c>
    </row>
    <row r="1541" spans="1:16" x14ac:dyDescent="0.3">
      <c r="A1541" t="s">
        <v>1585</v>
      </c>
      <c r="B1541" t="s">
        <v>53</v>
      </c>
      <c r="C1541" t="s">
        <v>41</v>
      </c>
      <c r="D1541" t="s">
        <v>37</v>
      </c>
      <c r="E1541" t="s">
        <v>34</v>
      </c>
      <c r="F1541">
        <v>324464</v>
      </c>
      <c r="G1541">
        <v>72</v>
      </c>
      <c r="H1541">
        <v>370</v>
      </c>
      <c r="I1541">
        <v>1.1399999999999999</v>
      </c>
      <c r="J1541">
        <v>153425</v>
      </c>
      <c r="K1541">
        <v>83133</v>
      </c>
      <c r="L1541">
        <v>22.4</v>
      </c>
      <c r="M1541" t="s">
        <v>35</v>
      </c>
      <c r="N1541">
        <v>55.9</v>
      </c>
      <c r="O1541">
        <v>217.5</v>
      </c>
      <c r="P1541">
        <v>2026</v>
      </c>
    </row>
    <row r="1542" spans="1:16" x14ac:dyDescent="0.3">
      <c r="A1542" t="s">
        <v>1586</v>
      </c>
      <c r="B1542" t="s">
        <v>17</v>
      </c>
      <c r="C1542" t="s">
        <v>18</v>
      </c>
      <c r="D1542" t="s">
        <v>48</v>
      </c>
      <c r="E1542" t="s">
        <v>20</v>
      </c>
      <c r="F1542">
        <v>264030</v>
      </c>
      <c r="G1542">
        <v>60</v>
      </c>
      <c r="H1542">
        <v>349</v>
      </c>
      <c r="I1542">
        <v>0.73</v>
      </c>
      <c r="J1542">
        <v>57172</v>
      </c>
      <c r="K1542">
        <v>39115</v>
      </c>
      <c r="L1542">
        <v>20.7</v>
      </c>
      <c r="M1542" t="s">
        <v>21</v>
      </c>
      <c r="N1542">
        <v>59.1</v>
      </c>
      <c r="O1542">
        <v>160.6</v>
      </c>
      <c r="P1542">
        <v>2026</v>
      </c>
    </row>
    <row r="1543" spans="1:16" x14ac:dyDescent="0.3">
      <c r="A1543" t="s">
        <v>1587</v>
      </c>
      <c r="B1543" t="s">
        <v>43</v>
      </c>
      <c r="C1543" t="s">
        <v>18</v>
      </c>
      <c r="D1543" t="s">
        <v>73</v>
      </c>
      <c r="E1543" t="s">
        <v>26</v>
      </c>
      <c r="F1543">
        <v>267707</v>
      </c>
      <c r="G1543">
        <v>45</v>
      </c>
      <c r="H1543">
        <v>488</v>
      </c>
      <c r="I1543">
        <v>0.71</v>
      </c>
      <c r="J1543">
        <v>142610</v>
      </c>
      <c r="K1543">
        <v>78253</v>
      </c>
      <c r="L1543">
        <v>21.4</v>
      </c>
      <c r="M1543" t="s">
        <v>21</v>
      </c>
      <c r="N1543">
        <v>55.2</v>
      </c>
      <c r="O1543">
        <v>26.2</v>
      </c>
      <c r="P1543">
        <v>2026</v>
      </c>
    </row>
    <row r="1544" spans="1:16" x14ac:dyDescent="0.3">
      <c r="A1544" t="s">
        <v>1588</v>
      </c>
      <c r="B1544" t="s">
        <v>67</v>
      </c>
      <c r="C1544" t="s">
        <v>18</v>
      </c>
      <c r="D1544" t="s">
        <v>25</v>
      </c>
      <c r="E1544" t="s">
        <v>26</v>
      </c>
      <c r="F1544">
        <v>665235</v>
      </c>
      <c r="G1544">
        <v>48</v>
      </c>
      <c r="H1544">
        <v>534</v>
      </c>
      <c r="I1544">
        <v>2.84</v>
      </c>
      <c r="J1544">
        <v>130472</v>
      </c>
      <c r="K1544">
        <v>41116</v>
      </c>
      <c r="L1544">
        <v>24.5</v>
      </c>
      <c r="M1544" t="s">
        <v>21</v>
      </c>
      <c r="N1544">
        <v>58.2</v>
      </c>
      <c r="O1544">
        <v>7.2</v>
      </c>
      <c r="P1544">
        <v>2026</v>
      </c>
    </row>
    <row r="1545" spans="1:16" x14ac:dyDescent="0.3">
      <c r="A1545" t="s">
        <v>1589</v>
      </c>
      <c r="B1545" t="s">
        <v>56</v>
      </c>
      <c r="C1545" t="s">
        <v>41</v>
      </c>
      <c r="D1545" t="s">
        <v>73</v>
      </c>
      <c r="E1545" t="s">
        <v>34</v>
      </c>
      <c r="F1545">
        <v>123519</v>
      </c>
      <c r="G1545">
        <v>79</v>
      </c>
      <c r="H1545">
        <v>465</v>
      </c>
      <c r="I1545">
        <v>2.29</v>
      </c>
      <c r="J1545">
        <v>127686</v>
      </c>
      <c r="K1545">
        <v>62533</v>
      </c>
      <c r="L1545">
        <v>20.2</v>
      </c>
      <c r="M1545" t="s">
        <v>35</v>
      </c>
      <c r="N1545">
        <v>13.4</v>
      </c>
      <c r="O1545">
        <v>278.89999999999998</v>
      </c>
      <c r="P1545">
        <v>2026</v>
      </c>
    </row>
    <row r="1546" spans="1:16" x14ac:dyDescent="0.3">
      <c r="A1546" t="s">
        <v>1590</v>
      </c>
      <c r="B1546" t="s">
        <v>23</v>
      </c>
      <c r="C1546" t="s">
        <v>24</v>
      </c>
      <c r="D1546" t="s">
        <v>32</v>
      </c>
      <c r="E1546" t="s">
        <v>34</v>
      </c>
      <c r="F1546">
        <v>733573</v>
      </c>
      <c r="G1546">
        <v>116</v>
      </c>
      <c r="H1546">
        <v>598</v>
      </c>
      <c r="I1546">
        <v>1.99</v>
      </c>
      <c r="J1546">
        <v>81741</v>
      </c>
      <c r="K1546">
        <v>79513</v>
      </c>
      <c r="L1546">
        <v>16</v>
      </c>
      <c r="M1546" t="s">
        <v>35</v>
      </c>
      <c r="N1546">
        <v>11.2</v>
      </c>
      <c r="O1546">
        <v>8.9</v>
      </c>
      <c r="P1546">
        <v>2026</v>
      </c>
    </row>
    <row r="1547" spans="1:16" x14ac:dyDescent="0.3">
      <c r="A1547" t="s">
        <v>1591</v>
      </c>
      <c r="B1547" t="s">
        <v>53</v>
      </c>
      <c r="C1547" t="s">
        <v>41</v>
      </c>
      <c r="D1547" t="s">
        <v>25</v>
      </c>
      <c r="E1547" t="s">
        <v>38</v>
      </c>
      <c r="F1547">
        <v>538323</v>
      </c>
      <c r="G1547">
        <v>95</v>
      </c>
      <c r="H1547">
        <v>343</v>
      </c>
      <c r="I1547">
        <v>2.4900000000000002</v>
      </c>
      <c r="J1547">
        <v>177230</v>
      </c>
      <c r="K1547">
        <v>63273</v>
      </c>
      <c r="L1547">
        <v>17.5</v>
      </c>
      <c r="M1547" t="s">
        <v>21</v>
      </c>
      <c r="N1547">
        <v>27.4</v>
      </c>
      <c r="O1547">
        <v>52.8</v>
      </c>
      <c r="P1547">
        <v>2026</v>
      </c>
    </row>
    <row r="1548" spans="1:16" x14ac:dyDescent="0.3">
      <c r="A1548" t="s">
        <v>1592</v>
      </c>
      <c r="B1548" t="s">
        <v>23</v>
      </c>
      <c r="C1548" t="s">
        <v>24</v>
      </c>
      <c r="D1548" t="s">
        <v>25</v>
      </c>
      <c r="E1548" t="s">
        <v>34</v>
      </c>
      <c r="F1548">
        <v>353895</v>
      </c>
      <c r="G1548">
        <v>73</v>
      </c>
      <c r="H1548">
        <v>645</v>
      </c>
      <c r="I1548">
        <v>2.14</v>
      </c>
      <c r="J1548">
        <v>188752</v>
      </c>
      <c r="K1548">
        <v>42229</v>
      </c>
      <c r="L1548">
        <v>22.6</v>
      </c>
      <c r="M1548" t="s">
        <v>35</v>
      </c>
      <c r="N1548">
        <v>34.700000000000003</v>
      </c>
      <c r="O1548">
        <v>10.3</v>
      </c>
      <c r="P1548">
        <v>2026</v>
      </c>
    </row>
    <row r="1549" spans="1:16" x14ac:dyDescent="0.3">
      <c r="A1549" t="s">
        <v>1593</v>
      </c>
      <c r="B1549" t="s">
        <v>56</v>
      </c>
      <c r="C1549" t="s">
        <v>41</v>
      </c>
      <c r="D1549" t="s">
        <v>25</v>
      </c>
      <c r="E1549" t="s">
        <v>20</v>
      </c>
      <c r="F1549">
        <v>738221</v>
      </c>
      <c r="G1549">
        <v>86</v>
      </c>
      <c r="H1549">
        <v>316</v>
      </c>
      <c r="I1549">
        <v>2.37</v>
      </c>
      <c r="J1549">
        <v>109189</v>
      </c>
      <c r="K1549">
        <v>66721</v>
      </c>
      <c r="L1549">
        <v>20.5</v>
      </c>
      <c r="M1549" t="s">
        <v>35</v>
      </c>
      <c r="N1549">
        <v>18.3</v>
      </c>
      <c r="O1549">
        <v>186.8</v>
      </c>
      <c r="P1549">
        <v>2026</v>
      </c>
    </row>
    <row r="1550" spans="1:16" x14ac:dyDescent="0.3">
      <c r="A1550" t="s">
        <v>1594</v>
      </c>
      <c r="B1550" t="s">
        <v>53</v>
      </c>
      <c r="C1550" t="s">
        <v>41</v>
      </c>
      <c r="D1550" t="s">
        <v>25</v>
      </c>
      <c r="E1550" t="s">
        <v>38</v>
      </c>
      <c r="F1550">
        <v>569150</v>
      </c>
      <c r="G1550">
        <v>55</v>
      </c>
      <c r="H1550">
        <v>425</v>
      </c>
      <c r="I1550">
        <v>1.3</v>
      </c>
      <c r="J1550">
        <v>116290</v>
      </c>
      <c r="K1550">
        <v>35415</v>
      </c>
      <c r="L1550">
        <v>20.3</v>
      </c>
      <c r="M1550" t="s">
        <v>35</v>
      </c>
      <c r="N1550">
        <v>17.899999999999999</v>
      </c>
      <c r="O1550">
        <v>24.9</v>
      </c>
      <c r="P1550">
        <v>2026</v>
      </c>
    </row>
    <row r="1551" spans="1:16" x14ac:dyDescent="0.3">
      <c r="A1551" t="s">
        <v>1595</v>
      </c>
      <c r="B1551" t="s">
        <v>23</v>
      </c>
      <c r="C1551" t="s">
        <v>24</v>
      </c>
      <c r="D1551" t="s">
        <v>30</v>
      </c>
      <c r="E1551" t="s">
        <v>20</v>
      </c>
      <c r="F1551">
        <v>193722</v>
      </c>
      <c r="G1551">
        <v>64</v>
      </c>
      <c r="H1551">
        <v>515</v>
      </c>
      <c r="I1551">
        <v>2.35</v>
      </c>
      <c r="J1551">
        <v>174171</v>
      </c>
      <c r="K1551">
        <v>65161</v>
      </c>
      <c r="L1551">
        <v>21.7</v>
      </c>
      <c r="M1551" t="s">
        <v>35</v>
      </c>
      <c r="N1551">
        <v>57.8</v>
      </c>
      <c r="O1551">
        <v>172.8</v>
      </c>
      <c r="P1551">
        <v>2026</v>
      </c>
    </row>
    <row r="1552" spans="1:16" x14ac:dyDescent="0.3">
      <c r="A1552" t="s">
        <v>1596</v>
      </c>
      <c r="B1552" t="s">
        <v>56</v>
      </c>
      <c r="C1552" t="s">
        <v>41</v>
      </c>
      <c r="D1552" t="s">
        <v>25</v>
      </c>
      <c r="E1552" t="s">
        <v>26</v>
      </c>
      <c r="F1552">
        <v>401045</v>
      </c>
      <c r="G1552">
        <v>59</v>
      </c>
      <c r="H1552">
        <v>444</v>
      </c>
      <c r="I1552">
        <v>0.62</v>
      </c>
      <c r="J1552">
        <v>94902</v>
      </c>
      <c r="K1552">
        <v>31951</v>
      </c>
      <c r="L1552">
        <v>15.4</v>
      </c>
      <c r="M1552" t="s">
        <v>21</v>
      </c>
      <c r="N1552">
        <v>49.9</v>
      </c>
      <c r="O1552">
        <v>235.5</v>
      </c>
      <c r="P1552">
        <v>2026</v>
      </c>
    </row>
    <row r="1553" spans="1:16" x14ac:dyDescent="0.3">
      <c r="A1553" t="s">
        <v>1597</v>
      </c>
      <c r="B1553" t="s">
        <v>53</v>
      </c>
      <c r="C1553" t="s">
        <v>41</v>
      </c>
      <c r="D1553" t="s">
        <v>32</v>
      </c>
      <c r="E1553" t="s">
        <v>38</v>
      </c>
      <c r="F1553">
        <v>267718</v>
      </c>
      <c r="G1553">
        <v>87</v>
      </c>
      <c r="H1553">
        <v>363</v>
      </c>
      <c r="I1553">
        <v>2.21</v>
      </c>
      <c r="J1553">
        <v>130087</v>
      </c>
      <c r="K1553">
        <v>50294</v>
      </c>
      <c r="L1553">
        <v>12</v>
      </c>
      <c r="M1553" t="s">
        <v>35</v>
      </c>
      <c r="N1553">
        <v>64.8</v>
      </c>
      <c r="O1553">
        <v>127.1</v>
      </c>
      <c r="P1553">
        <v>2026</v>
      </c>
    </row>
    <row r="1554" spans="1:16" x14ac:dyDescent="0.3">
      <c r="A1554" t="s">
        <v>1598</v>
      </c>
      <c r="B1554" t="s">
        <v>17</v>
      </c>
      <c r="C1554" t="s">
        <v>18</v>
      </c>
      <c r="D1554" t="s">
        <v>19</v>
      </c>
      <c r="E1554" t="s">
        <v>26</v>
      </c>
      <c r="F1554">
        <v>414440</v>
      </c>
      <c r="G1554">
        <v>79</v>
      </c>
      <c r="H1554">
        <v>513</v>
      </c>
      <c r="I1554">
        <v>0.5</v>
      </c>
      <c r="J1554">
        <v>141356</v>
      </c>
      <c r="K1554">
        <v>66333</v>
      </c>
      <c r="L1554">
        <v>16.2</v>
      </c>
      <c r="M1554" t="s">
        <v>21</v>
      </c>
      <c r="N1554">
        <v>23</v>
      </c>
      <c r="O1554">
        <v>126.3</v>
      </c>
      <c r="P1554">
        <v>2026</v>
      </c>
    </row>
    <row r="1555" spans="1:16" x14ac:dyDescent="0.3">
      <c r="A1555" t="s">
        <v>1599</v>
      </c>
      <c r="B1555" t="s">
        <v>67</v>
      </c>
      <c r="C1555" t="s">
        <v>18</v>
      </c>
      <c r="D1555" t="s">
        <v>48</v>
      </c>
      <c r="E1555" t="s">
        <v>38</v>
      </c>
      <c r="F1555">
        <v>138426</v>
      </c>
      <c r="G1555">
        <v>91</v>
      </c>
      <c r="H1555">
        <v>547</v>
      </c>
      <c r="I1555">
        <v>2.19</v>
      </c>
      <c r="J1555">
        <v>148994</v>
      </c>
      <c r="K1555">
        <v>45761</v>
      </c>
      <c r="L1555">
        <v>16.100000000000001</v>
      </c>
      <c r="M1555" t="s">
        <v>35</v>
      </c>
      <c r="N1555">
        <v>54.7</v>
      </c>
      <c r="O1555">
        <v>280.39999999999998</v>
      </c>
      <c r="P1555">
        <v>2026</v>
      </c>
    </row>
    <row r="1556" spans="1:16" x14ac:dyDescent="0.3">
      <c r="A1556" t="s">
        <v>1600</v>
      </c>
      <c r="B1556" t="s">
        <v>67</v>
      </c>
      <c r="C1556" t="s">
        <v>18</v>
      </c>
      <c r="D1556" t="s">
        <v>48</v>
      </c>
      <c r="E1556" t="s">
        <v>34</v>
      </c>
      <c r="F1556">
        <v>142173</v>
      </c>
      <c r="G1556">
        <v>100</v>
      </c>
      <c r="H1556">
        <v>634</v>
      </c>
      <c r="I1556">
        <v>0.95</v>
      </c>
      <c r="J1556">
        <v>103522</v>
      </c>
      <c r="K1556">
        <v>75013</v>
      </c>
      <c r="L1556">
        <v>12.6</v>
      </c>
      <c r="M1556" t="s">
        <v>21</v>
      </c>
      <c r="N1556">
        <v>40</v>
      </c>
      <c r="O1556">
        <v>184.4</v>
      </c>
      <c r="P1556">
        <v>2026</v>
      </c>
    </row>
    <row r="1557" spans="1:16" x14ac:dyDescent="0.3">
      <c r="A1557" t="s">
        <v>1601</v>
      </c>
      <c r="B1557" t="s">
        <v>28</v>
      </c>
      <c r="C1557" t="s">
        <v>29</v>
      </c>
      <c r="D1557" t="s">
        <v>59</v>
      </c>
      <c r="E1557" t="s">
        <v>38</v>
      </c>
      <c r="F1557">
        <v>625020</v>
      </c>
      <c r="G1557">
        <v>100</v>
      </c>
      <c r="H1557">
        <v>345</v>
      </c>
      <c r="I1557">
        <v>1.58</v>
      </c>
      <c r="J1557">
        <v>195023</v>
      </c>
      <c r="K1557">
        <v>58727</v>
      </c>
      <c r="L1557">
        <v>12</v>
      </c>
      <c r="M1557" t="s">
        <v>21</v>
      </c>
      <c r="N1557">
        <v>10</v>
      </c>
      <c r="O1557">
        <v>279.60000000000002</v>
      </c>
      <c r="P1557">
        <v>2026</v>
      </c>
    </row>
    <row r="1558" spans="1:16" x14ac:dyDescent="0.3">
      <c r="A1558" t="s">
        <v>1602</v>
      </c>
      <c r="B1558" t="s">
        <v>43</v>
      </c>
      <c r="C1558" t="s">
        <v>18</v>
      </c>
      <c r="D1558" t="s">
        <v>19</v>
      </c>
      <c r="E1558" t="s">
        <v>38</v>
      </c>
      <c r="F1558">
        <v>825268</v>
      </c>
      <c r="G1558">
        <v>93</v>
      </c>
      <c r="H1558">
        <v>592</v>
      </c>
      <c r="I1558">
        <v>0.82</v>
      </c>
      <c r="J1558">
        <v>93303</v>
      </c>
      <c r="K1558">
        <v>66748</v>
      </c>
      <c r="L1558">
        <v>21.1</v>
      </c>
      <c r="M1558" t="s">
        <v>21</v>
      </c>
      <c r="N1558">
        <v>40.799999999999997</v>
      </c>
      <c r="O1558">
        <v>262.89999999999998</v>
      </c>
      <c r="P1558">
        <v>2026</v>
      </c>
    </row>
    <row r="1559" spans="1:16" x14ac:dyDescent="0.3">
      <c r="A1559" t="s">
        <v>1603</v>
      </c>
      <c r="B1559" t="s">
        <v>43</v>
      </c>
      <c r="C1559" t="s">
        <v>18</v>
      </c>
      <c r="D1559" t="s">
        <v>30</v>
      </c>
      <c r="E1559" t="s">
        <v>34</v>
      </c>
      <c r="F1559">
        <v>91557</v>
      </c>
      <c r="G1559">
        <v>91</v>
      </c>
      <c r="H1559">
        <v>455</v>
      </c>
      <c r="I1559">
        <v>1.24</v>
      </c>
      <c r="J1559">
        <v>151849</v>
      </c>
      <c r="K1559">
        <v>53285</v>
      </c>
      <c r="L1559">
        <v>17.7</v>
      </c>
      <c r="M1559" t="s">
        <v>21</v>
      </c>
      <c r="N1559">
        <v>56.2</v>
      </c>
      <c r="O1559">
        <v>234.6</v>
      </c>
      <c r="P1559">
        <v>2026</v>
      </c>
    </row>
    <row r="1560" spans="1:16" x14ac:dyDescent="0.3">
      <c r="A1560" t="s">
        <v>1604</v>
      </c>
      <c r="B1560" t="s">
        <v>28</v>
      </c>
      <c r="C1560" t="s">
        <v>29</v>
      </c>
      <c r="D1560" t="s">
        <v>25</v>
      </c>
      <c r="E1560" t="s">
        <v>26</v>
      </c>
      <c r="F1560">
        <v>653300</v>
      </c>
      <c r="G1560">
        <v>86</v>
      </c>
      <c r="H1560">
        <v>282</v>
      </c>
      <c r="I1560">
        <v>2.33</v>
      </c>
      <c r="J1560">
        <v>6599</v>
      </c>
      <c r="K1560">
        <v>50272</v>
      </c>
      <c r="L1560">
        <v>24</v>
      </c>
      <c r="M1560" t="s">
        <v>35</v>
      </c>
      <c r="N1560">
        <v>16</v>
      </c>
      <c r="O1560">
        <v>185.3</v>
      </c>
      <c r="P1560">
        <v>2026</v>
      </c>
    </row>
    <row r="1561" spans="1:16" x14ac:dyDescent="0.3">
      <c r="A1561" t="s">
        <v>1605</v>
      </c>
      <c r="B1561" t="s">
        <v>50</v>
      </c>
      <c r="C1561" t="s">
        <v>24</v>
      </c>
      <c r="D1561" t="s">
        <v>73</v>
      </c>
      <c r="E1561" t="s">
        <v>26</v>
      </c>
      <c r="F1561">
        <v>696925</v>
      </c>
      <c r="G1561">
        <v>60</v>
      </c>
      <c r="H1561">
        <v>645</v>
      </c>
      <c r="I1561">
        <v>2.6</v>
      </c>
      <c r="J1561">
        <v>87290</v>
      </c>
      <c r="K1561">
        <v>43116</v>
      </c>
      <c r="L1561">
        <v>17.7</v>
      </c>
      <c r="M1561" t="s">
        <v>35</v>
      </c>
      <c r="N1561">
        <v>36.799999999999997</v>
      </c>
      <c r="O1561">
        <v>237.2</v>
      </c>
      <c r="P1561">
        <v>2026</v>
      </c>
    </row>
    <row r="1562" spans="1:16" x14ac:dyDescent="0.3">
      <c r="A1562" t="s">
        <v>1606</v>
      </c>
      <c r="B1562" t="s">
        <v>17</v>
      </c>
      <c r="C1562" t="s">
        <v>18</v>
      </c>
      <c r="D1562" t="s">
        <v>30</v>
      </c>
      <c r="E1562" t="s">
        <v>38</v>
      </c>
      <c r="F1562">
        <v>448133</v>
      </c>
      <c r="G1562">
        <v>75</v>
      </c>
      <c r="H1562">
        <v>510</v>
      </c>
      <c r="I1562">
        <v>2.81</v>
      </c>
      <c r="J1562">
        <v>110586</v>
      </c>
      <c r="K1562">
        <v>34367</v>
      </c>
      <c r="L1562">
        <v>22.8</v>
      </c>
      <c r="M1562" t="s">
        <v>35</v>
      </c>
      <c r="N1562">
        <v>48</v>
      </c>
      <c r="O1562">
        <v>177.7</v>
      </c>
      <c r="P1562">
        <v>2026</v>
      </c>
    </row>
    <row r="1563" spans="1:16" x14ac:dyDescent="0.3">
      <c r="A1563" t="s">
        <v>1607</v>
      </c>
      <c r="B1563" t="s">
        <v>43</v>
      </c>
      <c r="C1563" t="s">
        <v>18</v>
      </c>
      <c r="D1563" t="s">
        <v>37</v>
      </c>
      <c r="E1563" t="s">
        <v>26</v>
      </c>
      <c r="F1563">
        <v>618665</v>
      </c>
      <c r="G1563">
        <v>96</v>
      </c>
      <c r="H1563">
        <v>626</v>
      </c>
      <c r="I1563">
        <v>1.65</v>
      </c>
      <c r="J1563">
        <v>159543</v>
      </c>
      <c r="K1563">
        <v>76329</v>
      </c>
      <c r="L1563">
        <v>16.100000000000001</v>
      </c>
      <c r="M1563" t="s">
        <v>21</v>
      </c>
      <c r="N1563">
        <v>9.6</v>
      </c>
      <c r="O1563">
        <v>134.6</v>
      </c>
      <c r="P1563">
        <v>2026</v>
      </c>
    </row>
    <row r="1564" spans="1:16" x14ac:dyDescent="0.3">
      <c r="A1564" t="s">
        <v>1608</v>
      </c>
      <c r="B1564" t="s">
        <v>53</v>
      </c>
      <c r="C1564" t="s">
        <v>41</v>
      </c>
      <c r="D1564" t="s">
        <v>37</v>
      </c>
      <c r="E1564" t="s">
        <v>20</v>
      </c>
      <c r="F1564">
        <v>773210</v>
      </c>
      <c r="G1564">
        <v>104</v>
      </c>
      <c r="H1564">
        <v>378</v>
      </c>
      <c r="I1564">
        <v>1.94</v>
      </c>
      <c r="J1564">
        <v>138668</v>
      </c>
      <c r="K1564">
        <v>37983</v>
      </c>
      <c r="L1564">
        <v>24.2</v>
      </c>
      <c r="M1564" t="s">
        <v>21</v>
      </c>
      <c r="N1564">
        <v>24.8</v>
      </c>
      <c r="O1564">
        <v>100.2</v>
      </c>
      <c r="P1564">
        <v>2026</v>
      </c>
    </row>
    <row r="1565" spans="1:16" x14ac:dyDescent="0.3">
      <c r="A1565" t="s">
        <v>1609</v>
      </c>
      <c r="B1565" t="s">
        <v>56</v>
      </c>
      <c r="C1565" t="s">
        <v>41</v>
      </c>
      <c r="D1565" t="s">
        <v>30</v>
      </c>
      <c r="E1565" t="s">
        <v>20</v>
      </c>
      <c r="F1565">
        <v>673591</v>
      </c>
      <c r="G1565">
        <v>102</v>
      </c>
      <c r="H1565">
        <v>358</v>
      </c>
      <c r="I1565">
        <v>2.72</v>
      </c>
      <c r="J1565">
        <v>132572</v>
      </c>
      <c r="K1565">
        <v>71578</v>
      </c>
      <c r="L1565">
        <v>14.6</v>
      </c>
      <c r="M1565" t="s">
        <v>35</v>
      </c>
      <c r="N1565">
        <v>17.899999999999999</v>
      </c>
      <c r="O1565">
        <v>28.1</v>
      </c>
      <c r="P1565">
        <v>2026</v>
      </c>
    </row>
    <row r="1566" spans="1:16" x14ac:dyDescent="0.3">
      <c r="A1566" t="s">
        <v>1610</v>
      </c>
      <c r="B1566" t="s">
        <v>17</v>
      </c>
      <c r="C1566" t="s">
        <v>18</v>
      </c>
      <c r="D1566" t="s">
        <v>19</v>
      </c>
      <c r="E1566" t="s">
        <v>38</v>
      </c>
      <c r="F1566">
        <v>244162</v>
      </c>
      <c r="G1566">
        <v>79</v>
      </c>
      <c r="H1566">
        <v>255</v>
      </c>
      <c r="I1566">
        <v>0.68</v>
      </c>
      <c r="J1566">
        <v>102801</v>
      </c>
      <c r="K1566">
        <v>83335</v>
      </c>
      <c r="L1566">
        <v>24.4</v>
      </c>
      <c r="M1566" t="s">
        <v>21</v>
      </c>
      <c r="N1566">
        <v>49.2</v>
      </c>
      <c r="O1566">
        <v>210.6</v>
      </c>
      <c r="P1566">
        <v>2026</v>
      </c>
    </row>
    <row r="1567" spans="1:16" x14ac:dyDescent="0.3">
      <c r="A1567" t="s">
        <v>1611</v>
      </c>
      <c r="B1567" t="s">
        <v>23</v>
      </c>
      <c r="C1567" t="s">
        <v>24</v>
      </c>
      <c r="D1567" t="s">
        <v>46</v>
      </c>
      <c r="E1567" t="s">
        <v>34</v>
      </c>
      <c r="F1567">
        <v>647938</v>
      </c>
      <c r="G1567">
        <v>40</v>
      </c>
      <c r="H1567">
        <v>364</v>
      </c>
      <c r="I1567">
        <v>1.1499999999999999</v>
      </c>
      <c r="J1567">
        <v>188653</v>
      </c>
      <c r="K1567">
        <v>38887</v>
      </c>
      <c r="L1567">
        <v>15.4</v>
      </c>
      <c r="M1567" t="s">
        <v>35</v>
      </c>
      <c r="N1567">
        <v>27.9</v>
      </c>
      <c r="O1567">
        <v>285.39999999999998</v>
      </c>
      <c r="P1567">
        <v>2026</v>
      </c>
    </row>
    <row r="1568" spans="1:16" x14ac:dyDescent="0.3">
      <c r="A1568" t="s">
        <v>1612</v>
      </c>
      <c r="B1568" t="s">
        <v>28</v>
      </c>
      <c r="C1568" t="s">
        <v>29</v>
      </c>
      <c r="D1568" t="s">
        <v>25</v>
      </c>
      <c r="E1568" t="s">
        <v>20</v>
      </c>
      <c r="F1568">
        <v>441127</v>
      </c>
      <c r="G1568">
        <v>40</v>
      </c>
      <c r="H1568">
        <v>630</v>
      </c>
      <c r="I1568">
        <v>2.58</v>
      </c>
      <c r="J1568">
        <v>60964</v>
      </c>
      <c r="K1568">
        <v>28672</v>
      </c>
      <c r="L1568">
        <v>21.1</v>
      </c>
      <c r="M1568" t="s">
        <v>35</v>
      </c>
      <c r="N1568">
        <v>42.9</v>
      </c>
      <c r="O1568">
        <v>199.1</v>
      </c>
      <c r="P1568">
        <v>2026</v>
      </c>
    </row>
    <row r="1569" spans="1:16" x14ac:dyDescent="0.3">
      <c r="A1569" t="s">
        <v>1613</v>
      </c>
      <c r="B1569" t="s">
        <v>53</v>
      </c>
      <c r="C1569" t="s">
        <v>41</v>
      </c>
      <c r="D1569" t="s">
        <v>48</v>
      </c>
      <c r="E1569" t="s">
        <v>34</v>
      </c>
      <c r="F1569">
        <v>28816</v>
      </c>
      <c r="G1569">
        <v>112</v>
      </c>
      <c r="H1569">
        <v>490</v>
      </c>
      <c r="I1569">
        <v>2.15</v>
      </c>
      <c r="J1569">
        <v>123370</v>
      </c>
      <c r="K1569">
        <v>80661</v>
      </c>
      <c r="L1569">
        <v>21.6</v>
      </c>
      <c r="M1569" t="s">
        <v>21</v>
      </c>
      <c r="N1569">
        <v>42.4</v>
      </c>
      <c r="O1569">
        <v>280.10000000000002</v>
      </c>
      <c r="P1569">
        <v>2026</v>
      </c>
    </row>
    <row r="1570" spans="1:16" x14ac:dyDescent="0.3">
      <c r="A1570" t="s">
        <v>1614</v>
      </c>
      <c r="B1570" t="s">
        <v>67</v>
      </c>
      <c r="C1570" t="s">
        <v>18</v>
      </c>
      <c r="D1570" t="s">
        <v>48</v>
      </c>
      <c r="E1570" t="s">
        <v>20</v>
      </c>
      <c r="F1570">
        <v>272158</v>
      </c>
      <c r="G1570">
        <v>51</v>
      </c>
      <c r="H1570">
        <v>418</v>
      </c>
      <c r="I1570">
        <v>0.64</v>
      </c>
      <c r="J1570">
        <v>139730</v>
      </c>
      <c r="K1570">
        <v>33259</v>
      </c>
      <c r="L1570">
        <v>16.8</v>
      </c>
      <c r="M1570" t="s">
        <v>21</v>
      </c>
      <c r="N1570">
        <v>40.5</v>
      </c>
      <c r="O1570">
        <v>224.8</v>
      </c>
      <c r="P1570">
        <v>2026</v>
      </c>
    </row>
    <row r="1571" spans="1:16" x14ac:dyDescent="0.3">
      <c r="A1571" t="s">
        <v>1615</v>
      </c>
      <c r="B1571" t="s">
        <v>40</v>
      </c>
      <c r="C1571" t="s">
        <v>41</v>
      </c>
      <c r="D1571" t="s">
        <v>19</v>
      </c>
      <c r="E1571" t="s">
        <v>26</v>
      </c>
      <c r="F1571">
        <v>832083</v>
      </c>
      <c r="G1571">
        <v>119</v>
      </c>
      <c r="H1571">
        <v>378</v>
      </c>
      <c r="I1571">
        <v>1.33</v>
      </c>
      <c r="J1571">
        <v>193166</v>
      </c>
      <c r="K1571">
        <v>32294</v>
      </c>
      <c r="L1571">
        <v>12.7</v>
      </c>
      <c r="M1571" t="s">
        <v>21</v>
      </c>
      <c r="N1571">
        <v>49.3</v>
      </c>
      <c r="O1571">
        <v>175.3</v>
      </c>
      <c r="P1571">
        <v>2026</v>
      </c>
    </row>
    <row r="1572" spans="1:16" x14ac:dyDescent="0.3">
      <c r="A1572" t="s">
        <v>1616</v>
      </c>
      <c r="B1572" t="s">
        <v>28</v>
      </c>
      <c r="C1572" t="s">
        <v>29</v>
      </c>
      <c r="D1572" t="s">
        <v>32</v>
      </c>
      <c r="E1572" t="s">
        <v>34</v>
      </c>
      <c r="F1572">
        <v>174532</v>
      </c>
      <c r="G1572">
        <v>100</v>
      </c>
      <c r="H1572">
        <v>293</v>
      </c>
      <c r="I1572">
        <v>2.61</v>
      </c>
      <c r="J1572">
        <v>44647</v>
      </c>
      <c r="K1572">
        <v>62876</v>
      </c>
      <c r="L1572">
        <v>21.3</v>
      </c>
      <c r="M1572" t="s">
        <v>35</v>
      </c>
      <c r="N1572">
        <v>47.3</v>
      </c>
      <c r="O1572">
        <v>9.3000000000000007</v>
      </c>
      <c r="P1572">
        <v>2026</v>
      </c>
    </row>
    <row r="1573" spans="1:16" x14ac:dyDescent="0.3">
      <c r="A1573" t="s">
        <v>1617</v>
      </c>
      <c r="B1573" t="s">
        <v>23</v>
      </c>
      <c r="C1573" t="s">
        <v>24</v>
      </c>
      <c r="D1573" t="s">
        <v>59</v>
      </c>
      <c r="E1573" t="s">
        <v>26</v>
      </c>
      <c r="F1573">
        <v>5978</v>
      </c>
      <c r="G1573">
        <v>93</v>
      </c>
      <c r="H1573">
        <v>450</v>
      </c>
      <c r="I1573">
        <v>2.7</v>
      </c>
      <c r="J1573">
        <v>170077</v>
      </c>
      <c r="K1573">
        <v>44030</v>
      </c>
      <c r="L1573">
        <v>15.7</v>
      </c>
      <c r="M1573" t="s">
        <v>35</v>
      </c>
      <c r="N1573">
        <v>29.2</v>
      </c>
      <c r="O1573">
        <v>117.1</v>
      </c>
      <c r="P1573">
        <v>2026</v>
      </c>
    </row>
    <row r="1574" spans="1:16" x14ac:dyDescent="0.3">
      <c r="A1574" t="s">
        <v>1618</v>
      </c>
      <c r="B1574" t="s">
        <v>56</v>
      </c>
      <c r="C1574" t="s">
        <v>41</v>
      </c>
      <c r="D1574" t="s">
        <v>30</v>
      </c>
      <c r="E1574" t="s">
        <v>20</v>
      </c>
      <c r="F1574">
        <v>250093</v>
      </c>
      <c r="G1574">
        <v>77</v>
      </c>
      <c r="H1574">
        <v>474</v>
      </c>
      <c r="I1574">
        <v>1.94</v>
      </c>
      <c r="J1574">
        <v>96934</v>
      </c>
      <c r="K1574">
        <v>69256</v>
      </c>
      <c r="L1574">
        <v>24</v>
      </c>
      <c r="M1574" t="s">
        <v>21</v>
      </c>
      <c r="N1574">
        <v>48.5</v>
      </c>
      <c r="O1574">
        <v>198</v>
      </c>
      <c r="P1574">
        <v>2026</v>
      </c>
    </row>
    <row r="1575" spans="1:16" x14ac:dyDescent="0.3">
      <c r="A1575" t="s">
        <v>1619</v>
      </c>
      <c r="B1575" t="s">
        <v>40</v>
      </c>
      <c r="C1575" t="s">
        <v>41</v>
      </c>
      <c r="D1575" t="s">
        <v>48</v>
      </c>
      <c r="E1575" t="s">
        <v>20</v>
      </c>
      <c r="F1575">
        <v>421007</v>
      </c>
      <c r="G1575">
        <v>112</v>
      </c>
      <c r="H1575">
        <v>304</v>
      </c>
      <c r="I1575">
        <v>0.75</v>
      </c>
      <c r="J1575">
        <v>140494</v>
      </c>
      <c r="K1575">
        <v>49806</v>
      </c>
      <c r="L1575">
        <v>21.9</v>
      </c>
      <c r="M1575" t="s">
        <v>35</v>
      </c>
      <c r="N1575">
        <v>25</v>
      </c>
      <c r="O1575">
        <v>277.2</v>
      </c>
      <c r="P1575">
        <v>2026</v>
      </c>
    </row>
    <row r="1576" spans="1:16" x14ac:dyDescent="0.3">
      <c r="A1576" t="s">
        <v>1620</v>
      </c>
      <c r="B1576" t="s">
        <v>67</v>
      </c>
      <c r="C1576" t="s">
        <v>18</v>
      </c>
      <c r="D1576" t="s">
        <v>73</v>
      </c>
      <c r="E1576" t="s">
        <v>38</v>
      </c>
      <c r="F1576">
        <v>251773</v>
      </c>
      <c r="G1576">
        <v>112</v>
      </c>
      <c r="H1576">
        <v>640</v>
      </c>
      <c r="I1576">
        <v>1.37</v>
      </c>
      <c r="J1576">
        <v>159117</v>
      </c>
      <c r="K1576">
        <v>73676</v>
      </c>
      <c r="L1576">
        <v>23.4</v>
      </c>
      <c r="M1576" t="s">
        <v>21</v>
      </c>
      <c r="N1576">
        <v>15.5</v>
      </c>
      <c r="O1576">
        <v>227.5</v>
      </c>
      <c r="P1576">
        <v>2026</v>
      </c>
    </row>
    <row r="1577" spans="1:16" x14ac:dyDescent="0.3">
      <c r="A1577" t="s">
        <v>1621</v>
      </c>
      <c r="B1577" t="s">
        <v>40</v>
      </c>
      <c r="C1577" t="s">
        <v>41</v>
      </c>
      <c r="D1577" t="s">
        <v>73</v>
      </c>
      <c r="E1577" t="s">
        <v>20</v>
      </c>
      <c r="F1577">
        <v>797161</v>
      </c>
      <c r="G1577">
        <v>110</v>
      </c>
      <c r="H1577">
        <v>510</v>
      </c>
      <c r="I1577">
        <v>1.07</v>
      </c>
      <c r="J1577">
        <v>57095</v>
      </c>
      <c r="K1577">
        <v>73075</v>
      </c>
      <c r="L1577">
        <v>22.4</v>
      </c>
      <c r="M1577" t="s">
        <v>35</v>
      </c>
      <c r="N1577">
        <v>35.6</v>
      </c>
      <c r="O1577">
        <v>122.1</v>
      </c>
      <c r="P1577">
        <v>2026</v>
      </c>
    </row>
    <row r="1578" spans="1:16" x14ac:dyDescent="0.3">
      <c r="A1578" t="s">
        <v>1622</v>
      </c>
      <c r="B1578" t="s">
        <v>40</v>
      </c>
      <c r="C1578" t="s">
        <v>41</v>
      </c>
      <c r="D1578" t="s">
        <v>46</v>
      </c>
      <c r="E1578" t="s">
        <v>20</v>
      </c>
      <c r="F1578">
        <v>162493</v>
      </c>
      <c r="G1578">
        <v>58</v>
      </c>
      <c r="H1578">
        <v>374</v>
      </c>
      <c r="I1578">
        <v>1.57</v>
      </c>
      <c r="J1578">
        <v>41498</v>
      </c>
      <c r="K1578">
        <v>33520</v>
      </c>
      <c r="L1578">
        <v>20.6</v>
      </c>
      <c r="M1578" t="s">
        <v>35</v>
      </c>
      <c r="N1578">
        <v>39.700000000000003</v>
      </c>
      <c r="O1578">
        <v>35.799999999999997</v>
      </c>
      <c r="P1578">
        <v>2026</v>
      </c>
    </row>
    <row r="1579" spans="1:16" x14ac:dyDescent="0.3">
      <c r="A1579" t="s">
        <v>1623</v>
      </c>
      <c r="B1579" t="s">
        <v>23</v>
      </c>
      <c r="C1579" t="s">
        <v>24</v>
      </c>
      <c r="D1579" t="s">
        <v>30</v>
      </c>
      <c r="E1579" t="s">
        <v>38</v>
      </c>
      <c r="F1579">
        <v>48470</v>
      </c>
      <c r="G1579">
        <v>48</v>
      </c>
      <c r="H1579">
        <v>646</v>
      </c>
      <c r="I1579">
        <v>2.54</v>
      </c>
      <c r="J1579">
        <v>189004</v>
      </c>
      <c r="K1579">
        <v>66061</v>
      </c>
      <c r="L1579">
        <v>13</v>
      </c>
      <c r="M1579" t="s">
        <v>21</v>
      </c>
      <c r="N1579">
        <v>8.6</v>
      </c>
      <c r="O1579">
        <v>157.9</v>
      </c>
      <c r="P1579">
        <v>2026</v>
      </c>
    </row>
    <row r="1580" spans="1:16" x14ac:dyDescent="0.3">
      <c r="A1580" t="s">
        <v>1624</v>
      </c>
      <c r="B1580" t="s">
        <v>67</v>
      </c>
      <c r="C1580" t="s">
        <v>18</v>
      </c>
      <c r="D1580" t="s">
        <v>73</v>
      </c>
      <c r="E1580" t="s">
        <v>20</v>
      </c>
      <c r="F1580">
        <v>616411</v>
      </c>
      <c r="G1580">
        <v>88</v>
      </c>
      <c r="H1580">
        <v>611</v>
      </c>
      <c r="I1580">
        <v>0.62</v>
      </c>
      <c r="J1580">
        <v>112283</v>
      </c>
      <c r="K1580">
        <v>64332</v>
      </c>
      <c r="L1580">
        <v>23</v>
      </c>
      <c r="M1580" t="s">
        <v>35</v>
      </c>
      <c r="N1580">
        <v>26.5</v>
      </c>
      <c r="O1580">
        <v>25.7</v>
      </c>
      <c r="P1580">
        <v>2026</v>
      </c>
    </row>
    <row r="1581" spans="1:16" x14ac:dyDescent="0.3">
      <c r="A1581" t="s">
        <v>1625</v>
      </c>
      <c r="B1581" t="s">
        <v>62</v>
      </c>
      <c r="C1581" t="s">
        <v>41</v>
      </c>
      <c r="D1581" t="s">
        <v>32</v>
      </c>
      <c r="E1581" t="s">
        <v>34</v>
      </c>
      <c r="F1581">
        <v>100548</v>
      </c>
      <c r="G1581">
        <v>106</v>
      </c>
      <c r="H1581">
        <v>321</v>
      </c>
      <c r="I1581">
        <v>2.36</v>
      </c>
      <c r="J1581">
        <v>99758</v>
      </c>
      <c r="K1581">
        <v>54768</v>
      </c>
      <c r="L1581">
        <v>14</v>
      </c>
      <c r="M1581" t="s">
        <v>35</v>
      </c>
      <c r="N1581">
        <v>32.799999999999997</v>
      </c>
      <c r="O1581">
        <v>226.3</v>
      </c>
      <c r="P1581">
        <v>2026</v>
      </c>
    </row>
    <row r="1582" spans="1:16" x14ac:dyDescent="0.3">
      <c r="A1582" t="s">
        <v>1626</v>
      </c>
      <c r="B1582" t="s">
        <v>67</v>
      </c>
      <c r="C1582" t="s">
        <v>18</v>
      </c>
      <c r="D1582" t="s">
        <v>25</v>
      </c>
      <c r="E1582" t="s">
        <v>20</v>
      </c>
      <c r="F1582">
        <v>33000</v>
      </c>
      <c r="G1582">
        <v>71</v>
      </c>
      <c r="H1582">
        <v>252</v>
      </c>
      <c r="I1582">
        <v>2.7</v>
      </c>
      <c r="J1582">
        <v>186110</v>
      </c>
      <c r="K1582">
        <v>30985</v>
      </c>
      <c r="L1582">
        <v>23.5</v>
      </c>
      <c r="M1582" t="s">
        <v>21</v>
      </c>
      <c r="N1582">
        <v>42.2</v>
      </c>
      <c r="O1582">
        <v>236</v>
      </c>
      <c r="P1582">
        <v>2026</v>
      </c>
    </row>
    <row r="1583" spans="1:16" x14ac:dyDescent="0.3">
      <c r="A1583" t="s">
        <v>1627</v>
      </c>
      <c r="B1583" t="s">
        <v>17</v>
      </c>
      <c r="C1583" t="s">
        <v>18</v>
      </c>
      <c r="D1583" t="s">
        <v>30</v>
      </c>
      <c r="E1583" t="s">
        <v>38</v>
      </c>
      <c r="F1583">
        <v>896160</v>
      </c>
      <c r="G1583">
        <v>50</v>
      </c>
      <c r="H1583">
        <v>385</v>
      </c>
      <c r="I1583">
        <v>2.68</v>
      </c>
      <c r="J1583">
        <v>53149</v>
      </c>
      <c r="K1583">
        <v>64094</v>
      </c>
      <c r="L1583">
        <v>21.2</v>
      </c>
      <c r="M1583" t="s">
        <v>35</v>
      </c>
      <c r="N1583">
        <v>45.3</v>
      </c>
      <c r="O1583">
        <v>80.599999999999994</v>
      </c>
      <c r="P1583">
        <v>2026</v>
      </c>
    </row>
    <row r="1584" spans="1:16" x14ac:dyDescent="0.3">
      <c r="A1584" t="s">
        <v>1628</v>
      </c>
      <c r="B1584" t="s">
        <v>23</v>
      </c>
      <c r="C1584" t="s">
        <v>24</v>
      </c>
      <c r="D1584" t="s">
        <v>32</v>
      </c>
      <c r="E1584" t="s">
        <v>34</v>
      </c>
      <c r="F1584">
        <v>795534</v>
      </c>
      <c r="G1584">
        <v>59</v>
      </c>
      <c r="H1584">
        <v>333</v>
      </c>
      <c r="I1584">
        <v>0.53</v>
      </c>
      <c r="J1584">
        <v>52202</v>
      </c>
      <c r="K1584">
        <v>41133</v>
      </c>
      <c r="L1584">
        <v>23.2</v>
      </c>
      <c r="M1584" t="s">
        <v>21</v>
      </c>
      <c r="N1584">
        <v>27.5</v>
      </c>
      <c r="O1584">
        <v>169.1</v>
      </c>
      <c r="P1584">
        <v>2026</v>
      </c>
    </row>
    <row r="1585" spans="1:16" x14ac:dyDescent="0.3">
      <c r="A1585" t="s">
        <v>1629</v>
      </c>
      <c r="B1585" t="s">
        <v>23</v>
      </c>
      <c r="C1585" t="s">
        <v>24</v>
      </c>
      <c r="D1585" t="s">
        <v>46</v>
      </c>
      <c r="E1585" t="s">
        <v>26</v>
      </c>
      <c r="F1585">
        <v>127152</v>
      </c>
      <c r="G1585">
        <v>69</v>
      </c>
      <c r="H1585">
        <v>362</v>
      </c>
      <c r="I1585">
        <v>0.52</v>
      </c>
      <c r="J1585">
        <v>88384</v>
      </c>
      <c r="K1585">
        <v>65270</v>
      </c>
      <c r="L1585">
        <v>22.2</v>
      </c>
      <c r="M1585" t="s">
        <v>21</v>
      </c>
      <c r="N1585">
        <v>39.200000000000003</v>
      </c>
      <c r="O1585">
        <v>113</v>
      </c>
      <c r="P1585">
        <v>2026</v>
      </c>
    </row>
    <row r="1586" spans="1:16" x14ac:dyDescent="0.3">
      <c r="A1586" t="s">
        <v>1630</v>
      </c>
      <c r="B1586" t="s">
        <v>50</v>
      </c>
      <c r="C1586" t="s">
        <v>24</v>
      </c>
      <c r="D1586" t="s">
        <v>48</v>
      </c>
      <c r="E1586" t="s">
        <v>20</v>
      </c>
      <c r="F1586">
        <v>359907</v>
      </c>
      <c r="G1586">
        <v>116</v>
      </c>
      <c r="H1586">
        <v>315</v>
      </c>
      <c r="I1586">
        <v>1.26</v>
      </c>
      <c r="J1586">
        <v>57709</v>
      </c>
      <c r="K1586">
        <v>38738</v>
      </c>
      <c r="L1586">
        <v>21.3</v>
      </c>
      <c r="M1586" t="s">
        <v>35</v>
      </c>
      <c r="N1586">
        <v>62.5</v>
      </c>
      <c r="O1586">
        <v>113.2</v>
      </c>
      <c r="P1586">
        <v>2026</v>
      </c>
    </row>
    <row r="1587" spans="1:16" x14ac:dyDescent="0.3">
      <c r="A1587" t="s">
        <v>1631</v>
      </c>
      <c r="B1587" t="s">
        <v>53</v>
      </c>
      <c r="C1587" t="s">
        <v>41</v>
      </c>
      <c r="D1587" t="s">
        <v>30</v>
      </c>
      <c r="E1587" t="s">
        <v>20</v>
      </c>
      <c r="F1587">
        <v>866256</v>
      </c>
      <c r="G1587">
        <v>107</v>
      </c>
      <c r="H1587">
        <v>316</v>
      </c>
      <c r="I1587">
        <v>2.94</v>
      </c>
      <c r="J1587">
        <v>13870</v>
      </c>
      <c r="K1587">
        <v>64796</v>
      </c>
      <c r="L1587">
        <v>17.7</v>
      </c>
      <c r="M1587" t="s">
        <v>21</v>
      </c>
      <c r="N1587">
        <v>59.8</v>
      </c>
      <c r="O1587">
        <v>26</v>
      </c>
      <c r="P1587">
        <v>2026</v>
      </c>
    </row>
    <row r="1588" spans="1:16" x14ac:dyDescent="0.3">
      <c r="A1588" t="s">
        <v>1632</v>
      </c>
      <c r="B1588" t="s">
        <v>43</v>
      </c>
      <c r="C1588" t="s">
        <v>18</v>
      </c>
      <c r="D1588" t="s">
        <v>37</v>
      </c>
      <c r="E1588" t="s">
        <v>26</v>
      </c>
      <c r="F1588">
        <v>115092</v>
      </c>
      <c r="G1588">
        <v>111</v>
      </c>
      <c r="H1588">
        <v>344</v>
      </c>
      <c r="I1588">
        <v>0.69</v>
      </c>
      <c r="J1588">
        <v>44593</v>
      </c>
      <c r="K1588">
        <v>83473</v>
      </c>
      <c r="L1588">
        <v>13.2</v>
      </c>
      <c r="M1588" t="s">
        <v>21</v>
      </c>
      <c r="N1588">
        <v>38.6</v>
      </c>
      <c r="O1588">
        <v>283.2</v>
      </c>
      <c r="P1588">
        <v>2026</v>
      </c>
    </row>
    <row r="1589" spans="1:16" x14ac:dyDescent="0.3">
      <c r="A1589" t="s">
        <v>1633</v>
      </c>
      <c r="B1589" t="s">
        <v>62</v>
      </c>
      <c r="C1589" t="s">
        <v>41</v>
      </c>
      <c r="D1589" t="s">
        <v>30</v>
      </c>
      <c r="E1589" t="s">
        <v>38</v>
      </c>
      <c r="F1589">
        <v>676591</v>
      </c>
      <c r="G1589">
        <v>53</v>
      </c>
      <c r="H1589">
        <v>418</v>
      </c>
      <c r="I1589">
        <v>1.1299999999999999</v>
      </c>
      <c r="J1589">
        <v>179225</v>
      </c>
      <c r="K1589">
        <v>80281</v>
      </c>
      <c r="L1589">
        <v>17.600000000000001</v>
      </c>
      <c r="M1589" t="s">
        <v>35</v>
      </c>
      <c r="N1589">
        <v>38.299999999999997</v>
      </c>
      <c r="O1589">
        <v>194.8</v>
      </c>
      <c r="P1589">
        <v>2026</v>
      </c>
    </row>
    <row r="1590" spans="1:16" x14ac:dyDescent="0.3">
      <c r="A1590" t="s">
        <v>1634</v>
      </c>
      <c r="B1590" t="s">
        <v>50</v>
      </c>
      <c r="C1590" t="s">
        <v>24</v>
      </c>
      <c r="D1590" t="s">
        <v>46</v>
      </c>
      <c r="E1590" t="s">
        <v>38</v>
      </c>
      <c r="F1590">
        <v>815451</v>
      </c>
      <c r="G1590">
        <v>61</v>
      </c>
      <c r="H1590">
        <v>418</v>
      </c>
      <c r="I1590">
        <v>1.73</v>
      </c>
      <c r="J1590">
        <v>144253</v>
      </c>
      <c r="K1590">
        <v>54135</v>
      </c>
      <c r="L1590">
        <v>18.399999999999999</v>
      </c>
      <c r="M1590" t="s">
        <v>35</v>
      </c>
      <c r="N1590">
        <v>15.9</v>
      </c>
      <c r="O1590">
        <v>154</v>
      </c>
      <c r="P1590">
        <v>2026</v>
      </c>
    </row>
    <row r="1591" spans="1:16" x14ac:dyDescent="0.3">
      <c r="A1591" t="s">
        <v>1635</v>
      </c>
      <c r="B1591" t="s">
        <v>23</v>
      </c>
      <c r="C1591" t="s">
        <v>24</v>
      </c>
      <c r="D1591" t="s">
        <v>37</v>
      </c>
      <c r="E1591" t="s">
        <v>38</v>
      </c>
      <c r="F1591">
        <v>627915</v>
      </c>
      <c r="G1591">
        <v>111</v>
      </c>
      <c r="H1591">
        <v>623</v>
      </c>
      <c r="I1591">
        <v>1.5</v>
      </c>
      <c r="J1591">
        <v>55339</v>
      </c>
      <c r="K1591">
        <v>64279</v>
      </c>
      <c r="L1591">
        <v>18.600000000000001</v>
      </c>
      <c r="M1591" t="s">
        <v>35</v>
      </c>
      <c r="N1591">
        <v>47.2</v>
      </c>
      <c r="O1591">
        <v>187.9</v>
      </c>
      <c r="P1591">
        <v>2026</v>
      </c>
    </row>
    <row r="1592" spans="1:16" x14ac:dyDescent="0.3">
      <c r="A1592" t="s">
        <v>1636</v>
      </c>
      <c r="B1592" t="s">
        <v>67</v>
      </c>
      <c r="C1592" t="s">
        <v>18</v>
      </c>
      <c r="D1592" t="s">
        <v>59</v>
      </c>
      <c r="E1592" t="s">
        <v>26</v>
      </c>
      <c r="F1592">
        <v>307502</v>
      </c>
      <c r="G1592">
        <v>102</v>
      </c>
      <c r="H1592">
        <v>331</v>
      </c>
      <c r="I1592">
        <v>2.44</v>
      </c>
      <c r="J1592">
        <v>81349</v>
      </c>
      <c r="K1592">
        <v>51680</v>
      </c>
      <c r="L1592">
        <v>15.8</v>
      </c>
      <c r="M1592" t="s">
        <v>35</v>
      </c>
      <c r="N1592">
        <v>63.9</v>
      </c>
      <c r="O1592">
        <v>268.5</v>
      </c>
      <c r="P1592">
        <v>2026</v>
      </c>
    </row>
    <row r="1593" spans="1:16" x14ac:dyDescent="0.3">
      <c r="A1593" t="s">
        <v>1637</v>
      </c>
      <c r="B1593" t="s">
        <v>62</v>
      </c>
      <c r="C1593" t="s">
        <v>41</v>
      </c>
      <c r="D1593" t="s">
        <v>19</v>
      </c>
      <c r="E1593" t="s">
        <v>26</v>
      </c>
      <c r="F1593">
        <v>192460</v>
      </c>
      <c r="G1593">
        <v>46</v>
      </c>
      <c r="H1593">
        <v>387</v>
      </c>
      <c r="I1593">
        <v>1.5</v>
      </c>
      <c r="J1593">
        <v>135087</v>
      </c>
      <c r="K1593">
        <v>52965</v>
      </c>
      <c r="L1593">
        <v>22</v>
      </c>
      <c r="M1593" t="s">
        <v>35</v>
      </c>
      <c r="N1593">
        <v>29.1</v>
      </c>
      <c r="O1593">
        <v>179.8</v>
      </c>
      <c r="P1593">
        <v>2026</v>
      </c>
    </row>
    <row r="1594" spans="1:16" x14ac:dyDescent="0.3">
      <c r="A1594" t="s">
        <v>1638</v>
      </c>
      <c r="B1594" t="s">
        <v>67</v>
      </c>
      <c r="C1594" t="s">
        <v>18</v>
      </c>
      <c r="D1594" t="s">
        <v>73</v>
      </c>
      <c r="E1594" t="s">
        <v>20</v>
      </c>
      <c r="F1594">
        <v>553744</v>
      </c>
      <c r="G1594">
        <v>80</v>
      </c>
      <c r="H1594">
        <v>386</v>
      </c>
      <c r="I1594">
        <v>2.0699999999999998</v>
      </c>
      <c r="J1594">
        <v>37985</v>
      </c>
      <c r="K1594">
        <v>67075</v>
      </c>
      <c r="L1594">
        <v>17.2</v>
      </c>
      <c r="M1594" t="s">
        <v>35</v>
      </c>
      <c r="N1594">
        <v>55</v>
      </c>
      <c r="O1594">
        <v>231.6</v>
      </c>
      <c r="P1594">
        <v>2026</v>
      </c>
    </row>
    <row r="1595" spans="1:16" x14ac:dyDescent="0.3">
      <c r="A1595" t="s">
        <v>1639</v>
      </c>
      <c r="B1595" t="s">
        <v>50</v>
      </c>
      <c r="C1595" t="s">
        <v>24</v>
      </c>
      <c r="D1595" t="s">
        <v>59</v>
      </c>
      <c r="E1595" t="s">
        <v>34</v>
      </c>
      <c r="F1595">
        <v>138589</v>
      </c>
      <c r="G1595">
        <v>43</v>
      </c>
      <c r="H1595">
        <v>345</v>
      </c>
      <c r="I1595">
        <v>1.26</v>
      </c>
      <c r="J1595">
        <v>146696</v>
      </c>
      <c r="K1595">
        <v>32671</v>
      </c>
      <c r="L1595">
        <v>22.8</v>
      </c>
      <c r="M1595" t="s">
        <v>21</v>
      </c>
      <c r="N1595">
        <v>56.9</v>
      </c>
      <c r="O1595">
        <v>250.9</v>
      </c>
      <c r="P1595">
        <v>2026</v>
      </c>
    </row>
    <row r="1596" spans="1:16" x14ac:dyDescent="0.3">
      <c r="A1596" t="s">
        <v>1640</v>
      </c>
      <c r="B1596" t="s">
        <v>28</v>
      </c>
      <c r="C1596" t="s">
        <v>29</v>
      </c>
      <c r="D1596" t="s">
        <v>44</v>
      </c>
      <c r="E1596" t="s">
        <v>38</v>
      </c>
      <c r="F1596">
        <v>314736</v>
      </c>
      <c r="G1596">
        <v>120</v>
      </c>
      <c r="H1596">
        <v>291</v>
      </c>
      <c r="I1596">
        <v>0.98</v>
      </c>
      <c r="J1596">
        <v>101302</v>
      </c>
      <c r="K1596">
        <v>79126</v>
      </c>
      <c r="L1596">
        <v>23.2</v>
      </c>
      <c r="M1596" t="s">
        <v>35</v>
      </c>
      <c r="N1596">
        <v>18.2</v>
      </c>
      <c r="O1596">
        <v>123.2</v>
      </c>
      <c r="P1596">
        <v>2026</v>
      </c>
    </row>
    <row r="1597" spans="1:16" x14ac:dyDescent="0.3">
      <c r="A1597" t="s">
        <v>1641</v>
      </c>
      <c r="B1597" t="s">
        <v>62</v>
      </c>
      <c r="C1597" t="s">
        <v>41</v>
      </c>
      <c r="D1597" t="s">
        <v>25</v>
      </c>
      <c r="E1597" t="s">
        <v>38</v>
      </c>
      <c r="F1597">
        <v>548155</v>
      </c>
      <c r="G1597">
        <v>48</v>
      </c>
      <c r="H1597">
        <v>579</v>
      </c>
      <c r="I1597">
        <v>1.96</v>
      </c>
      <c r="J1597">
        <v>79348</v>
      </c>
      <c r="K1597">
        <v>76699</v>
      </c>
      <c r="L1597">
        <v>25</v>
      </c>
      <c r="M1597" t="s">
        <v>35</v>
      </c>
      <c r="N1597">
        <v>15.8</v>
      </c>
      <c r="O1597">
        <v>265.5</v>
      </c>
      <c r="P1597">
        <v>2026</v>
      </c>
    </row>
    <row r="1598" spans="1:16" x14ac:dyDescent="0.3">
      <c r="A1598" t="s">
        <v>1642</v>
      </c>
      <c r="B1598" t="s">
        <v>43</v>
      </c>
      <c r="C1598" t="s">
        <v>18</v>
      </c>
      <c r="D1598" t="s">
        <v>48</v>
      </c>
      <c r="E1598" t="s">
        <v>26</v>
      </c>
      <c r="F1598">
        <v>565632</v>
      </c>
      <c r="G1598">
        <v>85</v>
      </c>
      <c r="H1598">
        <v>322</v>
      </c>
      <c r="I1598">
        <v>2.2799999999999998</v>
      </c>
      <c r="J1598">
        <v>58190</v>
      </c>
      <c r="K1598">
        <v>66784</v>
      </c>
      <c r="L1598">
        <v>13.7</v>
      </c>
      <c r="M1598" t="s">
        <v>35</v>
      </c>
      <c r="N1598">
        <v>5.6</v>
      </c>
      <c r="O1598">
        <v>10.9</v>
      </c>
      <c r="P1598">
        <v>2026</v>
      </c>
    </row>
    <row r="1599" spans="1:16" x14ac:dyDescent="0.3">
      <c r="A1599" t="s">
        <v>1643</v>
      </c>
      <c r="B1599" t="s">
        <v>56</v>
      </c>
      <c r="C1599" t="s">
        <v>41</v>
      </c>
      <c r="D1599" t="s">
        <v>59</v>
      </c>
      <c r="E1599" t="s">
        <v>34</v>
      </c>
      <c r="F1599">
        <v>157187</v>
      </c>
      <c r="G1599">
        <v>75</v>
      </c>
      <c r="H1599">
        <v>625</v>
      </c>
      <c r="I1599">
        <v>1.51</v>
      </c>
      <c r="J1599">
        <v>123756</v>
      </c>
      <c r="K1599">
        <v>28591</v>
      </c>
      <c r="L1599">
        <v>22.2</v>
      </c>
      <c r="M1599" t="s">
        <v>21</v>
      </c>
      <c r="N1599">
        <v>55.7</v>
      </c>
      <c r="O1599">
        <v>194.5</v>
      </c>
      <c r="P1599">
        <v>2026</v>
      </c>
    </row>
    <row r="1600" spans="1:16" x14ac:dyDescent="0.3">
      <c r="A1600" t="s">
        <v>1644</v>
      </c>
      <c r="B1600" t="s">
        <v>43</v>
      </c>
      <c r="C1600" t="s">
        <v>18</v>
      </c>
      <c r="D1600" t="s">
        <v>30</v>
      </c>
      <c r="E1600" t="s">
        <v>38</v>
      </c>
      <c r="F1600">
        <v>286466</v>
      </c>
      <c r="G1600">
        <v>113</v>
      </c>
      <c r="H1600">
        <v>369</v>
      </c>
      <c r="I1600">
        <v>1.72</v>
      </c>
      <c r="J1600">
        <v>106192</v>
      </c>
      <c r="K1600">
        <v>63117</v>
      </c>
      <c r="L1600">
        <v>16.399999999999999</v>
      </c>
      <c r="M1600" t="s">
        <v>35</v>
      </c>
      <c r="N1600">
        <v>62.8</v>
      </c>
      <c r="O1600">
        <v>272.89999999999998</v>
      </c>
      <c r="P1600">
        <v>2026</v>
      </c>
    </row>
    <row r="1601" spans="1:16" x14ac:dyDescent="0.3">
      <c r="A1601" t="s">
        <v>1645</v>
      </c>
      <c r="B1601" t="s">
        <v>53</v>
      </c>
      <c r="C1601" t="s">
        <v>41</v>
      </c>
      <c r="D1601" t="s">
        <v>37</v>
      </c>
      <c r="E1601" t="s">
        <v>34</v>
      </c>
      <c r="F1601">
        <v>671122</v>
      </c>
      <c r="G1601">
        <v>43</v>
      </c>
      <c r="H1601">
        <v>451</v>
      </c>
      <c r="I1601">
        <v>0.59</v>
      </c>
      <c r="J1601">
        <v>59428</v>
      </c>
      <c r="K1601">
        <v>46249</v>
      </c>
      <c r="L1601">
        <v>20.7</v>
      </c>
      <c r="M1601" t="s">
        <v>21</v>
      </c>
      <c r="N1601">
        <v>7.8</v>
      </c>
      <c r="O1601">
        <v>232</v>
      </c>
      <c r="P1601">
        <v>2026</v>
      </c>
    </row>
    <row r="1602" spans="1:16" x14ac:dyDescent="0.3">
      <c r="A1602" t="s">
        <v>1646</v>
      </c>
      <c r="B1602" t="s">
        <v>62</v>
      </c>
      <c r="C1602" t="s">
        <v>41</v>
      </c>
      <c r="D1602" t="s">
        <v>73</v>
      </c>
      <c r="E1602" t="s">
        <v>34</v>
      </c>
      <c r="F1602">
        <v>162009</v>
      </c>
      <c r="G1602">
        <v>91</v>
      </c>
      <c r="H1602">
        <v>531</v>
      </c>
      <c r="I1602">
        <v>1.68</v>
      </c>
      <c r="J1602">
        <v>74554</v>
      </c>
      <c r="K1602">
        <v>75879</v>
      </c>
      <c r="L1602">
        <v>18.3</v>
      </c>
      <c r="M1602" t="s">
        <v>21</v>
      </c>
      <c r="N1602">
        <v>57.4</v>
      </c>
      <c r="O1602">
        <v>290</v>
      </c>
      <c r="P1602">
        <v>2026</v>
      </c>
    </row>
    <row r="1603" spans="1:16" x14ac:dyDescent="0.3">
      <c r="A1603" t="s">
        <v>1647</v>
      </c>
      <c r="B1603" t="s">
        <v>56</v>
      </c>
      <c r="C1603" t="s">
        <v>41</v>
      </c>
      <c r="D1603" t="s">
        <v>19</v>
      </c>
      <c r="E1603" t="s">
        <v>26</v>
      </c>
      <c r="F1603">
        <v>621337</v>
      </c>
      <c r="G1603">
        <v>102</v>
      </c>
      <c r="H1603">
        <v>561</v>
      </c>
      <c r="I1603">
        <v>1.73</v>
      </c>
      <c r="J1603">
        <v>57015</v>
      </c>
      <c r="K1603">
        <v>76165</v>
      </c>
      <c r="L1603">
        <v>17.5</v>
      </c>
      <c r="M1603" t="s">
        <v>35</v>
      </c>
      <c r="N1603">
        <v>23.2</v>
      </c>
      <c r="O1603">
        <v>262.2</v>
      </c>
      <c r="P1603">
        <v>2026</v>
      </c>
    </row>
    <row r="1604" spans="1:16" x14ac:dyDescent="0.3">
      <c r="A1604" t="s">
        <v>1648</v>
      </c>
      <c r="B1604" t="s">
        <v>23</v>
      </c>
      <c r="C1604" t="s">
        <v>24</v>
      </c>
      <c r="D1604" t="s">
        <v>59</v>
      </c>
      <c r="E1604" t="s">
        <v>34</v>
      </c>
      <c r="F1604">
        <v>843208</v>
      </c>
      <c r="G1604">
        <v>108</v>
      </c>
      <c r="H1604">
        <v>357</v>
      </c>
      <c r="I1604">
        <v>1.66</v>
      </c>
      <c r="J1604">
        <v>176430</v>
      </c>
      <c r="K1604">
        <v>80588</v>
      </c>
      <c r="L1604">
        <v>22.2</v>
      </c>
      <c r="M1604" t="s">
        <v>35</v>
      </c>
      <c r="N1604">
        <v>49.2</v>
      </c>
      <c r="O1604">
        <v>100.1</v>
      </c>
      <c r="P1604">
        <v>2026</v>
      </c>
    </row>
    <row r="1605" spans="1:16" x14ac:dyDescent="0.3">
      <c r="A1605" t="s">
        <v>1649</v>
      </c>
      <c r="B1605" t="s">
        <v>43</v>
      </c>
      <c r="C1605" t="s">
        <v>18</v>
      </c>
      <c r="D1605" t="s">
        <v>37</v>
      </c>
      <c r="E1605" t="s">
        <v>38</v>
      </c>
      <c r="F1605">
        <v>661637</v>
      </c>
      <c r="G1605">
        <v>75</v>
      </c>
      <c r="H1605">
        <v>537</v>
      </c>
      <c r="I1605">
        <v>2.16</v>
      </c>
      <c r="J1605">
        <v>127577</v>
      </c>
      <c r="K1605">
        <v>67151</v>
      </c>
      <c r="L1605">
        <v>20.100000000000001</v>
      </c>
      <c r="M1605" t="s">
        <v>21</v>
      </c>
      <c r="N1605">
        <v>62.9</v>
      </c>
      <c r="O1605">
        <v>187.8</v>
      </c>
      <c r="P1605">
        <v>2026</v>
      </c>
    </row>
    <row r="1606" spans="1:16" x14ac:dyDescent="0.3">
      <c r="A1606" t="s">
        <v>1650</v>
      </c>
      <c r="B1606" t="s">
        <v>53</v>
      </c>
      <c r="C1606" t="s">
        <v>41</v>
      </c>
      <c r="D1606" t="s">
        <v>46</v>
      </c>
      <c r="E1606" t="s">
        <v>26</v>
      </c>
      <c r="F1606">
        <v>57791</v>
      </c>
      <c r="G1606">
        <v>92</v>
      </c>
      <c r="H1606">
        <v>403</v>
      </c>
      <c r="I1606">
        <v>2.25</v>
      </c>
      <c r="J1606">
        <v>69993</v>
      </c>
      <c r="K1606">
        <v>47292</v>
      </c>
      <c r="L1606">
        <v>16.100000000000001</v>
      </c>
      <c r="M1606" t="s">
        <v>35</v>
      </c>
      <c r="N1606">
        <v>12.5</v>
      </c>
      <c r="O1606">
        <v>200.4</v>
      </c>
      <c r="P1606">
        <v>2026</v>
      </c>
    </row>
    <row r="1607" spans="1:16" x14ac:dyDescent="0.3">
      <c r="A1607" t="s">
        <v>1651</v>
      </c>
      <c r="B1607" t="s">
        <v>56</v>
      </c>
      <c r="C1607" t="s">
        <v>41</v>
      </c>
      <c r="D1607" t="s">
        <v>44</v>
      </c>
      <c r="E1607" t="s">
        <v>34</v>
      </c>
      <c r="F1607">
        <v>463727</v>
      </c>
      <c r="G1607">
        <v>103</v>
      </c>
      <c r="H1607">
        <v>313</v>
      </c>
      <c r="I1607">
        <v>0.91</v>
      </c>
      <c r="J1607">
        <v>163861</v>
      </c>
      <c r="K1607">
        <v>32984</v>
      </c>
      <c r="L1607">
        <v>14.3</v>
      </c>
      <c r="M1607" t="s">
        <v>35</v>
      </c>
      <c r="N1607">
        <v>12.7</v>
      </c>
      <c r="O1607">
        <v>61</v>
      </c>
      <c r="P1607">
        <v>2026</v>
      </c>
    </row>
    <row r="1608" spans="1:16" x14ac:dyDescent="0.3">
      <c r="A1608" t="s">
        <v>1652</v>
      </c>
      <c r="B1608" t="s">
        <v>43</v>
      </c>
      <c r="C1608" t="s">
        <v>18</v>
      </c>
      <c r="D1608" t="s">
        <v>44</v>
      </c>
      <c r="E1608" t="s">
        <v>20</v>
      </c>
      <c r="F1608">
        <v>180586</v>
      </c>
      <c r="G1608">
        <v>62</v>
      </c>
      <c r="H1608">
        <v>422</v>
      </c>
      <c r="I1608">
        <v>1.39</v>
      </c>
      <c r="J1608">
        <v>100952</v>
      </c>
      <c r="K1608">
        <v>50434</v>
      </c>
      <c r="L1608">
        <v>24.7</v>
      </c>
      <c r="M1608" t="s">
        <v>21</v>
      </c>
      <c r="N1608">
        <v>8.4</v>
      </c>
      <c r="O1608">
        <v>11.4</v>
      </c>
      <c r="P1608">
        <v>2026</v>
      </c>
    </row>
    <row r="1609" spans="1:16" x14ac:dyDescent="0.3">
      <c r="A1609" t="s">
        <v>1653</v>
      </c>
      <c r="B1609" t="s">
        <v>53</v>
      </c>
      <c r="C1609" t="s">
        <v>41</v>
      </c>
      <c r="D1609" t="s">
        <v>48</v>
      </c>
      <c r="E1609" t="s">
        <v>38</v>
      </c>
      <c r="F1609">
        <v>223872</v>
      </c>
      <c r="G1609">
        <v>75</v>
      </c>
      <c r="H1609">
        <v>389</v>
      </c>
      <c r="I1609">
        <v>0.88</v>
      </c>
      <c r="J1609">
        <v>190926</v>
      </c>
      <c r="K1609">
        <v>27354</v>
      </c>
      <c r="L1609">
        <v>23.3</v>
      </c>
      <c r="M1609" t="s">
        <v>35</v>
      </c>
      <c r="N1609">
        <v>15.9</v>
      </c>
      <c r="O1609">
        <v>103.8</v>
      </c>
      <c r="P1609">
        <v>2026</v>
      </c>
    </row>
    <row r="1610" spans="1:16" x14ac:dyDescent="0.3">
      <c r="A1610" t="s">
        <v>1654</v>
      </c>
      <c r="B1610" t="s">
        <v>62</v>
      </c>
      <c r="C1610" t="s">
        <v>41</v>
      </c>
      <c r="D1610" t="s">
        <v>59</v>
      </c>
      <c r="E1610" t="s">
        <v>26</v>
      </c>
      <c r="F1610">
        <v>255946</v>
      </c>
      <c r="G1610">
        <v>60</v>
      </c>
      <c r="H1610">
        <v>624</v>
      </c>
      <c r="I1610">
        <v>0.7</v>
      </c>
      <c r="J1610">
        <v>15592</v>
      </c>
      <c r="K1610">
        <v>82351</v>
      </c>
      <c r="L1610">
        <v>24.8</v>
      </c>
      <c r="M1610" t="s">
        <v>21</v>
      </c>
      <c r="N1610">
        <v>58.6</v>
      </c>
      <c r="O1610">
        <v>190.7</v>
      </c>
      <c r="P1610">
        <v>2026</v>
      </c>
    </row>
    <row r="1611" spans="1:16" x14ac:dyDescent="0.3">
      <c r="A1611" t="s">
        <v>1655</v>
      </c>
      <c r="B1611" t="s">
        <v>62</v>
      </c>
      <c r="C1611" t="s">
        <v>41</v>
      </c>
      <c r="D1611" t="s">
        <v>19</v>
      </c>
      <c r="E1611" t="s">
        <v>34</v>
      </c>
      <c r="F1611">
        <v>230261</v>
      </c>
      <c r="G1611">
        <v>92</v>
      </c>
      <c r="H1611">
        <v>342</v>
      </c>
      <c r="I1611">
        <v>1.62</v>
      </c>
      <c r="J1611">
        <v>151284</v>
      </c>
      <c r="K1611">
        <v>60285</v>
      </c>
      <c r="L1611">
        <v>23.5</v>
      </c>
      <c r="M1611" t="s">
        <v>21</v>
      </c>
      <c r="N1611">
        <v>17.899999999999999</v>
      </c>
      <c r="O1611">
        <v>114.7</v>
      </c>
      <c r="P1611">
        <v>2026</v>
      </c>
    </row>
    <row r="1612" spans="1:16" x14ac:dyDescent="0.3">
      <c r="A1612" t="s">
        <v>1656</v>
      </c>
      <c r="B1612" t="s">
        <v>43</v>
      </c>
      <c r="C1612" t="s">
        <v>18</v>
      </c>
      <c r="D1612" t="s">
        <v>32</v>
      </c>
      <c r="E1612" t="s">
        <v>20</v>
      </c>
      <c r="F1612">
        <v>738962</v>
      </c>
      <c r="G1612">
        <v>114</v>
      </c>
      <c r="H1612">
        <v>605</v>
      </c>
      <c r="I1612">
        <v>1.05</v>
      </c>
      <c r="J1612">
        <v>198915</v>
      </c>
      <c r="K1612">
        <v>68032</v>
      </c>
      <c r="L1612">
        <v>20.3</v>
      </c>
      <c r="M1612" t="s">
        <v>21</v>
      </c>
      <c r="N1612">
        <v>24.4</v>
      </c>
      <c r="O1612">
        <v>243.9</v>
      </c>
      <c r="P1612">
        <v>2026</v>
      </c>
    </row>
    <row r="1613" spans="1:16" x14ac:dyDescent="0.3">
      <c r="A1613" t="s">
        <v>1657</v>
      </c>
      <c r="B1613" t="s">
        <v>28</v>
      </c>
      <c r="C1613" t="s">
        <v>29</v>
      </c>
      <c r="D1613" t="s">
        <v>25</v>
      </c>
      <c r="E1613" t="s">
        <v>20</v>
      </c>
      <c r="F1613">
        <v>587090</v>
      </c>
      <c r="G1613">
        <v>93</v>
      </c>
      <c r="H1613">
        <v>444</v>
      </c>
      <c r="I1613">
        <v>2.02</v>
      </c>
      <c r="J1613">
        <v>58259</v>
      </c>
      <c r="K1613">
        <v>36447</v>
      </c>
      <c r="L1613">
        <v>21.5</v>
      </c>
      <c r="M1613" t="s">
        <v>35</v>
      </c>
      <c r="N1613">
        <v>11.3</v>
      </c>
      <c r="O1613">
        <v>230.3</v>
      </c>
      <c r="P1613">
        <v>2026</v>
      </c>
    </row>
    <row r="1614" spans="1:16" x14ac:dyDescent="0.3">
      <c r="A1614" t="s">
        <v>1658</v>
      </c>
      <c r="B1614" t="s">
        <v>62</v>
      </c>
      <c r="C1614" t="s">
        <v>41</v>
      </c>
      <c r="D1614" t="s">
        <v>46</v>
      </c>
      <c r="E1614" t="s">
        <v>38</v>
      </c>
      <c r="F1614">
        <v>148398</v>
      </c>
      <c r="G1614">
        <v>111</v>
      </c>
      <c r="H1614">
        <v>496</v>
      </c>
      <c r="I1614">
        <v>1.01</v>
      </c>
      <c r="J1614">
        <v>30592</v>
      </c>
      <c r="K1614">
        <v>60815</v>
      </c>
      <c r="L1614">
        <v>19.600000000000001</v>
      </c>
      <c r="M1614" t="s">
        <v>35</v>
      </c>
      <c r="N1614">
        <v>32.799999999999997</v>
      </c>
      <c r="O1614">
        <v>181.9</v>
      </c>
      <c r="P1614">
        <v>2026</v>
      </c>
    </row>
    <row r="1615" spans="1:16" x14ac:dyDescent="0.3">
      <c r="A1615" t="s">
        <v>1659</v>
      </c>
      <c r="B1615" t="s">
        <v>40</v>
      </c>
      <c r="C1615" t="s">
        <v>41</v>
      </c>
      <c r="D1615" t="s">
        <v>46</v>
      </c>
      <c r="E1615" t="s">
        <v>34</v>
      </c>
      <c r="F1615">
        <v>542020</v>
      </c>
      <c r="G1615">
        <v>53</v>
      </c>
      <c r="H1615">
        <v>349</v>
      </c>
      <c r="I1615">
        <v>1.97</v>
      </c>
      <c r="J1615">
        <v>32942</v>
      </c>
      <c r="K1615">
        <v>70630</v>
      </c>
      <c r="L1615">
        <v>24.3</v>
      </c>
      <c r="M1615" t="s">
        <v>21</v>
      </c>
      <c r="N1615">
        <v>5.0999999999999996</v>
      </c>
      <c r="O1615">
        <v>265.89999999999998</v>
      </c>
      <c r="P1615">
        <v>2026</v>
      </c>
    </row>
    <row r="1616" spans="1:16" x14ac:dyDescent="0.3">
      <c r="A1616" t="s">
        <v>1660</v>
      </c>
      <c r="B1616" t="s">
        <v>23</v>
      </c>
      <c r="C1616" t="s">
        <v>24</v>
      </c>
      <c r="D1616" t="s">
        <v>44</v>
      </c>
      <c r="E1616" t="s">
        <v>34</v>
      </c>
      <c r="F1616">
        <v>247814</v>
      </c>
      <c r="G1616">
        <v>59</v>
      </c>
      <c r="H1616">
        <v>277</v>
      </c>
      <c r="I1616">
        <v>2.61</v>
      </c>
      <c r="J1616">
        <v>122470</v>
      </c>
      <c r="K1616">
        <v>43394</v>
      </c>
      <c r="L1616">
        <v>18</v>
      </c>
      <c r="M1616" t="s">
        <v>35</v>
      </c>
      <c r="N1616">
        <v>54.1</v>
      </c>
      <c r="O1616">
        <v>196</v>
      </c>
      <c r="P1616">
        <v>2026</v>
      </c>
    </row>
    <row r="1617" spans="1:16" x14ac:dyDescent="0.3">
      <c r="A1617" t="s">
        <v>1661</v>
      </c>
      <c r="B1617" t="s">
        <v>50</v>
      </c>
      <c r="C1617" t="s">
        <v>24</v>
      </c>
      <c r="D1617" t="s">
        <v>73</v>
      </c>
      <c r="E1617" t="s">
        <v>34</v>
      </c>
      <c r="F1617">
        <v>699853</v>
      </c>
      <c r="G1617">
        <v>112</v>
      </c>
      <c r="H1617">
        <v>550</v>
      </c>
      <c r="I1617">
        <v>2.71</v>
      </c>
      <c r="J1617">
        <v>165903</v>
      </c>
      <c r="K1617">
        <v>63913</v>
      </c>
      <c r="L1617">
        <v>23.3</v>
      </c>
      <c r="M1617" t="s">
        <v>21</v>
      </c>
      <c r="N1617">
        <v>40.4</v>
      </c>
      <c r="O1617">
        <v>232.2</v>
      </c>
      <c r="P1617">
        <v>2026</v>
      </c>
    </row>
    <row r="1618" spans="1:16" x14ac:dyDescent="0.3">
      <c r="A1618" t="s">
        <v>1662</v>
      </c>
      <c r="B1618" t="s">
        <v>53</v>
      </c>
      <c r="C1618" t="s">
        <v>41</v>
      </c>
      <c r="D1618" t="s">
        <v>73</v>
      </c>
      <c r="E1618" t="s">
        <v>26</v>
      </c>
      <c r="F1618">
        <v>273295</v>
      </c>
      <c r="G1618">
        <v>59</v>
      </c>
      <c r="H1618">
        <v>517</v>
      </c>
      <c r="I1618">
        <v>2.84</v>
      </c>
      <c r="J1618">
        <v>53041</v>
      </c>
      <c r="K1618">
        <v>44263</v>
      </c>
      <c r="L1618">
        <v>20.100000000000001</v>
      </c>
      <c r="M1618" t="s">
        <v>21</v>
      </c>
      <c r="N1618">
        <v>9.1</v>
      </c>
      <c r="O1618">
        <v>248.3</v>
      </c>
      <c r="P1618">
        <v>2026</v>
      </c>
    </row>
    <row r="1619" spans="1:16" x14ac:dyDescent="0.3">
      <c r="A1619" t="s">
        <v>1663</v>
      </c>
      <c r="B1619" t="s">
        <v>53</v>
      </c>
      <c r="C1619" t="s">
        <v>41</v>
      </c>
      <c r="D1619" t="s">
        <v>48</v>
      </c>
      <c r="E1619" t="s">
        <v>26</v>
      </c>
      <c r="F1619">
        <v>493907</v>
      </c>
      <c r="G1619">
        <v>84</v>
      </c>
      <c r="H1619">
        <v>500</v>
      </c>
      <c r="I1619">
        <v>1.03</v>
      </c>
      <c r="J1619">
        <v>151390</v>
      </c>
      <c r="K1619">
        <v>46195</v>
      </c>
      <c r="L1619">
        <v>23.8</v>
      </c>
      <c r="M1619" t="s">
        <v>35</v>
      </c>
      <c r="N1619">
        <v>18.600000000000001</v>
      </c>
      <c r="O1619">
        <v>230.3</v>
      </c>
      <c r="P1619">
        <v>2026</v>
      </c>
    </row>
    <row r="1620" spans="1:16" x14ac:dyDescent="0.3">
      <c r="A1620" t="s">
        <v>1664</v>
      </c>
      <c r="B1620" t="s">
        <v>17</v>
      </c>
      <c r="C1620" t="s">
        <v>18</v>
      </c>
      <c r="D1620" t="s">
        <v>37</v>
      </c>
      <c r="E1620" t="s">
        <v>20</v>
      </c>
      <c r="F1620">
        <v>870068</v>
      </c>
      <c r="G1620">
        <v>103</v>
      </c>
      <c r="H1620">
        <v>402</v>
      </c>
      <c r="I1620">
        <v>1.29</v>
      </c>
      <c r="J1620">
        <v>87534</v>
      </c>
      <c r="K1620">
        <v>69490</v>
      </c>
      <c r="L1620">
        <v>13</v>
      </c>
      <c r="M1620" t="s">
        <v>21</v>
      </c>
      <c r="N1620">
        <v>5.9</v>
      </c>
      <c r="O1620">
        <v>39.200000000000003</v>
      </c>
      <c r="P1620">
        <v>2026</v>
      </c>
    </row>
    <row r="1621" spans="1:16" x14ac:dyDescent="0.3">
      <c r="A1621" t="s">
        <v>1665</v>
      </c>
      <c r="B1621" t="s">
        <v>23</v>
      </c>
      <c r="C1621" t="s">
        <v>24</v>
      </c>
      <c r="D1621" t="s">
        <v>19</v>
      </c>
      <c r="E1621" t="s">
        <v>26</v>
      </c>
      <c r="F1621">
        <v>497626</v>
      </c>
      <c r="G1621">
        <v>42</v>
      </c>
      <c r="H1621">
        <v>481</v>
      </c>
      <c r="I1621">
        <v>2.12</v>
      </c>
      <c r="J1621">
        <v>28067</v>
      </c>
      <c r="K1621">
        <v>50523</v>
      </c>
      <c r="L1621">
        <v>18.5</v>
      </c>
      <c r="M1621" t="s">
        <v>35</v>
      </c>
      <c r="N1621">
        <v>16.2</v>
      </c>
      <c r="O1621">
        <v>85.3</v>
      </c>
      <c r="P1621">
        <v>2026</v>
      </c>
    </row>
    <row r="1622" spans="1:16" x14ac:dyDescent="0.3">
      <c r="A1622" t="s">
        <v>1666</v>
      </c>
      <c r="B1622" t="s">
        <v>53</v>
      </c>
      <c r="C1622" t="s">
        <v>41</v>
      </c>
      <c r="D1622" t="s">
        <v>46</v>
      </c>
      <c r="E1622" t="s">
        <v>26</v>
      </c>
      <c r="F1622">
        <v>786953</v>
      </c>
      <c r="G1622">
        <v>118</v>
      </c>
      <c r="H1622">
        <v>263</v>
      </c>
      <c r="I1622">
        <v>1.43</v>
      </c>
      <c r="J1622">
        <v>62478</v>
      </c>
      <c r="K1622">
        <v>42079</v>
      </c>
      <c r="L1622">
        <v>16.100000000000001</v>
      </c>
      <c r="M1622" t="s">
        <v>21</v>
      </c>
      <c r="N1622">
        <v>38.6</v>
      </c>
      <c r="O1622">
        <v>136.1</v>
      </c>
      <c r="P1622">
        <v>2026</v>
      </c>
    </row>
    <row r="1623" spans="1:16" x14ac:dyDescent="0.3">
      <c r="A1623" t="s">
        <v>1667</v>
      </c>
      <c r="B1623" t="s">
        <v>62</v>
      </c>
      <c r="C1623" t="s">
        <v>41</v>
      </c>
      <c r="D1623" t="s">
        <v>32</v>
      </c>
      <c r="E1623" t="s">
        <v>26</v>
      </c>
      <c r="F1623">
        <v>525872</v>
      </c>
      <c r="G1623">
        <v>106</v>
      </c>
      <c r="H1623">
        <v>604</v>
      </c>
      <c r="I1623">
        <v>2.4500000000000002</v>
      </c>
      <c r="J1623">
        <v>57316</v>
      </c>
      <c r="K1623">
        <v>42724</v>
      </c>
      <c r="L1623">
        <v>14.4</v>
      </c>
      <c r="M1623" t="s">
        <v>35</v>
      </c>
      <c r="N1623">
        <v>46.9</v>
      </c>
      <c r="O1623">
        <v>168.1</v>
      </c>
      <c r="P1623">
        <v>2026</v>
      </c>
    </row>
    <row r="1624" spans="1:16" x14ac:dyDescent="0.3">
      <c r="A1624" t="s">
        <v>1668</v>
      </c>
      <c r="B1624" t="s">
        <v>23</v>
      </c>
      <c r="C1624" t="s">
        <v>24</v>
      </c>
      <c r="D1624" t="s">
        <v>46</v>
      </c>
      <c r="E1624" t="s">
        <v>20</v>
      </c>
      <c r="F1624">
        <v>780713</v>
      </c>
      <c r="G1624">
        <v>109</v>
      </c>
      <c r="H1624">
        <v>525</v>
      </c>
      <c r="I1624">
        <v>2.68</v>
      </c>
      <c r="J1624">
        <v>106779</v>
      </c>
      <c r="K1624">
        <v>34107</v>
      </c>
      <c r="L1624">
        <v>12.2</v>
      </c>
      <c r="M1624" t="s">
        <v>21</v>
      </c>
      <c r="N1624">
        <v>5.2</v>
      </c>
      <c r="O1624">
        <v>116.7</v>
      </c>
      <c r="P1624">
        <v>2026</v>
      </c>
    </row>
    <row r="1625" spans="1:16" x14ac:dyDescent="0.3">
      <c r="A1625" t="s">
        <v>1669</v>
      </c>
      <c r="B1625" t="s">
        <v>43</v>
      </c>
      <c r="C1625" t="s">
        <v>18</v>
      </c>
      <c r="D1625" t="s">
        <v>25</v>
      </c>
      <c r="E1625" t="s">
        <v>20</v>
      </c>
      <c r="F1625">
        <v>374666</v>
      </c>
      <c r="G1625">
        <v>47</v>
      </c>
      <c r="H1625">
        <v>316</v>
      </c>
      <c r="I1625">
        <v>2.96</v>
      </c>
      <c r="J1625">
        <v>53224</v>
      </c>
      <c r="K1625">
        <v>44659</v>
      </c>
      <c r="L1625">
        <v>16.8</v>
      </c>
      <c r="M1625" t="s">
        <v>35</v>
      </c>
      <c r="N1625">
        <v>32.200000000000003</v>
      </c>
      <c r="O1625">
        <v>142.9</v>
      </c>
      <c r="P1625">
        <v>2026</v>
      </c>
    </row>
    <row r="1626" spans="1:16" x14ac:dyDescent="0.3">
      <c r="A1626" t="s">
        <v>1670</v>
      </c>
      <c r="B1626" t="s">
        <v>53</v>
      </c>
      <c r="C1626" t="s">
        <v>41</v>
      </c>
      <c r="D1626" t="s">
        <v>48</v>
      </c>
      <c r="E1626" t="s">
        <v>26</v>
      </c>
      <c r="F1626">
        <v>246487</v>
      </c>
      <c r="G1626">
        <v>72</v>
      </c>
      <c r="H1626">
        <v>312</v>
      </c>
      <c r="I1626">
        <v>2.4</v>
      </c>
      <c r="J1626">
        <v>14781</v>
      </c>
      <c r="K1626">
        <v>53757</v>
      </c>
      <c r="L1626">
        <v>14.1</v>
      </c>
      <c r="M1626" t="s">
        <v>35</v>
      </c>
      <c r="N1626">
        <v>41</v>
      </c>
      <c r="O1626">
        <v>213.2</v>
      </c>
      <c r="P1626">
        <v>2026</v>
      </c>
    </row>
    <row r="1627" spans="1:16" x14ac:dyDescent="0.3">
      <c r="A1627" t="s">
        <v>1671</v>
      </c>
      <c r="B1627" t="s">
        <v>67</v>
      </c>
      <c r="C1627" t="s">
        <v>18</v>
      </c>
      <c r="D1627" t="s">
        <v>44</v>
      </c>
      <c r="E1627" t="s">
        <v>20</v>
      </c>
      <c r="F1627">
        <v>674589</v>
      </c>
      <c r="G1627">
        <v>67</v>
      </c>
      <c r="H1627">
        <v>647</v>
      </c>
      <c r="I1627">
        <v>1.59</v>
      </c>
      <c r="J1627">
        <v>122945</v>
      </c>
      <c r="K1627">
        <v>34312</v>
      </c>
      <c r="L1627">
        <v>21.9</v>
      </c>
      <c r="M1627" t="s">
        <v>21</v>
      </c>
      <c r="N1627">
        <v>33.799999999999997</v>
      </c>
      <c r="O1627">
        <v>20.2</v>
      </c>
      <c r="P1627">
        <v>2026</v>
      </c>
    </row>
    <row r="1628" spans="1:16" x14ac:dyDescent="0.3">
      <c r="A1628" t="s">
        <v>1672</v>
      </c>
      <c r="B1628" t="s">
        <v>17</v>
      </c>
      <c r="C1628" t="s">
        <v>18</v>
      </c>
      <c r="D1628" t="s">
        <v>37</v>
      </c>
      <c r="E1628" t="s">
        <v>38</v>
      </c>
      <c r="F1628">
        <v>670576</v>
      </c>
      <c r="G1628">
        <v>53</v>
      </c>
      <c r="H1628">
        <v>461</v>
      </c>
      <c r="I1628">
        <v>1.47</v>
      </c>
      <c r="J1628">
        <v>185675</v>
      </c>
      <c r="K1628">
        <v>74449</v>
      </c>
      <c r="L1628">
        <v>20.9</v>
      </c>
      <c r="M1628" t="s">
        <v>35</v>
      </c>
      <c r="N1628">
        <v>11.5</v>
      </c>
      <c r="O1628">
        <v>81.400000000000006</v>
      </c>
      <c r="P1628">
        <v>2026</v>
      </c>
    </row>
    <row r="1629" spans="1:16" x14ac:dyDescent="0.3">
      <c r="A1629" t="s">
        <v>1673</v>
      </c>
      <c r="B1629" t="s">
        <v>17</v>
      </c>
      <c r="C1629" t="s">
        <v>18</v>
      </c>
      <c r="D1629" t="s">
        <v>25</v>
      </c>
      <c r="E1629" t="s">
        <v>20</v>
      </c>
      <c r="F1629">
        <v>333061</v>
      </c>
      <c r="G1629">
        <v>116</v>
      </c>
      <c r="H1629">
        <v>612</v>
      </c>
      <c r="I1629">
        <v>1.82</v>
      </c>
      <c r="J1629">
        <v>101264</v>
      </c>
      <c r="K1629">
        <v>69269</v>
      </c>
      <c r="L1629">
        <v>12.4</v>
      </c>
      <c r="M1629" t="s">
        <v>21</v>
      </c>
      <c r="N1629">
        <v>61.5</v>
      </c>
      <c r="O1629">
        <v>122.7</v>
      </c>
      <c r="P1629">
        <v>2026</v>
      </c>
    </row>
    <row r="1630" spans="1:16" x14ac:dyDescent="0.3">
      <c r="A1630" t="s">
        <v>1674</v>
      </c>
      <c r="B1630" t="s">
        <v>43</v>
      </c>
      <c r="C1630" t="s">
        <v>18</v>
      </c>
      <c r="D1630" t="s">
        <v>30</v>
      </c>
      <c r="E1630" t="s">
        <v>34</v>
      </c>
      <c r="F1630">
        <v>559037</v>
      </c>
      <c r="G1630">
        <v>75</v>
      </c>
      <c r="H1630">
        <v>577</v>
      </c>
      <c r="I1630">
        <v>2.73</v>
      </c>
      <c r="J1630">
        <v>9857</v>
      </c>
      <c r="K1630">
        <v>81913</v>
      </c>
      <c r="L1630">
        <v>16.3</v>
      </c>
      <c r="M1630" t="s">
        <v>35</v>
      </c>
      <c r="N1630">
        <v>13.4</v>
      </c>
      <c r="O1630">
        <v>171.9</v>
      </c>
      <c r="P1630">
        <v>2026</v>
      </c>
    </row>
    <row r="1631" spans="1:16" x14ac:dyDescent="0.3">
      <c r="A1631" t="s">
        <v>1675</v>
      </c>
      <c r="B1631" t="s">
        <v>43</v>
      </c>
      <c r="C1631" t="s">
        <v>18</v>
      </c>
      <c r="D1631" t="s">
        <v>48</v>
      </c>
      <c r="E1631" t="s">
        <v>34</v>
      </c>
      <c r="F1631">
        <v>714332</v>
      </c>
      <c r="G1631">
        <v>58</v>
      </c>
      <c r="H1631">
        <v>282</v>
      </c>
      <c r="I1631">
        <v>1.88</v>
      </c>
      <c r="J1631">
        <v>83678</v>
      </c>
      <c r="K1631">
        <v>41856</v>
      </c>
      <c r="L1631">
        <v>19.5</v>
      </c>
      <c r="M1631" t="s">
        <v>35</v>
      </c>
      <c r="N1631">
        <v>43.6</v>
      </c>
      <c r="O1631">
        <v>242.4</v>
      </c>
      <c r="P1631">
        <v>2026</v>
      </c>
    </row>
    <row r="1632" spans="1:16" x14ac:dyDescent="0.3">
      <c r="A1632" t="s">
        <v>1676</v>
      </c>
      <c r="B1632" t="s">
        <v>56</v>
      </c>
      <c r="C1632" t="s">
        <v>41</v>
      </c>
      <c r="D1632" t="s">
        <v>25</v>
      </c>
      <c r="E1632" t="s">
        <v>26</v>
      </c>
      <c r="F1632">
        <v>820986</v>
      </c>
      <c r="G1632">
        <v>66</v>
      </c>
      <c r="H1632">
        <v>403</v>
      </c>
      <c r="I1632">
        <v>0.62</v>
      </c>
      <c r="J1632">
        <v>55791</v>
      </c>
      <c r="K1632">
        <v>68368</v>
      </c>
      <c r="L1632">
        <v>18</v>
      </c>
      <c r="M1632" t="s">
        <v>35</v>
      </c>
      <c r="N1632">
        <v>8.8000000000000007</v>
      </c>
      <c r="O1632">
        <v>219.3</v>
      </c>
      <c r="P1632">
        <v>2026</v>
      </c>
    </row>
    <row r="1633" spans="1:16" x14ac:dyDescent="0.3">
      <c r="A1633" t="s">
        <v>1677</v>
      </c>
      <c r="B1633" t="s">
        <v>67</v>
      </c>
      <c r="C1633" t="s">
        <v>18</v>
      </c>
      <c r="D1633" t="s">
        <v>48</v>
      </c>
      <c r="E1633" t="s">
        <v>38</v>
      </c>
      <c r="F1633">
        <v>750685</v>
      </c>
      <c r="G1633">
        <v>83</v>
      </c>
      <c r="H1633">
        <v>326</v>
      </c>
      <c r="I1633">
        <v>0.72</v>
      </c>
      <c r="J1633">
        <v>122910</v>
      </c>
      <c r="K1633">
        <v>30583</v>
      </c>
      <c r="L1633">
        <v>14.5</v>
      </c>
      <c r="M1633" t="s">
        <v>21</v>
      </c>
      <c r="N1633">
        <v>50.6</v>
      </c>
      <c r="O1633">
        <v>10.1</v>
      </c>
      <c r="P1633">
        <v>2026</v>
      </c>
    </row>
    <row r="1634" spans="1:16" x14ac:dyDescent="0.3">
      <c r="A1634" t="s">
        <v>1678</v>
      </c>
      <c r="B1634" t="s">
        <v>67</v>
      </c>
      <c r="C1634" t="s">
        <v>18</v>
      </c>
      <c r="D1634" t="s">
        <v>37</v>
      </c>
      <c r="E1634" t="s">
        <v>26</v>
      </c>
      <c r="F1634">
        <v>481071</v>
      </c>
      <c r="G1634">
        <v>63</v>
      </c>
      <c r="H1634">
        <v>582</v>
      </c>
      <c r="I1634">
        <v>0.96</v>
      </c>
      <c r="J1634">
        <v>108776</v>
      </c>
      <c r="K1634">
        <v>48607</v>
      </c>
      <c r="L1634">
        <v>17.100000000000001</v>
      </c>
      <c r="M1634" t="s">
        <v>35</v>
      </c>
      <c r="N1634">
        <v>10.9</v>
      </c>
      <c r="O1634">
        <v>54.3</v>
      </c>
      <c r="P1634">
        <v>2026</v>
      </c>
    </row>
    <row r="1635" spans="1:16" x14ac:dyDescent="0.3">
      <c r="A1635" t="s">
        <v>1679</v>
      </c>
      <c r="B1635" t="s">
        <v>40</v>
      </c>
      <c r="C1635" t="s">
        <v>41</v>
      </c>
      <c r="D1635" t="s">
        <v>19</v>
      </c>
      <c r="E1635" t="s">
        <v>26</v>
      </c>
      <c r="F1635">
        <v>487141</v>
      </c>
      <c r="G1635">
        <v>96</v>
      </c>
      <c r="H1635">
        <v>474</v>
      </c>
      <c r="I1635">
        <v>1.5</v>
      </c>
      <c r="J1635">
        <v>58730</v>
      </c>
      <c r="K1635">
        <v>27230</v>
      </c>
      <c r="L1635">
        <v>24.2</v>
      </c>
      <c r="M1635" t="s">
        <v>35</v>
      </c>
      <c r="N1635">
        <v>42.3</v>
      </c>
      <c r="O1635">
        <v>199.4</v>
      </c>
      <c r="P1635">
        <v>2026</v>
      </c>
    </row>
    <row r="1636" spans="1:16" x14ac:dyDescent="0.3">
      <c r="A1636" t="s">
        <v>1680</v>
      </c>
      <c r="B1636" t="s">
        <v>50</v>
      </c>
      <c r="C1636" t="s">
        <v>24</v>
      </c>
      <c r="D1636" t="s">
        <v>37</v>
      </c>
      <c r="E1636" t="s">
        <v>34</v>
      </c>
      <c r="F1636">
        <v>622424</v>
      </c>
      <c r="G1636">
        <v>113</v>
      </c>
      <c r="H1636">
        <v>520</v>
      </c>
      <c r="I1636">
        <v>0.88</v>
      </c>
      <c r="J1636">
        <v>136523</v>
      </c>
      <c r="K1636">
        <v>61756</v>
      </c>
      <c r="L1636">
        <v>22.5</v>
      </c>
      <c r="M1636" t="s">
        <v>21</v>
      </c>
      <c r="N1636">
        <v>53.9</v>
      </c>
      <c r="O1636">
        <v>264.3</v>
      </c>
      <c r="P1636">
        <v>2026</v>
      </c>
    </row>
    <row r="1637" spans="1:16" x14ac:dyDescent="0.3">
      <c r="A1637" t="s">
        <v>1681</v>
      </c>
      <c r="B1637" t="s">
        <v>28</v>
      </c>
      <c r="C1637" t="s">
        <v>29</v>
      </c>
      <c r="D1637" t="s">
        <v>32</v>
      </c>
      <c r="E1637" t="s">
        <v>26</v>
      </c>
      <c r="F1637">
        <v>133482</v>
      </c>
      <c r="G1637">
        <v>59</v>
      </c>
      <c r="H1637">
        <v>527</v>
      </c>
      <c r="I1637">
        <v>0.95</v>
      </c>
      <c r="J1637">
        <v>150822</v>
      </c>
      <c r="K1637">
        <v>69613</v>
      </c>
      <c r="L1637">
        <v>23.1</v>
      </c>
      <c r="M1637" t="s">
        <v>35</v>
      </c>
      <c r="N1637">
        <v>17.2</v>
      </c>
      <c r="O1637">
        <v>175.6</v>
      </c>
      <c r="P1637">
        <v>2026</v>
      </c>
    </row>
    <row r="1638" spans="1:16" x14ac:dyDescent="0.3">
      <c r="A1638" t="s">
        <v>1682</v>
      </c>
      <c r="B1638" t="s">
        <v>43</v>
      </c>
      <c r="C1638" t="s">
        <v>18</v>
      </c>
      <c r="D1638" t="s">
        <v>48</v>
      </c>
      <c r="E1638" t="s">
        <v>26</v>
      </c>
      <c r="F1638">
        <v>543162</v>
      </c>
      <c r="G1638">
        <v>110</v>
      </c>
      <c r="H1638">
        <v>538</v>
      </c>
      <c r="I1638">
        <v>1.87</v>
      </c>
      <c r="J1638">
        <v>165953</v>
      </c>
      <c r="K1638">
        <v>66686</v>
      </c>
      <c r="L1638">
        <v>14.8</v>
      </c>
      <c r="M1638" t="s">
        <v>21</v>
      </c>
      <c r="N1638">
        <v>25.5</v>
      </c>
      <c r="O1638">
        <v>127.1</v>
      </c>
      <c r="P1638">
        <v>2026</v>
      </c>
    </row>
    <row r="1639" spans="1:16" x14ac:dyDescent="0.3">
      <c r="A1639" t="s">
        <v>1683</v>
      </c>
      <c r="B1639" t="s">
        <v>23</v>
      </c>
      <c r="C1639" t="s">
        <v>24</v>
      </c>
      <c r="D1639" t="s">
        <v>44</v>
      </c>
      <c r="E1639" t="s">
        <v>38</v>
      </c>
      <c r="F1639">
        <v>85582</v>
      </c>
      <c r="G1639">
        <v>41</v>
      </c>
      <c r="H1639">
        <v>339</v>
      </c>
      <c r="I1639">
        <v>1.63</v>
      </c>
      <c r="J1639">
        <v>134905</v>
      </c>
      <c r="K1639">
        <v>71933</v>
      </c>
      <c r="L1639">
        <v>24.4</v>
      </c>
      <c r="M1639" t="s">
        <v>35</v>
      </c>
      <c r="N1639">
        <v>39.6</v>
      </c>
      <c r="O1639">
        <v>10.4</v>
      </c>
      <c r="P1639">
        <v>2026</v>
      </c>
    </row>
    <row r="1640" spans="1:16" x14ac:dyDescent="0.3">
      <c r="A1640" t="s">
        <v>1684</v>
      </c>
      <c r="B1640" t="s">
        <v>43</v>
      </c>
      <c r="C1640" t="s">
        <v>18</v>
      </c>
      <c r="D1640" t="s">
        <v>73</v>
      </c>
      <c r="E1640" t="s">
        <v>38</v>
      </c>
      <c r="F1640">
        <v>518897</v>
      </c>
      <c r="G1640">
        <v>40</v>
      </c>
      <c r="H1640">
        <v>535</v>
      </c>
      <c r="I1640">
        <v>0.99</v>
      </c>
      <c r="J1640">
        <v>7445</v>
      </c>
      <c r="K1640">
        <v>47378</v>
      </c>
      <c r="L1640">
        <v>20.399999999999999</v>
      </c>
      <c r="M1640" t="s">
        <v>35</v>
      </c>
      <c r="N1640">
        <v>43.9</v>
      </c>
      <c r="O1640">
        <v>71.8</v>
      </c>
      <c r="P1640">
        <v>2026</v>
      </c>
    </row>
    <row r="1641" spans="1:16" x14ac:dyDescent="0.3">
      <c r="A1641" t="s">
        <v>1685</v>
      </c>
      <c r="B1641" t="s">
        <v>50</v>
      </c>
      <c r="C1641" t="s">
        <v>24</v>
      </c>
      <c r="D1641" t="s">
        <v>46</v>
      </c>
      <c r="E1641" t="s">
        <v>20</v>
      </c>
      <c r="F1641">
        <v>107957</v>
      </c>
      <c r="G1641">
        <v>105</v>
      </c>
      <c r="H1641">
        <v>545</v>
      </c>
      <c r="I1641">
        <v>2.52</v>
      </c>
      <c r="J1641">
        <v>100070</v>
      </c>
      <c r="K1641">
        <v>72142</v>
      </c>
      <c r="L1641">
        <v>14.6</v>
      </c>
      <c r="M1641" t="s">
        <v>35</v>
      </c>
      <c r="N1641">
        <v>17.100000000000001</v>
      </c>
      <c r="O1641">
        <v>208.3</v>
      </c>
      <c r="P1641">
        <v>2026</v>
      </c>
    </row>
    <row r="1642" spans="1:16" x14ac:dyDescent="0.3">
      <c r="A1642" t="s">
        <v>1686</v>
      </c>
      <c r="B1642" t="s">
        <v>67</v>
      </c>
      <c r="C1642" t="s">
        <v>18</v>
      </c>
      <c r="D1642" t="s">
        <v>25</v>
      </c>
      <c r="E1642" t="s">
        <v>34</v>
      </c>
      <c r="F1642">
        <v>199085</v>
      </c>
      <c r="G1642">
        <v>70</v>
      </c>
      <c r="H1642">
        <v>457</v>
      </c>
      <c r="I1642">
        <v>0.89</v>
      </c>
      <c r="J1642">
        <v>156384</v>
      </c>
      <c r="K1642">
        <v>53646</v>
      </c>
      <c r="L1642">
        <v>23</v>
      </c>
      <c r="M1642" t="s">
        <v>21</v>
      </c>
      <c r="N1642">
        <v>33.6</v>
      </c>
      <c r="O1642">
        <v>173.8</v>
      </c>
      <c r="P1642">
        <v>2026</v>
      </c>
    </row>
    <row r="1643" spans="1:16" x14ac:dyDescent="0.3">
      <c r="A1643" t="s">
        <v>1687</v>
      </c>
      <c r="B1643" t="s">
        <v>53</v>
      </c>
      <c r="C1643" t="s">
        <v>41</v>
      </c>
      <c r="D1643" t="s">
        <v>48</v>
      </c>
      <c r="E1643" t="s">
        <v>26</v>
      </c>
      <c r="F1643">
        <v>145437</v>
      </c>
      <c r="G1643">
        <v>54</v>
      </c>
      <c r="H1643">
        <v>646</v>
      </c>
      <c r="I1643">
        <v>2.12</v>
      </c>
      <c r="J1643">
        <v>121975</v>
      </c>
      <c r="K1643">
        <v>70948</v>
      </c>
      <c r="L1643">
        <v>16.100000000000001</v>
      </c>
      <c r="M1643" t="s">
        <v>21</v>
      </c>
      <c r="N1643">
        <v>51.2</v>
      </c>
      <c r="O1643">
        <v>249.4</v>
      </c>
      <c r="P1643">
        <v>2026</v>
      </c>
    </row>
    <row r="1644" spans="1:16" x14ac:dyDescent="0.3">
      <c r="A1644" t="s">
        <v>1688</v>
      </c>
      <c r="B1644" t="s">
        <v>23</v>
      </c>
      <c r="C1644" t="s">
        <v>24</v>
      </c>
      <c r="D1644" t="s">
        <v>48</v>
      </c>
      <c r="E1644" t="s">
        <v>26</v>
      </c>
      <c r="F1644">
        <v>555866</v>
      </c>
      <c r="G1644">
        <v>40</v>
      </c>
      <c r="H1644">
        <v>429</v>
      </c>
      <c r="I1644">
        <v>2.12</v>
      </c>
      <c r="J1644">
        <v>151074</v>
      </c>
      <c r="K1644">
        <v>45787</v>
      </c>
      <c r="L1644">
        <v>16.399999999999999</v>
      </c>
      <c r="M1644" t="s">
        <v>21</v>
      </c>
      <c r="N1644">
        <v>41.5</v>
      </c>
      <c r="O1644">
        <v>272</v>
      </c>
      <c r="P1644">
        <v>2026</v>
      </c>
    </row>
    <row r="1645" spans="1:16" x14ac:dyDescent="0.3">
      <c r="A1645" t="s">
        <v>1689</v>
      </c>
      <c r="B1645" t="s">
        <v>50</v>
      </c>
      <c r="C1645" t="s">
        <v>24</v>
      </c>
      <c r="D1645" t="s">
        <v>32</v>
      </c>
      <c r="E1645" t="s">
        <v>26</v>
      </c>
      <c r="F1645">
        <v>819846</v>
      </c>
      <c r="G1645">
        <v>48</v>
      </c>
      <c r="H1645">
        <v>400</v>
      </c>
      <c r="I1645">
        <v>2.97</v>
      </c>
      <c r="J1645">
        <v>61058</v>
      </c>
      <c r="K1645">
        <v>72089</v>
      </c>
      <c r="L1645">
        <v>12.1</v>
      </c>
      <c r="M1645" t="s">
        <v>35</v>
      </c>
      <c r="N1645">
        <v>33.299999999999997</v>
      </c>
      <c r="O1645">
        <v>24.4</v>
      </c>
      <c r="P1645">
        <v>2026</v>
      </c>
    </row>
    <row r="1646" spans="1:16" x14ac:dyDescent="0.3">
      <c r="A1646" t="s">
        <v>1690</v>
      </c>
      <c r="B1646" t="s">
        <v>28</v>
      </c>
      <c r="C1646" t="s">
        <v>29</v>
      </c>
      <c r="D1646" t="s">
        <v>48</v>
      </c>
      <c r="E1646" t="s">
        <v>34</v>
      </c>
      <c r="F1646">
        <v>237692</v>
      </c>
      <c r="G1646">
        <v>46</v>
      </c>
      <c r="H1646">
        <v>587</v>
      </c>
      <c r="I1646">
        <v>0.69</v>
      </c>
      <c r="J1646">
        <v>75416</v>
      </c>
      <c r="K1646">
        <v>74849</v>
      </c>
      <c r="L1646">
        <v>22.5</v>
      </c>
      <c r="M1646" t="s">
        <v>35</v>
      </c>
      <c r="N1646">
        <v>53.1</v>
      </c>
      <c r="O1646">
        <v>228.7</v>
      </c>
      <c r="P1646">
        <v>2026</v>
      </c>
    </row>
    <row r="1647" spans="1:16" x14ac:dyDescent="0.3">
      <c r="A1647" t="s">
        <v>1691</v>
      </c>
      <c r="B1647" t="s">
        <v>23</v>
      </c>
      <c r="C1647" t="s">
        <v>24</v>
      </c>
      <c r="D1647" t="s">
        <v>46</v>
      </c>
      <c r="E1647" t="s">
        <v>20</v>
      </c>
      <c r="F1647">
        <v>611073</v>
      </c>
      <c r="G1647">
        <v>47</v>
      </c>
      <c r="H1647">
        <v>576</v>
      </c>
      <c r="I1647">
        <v>2.2799999999999998</v>
      </c>
      <c r="J1647">
        <v>136333</v>
      </c>
      <c r="K1647">
        <v>80120</v>
      </c>
      <c r="L1647">
        <v>14.1</v>
      </c>
      <c r="M1647" t="s">
        <v>35</v>
      </c>
      <c r="N1647">
        <v>34.1</v>
      </c>
      <c r="O1647">
        <v>55.6</v>
      </c>
      <c r="P1647">
        <v>2026</v>
      </c>
    </row>
    <row r="1648" spans="1:16" x14ac:dyDescent="0.3">
      <c r="A1648" t="s">
        <v>1692</v>
      </c>
      <c r="B1648" t="s">
        <v>67</v>
      </c>
      <c r="C1648" t="s">
        <v>18</v>
      </c>
      <c r="D1648" t="s">
        <v>73</v>
      </c>
      <c r="E1648" t="s">
        <v>34</v>
      </c>
      <c r="F1648">
        <v>697288</v>
      </c>
      <c r="G1648">
        <v>120</v>
      </c>
      <c r="H1648">
        <v>514</v>
      </c>
      <c r="I1648">
        <v>2.2599999999999998</v>
      </c>
      <c r="J1648">
        <v>52017</v>
      </c>
      <c r="K1648">
        <v>43076</v>
      </c>
      <c r="L1648">
        <v>19</v>
      </c>
      <c r="M1648" t="s">
        <v>35</v>
      </c>
      <c r="N1648">
        <v>42.3</v>
      </c>
      <c r="O1648">
        <v>10.5</v>
      </c>
      <c r="P1648">
        <v>2026</v>
      </c>
    </row>
    <row r="1649" spans="1:16" x14ac:dyDescent="0.3">
      <c r="A1649" t="s">
        <v>1693</v>
      </c>
      <c r="B1649" t="s">
        <v>40</v>
      </c>
      <c r="C1649" t="s">
        <v>41</v>
      </c>
      <c r="D1649" t="s">
        <v>19</v>
      </c>
      <c r="E1649" t="s">
        <v>26</v>
      </c>
      <c r="F1649">
        <v>170029</v>
      </c>
      <c r="G1649">
        <v>58</v>
      </c>
      <c r="H1649">
        <v>387</v>
      </c>
      <c r="I1649">
        <v>1.04</v>
      </c>
      <c r="J1649">
        <v>159148</v>
      </c>
      <c r="K1649">
        <v>66524</v>
      </c>
      <c r="L1649">
        <v>17.399999999999999</v>
      </c>
      <c r="M1649" t="s">
        <v>35</v>
      </c>
      <c r="N1649">
        <v>28.6</v>
      </c>
      <c r="O1649">
        <v>59.5</v>
      </c>
      <c r="P1649">
        <v>2026</v>
      </c>
    </row>
    <row r="1650" spans="1:16" x14ac:dyDescent="0.3">
      <c r="A1650" t="s">
        <v>1694</v>
      </c>
      <c r="B1650" t="s">
        <v>17</v>
      </c>
      <c r="C1650" t="s">
        <v>18</v>
      </c>
      <c r="D1650" t="s">
        <v>44</v>
      </c>
      <c r="E1650" t="s">
        <v>38</v>
      </c>
      <c r="F1650">
        <v>527514</v>
      </c>
      <c r="G1650">
        <v>109</v>
      </c>
      <c r="H1650">
        <v>278</v>
      </c>
      <c r="I1650">
        <v>1.1200000000000001</v>
      </c>
      <c r="J1650">
        <v>16188</v>
      </c>
      <c r="K1650">
        <v>50656</v>
      </c>
      <c r="L1650">
        <v>17.899999999999999</v>
      </c>
      <c r="M1650" t="s">
        <v>35</v>
      </c>
      <c r="N1650">
        <v>64.900000000000006</v>
      </c>
      <c r="O1650">
        <v>180.1</v>
      </c>
      <c r="P1650">
        <v>2026</v>
      </c>
    </row>
    <row r="1651" spans="1:16" x14ac:dyDescent="0.3">
      <c r="A1651" t="s">
        <v>1695</v>
      </c>
      <c r="B1651" t="s">
        <v>62</v>
      </c>
      <c r="C1651" t="s">
        <v>41</v>
      </c>
      <c r="D1651" t="s">
        <v>59</v>
      </c>
      <c r="E1651" t="s">
        <v>26</v>
      </c>
      <c r="F1651">
        <v>306304</v>
      </c>
      <c r="G1651">
        <v>47</v>
      </c>
      <c r="H1651">
        <v>500</v>
      </c>
      <c r="I1651">
        <v>2.74</v>
      </c>
      <c r="J1651">
        <v>178432</v>
      </c>
      <c r="K1651">
        <v>62217</v>
      </c>
      <c r="L1651">
        <v>20.9</v>
      </c>
      <c r="M1651" t="s">
        <v>35</v>
      </c>
      <c r="N1651">
        <v>12.5</v>
      </c>
      <c r="O1651">
        <v>84.4</v>
      </c>
      <c r="P1651">
        <v>2026</v>
      </c>
    </row>
    <row r="1652" spans="1:16" x14ac:dyDescent="0.3">
      <c r="A1652" t="s">
        <v>1696</v>
      </c>
      <c r="B1652" t="s">
        <v>62</v>
      </c>
      <c r="C1652" t="s">
        <v>41</v>
      </c>
      <c r="D1652" t="s">
        <v>19</v>
      </c>
      <c r="E1652" t="s">
        <v>26</v>
      </c>
      <c r="F1652">
        <v>524258</v>
      </c>
      <c r="G1652">
        <v>53</v>
      </c>
      <c r="H1652">
        <v>315</v>
      </c>
      <c r="I1652">
        <v>2.52</v>
      </c>
      <c r="J1652">
        <v>114993</v>
      </c>
      <c r="K1652">
        <v>37313</v>
      </c>
      <c r="L1652">
        <v>13.5</v>
      </c>
      <c r="M1652" t="s">
        <v>35</v>
      </c>
      <c r="N1652">
        <v>12.1</v>
      </c>
      <c r="O1652">
        <v>113.5</v>
      </c>
      <c r="P1652">
        <v>2026</v>
      </c>
    </row>
    <row r="1653" spans="1:16" x14ac:dyDescent="0.3">
      <c r="A1653" t="s">
        <v>1697</v>
      </c>
      <c r="B1653" t="s">
        <v>62</v>
      </c>
      <c r="C1653" t="s">
        <v>41</v>
      </c>
      <c r="D1653" t="s">
        <v>48</v>
      </c>
      <c r="E1653" t="s">
        <v>20</v>
      </c>
      <c r="F1653">
        <v>404264</v>
      </c>
      <c r="G1653">
        <v>63</v>
      </c>
      <c r="H1653">
        <v>646</v>
      </c>
      <c r="I1653">
        <v>1.1200000000000001</v>
      </c>
      <c r="J1653">
        <v>27464</v>
      </c>
      <c r="K1653">
        <v>64295</v>
      </c>
      <c r="L1653">
        <v>17.5</v>
      </c>
      <c r="M1653" t="s">
        <v>35</v>
      </c>
      <c r="N1653">
        <v>45.9</v>
      </c>
      <c r="O1653">
        <v>256.8</v>
      </c>
      <c r="P1653">
        <v>2026</v>
      </c>
    </row>
    <row r="1654" spans="1:16" x14ac:dyDescent="0.3">
      <c r="A1654" t="s">
        <v>1698</v>
      </c>
      <c r="B1654" t="s">
        <v>50</v>
      </c>
      <c r="C1654" t="s">
        <v>24</v>
      </c>
      <c r="D1654" t="s">
        <v>19</v>
      </c>
      <c r="E1654" t="s">
        <v>34</v>
      </c>
      <c r="F1654">
        <v>841384</v>
      </c>
      <c r="G1654">
        <v>97</v>
      </c>
      <c r="H1654">
        <v>585</v>
      </c>
      <c r="I1654">
        <v>1.73</v>
      </c>
      <c r="J1654">
        <v>76398</v>
      </c>
      <c r="K1654">
        <v>70840</v>
      </c>
      <c r="L1654">
        <v>22.9</v>
      </c>
      <c r="M1654" t="s">
        <v>35</v>
      </c>
      <c r="N1654">
        <v>25.1</v>
      </c>
      <c r="O1654">
        <v>105.6</v>
      </c>
      <c r="P1654">
        <v>2026</v>
      </c>
    </row>
    <row r="1655" spans="1:16" x14ac:dyDescent="0.3">
      <c r="A1655" t="s">
        <v>1699</v>
      </c>
      <c r="B1655" t="s">
        <v>67</v>
      </c>
      <c r="C1655" t="s">
        <v>18</v>
      </c>
      <c r="D1655" t="s">
        <v>19</v>
      </c>
      <c r="E1655" t="s">
        <v>26</v>
      </c>
      <c r="F1655">
        <v>851612</v>
      </c>
      <c r="G1655">
        <v>92</v>
      </c>
      <c r="H1655">
        <v>478</v>
      </c>
      <c r="I1655">
        <v>2.2999999999999998</v>
      </c>
      <c r="J1655">
        <v>193061</v>
      </c>
      <c r="K1655">
        <v>80109</v>
      </c>
      <c r="L1655">
        <v>12.3</v>
      </c>
      <c r="M1655" t="s">
        <v>35</v>
      </c>
      <c r="N1655">
        <v>28.7</v>
      </c>
      <c r="O1655">
        <v>35</v>
      </c>
      <c r="P1655">
        <v>2026</v>
      </c>
    </row>
    <row r="1656" spans="1:16" x14ac:dyDescent="0.3">
      <c r="A1656" t="s">
        <v>1700</v>
      </c>
      <c r="B1656" t="s">
        <v>56</v>
      </c>
      <c r="C1656" t="s">
        <v>41</v>
      </c>
      <c r="D1656" t="s">
        <v>73</v>
      </c>
      <c r="E1656" t="s">
        <v>38</v>
      </c>
      <c r="F1656">
        <v>365276</v>
      </c>
      <c r="G1656">
        <v>89</v>
      </c>
      <c r="H1656">
        <v>385</v>
      </c>
      <c r="I1656">
        <v>1.41</v>
      </c>
      <c r="J1656">
        <v>29117</v>
      </c>
      <c r="K1656">
        <v>36425</v>
      </c>
      <c r="L1656">
        <v>19.8</v>
      </c>
      <c r="M1656" t="s">
        <v>35</v>
      </c>
      <c r="N1656">
        <v>27.8</v>
      </c>
      <c r="O1656">
        <v>214.7</v>
      </c>
      <c r="P1656">
        <v>2026</v>
      </c>
    </row>
    <row r="1657" spans="1:16" x14ac:dyDescent="0.3">
      <c r="A1657" t="s">
        <v>1701</v>
      </c>
      <c r="B1657" t="s">
        <v>43</v>
      </c>
      <c r="C1657" t="s">
        <v>18</v>
      </c>
      <c r="D1657" t="s">
        <v>25</v>
      </c>
      <c r="E1657" t="s">
        <v>20</v>
      </c>
      <c r="F1657">
        <v>824761</v>
      </c>
      <c r="G1657">
        <v>113</v>
      </c>
      <c r="H1657">
        <v>258</v>
      </c>
      <c r="I1657">
        <v>0.93</v>
      </c>
      <c r="J1657">
        <v>11580</v>
      </c>
      <c r="K1657">
        <v>30490</v>
      </c>
      <c r="L1657">
        <v>20.7</v>
      </c>
      <c r="M1657" t="s">
        <v>35</v>
      </c>
      <c r="N1657">
        <v>54</v>
      </c>
      <c r="O1657">
        <v>14.6</v>
      </c>
      <c r="P1657">
        <v>2026</v>
      </c>
    </row>
    <row r="1658" spans="1:16" x14ac:dyDescent="0.3">
      <c r="A1658" t="s">
        <v>1702</v>
      </c>
      <c r="B1658" t="s">
        <v>43</v>
      </c>
      <c r="C1658" t="s">
        <v>18</v>
      </c>
      <c r="D1658" t="s">
        <v>25</v>
      </c>
      <c r="E1658" t="s">
        <v>26</v>
      </c>
      <c r="F1658">
        <v>423094</v>
      </c>
      <c r="G1658">
        <v>114</v>
      </c>
      <c r="H1658">
        <v>535</v>
      </c>
      <c r="I1658">
        <v>2.08</v>
      </c>
      <c r="J1658">
        <v>41456</v>
      </c>
      <c r="K1658">
        <v>65563</v>
      </c>
      <c r="L1658">
        <v>24.2</v>
      </c>
      <c r="M1658" t="s">
        <v>21</v>
      </c>
      <c r="N1658">
        <v>57.1</v>
      </c>
      <c r="O1658">
        <v>88.1</v>
      </c>
      <c r="P1658">
        <v>2026</v>
      </c>
    </row>
    <row r="1659" spans="1:16" x14ac:dyDescent="0.3">
      <c r="A1659" t="s">
        <v>1703</v>
      </c>
      <c r="B1659" t="s">
        <v>56</v>
      </c>
      <c r="C1659" t="s">
        <v>41</v>
      </c>
      <c r="D1659" t="s">
        <v>46</v>
      </c>
      <c r="E1659" t="s">
        <v>26</v>
      </c>
      <c r="F1659">
        <v>515970</v>
      </c>
      <c r="G1659">
        <v>41</v>
      </c>
      <c r="H1659">
        <v>333</v>
      </c>
      <c r="I1659">
        <v>1.41</v>
      </c>
      <c r="J1659">
        <v>138810</v>
      </c>
      <c r="K1659">
        <v>62862</v>
      </c>
      <c r="L1659">
        <v>20</v>
      </c>
      <c r="M1659" t="s">
        <v>35</v>
      </c>
      <c r="N1659">
        <v>57.2</v>
      </c>
      <c r="O1659">
        <v>254.9</v>
      </c>
      <c r="P1659">
        <v>2026</v>
      </c>
    </row>
    <row r="1660" spans="1:16" x14ac:dyDescent="0.3">
      <c r="A1660" t="s">
        <v>1704</v>
      </c>
      <c r="B1660" t="s">
        <v>53</v>
      </c>
      <c r="C1660" t="s">
        <v>41</v>
      </c>
      <c r="D1660" t="s">
        <v>48</v>
      </c>
      <c r="E1660" t="s">
        <v>20</v>
      </c>
      <c r="F1660">
        <v>135622</v>
      </c>
      <c r="G1660">
        <v>77</v>
      </c>
      <c r="H1660">
        <v>416</v>
      </c>
      <c r="I1660">
        <v>2.09</v>
      </c>
      <c r="J1660">
        <v>79932</v>
      </c>
      <c r="K1660">
        <v>49998</v>
      </c>
      <c r="L1660">
        <v>18.8</v>
      </c>
      <c r="M1660" t="s">
        <v>21</v>
      </c>
      <c r="N1660">
        <v>7.6</v>
      </c>
      <c r="O1660">
        <v>298.39999999999998</v>
      </c>
      <c r="P1660">
        <v>2026</v>
      </c>
    </row>
    <row r="1661" spans="1:16" x14ac:dyDescent="0.3">
      <c r="A1661" t="s">
        <v>1705</v>
      </c>
      <c r="B1661" t="s">
        <v>28</v>
      </c>
      <c r="C1661" t="s">
        <v>29</v>
      </c>
      <c r="D1661" t="s">
        <v>46</v>
      </c>
      <c r="E1661" t="s">
        <v>26</v>
      </c>
      <c r="F1661">
        <v>158576</v>
      </c>
      <c r="G1661">
        <v>101</v>
      </c>
      <c r="H1661">
        <v>418</v>
      </c>
      <c r="I1661">
        <v>2.19</v>
      </c>
      <c r="J1661">
        <v>67211</v>
      </c>
      <c r="K1661">
        <v>78558</v>
      </c>
      <c r="L1661">
        <v>21.4</v>
      </c>
      <c r="M1661" t="s">
        <v>21</v>
      </c>
      <c r="N1661">
        <v>27.1</v>
      </c>
      <c r="O1661">
        <v>211.1</v>
      </c>
      <c r="P1661">
        <v>2026</v>
      </c>
    </row>
    <row r="1662" spans="1:16" x14ac:dyDescent="0.3">
      <c r="A1662" t="s">
        <v>1706</v>
      </c>
      <c r="B1662" t="s">
        <v>62</v>
      </c>
      <c r="C1662" t="s">
        <v>41</v>
      </c>
      <c r="D1662" t="s">
        <v>30</v>
      </c>
      <c r="E1662" t="s">
        <v>34</v>
      </c>
      <c r="F1662">
        <v>212302</v>
      </c>
      <c r="G1662">
        <v>86</v>
      </c>
      <c r="H1662">
        <v>262</v>
      </c>
      <c r="I1662">
        <v>2.77</v>
      </c>
      <c r="J1662">
        <v>21512</v>
      </c>
      <c r="K1662">
        <v>82402</v>
      </c>
      <c r="L1662">
        <v>21.2</v>
      </c>
      <c r="M1662" t="s">
        <v>21</v>
      </c>
      <c r="N1662">
        <v>23.5</v>
      </c>
      <c r="O1662">
        <v>257.89999999999998</v>
      </c>
      <c r="P1662">
        <v>2026</v>
      </c>
    </row>
    <row r="1663" spans="1:16" x14ac:dyDescent="0.3">
      <c r="A1663" t="s">
        <v>1707</v>
      </c>
      <c r="B1663" t="s">
        <v>56</v>
      </c>
      <c r="C1663" t="s">
        <v>41</v>
      </c>
      <c r="D1663" t="s">
        <v>25</v>
      </c>
      <c r="E1663" t="s">
        <v>20</v>
      </c>
      <c r="F1663">
        <v>44692</v>
      </c>
      <c r="G1663">
        <v>58</v>
      </c>
      <c r="H1663">
        <v>571</v>
      </c>
      <c r="I1663">
        <v>0.64</v>
      </c>
      <c r="J1663">
        <v>67120</v>
      </c>
      <c r="K1663">
        <v>55370</v>
      </c>
      <c r="L1663">
        <v>17.3</v>
      </c>
      <c r="M1663" t="s">
        <v>35</v>
      </c>
      <c r="N1663">
        <v>13.7</v>
      </c>
      <c r="O1663">
        <v>242</v>
      </c>
      <c r="P1663">
        <v>2026</v>
      </c>
    </row>
    <row r="1664" spans="1:16" x14ac:dyDescent="0.3">
      <c r="A1664" t="s">
        <v>1708</v>
      </c>
      <c r="B1664" t="s">
        <v>28</v>
      </c>
      <c r="C1664" t="s">
        <v>29</v>
      </c>
      <c r="D1664" t="s">
        <v>73</v>
      </c>
      <c r="E1664" t="s">
        <v>20</v>
      </c>
      <c r="F1664">
        <v>672900</v>
      </c>
      <c r="G1664">
        <v>65</v>
      </c>
      <c r="H1664">
        <v>263</v>
      </c>
      <c r="I1664">
        <v>0.79</v>
      </c>
      <c r="J1664">
        <v>3336</v>
      </c>
      <c r="K1664">
        <v>58696</v>
      </c>
      <c r="L1664">
        <v>22.7</v>
      </c>
      <c r="M1664" t="s">
        <v>21</v>
      </c>
      <c r="N1664">
        <v>30.4</v>
      </c>
      <c r="O1664">
        <v>133.19999999999999</v>
      </c>
      <c r="P1664">
        <v>2026</v>
      </c>
    </row>
    <row r="1665" spans="1:16" x14ac:dyDescent="0.3">
      <c r="A1665" t="s">
        <v>1709</v>
      </c>
      <c r="B1665" t="s">
        <v>50</v>
      </c>
      <c r="C1665" t="s">
        <v>24</v>
      </c>
      <c r="D1665" t="s">
        <v>19</v>
      </c>
      <c r="E1665" t="s">
        <v>26</v>
      </c>
      <c r="F1665">
        <v>390767</v>
      </c>
      <c r="G1665">
        <v>64</v>
      </c>
      <c r="H1665">
        <v>280</v>
      </c>
      <c r="I1665">
        <v>2.69</v>
      </c>
      <c r="J1665">
        <v>41169</v>
      </c>
      <c r="K1665">
        <v>60318</v>
      </c>
      <c r="L1665">
        <v>15.6</v>
      </c>
      <c r="M1665" t="s">
        <v>21</v>
      </c>
      <c r="N1665">
        <v>9.9</v>
      </c>
      <c r="O1665">
        <v>208.5</v>
      </c>
      <c r="P1665">
        <v>2026</v>
      </c>
    </row>
    <row r="1666" spans="1:16" x14ac:dyDescent="0.3">
      <c r="A1666" t="s">
        <v>1710</v>
      </c>
      <c r="B1666" t="s">
        <v>50</v>
      </c>
      <c r="C1666" t="s">
        <v>24</v>
      </c>
      <c r="D1666" t="s">
        <v>46</v>
      </c>
      <c r="E1666" t="s">
        <v>20</v>
      </c>
      <c r="F1666">
        <v>671970</v>
      </c>
      <c r="G1666">
        <v>57</v>
      </c>
      <c r="H1666">
        <v>419</v>
      </c>
      <c r="I1666">
        <v>0.67</v>
      </c>
      <c r="J1666">
        <v>54230</v>
      </c>
      <c r="K1666">
        <v>75653</v>
      </c>
      <c r="L1666">
        <v>13</v>
      </c>
      <c r="M1666" t="s">
        <v>21</v>
      </c>
      <c r="N1666">
        <v>36.6</v>
      </c>
      <c r="O1666">
        <v>233.7</v>
      </c>
      <c r="P1666">
        <v>2026</v>
      </c>
    </row>
    <row r="1667" spans="1:16" x14ac:dyDescent="0.3">
      <c r="A1667" t="s">
        <v>1711</v>
      </c>
      <c r="B1667" t="s">
        <v>43</v>
      </c>
      <c r="C1667" t="s">
        <v>18</v>
      </c>
      <c r="D1667" t="s">
        <v>59</v>
      </c>
      <c r="E1667" t="s">
        <v>34</v>
      </c>
      <c r="F1667">
        <v>563047</v>
      </c>
      <c r="G1667">
        <v>95</v>
      </c>
      <c r="H1667">
        <v>262</v>
      </c>
      <c r="I1667">
        <v>2.63</v>
      </c>
      <c r="J1667">
        <v>167943</v>
      </c>
      <c r="K1667">
        <v>52153</v>
      </c>
      <c r="L1667">
        <v>21.5</v>
      </c>
      <c r="M1667" t="s">
        <v>35</v>
      </c>
      <c r="N1667">
        <v>42.4</v>
      </c>
      <c r="O1667">
        <v>90.2</v>
      </c>
      <c r="P1667">
        <v>2026</v>
      </c>
    </row>
    <row r="1668" spans="1:16" x14ac:dyDescent="0.3">
      <c r="A1668" t="s">
        <v>1712</v>
      </c>
      <c r="B1668" t="s">
        <v>67</v>
      </c>
      <c r="C1668" t="s">
        <v>18</v>
      </c>
      <c r="D1668" t="s">
        <v>46</v>
      </c>
      <c r="E1668" t="s">
        <v>34</v>
      </c>
      <c r="F1668">
        <v>608970</v>
      </c>
      <c r="G1668">
        <v>106</v>
      </c>
      <c r="H1668">
        <v>621</v>
      </c>
      <c r="I1668">
        <v>1.64</v>
      </c>
      <c r="J1668">
        <v>109420</v>
      </c>
      <c r="K1668">
        <v>83213</v>
      </c>
      <c r="L1668">
        <v>17.3</v>
      </c>
      <c r="M1668" t="s">
        <v>35</v>
      </c>
      <c r="N1668">
        <v>53.7</v>
      </c>
      <c r="O1668">
        <v>132.19999999999999</v>
      </c>
      <c r="P1668">
        <v>2026</v>
      </c>
    </row>
    <row r="1669" spans="1:16" x14ac:dyDescent="0.3">
      <c r="A1669" t="s">
        <v>1713</v>
      </c>
      <c r="B1669" t="s">
        <v>17</v>
      </c>
      <c r="C1669" t="s">
        <v>18</v>
      </c>
      <c r="D1669" t="s">
        <v>48</v>
      </c>
      <c r="E1669" t="s">
        <v>20</v>
      </c>
      <c r="F1669">
        <v>820549</v>
      </c>
      <c r="G1669">
        <v>48</v>
      </c>
      <c r="H1669">
        <v>399</v>
      </c>
      <c r="I1669">
        <v>2.02</v>
      </c>
      <c r="J1669">
        <v>198065</v>
      </c>
      <c r="K1669">
        <v>59476</v>
      </c>
      <c r="L1669">
        <v>20.3</v>
      </c>
      <c r="M1669" t="s">
        <v>35</v>
      </c>
      <c r="N1669">
        <v>48.6</v>
      </c>
      <c r="O1669">
        <v>143.30000000000001</v>
      </c>
      <c r="P1669">
        <v>2026</v>
      </c>
    </row>
    <row r="1670" spans="1:16" x14ac:dyDescent="0.3">
      <c r="A1670" t="s">
        <v>1714</v>
      </c>
      <c r="B1670" t="s">
        <v>23</v>
      </c>
      <c r="C1670" t="s">
        <v>24</v>
      </c>
      <c r="D1670" t="s">
        <v>44</v>
      </c>
      <c r="E1670" t="s">
        <v>26</v>
      </c>
      <c r="F1670">
        <v>505532</v>
      </c>
      <c r="G1670">
        <v>95</v>
      </c>
      <c r="H1670">
        <v>310</v>
      </c>
      <c r="I1670">
        <v>1.45</v>
      </c>
      <c r="J1670">
        <v>100275</v>
      </c>
      <c r="K1670">
        <v>32025</v>
      </c>
      <c r="L1670">
        <v>13.5</v>
      </c>
      <c r="M1670" t="s">
        <v>35</v>
      </c>
      <c r="N1670">
        <v>10.4</v>
      </c>
      <c r="O1670">
        <v>202.3</v>
      </c>
      <c r="P1670">
        <v>2026</v>
      </c>
    </row>
    <row r="1671" spans="1:16" x14ac:dyDescent="0.3">
      <c r="A1671" t="s">
        <v>1715</v>
      </c>
      <c r="B1671" t="s">
        <v>53</v>
      </c>
      <c r="C1671" t="s">
        <v>41</v>
      </c>
      <c r="D1671" t="s">
        <v>59</v>
      </c>
      <c r="E1671" t="s">
        <v>38</v>
      </c>
      <c r="F1671">
        <v>74305</v>
      </c>
      <c r="G1671">
        <v>78</v>
      </c>
      <c r="H1671">
        <v>460</v>
      </c>
      <c r="I1671">
        <v>2.52</v>
      </c>
      <c r="J1671">
        <v>105275</v>
      </c>
      <c r="K1671">
        <v>45997</v>
      </c>
      <c r="L1671">
        <v>24.7</v>
      </c>
      <c r="M1671" t="s">
        <v>21</v>
      </c>
      <c r="N1671">
        <v>56</v>
      </c>
      <c r="O1671">
        <v>242.6</v>
      </c>
      <c r="P1671">
        <v>2026</v>
      </c>
    </row>
    <row r="1672" spans="1:16" x14ac:dyDescent="0.3">
      <c r="A1672" t="s">
        <v>1716</v>
      </c>
      <c r="B1672" t="s">
        <v>17</v>
      </c>
      <c r="C1672" t="s">
        <v>18</v>
      </c>
      <c r="D1672" t="s">
        <v>46</v>
      </c>
      <c r="E1672" t="s">
        <v>26</v>
      </c>
      <c r="F1672">
        <v>386913</v>
      </c>
      <c r="G1672">
        <v>94</v>
      </c>
      <c r="H1672">
        <v>533</v>
      </c>
      <c r="I1672">
        <v>0.71</v>
      </c>
      <c r="J1672">
        <v>110516</v>
      </c>
      <c r="K1672">
        <v>32577</v>
      </c>
      <c r="L1672">
        <v>20.2</v>
      </c>
      <c r="M1672" t="s">
        <v>35</v>
      </c>
      <c r="N1672">
        <v>22.4</v>
      </c>
      <c r="O1672">
        <v>49</v>
      </c>
      <c r="P1672">
        <v>2026</v>
      </c>
    </row>
    <row r="1673" spans="1:16" x14ac:dyDescent="0.3">
      <c r="A1673" t="s">
        <v>1717</v>
      </c>
      <c r="B1673" t="s">
        <v>53</v>
      </c>
      <c r="C1673" t="s">
        <v>41</v>
      </c>
      <c r="D1673" t="s">
        <v>59</v>
      </c>
      <c r="E1673" t="s">
        <v>20</v>
      </c>
      <c r="F1673">
        <v>189289</v>
      </c>
      <c r="G1673">
        <v>91</v>
      </c>
      <c r="H1673">
        <v>549</v>
      </c>
      <c r="I1673">
        <v>2.2599999999999998</v>
      </c>
      <c r="J1673">
        <v>167504</v>
      </c>
      <c r="K1673">
        <v>40843</v>
      </c>
      <c r="L1673">
        <v>17.3</v>
      </c>
      <c r="M1673" t="s">
        <v>35</v>
      </c>
      <c r="N1673">
        <v>57.7</v>
      </c>
      <c r="O1673">
        <v>190.5</v>
      </c>
      <c r="P1673">
        <v>2026</v>
      </c>
    </row>
    <row r="1674" spans="1:16" x14ac:dyDescent="0.3">
      <c r="A1674" t="s">
        <v>1718</v>
      </c>
      <c r="B1674" t="s">
        <v>62</v>
      </c>
      <c r="C1674" t="s">
        <v>41</v>
      </c>
      <c r="D1674" t="s">
        <v>25</v>
      </c>
      <c r="E1674" t="s">
        <v>26</v>
      </c>
      <c r="F1674">
        <v>131192</v>
      </c>
      <c r="G1674">
        <v>54</v>
      </c>
      <c r="H1674">
        <v>346</v>
      </c>
      <c r="I1674">
        <v>2.84</v>
      </c>
      <c r="J1674">
        <v>176842</v>
      </c>
      <c r="K1674">
        <v>26855</v>
      </c>
      <c r="L1674">
        <v>14.5</v>
      </c>
      <c r="M1674" t="s">
        <v>21</v>
      </c>
      <c r="N1674">
        <v>21.6</v>
      </c>
      <c r="O1674">
        <v>65</v>
      </c>
      <c r="P1674">
        <v>2026</v>
      </c>
    </row>
    <row r="1675" spans="1:16" x14ac:dyDescent="0.3">
      <c r="A1675" t="s">
        <v>1719</v>
      </c>
      <c r="B1675" t="s">
        <v>62</v>
      </c>
      <c r="C1675" t="s">
        <v>41</v>
      </c>
      <c r="D1675" t="s">
        <v>46</v>
      </c>
      <c r="E1675" t="s">
        <v>38</v>
      </c>
      <c r="F1675">
        <v>208369</v>
      </c>
      <c r="G1675">
        <v>71</v>
      </c>
      <c r="H1675">
        <v>434</v>
      </c>
      <c r="I1675">
        <v>1.1299999999999999</v>
      </c>
      <c r="J1675">
        <v>73917</v>
      </c>
      <c r="K1675">
        <v>38794</v>
      </c>
      <c r="L1675">
        <v>18.3</v>
      </c>
      <c r="M1675" t="s">
        <v>35</v>
      </c>
      <c r="N1675">
        <v>41.4</v>
      </c>
      <c r="O1675">
        <v>204.2</v>
      </c>
      <c r="P1675">
        <v>2026</v>
      </c>
    </row>
    <row r="1676" spans="1:16" x14ac:dyDescent="0.3">
      <c r="A1676" t="s">
        <v>1720</v>
      </c>
      <c r="B1676" t="s">
        <v>43</v>
      </c>
      <c r="C1676" t="s">
        <v>18</v>
      </c>
      <c r="D1676" t="s">
        <v>19</v>
      </c>
      <c r="E1676" t="s">
        <v>38</v>
      </c>
      <c r="F1676">
        <v>764604</v>
      </c>
      <c r="G1676">
        <v>117</v>
      </c>
      <c r="H1676">
        <v>282</v>
      </c>
      <c r="I1676">
        <v>1.63</v>
      </c>
      <c r="J1676">
        <v>90117</v>
      </c>
      <c r="K1676">
        <v>56648</v>
      </c>
      <c r="L1676">
        <v>22.9</v>
      </c>
      <c r="M1676" t="s">
        <v>21</v>
      </c>
      <c r="N1676">
        <v>40.299999999999997</v>
      </c>
      <c r="O1676">
        <v>114.6</v>
      </c>
      <c r="P1676">
        <v>2026</v>
      </c>
    </row>
    <row r="1677" spans="1:16" x14ac:dyDescent="0.3">
      <c r="A1677" t="s">
        <v>1721</v>
      </c>
      <c r="B1677" t="s">
        <v>43</v>
      </c>
      <c r="C1677" t="s">
        <v>18</v>
      </c>
      <c r="D1677" t="s">
        <v>19</v>
      </c>
      <c r="E1677" t="s">
        <v>34</v>
      </c>
      <c r="F1677">
        <v>600538</v>
      </c>
      <c r="G1677">
        <v>59</v>
      </c>
      <c r="H1677">
        <v>622</v>
      </c>
      <c r="I1677">
        <v>1.31</v>
      </c>
      <c r="J1677">
        <v>23142</v>
      </c>
      <c r="K1677">
        <v>45040</v>
      </c>
      <c r="L1677">
        <v>16.3</v>
      </c>
      <c r="M1677" t="s">
        <v>35</v>
      </c>
      <c r="N1677">
        <v>6.5</v>
      </c>
      <c r="O1677">
        <v>179</v>
      </c>
      <c r="P1677">
        <v>2026</v>
      </c>
    </row>
    <row r="1678" spans="1:16" x14ac:dyDescent="0.3">
      <c r="A1678" t="s">
        <v>1722</v>
      </c>
      <c r="B1678" t="s">
        <v>56</v>
      </c>
      <c r="C1678" t="s">
        <v>41</v>
      </c>
      <c r="D1678" t="s">
        <v>46</v>
      </c>
      <c r="E1678" t="s">
        <v>38</v>
      </c>
      <c r="F1678">
        <v>740666</v>
      </c>
      <c r="G1678">
        <v>51</v>
      </c>
      <c r="H1678">
        <v>635</v>
      </c>
      <c r="I1678">
        <v>0.76</v>
      </c>
      <c r="J1678">
        <v>77517</v>
      </c>
      <c r="K1678">
        <v>46972</v>
      </c>
      <c r="L1678">
        <v>21.7</v>
      </c>
      <c r="M1678" t="s">
        <v>21</v>
      </c>
      <c r="N1678">
        <v>32.4</v>
      </c>
      <c r="O1678">
        <v>65.3</v>
      </c>
      <c r="P1678">
        <v>2026</v>
      </c>
    </row>
    <row r="1679" spans="1:16" x14ac:dyDescent="0.3">
      <c r="A1679" t="s">
        <v>1723</v>
      </c>
      <c r="B1679" t="s">
        <v>40</v>
      </c>
      <c r="C1679" t="s">
        <v>41</v>
      </c>
      <c r="D1679" t="s">
        <v>30</v>
      </c>
      <c r="E1679" t="s">
        <v>38</v>
      </c>
      <c r="F1679">
        <v>392670</v>
      </c>
      <c r="G1679">
        <v>44</v>
      </c>
      <c r="H1679">
        <v>562</v>
      </c>
      <c r="I1679">
        <v>0.85</v>
      </c>
      <c r="J1679">
        <v>179168</v>
      </c>
      <c r="K1679">
        <v>28353</v>
      </c>
      <c r="L1679">
        <v>12.5</v>
      </c>
      <c r="M1679" t="s">
        <v>35</v>
      </c>
      <c r="N1679">
        <v>56.5</v>
      </c>
      <c r="O1679">
        <v>255.6</v>
      </c>
      <c r="P1679">
        <v>2026</v>
      </c>
    </row>
    <row r="1680" spans="1:16" x14ac:dyDescent="0.3">
      <c r="A1680" t="s">
        <v>1724</v>
      </c>
      <c r="B1680" t="s">
        <v>40</v>
      </c>
      <c r="C1680" t="s">
        <v>41</v>
      </c>
      <c r="D1680" t="s">
        <v>48</v>
      </c>
      <c r="E1680" t="s">
        <v>20</v>
      </c>
      <c r="F1680">
        <v>728773</v>
      </c>
      <c r="G1680">
        <v>102</v>
      </c>
      <c r="H1680">
        <v>540</v>
      </c>
      <c r="I1680">
        <v>1.49</v>
      </c>
      <c r="J1680">
        <v>24178</v>
      </c>
      <c r="K1680">
        <v>80192</v>
      </c>
      <c r="L1680">
        <v>18</v>
      </c>
      <c r="M1680" t="s">
        <v>21</v>
      </c>
      <c r="N1680">
        <v>55.1</v>
      </c>
      <c r="O1680">
        <v>43.6</v>
      </c>
      <c r="P1680">
        <v>2026</v>
      </c>
    </row>
    <row r="1681" spans="1:16" x14ac:dyDescent="0.3">
      <c r="A1681" t="s">
        <v>1725</v>
      </c>
      <c r="B1681" t="s">
        <v>43</v>
      </c>
      <c r="C1681" t="s">
        <v>18</v>
      </c>
      <c r="D1681" t="s">
        <v>25</v>
      </c>
      <c r="E1681" t="s">
        <v>38</v>
      </c>
      <c r="F1681">
        <v>338321</v>
      </c>
      <c r="G1681">
        <v>110</v>
      </c>
      <c r="H1681">
        <v>290</v>
      </c>
      <c r="I1681">
        <v>1.76</v>
      </c>
      <c r="J1681">
        <v>71635</v>
      </c>
      <c r="K1681">
        <v>43115</v>
      </c>
      <c r="L1681">
        <v>22.8</v>
      </c>
      <c r="M1681" t="s">
        <v>35</v>
      </c>
      <c r="N1681">
        <v>37.1</v>
      </c>
      <c r="O1681">
        <v>47.8</v>
      </c>
      <c r="P1681">
        <v>2026</v>
      </c>
    </row>
    <row r="1682" spans="1:16" x14ac:dyDescent="0.3">
      <c r="A1682" t="s">
        <v>1726</v>
      </c>
      <c r="B1682" t="s">
        <v>23</v>
      </c>
      <c r="C1682" t="s">
        <v>24</v>
      </c>
      <c r="D1682" t="s">
        <v>25</v>
      </c>
      <c r="E1682" t="s">
        <v>26</v>
      </c>
      <c r="F1682">
        <v>22695</v>
      </c>
      <c r="G1682">
        <v>106</v>
      </c>
      <c r="H1682">
        <v>568</v>
      </c>
      <c r="I1682">
        <v>2.41</v>
      </c>
      <c r="J1682">
        <v>58528</v>
      </c>
      <c r="K1682">
        <v>58491</v>
      </c>
      <c r="L1682">
        <v>18.600000000000001</v>
      </c>
      <c r="M1682" t="s">
        <v>35</v>
      </c>
      <c r="N1682">
        <v>23</v>
      </c>
      <c r="O1682">
        <v>211.1</v>
      </c>
      <c r="P1682">
        <v>2026</v>
      </c>
    </row>
    <row r="1683" spans="1:16" x14ac:dyDescent="0.3">
      <c r="A1683" t="s">
        <v>1727</v>
      </c>
      <c r="B1683" t="s">
        <v>43</v>
      </c>
      <c r="C1683" t="s">
        <v>18</v>
      </c>
      <c r="D1683" t="s">
        <v>32</v>
      </c>
      <c r="E1683" t="s">
        <v>26</v>
      </c>
      <c r="F1683">
        <v>182026</v>
      </c>
      <c r="G1683">
        <v>64</v>
      </c>
      <c r="H1683">
        <v>421</v>
      </c>
      <c r="I1683">
        <v>0.76</v>
      </c>
      <c r="J1683">
        <v>115837</v>
      </c>
      <c r="K1683">
        <v>26581</v>
      </c>
      <c r="L1683">
        <v>23</v>
      </c>
      <c r="M1683" t="s">
        <v>35</v>
      </c>
      <c r="N1683">
        <v>48.5</v>
      </c>
      <c r="O1683">
        <v>248.1</v>
      </c>
      <c r="P1683">
        <v>2026</v>
      </c>
    </row>
    <row r="1684" spans="1:16" x14ac:dyDescent="0.3">
      <c r="A1684" t="s">
        <v>1728</v>
      </c>
      <c r="B1684" t="s">
        <v>40</v>
      </c>
      <c r="C1684" t="s">
        <v>41</v>
      </c>
      <c r="D1684" t="s">
        <v>32</v>
      </c>
      <c r="E1684" t="s">
        <v>38</v>
      </c>
      <c r="F1684">
        <v>313510</v>
      </c>
      <c r="G1684">
        <v>118</v>
      </c>
      <c r="H1684">
        <v>581</v>
      </c>
      <c r="I1684">
        <v>1.55</v>
      </c>
      <c r="J1684">
        <v>55990</v>
      </c>
      <c r="K1684">
        <v>29166</v>
      </c>
      <c r="L1684">
        <v>18.399999999999999</v>
      </c>
      <c r="M1684" t="s">
        <v>35</v>
      </c>
      <c r="N1684">
        <v>56.3</v>
      </c>
      <c r="O1684">
        <v>108.5</v>
      </c>
      <c r="P1684">
        <v>2026</v>
      </c>
    </row>
    <row r="1685" spans="1:16" x14ac:dyDescent="0.3">
      <c r="A1685" t="s">
        <v>1729</v>
      </c>
      <c r="B1685" t="s">
        <v>53</v>
      </c>
      <c r="C1685" t="s">
        <v>41</v>
      </c>
      <c r="D1685" t="s">
        <v>46</v>
      </c>
      <c r="E1685" t="s">
        <v>34</v>
      </c>
      <c r="F1685">
        <v>605926</v>
      </c>
      <c r="G1685">
        <v>47</v>
      </c>
      <c r="H1685">
        <v>389</v>
      </c>
      <c r="I1685">
        <v>2.5499999999999998</v>
      </c>
      <c r="J1685">
        <v>59061</v>
      </c>
      <c r="K1685">
        <v>58862</v>
      </c>
      <c r="L1685">
        <v>22.4</v>
      </c>
      <c r="M1685" t="s">
        <v>21</v>
      </c>
      <c r="N1685">
        <v>7.5</v>
      </c>
      <c r="O1685">
        <v>182.2</v>
      </c>
      <c r="P1685">
        <v>2026</v>
      </c>
    </row>
    <row r="1686" spans="1:16" x14ac:dyDescent="0.3">
      <c r="A1686" t="s">
        <v>1730</v>
      </c>
      <c r="B1686" t="s">
        <v>23</v>
      </c>
      <c r="C1686" t="s">
        <v>24</v>
      </c>
      <c r="D1686" t="s">
        <v>44</v>
      </c>
      <c r="E1686" t="s">
        <v>38</v>
      </c>
      <c r="F1686">
        <v>728361</v>
      </c>
      <c r="G1686">
        <v>86</v>
      </c>
      <c r="H1686">
        <v>577</v>
      </c>
      <c r="I1686">
        <v>2</v>
      </c>
      <c r="J1686">
        <v>94142</v>
      </c>
      <c r="K1686">
        <v>53479</v>
      </c>
      <c r="L1686">
        <v>21.5</v>
      </c>
      <c r="M1686" t="s">
        <v>35</v>
      </c>
      <c r="N1686">
        <v>23.5</v>
      </c>
      <c r="O1686">
        <v>94.6</v>
      </c>
      <c r="P1686">
        <v>2026</v>
      </c>
    </row>
    <row r="1687" spans="1:16" x14ac:dyDescent="0.3">
      <c r="A1687" t="s">
        <v>1731</v>
      </c>
      <c r="B1687" t="s">
        <v>56</v>
      </c>
      <c r="C1687" t="s">
        <v>41</v>
      </c>
      <c r="D1687" t="s">
        <v>46</v>
      </c>
      <c r="E1687" t="s">
        <v>38</v>
      </c>
      <c r="F1687">
        <v>238661</v>
      </c>
      <c r="G1687">
        <v>101</v>
      </c>
      <c r="H1687">
        <v>451</v>
      </c>
      <c r="I1687">
        <v>2.5299999999999998</v>
      </c>
      <c r="J1687">
        <v>137953</v>
      </c>
      <c r="K1687">
        <v>55698</v>
      </c>
      <c r="L1687">
        <v>17.8</v>
      </c>
      <c r="M1687" t="s">
        <v>35</v>
      </c>
      <c r="N1687">
        <v>58.5</v>
      </c>
      <c r="O1687">
        <v>72.599999999999994</v>
      </c>
      <c r="P1687">
        <v>2026</v>
      </c>
    </row>
    <row r="1688" spans="1:16" x14ac:dyDescent="0.3">
      <c r="A1688" t="s">
        <v>1732</v>
      </c>
      <c r="B1688" t="s">
        <v>43</v>
      </c>
      <c r="C1688" t="s">
        <v>18</v>
      </c>
      <c r="D1688" t="s">
        <v>25</v>
      </c>
      <c r="E1688" t="s">
        <v>26</v>
      </c>
      <c r="F1688">
        <v>220721</v>
      </c>
      <c r="G1688">
        <v>87</v>
      </c>
      <c r="H1688">
        <v>625</v>
      </c>
      <c r="I1688">
        <v>2.06</v>
      </c>
      <c r="J1688">
        <v>30895</v>
      </c>
      <c r="K1688">
        <v>60760</v>
      </c>
      <c r="L1688">
        <v>21.5</v>
      </c>
      <c r="M1688" t="s">
        <v>35</v>
      </c>
      <c r="N1688">
        <v>36.4</v>
      </c>
      <c r="O1688">
        <v>268.8</v>
      </c>
      <c r="P1688">
        <v>2026</v>
      </c>
    </row>
    <row r="1689" spans="1:16" x14ac:dyDescent="0.3">
      <c r="A1689" t="s">
        <v>1733</v>
      </c>
      <c r="B1689" t="s">
        <v>62</v>
      </c>
      <c r="C1689" t="s">
        <v>41</v>
      </c>
      <c r="D1689" t="s">
        <v>59</v>
      </c>
      <c r="E1689" t="s">
        <v>34</v>
      </c>
      <c r="F1689">
        <v>814463</v>
      </c>
      <c r="G1689">
        <v>41</v>
      </c>
      <c r="H1689">
        <v>505</v>
      </c>
      <c r="I1689">
        <v>2.02</v>
      </c>
      <c r="J1689">
        <v>107187</v>
      </c>
      <c r="K1689">
        <v>70424</v>
      </c>
      <c r="L1689">
        <v>24.8</v>
      </c>
      <c r="M1689" t="s">
        <v>21</v>
      </c>
      <c r="N1689">
        <v>12.9</v>
      </c>
      <c r="O1689">
        <v>239</v>
      </c>
      <c r="P1689">
        <v>2026</v>
      </c>
    </row>
    <row r="1690" spans="1:16" x14ac:dyDescent="0.3">
      <c r="A1690" t="s">
        <v>1734</v>
      </c>
      <c r="B1690" t="s">
        <v>40</v>
      </c>
      <c r="C1690" t="s">
        <v>41</v>
      </c>
      <c r="D1690" t="s">
        <v>30</v>
      </c>
      <c r="E1690" t="s">
        <v>38</v>
      </c>
      <c r="F1690">
        <v>806339</v>
      </c>
      <c r="G1690">
        <v>76</v>
      </c>
      <c r="H1690">
        <v>308</v>
      </c>
      <c r="I1690">
        <v>1.1000000000000001</v>
      </c>
      <c r="J1690">
        <v>12857</v>
      </c>
      <c r="K1690">
        <v>72210</v>
      </c>
      <c r="L1690">
        <v>21.7</v>
      </c>
      <c r="M1690" t="s">
        <v>35</v>
      </c>
      <c r="N1690">
        <v>49.4</v>
      </c>
      <c r="O1690">
        <v>57.8</v>
      </c>
      <c r="P1690">
        <v>2026</v>
      </c>
    </row>
    <row r="1691" spans="1:16" x14ac:dyDescent="0.3">
      <c r="A1691" t="s">
        <v>1735</v>
      </c>
      <c r="B1691" t="s">
        <v>40</v>
      </c>
      <c r="C1691" t="s">
        <v>41</v>
      </c>
      <c r="D1691" t="s">
        <v>44</v>
      </c>
      <c r="E1691" t="s">
        <v>38</v>
      </c>
      <c r="F1691">
        <v>63625</v>
      </c>
      <c r="G1691">
        <v>76</v>
      </c>
      <c r="H1691">
        <v>455</v>
      </c>
      <c r="I1691">
        <v>1.26</v>
      </c>
      <c r="J1691">
        <v>57394</v>
      </c>
      <c r="K1691">
        <v>32348</v>
      </c>
      <c r="L1691">
        <v>20.100000000000001</v>
      </c>
      <c r="M1691" t="s">
        <v>21</v>
      </c>
      <c r="N1691">
        <v>55.3</v>
      </c>
      <c r="O1691">
        <v>277</v>
      </c>
      <c r="P1691">
        <v>2026</v>
      </c>
    </row>
    <row r="1692" spans="1:16" x14ac:dyDescent="0.3">
      <c r="A1692" t="s">
        <v>1736</v>
      </c>
      <c r="B1692" t="s">
        <v>17</v>
      </c>
      <c r="C1692" t="s">
        <v>18</v>
      </c>
      <c r="D1692" t="s">
        <v>59</v>
      </c>
      <c r="E1692" t="s">
        <v>20</v>
      </c>
      <c r="F1692">
        <v>656591</v>
      </c>
      <c r="G1692">
        <v>119</v>
      </c>
      <c r="H1692">
        <v>429</v>
      </c>
      <c r="I1692">
        <v>2.06</v>
      </c>
      <c r="J1692">
        <v>153648</v>
      </c>
      <c r="K1692">
        <v>72087</v>
      </c>
      <c r="L1692">
        <v>14.4</v>
      </c>
      <c r="M1692" t="s">
        <v>35</v>
      </c>
      <c r="N1692">
        <v>10.3</v>
      </c>
      <c r="O1692">
        <v>121</v>
      </c>
      <c r="P1692">
        <v>2026</v>
      </c>
    </row>
    <row r="1693" spans="1:16" x14ac:dyDescent="0.3">
      <c r="A1693" t="s">
        <v>1737</v>
      </c>
      <c r="B1693" t="s">
        <v>23</v>
      </c>
      <c r="C1693" t="s">
        <v>24</v>
      </c>
      <c r="D1693" t="s">
        <v>32</v>
      </c>
      <c r="E1693" t="s">
        <v>20</v>
      </c>
      <c r="F1693">
        <v>252678</v>
      </c>
      <c r="G1693">
        <v>97</v>
      </c>
      <c r="H1693">
        <v>470</v>
      </c>
      <c r="I1693">
        <v>2.4300000000000002</v>
      </c>
      <c r="J1693">
        <v>5541</v>
      </c>
      <c r="K1693">
        <v>51119</v>
      </c>
      <c r="L1693">
        <v>13.7</v>
      </c>
      <c r="M1693" t="s">
        <v>21</v>
      </c>
      <c r="N1693">
        <v>64.2</v>
      </c>
      <c r="O1693">
        <v>19.399999999999999</v>
      </c>
      <c r="P1693">
        <v>2026</v>
      </c>
    </row>
    <row r="1694" spans="1:16" x14ac:dyDescent="0.3">
      <c r="A1694" t="s">
        <v>1738</v>
      </c>
      <c r="B1694" t="s">
        <v>23</v>
      </c>
      <c r="C1694" t="s">
        <v>24</v>
      </c>
      <c r="D1694" t="s">
        <v>30</v>
      </c>
      <c r="E1694" t="s">
        <v>20</v>
      </c>
      <c r="F1694">
        <v>818050</v>
      </c>
      <c r="G1694">
        <v>45</v>
      </c>
      <c r="H1694">
        <v>572</v>
      </c>
      <c r="I1694">
        <v>2.37</v>
      </c>
      <c r="J1694">
        <v>58761</v>
      </c>
      <c r="K1694">
        <v>25111</v>
      </c>
      <c r="L1694">
        <v>13.7</v>
      </c>
      <c r="M1694" t="s">
        <v>35</v>
      </c>
      <c r="N1694">
        <v>61.7</v>
      </c>
      <c r="O1694">
        <v>259.39999999999998</v>
      </c>
      <c r="P1694">
        <v>2026</v>
      </c>
    </row>
    <row r="1695" spans="1:16" x14ac:dyDescent="0.3">
      <c r="A1695" t="s">
        <v>1739</v>
      </c>
      <c r="B1695" t="s">
        <v>62</v>
      </c>
      <c r="C1695" t="s">
        <v>41</v>
      </c>
      <c r="D1695" t="s">
        <v>37</v>
      </c>
      <c r="E1695" t="s">
        <v>34</v>
      </c>
      <c r="F1695">
        <v>61839</v>
      </c>
      <c r="G1695">
        <v>46</v>
      </c>
      <c r="H1695">
        <v>530</v>
      </c>
      <c r="I1695">
        <v>1.45</v>
      </c>
      <c r="J1695">
        <v>98989</v>
      </c>
      <c r="K1695">
        <v>55759</v>
      </c>
      <c r="L1695">
        <v>21.9</v>
      </c>
      <c r="M1695" t="s">
        <v>21</v>
      </c>
      <c r="N1695">
        <v>53.4</v>
      </c>
      <c r="O1695">
        <v>240.5</v>
      </c>
      <c r="P1695">
        <v>2026</v>
      </c>
    </row>
    <row r="1696" spans="1:16" x14ac:dyDescent="0.3">
      <c r="A1696" t="s">
        <v>1740</v>
      </c>
      <c r="B1696" t="s">
        <v>53</v>
      </c>
      <c r="C1696" t="s">
        <v>41</v>
      </c>
      <c r="D1696" t="s">
        <v>44</v>
      </c>
      <c r="E1696" t="s">
        <v>38</v>
      </c>
      <c r="F1696">
        <v>217781</v>
      </c>
      <c r="G1696">
        <v>90</v>
      </c>
      <c r="H1696">
        <v>412</v>
      </c>
      <c r="I1696">
        <v>2.2599999999999998</v>
      </c>
      <c r="J1696">
        <v>6504</v>
      </c>
      <c r="K1696">
        <v>27574</v>
      </c>
      <c r="L1696">
        <v>15.6</v>
      </c>
      <c r="M1696" t="s">
        <v>21</v>
      </c>
      <c r="N1696">
        <v>25.1</v>
      </c>
      <c r="O1696">
        <v>225.4</v>
      </c>
      <c r="P1696">
        <v>2026</v>
      </c>
    </row>
    <row r="1697" spans="1:16" x14ac:dyDescent="0.3">
      <c r="A1697" t="s">
        <v>1741</v>
      </c>
      <c r="B1697" t="s">
        <v>40</v>
      </c>
      <c r="C1697" t="s">
        <v>41</v>
      </c>
      <c r="D1697" t="s">
        <v>25</v>
      </c>
      <c r="E1697" t="s">
        <v>20</v>
      </c>
      <c r="F1697">
        <v>56706</v>
      </c>
      <c r="G1697">
        <v>110</v>
      </c>
      <c r="H1697">
        <v>532</v>
      </c>
      <c r="I1697">
        <v>1.53</v>
      </c>
      <c r="J1697">
        <v>99328</v>
      </c>
      <c r="K1697">
        <v>68704</v>
      </c>
      <c r="L1697">
        <v>22.2</v>
      </c>
      <c r="M1697" t="s">
        <v>21</v>
      </c>
      <c r="N1697">
        <v>56.2</v>
      </c>
      <c r="O1697">
        <v>223.5</v>
      </c>
      <c r="P1697">
        <v>2026</v>
      </c>
    </row>
    <row r="1698" spans="1:16" x14ac:dyDescent="0.3">
      <c r="A1698" t="s">
        <v>1742</v>
      </c>
      <c r="B1698" t="s">
        <v>53</v>
      </c>
      <c r="C1698" t="s">
        <v>41</v>
      </c>
      <c r="D1698" t="s">
        <v>73</v>
      </c>
      <c r="E1698" t="s">
        <v>34</v>
      </c>
      <c r="F1698">
        <v>199471</v>
      </c>
      <c r="G1698">
        <v>67</v>
      </c>
      <c r="H1698">
        <v>366</v>
      </c>
      <c r="I1698">
        <v>1.05</v>
      </c>
      <c r="J1698">
        <v>166109</v>
      </c>
      <c r="K1698">
        <v>39308</v>
      </c>
      <c r="L1698">
        <v>22.6</v>
      </c>
      <c r="M1698" t="s">
        <v>35</v>
      </c>
      <c r="N1698">
        <v>60.3</v>
      </c>
      <c r="O1698">
        <v>60.8</v>
      </c>
      <c r="P1698">
        <v>2026</v>
      </c>
    </row>
    <row r="1699" spans="1:16" x14ac:dyDescent="0.3">
      <c r="A1699" t="s">
        <v>1743</v>
      </c>
      <c r="B1699" t="s">
        <v>40</v>
      </c>
      <c r="C1699" t="s">
        <v>41</v>
      </c>
      <c r="D1699" t="s">
        <v>59</v>
      </c>
      <c r="E1699" t="s">
        <v>34</v>
      </c>
      <c r="F1699">
        <v>344499</v>
      </c>
      <c r="G1699">
        <v>68</v>
      </c>
      <c r="H1699">
        <v>570</v>
      </c>
      <c r="I1699">
        <v>2.4900000000000002</v>
      </c>
      <c r="J1699">
        <v>46769</v>
      </c>
      <c r="K1699">
        <v>63256</v>
      </c>
      <c r="L1699">
        <v>18</v>
      </c>
      <c r="M1699" t="s">
        <v>35</v>
      </c>
      <c r="N1699">
        <v>23.5</v>
      </c>
      <c r="O1699">
        <v>227.7</v>
      </c>
      <c r="P1699">
        <v>2026</v>
      </c>
    </row>
    <row r="1700" spans="1:16" x14ac:dyDescent="0.3">
      <c r="A1700" t="s">
        <v>1744</v>
      </c>
      <c r="B1700" t="s">
        <v>17</v>
      </c>
      <c r="C1700" t="s">
        <v>18</v>
      </c>
      <c r="D1700" t="s">
        <v>44</v>
      </c>
      <c r="E1700" t="s">
        <v>26</v>
      </c>
      <c r="F1700">
        <v>127899</v>
      </c>
      <c r="G1700">
        <v>96</v>
      </c>
      <c r="H1700">
        <v>632</v>
      </c>
      <c r="I1700">
        <v>1.25</v>
      </c>
      <c r="J1700">
        <v>174697</v>
      </c>
      <c r="K1700">
        <v>81283</v>
      </c>
      <c r="L1700">
        <v>21.7</v>
      </c>
      <c r="M1700" t="s">
        <v>21</v>
      </c>
      <c r="N1700">
        <v>38.5</v>
      </c>
      <c r="O1700">
        <v>294</v>
      </c>
      <c r="P1700">
        <v>2026</v>
      </c>
    </row>
    <row r="1701" spans="1:16" x14ac:dyDescent="0.3">
      <c r="A1701" t="s">
        <v>1745</v>
      </c>
      <c r="B1701" t="s">
        <v>53</v>
      </c>
      <c r="C1701" t="s">
        <v>41</v>
      </c>
      <c r="D1701" t="s">
        <v>46</v>
      </c>
      <c r="E1701" t="s">
        <v>34</v>
      </c>
      <c r="F1701">
        <v>161743</v>
      </c>
      <c r="G1701">
        <v>41</v>
      </c>
      <c r="H1701">
        <v>413</v>
      </c>
      <c r="I1701">
        <v>1.19</v>
      </c>
      <c r="J1701">
        <v>50699</v>
      </c>
      <c r="K1701">
        <v>44820</v>
      </c>
      <c r="L1701">
        <v>15.2</v>
      </c>
      <c r="M1701" t="s">
        <v>21</v>
      </c>
      <c r="N1701">
        <v>36.5</v>
      </c>
      <c r="O1701">
        <v>286.7</v>
      </c>
      <c r="P1701">
        <v>2026</v>
      </c>
    </row>
    <row r="1702" spans="1:16" x14ac:dyDescent="0.3">
      <c r="A1702" t="s">
        <v>1746</v>
      </c>
      <c r="B1702" t="s">
        <v>17</v>
      </c>
      <c r="C1702" t="s">
        <v>18</v>
      </c>
      <c r="D1702" t="s">
        <v>73</v>
      </c>
      <c r="E1702" t="s">
        <v>20</v>
      </c>
      <c r="F1702">
        <v>898633</v>
      </c>
      <c r="G1702">
        <v>105</v>
      </c>
      <c r="H1702">
        <v>259</v>
      </c>
      <c r="I1702">
        <v>1.71</v>
      </c>
      <c r="J1702">
        <v>59349</v>
      </c>
      <c r="K1702">
        <v>78504</v>
      </c>
      <c r="L1702">
        <v>22.7</v>
      </c>
      <c r="M1702" t="s">
        <v>21</v>
      </c>
      <c r="N1702">
        <v>34.299999999999997</v>
      </c>
      <c r="O1702">
        <v>290.60000000000002</v>
      </c>
      <c r="P1702">
        <v>2026</v>
      </c>
    </row>
    <row r="1703" spans="1:16" x14ac:dyDescent="0.3">
      <c r="A1703" t="s">
        <v>1747</v>
      </c>
      <c r="B1703" t="s">
        <v>67</v>
      </c>
      <c r="C1703" t="s">
        <v>18</v>
      </c>
      <c r="D1703" t="s">
        <v>32</v>
      </c>
      <c r="E1703" t="s">
        <v>34</v>
      </c>
      <c r="F1703">
        <v>488567</v>
      </c>
      <c r="G1703">
        <v>119</v>
      </c>
      <c r="H1703">
        <v>524</v>
      </c>
      <c r="I1703">
        <v>2.72</v>
      </c>
      <c r="J1703">
        <v>84610</v>
      </c>
      <c r="K1703">
        <v>34588</v>
      </c>
      <c r="L1703">
        <v>12.4</v>
      </c>
      <c r="M1703" t="s">
        <v>35</v>
      </c>
      <c r="N1703">
        <v>50.8</v>
      </c>
      <c r="O1703">
        <v>29.1</v>
      </c>
      <c r="P1703">
        <v>2026</v>
      </c>
    </row>
    <row r="1704" spans="1:16" x14ac:dyDescent="0.3">
      <c r="A1704" t="s">
        <v>1748</v>
      </c>
      <c r="B1704" t="s">
        <v>28</v>
      </c>
      <c r="C1704" t="s">
        <v>29</v>
      </c>
      <c r="D1704" t="s">
        <v>25</v>
      </c>
      <c r="E1704" t="s">
        <v>34</v>
      </c>
      <c r="F1704">
        <v>429993</v>
      </c>
      <c r="G1704">
        <v>55</v>
      </c>
      <c r="H1704">
        <v>416</v>
      </c>
      <c r="I1704">
        <v>1.29</v>
      </c>
      <c r="J1704">
        <v>88682</v>
      </c>
      <c r="K1704">
        <v>57075</v>
      </c>
      <c r="L1704">
        <v>21.3</v>
      </c>
      <c r="M1704" t="s">
        <v>35</v>
      </c>
      <c r="N1704">
        <v>33.1</v>
      </c>
      <c r="O1704">
        <v>265.39999999999998</v>
      </c>
      <c r="P1704">
        <v>2026</v>
      </c>
    </row>
    <row r="1705" spans="1:16" x14ac:dyDescent="0.3">
      <c r="A1705" t="s">
        <v>1749</v>
      </c>
      <c r="B1705" t="s">
        <v>23</v>
      </c>
      <c r="C1705" t="s">
        <v>24</v>
      </c>
      <c r="D1705" t="s">
        <v>37</v>
      </c>
      <c r="E1705" t="s">
        <v>34</v>
      </c>
      <c r="F1705">
        <v>842119</v>
      </c>
      <c r="G1705">
        <v>40</v>
      </c>
      <c r="H1705">
        <v>294</v>
      </c>
      <c r="I1705">
        <v>0.97</v>
      </c>
      <c r="J1705">
        <v>42847</v>
      </c>
      <c r="K1705">
        <v>32920</v>
      </c>
      <c r="L1705">
        <v>15.4</v>
      </c>
      <c r="M1705" t="s">
        <v>35</v>
      </c>
      <c r="N1705">
        <v>56.6</v>
      </c>
      <c r="O1705">
        <v>73</v>
      </c>
      <c r="P1705">
        <v>2026</v>
      </c>
    </row>
    <row r="1706" spans="1:16" x14ac:dyDescent="0.3">
      <c r="A1706" t="s">
        <v>1750</v>
      </c>
      <c r="B1706" t="s">
        <v>43</v>
      </c>
      <c r="C1706" t="s">
        <v>18</v>
      </c>
      <c r="D1706" t="s">
        <v>73</v>
      </c>
      <c r="E1706" t="s">
        <v>34</v>
      </c>
      <c r="F1706">
        <v>293069</v>
      </c>
      <c r="G1706">
        <v>72</v>
      </c>
      <c r="H1706">
        <v>634</v>
      </c>
      <c r="I1706">
        <v>1.65</v>
      </c>
      <c r="J1706">
        <v>117302</v>
      </c>
      <c r="K1706">
        <v>26927</v>
      </c>
      <c r="L1706">
        <v>15.7</v>
      </c>
      <c r="M1706" t="s">
        <v>35</v>
      </c>
      <c r="N1706">
        <v>46.6</v>
      </c>
      <c r="O1706">
        <v>232.1</v>
      </c>
      <c r="P1706">
        <v>2026</v>
      </c>
    </row>
    <row r="1707" spans="1:16" x14ac:dyDescent="0.3">
      <c r="A1707" t="s">
        <v>1751</v>
      </c>
      <c r="B1707" t="s">
        <v>17</v>
      </c>
      <c r="C1707" t="s">
        <v>18</v>
      </c>
      <c r="D1707" t="s">
        <v>30</v>
      </c>
      <c r="E1707" t="s">
        <v>34</v>
      </c>
      <c r="F1707">
        <v>347548</v>
      </c>
      <c r="G1707">
        <v>105</v>
      </c>
      <c r="H1707">
        <v>590</v>
      </c>
      <c r="I1707">
        <v>2.11</v>
      </c>
      <c r="J1707">
        <v>162043</v>
      </c>
      <c r="K1707">
        <v>25833</v>
      </c>
      <c r="L1707">
        <v>24.4</v>
      </c>
      <c r="M1707" t="s">
        <v>21</v>
      </c>
      <c r="N1707">
        <v>19.3</v>
      </c>
      <c r="O1707">
        <v>235.9</v>
      </c>
      <c r="P1707">
        <v>2026</v>
      </c>
    </row>
    <row r="1708" spans="1:16" x14ac:dyDescent="0.3">
      <c r="A1708" t="s">
        <v>1752</v>
      </c>
      <c r="B1708" t="s">
        <v>17</v>
      </c>
      <c r="C1708" t="s">
        <v>18</v>
      </c>
      <c r="D1708" t="s">
        <v>46</v>
      </c>
      <c r="E1708" t="s">
        <v>26</v>
      </c>
      <c r="F1708">
        <v>702628</v>
      </c>
      <c r="G1708">
        <v>104</v>
      </c>
      <c r="H1708">
        <v>482</v>
      </c>
      <c r="I1708">
        <v>0.82</v>
      </c>
      <c r="J1708">
        <v>108403</v>
      </c>
      <c r="K1708">
        <v>84961</v>
      </c>
      <c r="L1708">
        <v>18.600000000000001</v>
      </c>
      <c r="M1708" t="s">
        <v>35</v>
      </c>
      <c r="N1708">
        <v>22.4</v>
      </c>
      <c r="O1708">
        <v>207.9</v>
      </c>
      <c r="P1708">
        <v>2026</v>
      </c>
    </row>
    <row r="1709" spans="1:16" x14ac:dyDescent="0.3">
      <c r="A1709" t="s">
        <v>1753</v>
      </c>
      <c r="B1709" t="s">
        <v>50</v>
      </c>
      <c r="C1709" t="s">
        <v>24</v>
      </c>
      <c r="D1709" t="s">
        <v>73</v>
      </c>
      <c r="E1709" t="s">
        <v>26</v>
      </c>
      <c r="F1709">
        <v>353604</v>
      </c>
      <c r="G1709">
        <v>116</v>
      </c>
      <c r="H1709">
        <v>431</v>
      </c>
      <c r="I1709">
        <v>2.74</v>
      </c>
      <c r="J1709">
        <v>107259</v>
      </c>
      <c r="K1709">
        <v>66066</v>
      </c>
      <c r="L1709">
        <v>21.7</v>
      </c>
      <c r="M1709" t="s">
        <v>21</v>
      </c>
      <c r="N1709">
        <v>64.7</v>
      </c>
      <c r="O1709">
        <v>55.9</v>
      </c>
      <c r="P1709">
        <v>2026</v>
      </c>
    </row>
    <row r="1710" spans="1:16" x14ac:dyDescent="0.3">
      <c r="A1710" t="s">
        <v>1754</v>
      </c>
      <c r="B1710" t="s">
        <v>43</v>
      </c>
      <c r="C1710" t="s">
        <v>18</v>
      </c>
      <c r="D1710" t="s">
        <v>46</v>
      </c>
      <c r="E1710" t="s">
        <v>34</v>
      </c>
      <c r="F1710">
        <v>37714</v>
      </c>
      <c r="G1710">
        <v>106</v>
      </c>
      <c r="H1710">
        <v>341</v>
      </c>
      <c r="I1710">
        <v>2.76</v>
      </c>
      <c r="J1710">
        <v>112480</v>
      </c>
      <c r="K1710">
        <v>67976</v>
      </c>
      <c r="L1710">
        <v>23.3</v>
      </c>
      <c r="M1710" t="s">
        <v>35</v>
      </c>
      <c r="N1710">
        <v>59.4</v>
      </c>
      <c r="O1710">
        <v>19.8</v>
      </c>
      <c r="P1710">
        <v>2026</v>
      </c>
    </row>
    <row r="1711" spans="1:16" x14ac:dyDescent="0.3">
      <c r="A1711" t="s">
        <v>1755</v>
      </c>
      <c r="B1711" t="s">
        <v>67</v>
      </c>
      <c r="C1711" t="s">
        <v>18</v>
      </c>
      <c r="D1711" t="s">
        <v>19</v>
      </c>
      <c r="E1711" t="s">
        <v>38</v>
      </c>
      <c r="F1711">
        <v>459365</v>
      </c>
      <c r="G1711">
        <v>75</v>
      </c>
      <c r="H1711">
        <v>361</v>
      </c>
      <c r="I1711">
        <v>1.77</v>
      </c>
      <c r="J1711">
        <v>197937</v>
      </c>
      <c r="K1711">
        <v>77231</v>
      </c>
      <c r="L1711">
        <v>17.100000000000001</v>
      </c>
      <c r="M1711" t="s">
        <v>35</v>
      </c>
      <c r="N1711">
        <v>33.799999999999997</v>
      </c>
      <c r="O1711">
        <v>276.10000000000002</v>
      </c>
      <c r="P1711">
        <v>2026</v>
      </c>
    </row>
    <row r="1712" spans="1:16" x14ac:dyDescent="0.3">
      <c r="A1712" t="s">
        <v>1756</v>
      </c>
      <c r="B1712" t="s">
        <v>50</v>
      </c>
      <c r="C1712" t="s">
        <v>24</v>
      </c>
      <c r="D1712" t="s">
        <v>37</v>
      </c>
      <c r="E1712" t="s">
        <v>20</v>
      </c>
      <c r="F1712">
        <v>417680</v>
      </c>
      <c r="G1712">
        <v>40</v>
      </c>
      <c r="H1712">
        <v>435</v>
      </c>
      <c r="I1712">
        <v>1.02</v>
      </c>
      <c r="J1712">
        <v>14782</v>
      </c>
      <c r="K1712">
        <v>41222</v>
      </c>
      <c r="L1712">
        <v>23</v>
      </c>
      <c r="M1712" t="s">
        <v>35</v>
      </c>
      <c r="N1712">
        <v>19.399999999999999</v>
      </c>
      <c r="O1712">
        <v>212.7</v>
      </c>
      <c r="P1712">
        <v>2026</v>
      </c>
    </row>
    <row r="1713" spans="1:16" x14ac:dyDescent="0.3">
      <c r="A1713" t="s">
        <v>1757</v>
      </c>
      <c r="B1713" t="s">
        <v>67</v>
      </c>
      <c r="C1713" t="s">
        <v>18</v>
      </c>
      <c r="D1713" t="s">
        <v>30</v>
      </c>
      <c r="E1713" t="s">
        <v>38</v>
      </c>
      <c r="F1713">
        <v>295542</v>
      </c>
      <c r="G1713">
        <v>81</v>
      </c>
      <c r="H1713">
        <v>415</v>
      </c>
      <c r="I1713">
        <v>2.58</v>
      </c>
      <c r="J1713">
        <v>164134</v>
      </c>
      <c r="K1713">
        <v>72421</v>
      </c>
      <c r="L1713">
        <v>18.3</v>
      </c>
      <c r="M1713" t="s">
        <v>35</v>
      </c>
      <c r="N1713">
        <v>7</v>
      </c>
      <c r="O1713">
        <v>122.8</v>
      </c>
      <c r="P1713">
        <v>2026</v>
      </c>
    </row>
    <row r="1714" spans="1:16" x14ac:dyDescent="0.3">
      <c r="A1714" t="s">
        <v>1758</v>
      </c>
      <c r="B1714" t="s">
        <v>40</v>
      </c>
      <c r="C1714" t="s">
        <v>41</v>
      </c>
      <c r="D1714" t="s">
        <v>32</v>
      </c>
      <c r="E1714" t="s">
        <v>20</v>
      </c>
      <c r="F1714">
        <v>737552</v>
      </c>
      <c r="G1714">
        <v>44</v>
      </c>
      <c r="H1714">
        <v>350</v>
      </c>
      <c r="I1714">
        <v>1.44</v>
      </c>
      <c r="J1714">
        <v>186576</v>
      </c>
      <c r="K1714">
        <v>31936</v>
      </c>
      <c r="L1714">
        <v>12.2</v>
      </c>
      <c r="M1714" t="s">
        <v>35</v>
      </c>
      <c r="N1714">
        <v>34.200000000000003</v>
      </c>
      <c r="O1714">
        <v>35.799999999999997</v>
      </c>
      <c r="P1714">
        <v>2026</v>
      </c>
    </row>
    <row r="1715" spans="1:16" x14ac:dyDescent="0.3">
      <c r="A1715" t="s">
        <v>1759</v>
      </c>
      <c r="B1715" t="s">
        <v>23</v>
      </c>
      <c r="C1715" t="s">
        <v>24</v>
      </c>
      <c r="D1715" t="s">
        <v>32</v>
      </c>
      <c r="E1715" t="s">
        <v>26</v>
      </c>
      <c r="F1715">
        <v>561953</v>
      </c>
      <c r="G1715">
        <v>53</v>
      </c>
      <c r="H1715">
        <v>454</v>
      </c>
      <c r="I1715">
        <v>0.75</v>
      </c>
      <c r="J1715">
        <v>57438</v>
      </c>
      <c r="K1715">
        <v>56123</v>
      </c>
      <c r="L1715">
        <v>21.7</v>
      </c>
      <c r="M1715" t="s">
        <v>35</v>
      </c>
      <c r="N1715">
        <v>5.7</v>
      </c>
      <c r="O1715">
        <v>235</v>
      </c>
      <c r="P1715">
        <v>2026</v>
      </c>
    </row>
    <row r="1716" spans="1:16" x14ac:dyDescent="0.3">
      <c r="A1716" t="s">
        <v>1760</v>
      </c>
      <c r="B1716" t="s">
        <v>23</v>
      </c>
      <c r="C1716" t="s">
        <v>24</v>
      </c>
      <c r="D1716" t="s">
        <v>44</v>
      </c>
      <c r="E1716" t="s">
        <v>34</v>
      </c>
      <c r="F1716">
        <v>245880</v>
      </c>
      <c r="G1716">
        <v>95</v>
      </c>
      <c r="H1716">
        <v>488</v>
      </c>
      <c r="I1716">
        <v>0.76</v>
      </c>
      <c r="J1716">
        <v>12778</v>
      </c>
      <c r="K1716">
        <v>36258</v>
      </c>
      <c r="L1716">
        <v>21.9</v>
      </c>
      <c r="M1716" t="s">
        <v>35</v>
      </c>
      <c r="N1716">
        <v>51.4</v>
      </c>
      <c r="O1716">
        <v>124.4</v>
      </c>
      <c r="P1716">
        <v>2026</v>
      </c>
    </row>
    <row r="1717" spans="1:16" x14ac:dyDescent="0.3">
      <c r="A1717" t="s">
        <v>1761</v>
      </c>
      <c r="B1717" t="s">
        <v>17</v>
      </c>
      <c r="C1717" t="s">
        <v>18</v>
      </c>
      <c r="D1717" t="s">
        <v>30</v>
      </c>
      <c r="E1717" t="s">
        <v>38</v>
      </c>
      <c r="F1717">
        <v>824185</v>
      </c>
      <c r="G1717">
        <v>89</v>
      </c>
      <c r="H1717">
        <v>612</v>
      </c>
      <c r="I1717">
        <v>0.61</v>
      </c>
      <c r="J1717">
        <v>133907</v>
      </c>
      <c r="K1717">
        <v>54104</v>
      </c>
      <c r="L1717">
        <v>19.399999999999999</v>
      </c>
      <c r="M1717" t="s">
        <v>21</v>
      </c>
      <c r="N1717">
        <v>30.8</v>
      </c>
      <c r="O1717">
        <v>222.1</v>
      </c>
      <c r="P1717">
        <v>2026</v>
      </c>
    </row>
    <row r="1718" spans="1:16" x14ac:dyDescent="0.3">
      <c r="A1718" t="s">
        <v>1762</v>
      </c>
      <c r="B1718" t="s">
        <v>28</v>
      </c>
      <c r="C1718" t="s">
        <v>29</v>
      </c>
      <c r="D1718" t="s">
        <v>73</v>
      </c>
      <c r="E1718" t="s">
        <v>34</v>
      </c>
      <c r="F1718">
        <v>65308</v>
      </c>
      <c r="G1718">
        <v>85</v>
      </c>
      <c r="H1718">
        <v>522</v>
      </c>
      <c r="I1718">
        <v>1.88</v>
      </c>
      <c r="J1718">
        <v>91388</v>
      </c>
      <c r="K1718">
        <v>60860</v>
      </c>
      <c r="L1718">
        <v>22.4</v>
      </c>
      <c r="M1718" t="s">
        <v>35</v>
      </c>
      <c r="N1718">
        <v>23.5</v>
      </c>
      <c r="O1718">
        <v>105.3</v>
      </c>
      <c r="P1718">
        <v>2026</v>
      </c>
    </row>
    <row r="1719" spans="1:16" x14ac:dyDescent="0.3">
      <c r="A1719" t="s">
        <v>1763</v>
      </c>
      <c r="B1719" t="s">
        <v>23</v>
      </c>
      <c r="C1719" t="s">
        <v>24</v>
      </c>
      <c r="D1719" t="s">
        <v>37</v>
      </c>
      <c r="E1719" t="s">
        <v>38</v>
      </c>
      <c r="F1719">
        <v>298679</v>
      </c>
      <c r="G1719">
        <v>63</v>
      </c>
      <c r="H1719">
        <v>605</v>
      </c>
      <c r="I1719">
        <v>1.77</v>
      </c>
      <c r="J1719">
        <v>110627</v>
      </c>
      <c r="K1719">
        <v>45153</v>
      </c>
      <c r="L1719">
        <v>20</v>
      </c>
      <c r="M1719" t="s">
        <v>35</v>
      </c>
      <c r="N1719">
        <v>32.200000000000003</v>
      </c>
      <c r="O1719">
        <v>255.1</v>
      </c>
      <c r="P1719">
        <v>2026</v>
      </c>
    </row>
    <row r="1720" spans="1:16" x14ac:dyDescent="0.3">
      <c r="A1720" t="s">
        <v>1764</v>
      </c>
      <c r="B1720" t="s">
        <v>23</v>
      </c>
      <c r="C1720" t="s">
        <v>24</v>
      </c>
      <c r="D1720" t="s">
        <v>30</v>
      </c>
      <c r="E1720" t="s">
        <v>38</v>
      </c>
      <c r="F1720">
        <v>135748</v>
      </c>
      <c r="G1720">
        <v>118</v>
      </c>
      <c r="H1720">
        <v>269</v>
      </c>
      <c r="I1720">
        <v>2.52</v>
      </c>
      <c r="J1720">
        <v>87731</v>
      </c>
      <c r="K1720">
        <v>74478</v>
      </c>
      <c r="L1720">
        <v>12.6</v>
      </c>
      <c r="M1720" t="s">
        <v>21</v>
      </c>
      <c r="N1720">
        <v>10.7</v>
      </c>
      <c r="O1720">
        <v>85.5</v>
      </c>
      <c r="P1720">
        <v>2026</v>
      </c>
    </row>
    <row r="1721" spans="1:16" x14ac:dyDescent="0.3">
      <c r="A1721" t="s">
        <v>1765</v>
      </c>
      <c r="B1721" t="s">
        <v>23</v>
      </c>
      <c r="C1721" t="s">
        <v>24</v>
      </c>
      <c r="D1721" t="s">
        <v>73</v>
      </c>
      <c r="E1721" t="s">
        <v>34</v>
      </c>
      <c r="F1721">
        <v>169097</v>
      </c>
      <c r="G1721">
        <v>44</v>
      </c>
      <c r="H1721">
        <v>542</v>
      </c>
      <c r="I1721">
        <v>1.26</v>
      </c>
      <c r="J1721">
        <v>105404</v>
      </c>
      <c r="K1721">
        <v>30912</v>
      </c>
      <c r="L1721">
        <v>18</v>
      </c>
      <c r="M1721" t="s">
        <v>35</v>
      </c>
      <c r="N1721">
        <v>26.9</v>
      </c>
      <c r="O1721">
        <v>186.8</v>
      </c>
      <c r="P1721">
        <v>2026</v>
      </c>
    </row>
    <row r="1722" spans="1:16" x14ac:dyDescent="0.3">
      <c r="A1722" t="s">
        <v>1766</v>
      </c>
      <c r="B1722" t="s">
        <v>62</v>
      </c>
      <c r="C1722" t="s">
        <v>41</v>
      </c>
      <c r="D1722" t="s">
        <v>44</v>
      </c>
      <c r="E1722" t="s">
        <v>20</v>
      </c>
      <c r="F1722">
        <v>12796</v>
      </c>
      <c r="G1722">
        <v>47</v>
      </c>
      <c r="H1722">
        <v>470</v>
      </c>
      <c r="I1722">
        <v>1.19</v>
      </c>
      <c r="J1722">
        <v>90899</v>
      </c>
      <c r="K1722">
        <v>39261</v>
      </c>
      <c r="L1722">
        <v>15.7</v>
      </c>
      <c r="M1722" t="s">
        <v>21</v>
      </c>
      <c r="N1722">
        <v>15.8</v>
      </c>
      <c r="O1722">
        <v>59.3</v>
      </c>
      <c r="P1722">
        <v>2026</v>
      </c>
    </row>
    <row r="1723" spans="1:16" x14ac:dyDescent="0.3">
      <c r="A1723" t="s">
        <v>1767</v>
      </c>
      <c r="B1723" t="s">
        <v>50</v>
      </c>
      <c r="C1723" t="s">
        <v>24</v>
      </c>
      <c r="D1723" t="s">
        <v>48</v>
      </c>
      <c r="E1723" t="s">
        <v>38</v>
      </c>
      <c r="F1723">
        <v>65914</v>
      </c>
      <c r="G1723">
        <v>107</v>
      </c>
      <c r="H1723">
        <v>424</v>
      </c>
      <c r="I1723">
        <v>0.71</v>
      </c>
      <c r="J1723">
        <v>92436</v>
      </c>
      <c r="K1723">
        <v>32190</v>
      </c>
      <c r="L1723">
        <v>18.600000000000001</v>
      </c>
      <c r="M1723" t="s">
        <v>35</v>
      </c>
      <c r="N1723">
        <v>14.8</v>
      </c>
      <c r="O1723">
        <v>184.5</v>
      </c>
      <c r="P1723">
        <v>2026</v>
      </c>
    </row>
    <row r="1724" spans="1:16" x14ac:dyDescent="0.3">
      <c r="A1724" t="s">
        <v>1768</v>
      </c>
      <c r="B1724" t="s">
        <v>43</v>
      </c>
      <c r="C1724" t="s">
        <v>18</v>
      </c>
      <c r="D1724" t="s">
        <v>30</v>
      </c>
      <c r="E1724" t="s">
        <v>38</v>
      </c>
      <c r="F1724">
        <v>88709</v>
      </c>
      <c r="G1724">
        <v>86</v>
      </c>
      <c r="H1724">
        <v>305</v>
      </c>
      <c r="I1724">
        <v>0.66</v>
      </c>
      <c r="J1724">
        <v>64330</v>
      </c>
      <c r="K1724">
        <v>65868</v>
      </c>
      <c r="L1724">
        <v>15</v>
      </c>
      <c r="M1724" t="s">
        <v>35</v>
      </c>
      <c r="N1724">
        <v>10.5</v>
      </c>
      <c r="O1724">
        <v>215.1</v>
      </c>
      <c r="P1724">
        <v>2026</v>
      </c>
    </row>
    <row r="1725" spans="1:16" x14ac:dyDescent="0.3">
      <c r="A1725" t="s">
        <v>1769</v>
      </c>
      <c r="B1725" t="s">
        <v>40</v>
      </c>
      <c r="C1725" t="s">
        <v>41</v>
      </c>
      <c r="D1725" t="s">
        <v>48</v>
      </c>
      <c r="E1725" t="s">
        <v>26</v>
      </c>
      <c r="F1725">
        <v>301365</v>
      </c>
      <c r="G1725">
        <v>104</v>
      </c>
      <c r="H1725">
        <v>598</v>
      </c>
      <c r="I1725">
        <v>1.03</v>
      </c>
      <c r="J1725">
        <v>174708</v>
      </c>
      <c r="K1725">
        <v>79354</v>
      </c>
      <c r="L1725">
        <v>20.5</v>
      </c>
      <c r="M1725" t="s">
        <v>35</v>
      </c>
      <c r="N1725">
        <v>49.3</v>
      </c>
      <c r="O1725">
        <v>237.2</v>
      </c>
      <c r="P1725">
        <v>2026</v>
      </c>
    </row>
    <row r="1726" spans="1:16" x14ac:dyDescent="0.3">
      <c r="A1726" t="s">
        <v>1770</v>
      </c>
      <c r="B1726" t="s">
        <v>40</v>
      </c>
      <c r="C1726" t="s">
        <v>41</v>
      </c>
      <c r="D1726" t="s">
        <v>73</v>
      </c>
      <c r="E1726" t="s">
        <v>20</v>
      </c>
      <c r="F1726">
        <v>878462</v>
      </c>
      <c r="G1726">
        <v>113</v>
      </c>
      <c r="H1726">
        <v>649</v>
      </c>
      <c r="I1726">
        <v>2.41</v>
      </c>
      <c r="J1726">
        <v>152266</v>
      </c>
      <c r="K1726">
        <v>81583</v>
      </c>
      <c r="L1726">
        <v>12.8</v>
      </c>
      <c r="M1726" t="s">
        <v>21</v>
      </c>
      <c r="N1726">
        <v>32.799999999999997</v>
      </c>
      <c r="O1726">
        <v>272.7</v>
      </c>
      <c r="P1726">
        <v>2026</v>
      </c>
    </row>
    <row r="1727" spans="1:16" x14ac:dyDescent="0.3">
      <c r="A1727" t="s">
        <v>1771</v>
      </c>
      <c r="B1727" t="s">
        <v>62</v>
      </c>
      <c r="C1727" t="s">
        <v>41</v>
      </c>
      <c r="D1727" t="s">
        <v>59</v>
      </c>
      <c r="E1727" t="s">
        <v>26</v>
      </c>
      <c r="F1727">
        <v>102255</v>
      </c>
      <c r="G1727">
        <v>106</v>
      </c>
      <c r="H1727">
        <v>307</v>
      </c>
      <c r="I1727">
        <v>2.71</v>
      </c>
      <c r="J1727">
        <v>20908</v>
      </c>
      <c r="K1727">
        <v>50900</v>
      </c>
      <c r="L1727">
        <v>23.6</v>
      </c>
      <c r="M1727" t="s">
        <v>21</v>
      </c>
      <c r="N1727">
        <v>26.1</v>
      </c>
      <c r="O1727">
        <v>227.7</v>
      </c>
      <c r="P1727">
        <v>2026</v>
      </c>
    </row>
    <row r="1728" spans="1:16" x14ac:dyDescent="0.3">
      <c r="A1728" t="s">
        <v>1772</v>
      </c>
      <c r="B1728" t="s">
        <v>23</v>
      </c>
      <c r="C1728" t="s">
        <v>24</v>
      </c>
      <c r="D1728" t="s">
        <v>32</v>
      </c>
      <c r="E1728" t="s">
        <v>20</v>
      </c>
      <c r="F1728">
        <v>234835</v>
      </c>
      <c r="G1728">
        <v>78</v>
      </c>
      <c r="H1728">
        <v>585</v>
      </c>
      <c r="I1728">
        <v>1.53</v>
      </c>
      <c r="J1728">
        <v>123467</v>
      </c>
      <c r="K1728">
        <v>25753</v>
      </c>
      <c r="L1728">
        <v>17.100000000000001</v>
      </c>
      <c r="M1728" t="s">
        <v>35</v>
      </c>
      <c r="N1728">
        <v>49.8</v>
      </c>
      <c r="O1728">
        <v>125.6</v>
      </c>
      <c r="P1728">
        <v>2026</v>
      </c>
    </row>
    <row r="1729" spans="1:16" x14ac:dyDescent="0.3">
      <c r="A1729" t="s">
        <v>1773</v>
      </c>
      <c r="B1729" t="s">
        <v>28</v>
      </c>
      <c r="C1729" t="s">
        <v>29</v>
      </c>
      <c r="D1729" t="s">
        <v>32</v>
      </c>
      <c r="E1729" t="s">
        <v>34</v>
      </c>
      <c r="F1729">
        <v>554168</v>
      </c>
      <c r="G1729">
        <v>66</v>
      </c>
      <c r="H1729">
        <v>533</v>
      </c>
      <c r="I1729">
        <v>1.69</v>
      </c>
      <c r="J1729">
        <v>90882</v>
      </c>
      <c r="K1729">
        <v>34677</v>
      </c>
      <c r="L1729">
        <v>22.4</v>
      </c>
      <c r="M1729" t="s">
        <v>35</v>
      </c>
      <c r="N1729">
        <v>60.9</v>
      </c>
      <c r="O1729">
        <v>99.9</v>
      </c>
      <c r="P1729">
        <v>2026</v>
      </c>
    </row>
    <row r="1730" spans="1:16" x14ac:dyDescent="0.3">
      <c r="A1730" t="s">
        <v>1774</v>
      </c>
      <c r="B1730" t="s">
        <v>62</v>
      </c>
      <c r="C1730" t="s">
        <v>41</v>
      </c>
      <c r="D1730" t="s">
        <v>25</v>
      </c>
      <c r="E1730" t="s">
        <v>34</v>
      </c>
      <c r="F1730">
        <v>572907</v>
      </c>
      <c r="G1730">
        <v>44</v>
      </c>
      <c r="H1730">
        <v>429</v>
      </c>
      <c r="I1730">
        <v>2.16</v>
      </c>
      <c r="J1730">
        <v>160978</v>
      </c>
      <c r="K1730">
        <v>74730</v>
      </c>
      <c r="L1730">
        <v>24.3</v>
      </c>
      <c r="M1730" t="s">
        <v>35</v>
      </c>
      <c r="N1730">
        <v>30.8</v>
      </c>
      <c r="O1730">
        <v>32.5</v>
      </c>
      <c r="P1730">
        <v>2026</v>
      </c>
    </row>
    <row r="1731" spans="1:16" x14ac:dyDescent="0.3">
      <c r="A1731" t="s">
        <v>1775</v>
      </c>
      <c r="B1731" t="s">
        <v>23</v>
      </c>
      <c r="C1731" t="s">
        <v>24</v>
      </c>
      <c r="D1731" t="s">
        <v>37</v>
      </c>
      <c r="E1731" t="s">
        <v>38</v>
      </c>
      <c r="F1731">
        <v>135611</v>
      </c>
      <c r="G1731">
        <v>49</v>
      </c>
      <c r="H1731">
        <v>282</v>
      </c>
      <c r="I1731">
        <v>1.51</v>
      </c>
      <c r="J1731">
        <v>91990</v>
      </c>
      <c r="K1731">
        <v>45603</v>
      </c>
      <c r="L1731">
        <v>14.2</v>
      </c>
      <c r="M1731" t="s">
        <v>35</v>
      </c>
      <c r="N1731">
        <v>30.7</v>
      </c>
      <c r="O1731">
        <v>117.8</v>
      </c>
      <c r="P1731">
        <v>2026</v>
      </c>
    </row>
    <row r="1732" spans="1:16" x14ac:dyDescent="0.3">
      <c r="A1732" t="s">
        <v>1776</v>
      </c>
      <c r="B1732" t="s">
        <v>50</v>
      </c>
      <c r="C1732" t="s">
        <v>24</v>
      </c>
      <c r="D1732" t="s">
        <v>44</v>
      </c>
      <c r="E1732" t="s">
        <v>34</v>
      </c>
      <c r="F1732">
        <v>59602</v>
      </c>
      <c r="G1732">
        <v>56</v>
      </c>
      <c r="H1732">
        <v>441</v>
      </c>
      <c r="I1732">
        <v>1.68</v>
      </c>
      <c r="J1732">
        <v>7290</v>
      </c>
      <c r="K1732">
        <v>82016</v>
      </c>
      <c r="L1732">
        <v>16</v>
      </c>
      <c r="M1732" t="s">
        <v>35</v>
      </c>
      <c r="N1732">
        <v>35.799999999999997</v>
      </c>
      <c r="O1732">
        <v>96.9</v>
      </c>
      <c r="P1732">
        <v>2026</v>
      </c>
    </row>
    <row r="1733" spans="1:16" x14ac:dyDescent="0.3">
      <c r="A1733" t="s">
        <v>1777</v>
      </c>
      <c r="B1733" t="s">
        <v>50</v>
      </c>
      <c r="C1733" t="s">
        <v>24</v>
      </c>
      <c r="D1733" t="s">
        <v>30</v>
      </c>
      <c r="E1733" t="s">
        <v>26</v>
      </c>
      <c r="F1733">
        <v>674988</v>
      </c>
      <c r="G1733">
        <v>115</v>
      </c>
      <c r="H1733">
        <v>556</v>
      </c>
      <c r="I1733">
        <v>0.91</v>
      </c>
      <c r="J1733">
        <v>170458</v>
      </c>
      <c r="K1733">
        <v>63915</v>
      </c>
      <c r="L1733">
        <v>22</v>
      </c>
      <c r="M1733" t="s">
        <v>35</v>
      </c>
      <c r="N1733">
        <v>54.3</v>
      </c>
      <c r="O1733">
        <v>32</v>
      </c>
      <c r="P1733">
        <v>2026</v>
      </c>
    </row>
    <row r="1734" spans="1:16" x14ac:dyDescent="0.3">
      <c r="A1734" t="s">
        <v>1778</v>
      </c>
      <c r="B1734" t="s">
        <v>67</v>
      </c>
      <c r="C1734" t="s">
        <v>18</v>
      </c>
      <c r="D1734" t="s">
        <v>30</v>
      </c>
      <c r="E1734" t="s">
        <v>26</v>
      </c>
      <c r="F1734">
        <v>120496</v>
      </c>
      <c r="G1734">
        <v>61</v>
      </c>
      <c r="H1734">
        <v>613</v>
      </c>
      <c r="I1734">
        <v>2.74</v>
      </c>
      <c r="J1734">
        <v>28817</v>
      </c>
      <c r="K1734">
        <v>34452</v>
      </c>
      <c r="L1734">
        <v>13.8</v>
      </c>
      <c r="M1734" t="s">
        <v>21</v>
      </c>
      <c r="N1734">
        <v>24.3</v>
      </c>
      <c r="O1734">
        <v>129.69999999999999</v>
      </c>
      <c r="P1734">
        <v>2026</v>
      </c>
    </row>
    <row r="1735" spans="1:16" x14ac:dyDescent="0.3">
      <c r="A1735" t="s">
        <v>1779</v>
      </c>
      <c r="B1735" t="s">
        <v>23</v>
      </c>
      <c r="C1735" t="s">
        <v>24</v>
      </c>
      <c r="D1735" t="s">
        <v>32</v>
      </c>
      <c r="E1735" t="s">
        <v>34</v>
      </c>
      <c r="F1735">
        <v>779177</v>
      </c>
      <c r="G1735">
        <v>100</v>
      </c>
      <c r="H1735">
        <v>441</v>
      </c>
      <c r="I1735">
        <v>0.98</v>
      </c>
      <c r="J1735">
        <v>187120</v>
      </c>
      <c r="K1735">
        <v>56914</v>
      </c>
      <c r="L1735">
        <v>16.399999999999999</v>
      </c>
      <c r="M1735" t="s">
        <v>35</v>
      </c>
      <c r="N1735">
        <v>41.2</v>
      </c>
      <c r="O1735">
        <v>248.6</v>
      </c>
      <c r="P1735">
        <v>2026</v>
      </c>
    </row>
    <row r="1736" spans="1:16" x14ac:dyDescent="0.3">
      <c r="A1736" t="s">
        <v>1780</v>
      </c>
      <c r="B1736" t="s">
        <v>28</v>
      </c>
      <c r="C1736" t="s">
        <v>29</v>
      </c>
      <c r="D1736" t="s">
        <v>30</v>
      </c>
      <c r="E1736" t="s">
        <v>38</v>
      </c>
      <c r="F1736">
        <v>212240</v>
      </c>
      <c r="G1736">
        <v>67</v>
      </c>
      <c r="H1736">
        <v>548</v>
      </c>
      <c r="I1736">
        <v>2.66</v>
      </c>
      <c r="J1736">
        <v>13947</v>
      </c>
      <c r="K1736">
        <v>57392</v>
      </c>
      <c r="L1736">
        <v>24.4</v>
      </c>
      <c r="M1736" t="s">
        <v>35</v>
      </c>
      <c r="N1736">
        <v>25.2</v>
      </c>
      <c r="O1736">
        <v>23</v>
      </c>
      <c r="P1736">
        <v>2026</v>
      </c>
    </row>
    <row r="1737" spans="1:16" x14ac:dyDescent="0.3">
      <c r="A1737" t="s">
        <v>1781</v>
      </c>
      <c r="B1737" t="s">
        <v>62</v>
      </c>
      <c r="C1737" t="s">
        <v>41</v>
      </c>
      <c r="D1737" t="s">
        <v>44</v>
      </c>
      <c r="E1737" t="s">
        <v>38</v>
      </c>
      <c r="F1737">
        <v>136950</v>
      </c>
      <c r="G1737">
        <v>67</v>
      </c>
      <c r="H1737">
        <v>554</v>
      </c>
      <c r="I1737">
        <v>1.35</v>
      </c>
      <c r="J1737">
        <v>68447</v>
      </c>
      <c r="K1737">
        <v>76299</v>
      </c>
      <c r="L1737">
        <v>22.4</v>
      </c>
      <c r="M1737" t="s">
        <v>35</v>
      </c>
      <c r="N1737">
        <v>45.3</v>
      </c>
      <c r="O1737">
        <v>102.1</v>
      </c>
      <c r="P1737">
        <v>2026</v>
      </c>
    </row>
    <row r="1738" spans="1:16" x14ac:dyDescent="0.3">
      <c r="A1738" t="s">
        <v>1782</v>
      </c>
      <c r="B1738" t="s">
        <v>28</v>
      </c>
      <c r="C1738" t="s">
        <v>29</v>
      </c>
      <c r="D1738" t="s">
        <v>32</v>
      </c>
      <c r="E1738" t="s">
        <v>38</v>
      </c>
      <c r="F1738">
        <v>385941</v>
      </c>
      <c r="G1738">
        <v>43</v>
      </c>
      <c r="H1738">
        <v>516</v>
      </c>
      <c r="I1738">
        <v>2.39</v>
      </c>
      <c r="J1738">
        <v>142600</v>
      </c>
      <c r="K1738">
        <v>58355</v>
      </c>
      <c r="L1738">
        <v>22.7</v>
      </c>
      <c r="M1738" t="s">
        <v>21</v>
      </c>
      <c r="N1738">
        <v>6.3</v>
      </c>
      <c r="O1738">
        <v>81.099999999999994</v>
      </c>
      <c r="P1738">
        <v>2026</v>
      </c>
    </row>
    <row r="1739" spans="1:16" x14ac:dyDescent="0.3">
      <c r="A1739" t="s">
        <v>1783</v>
      </c>
      <c r="B1739" t="s">
        <v>50</v>
      </c>
      <c r="C1739" t="s">
        <v>24</v>
      </c>
      <c r="D1739" t="s">
        <v>59</v>
      </c>
      <c r="E1739" t="s">
        <v>38</v>
      </c>
      <c r="F1739">
        <v>644148</v>
      </c>
      <c r="G1739">
        <v>80</v>
      </c>
      <c r="H1739">
        <v>601</v>
      </c>
      <c r="I1739">
        <v>0.8</v>
      </c>
      <c r="J1739">
        <v>57661</v>
      </c>
      <c r="K1739">
        <v>39178</v>
      </c>
      <c r="L1739">
        <v>16.100000000000001</v>
      </c>
      <c r="M1739" t="s">
        <v>35</v>
      </c>
      <c r="N1739">
        <v>16.600000000000001</v>
      </c>
      <c r="O1739">
        <v>246.8</v>
      </c>
      <c r="P1739">
        <v>2026</v>
      </c>
    </row>
    <row r="1740" spans="1:16" x14ac:dyDescent="0.3">
      <c r="A1740" t="s">
        <v>1784</v>
      </c>
      <c r="B1740" t="s">
        <v>62</v>
      </c>
      <c r="C1740" t="s">
        <v>41</v>
      </c>
      <c r="D1740" t="s">
        <v>46</v>
      </c>
      <c r="E1740" t="s">
        <v>34</v>
      </c>
      <c r="F1740">
        <v>769693</v>
      </c>
      <c r="G1740">
        <v>76</v>
      </c>
      <c r="H1740">
        <v>491</v>
      </c>
      <c r="I1740">
        <v>1.06</v>
      </c>
      <c r="J1740">
        <v>50307</v>
      </c>
      <c r="K1740">
        <v>65810</v>
      </c>
      <c r="L1740">
        <v>13.5</v>
      </c>
      <c r="M1740" t="s">
        <v>35</v>
      </c>
      <c r="N1740">
        <v>26.3</v>
      </c>
      <c r="O1740">
        <v>263.89999999999998</v>
      </c>
      <c r="P1740">
        <v>2026</v>
      </c>
    </row>
    <row r="1741" spans="1:16" x14ac:dyDescent="0.3">
      <c r="A1741" t="s">
        <v>1785</v>
      </c>
      <c r="B1741" t="s">
        <v>43</v>
      </c>
      <c r="C1741" t="s">
        <v>18</v>
      </c>
      <c r="D1741" t="s">
        <v>59</v>
      </c>
      <c r="E1741" t="s">
        <v>26</v>
      </c>
      <c r="F1741">
        <v>665006</v>
      </c>
      <c r="G1741">
        <v>67</v>
      </c>
      <c r="H1741">
        <v>538</v>
      </c>
      <c r="I1741">
        <v>1.75</v>
      </c>
      <c r="J1741">
        <v>84633</v>
      </c>
      <c r="K1741">
        <v>37039</v>
      </c>
      <c r="L1741">
        <v>18.100000000000001</v>
      </c>
      <c r="M1741" t="s">
        <v>35</v>
      </c>
      <c r="N1741">
        <v>33.299999999999997</v>
      </c>
      <c r="O1741">
        <v>211.8</v>
      </c>
      <c r="P1741">
        <v>2026</v>
      </c>
    </row>
    <row r="1742" spans="1:16" x14ac:dyDescent="0.3">
      <c r="A1742" t="s">
        <v>1786</v>
      </c>
      <c r="B1742" t="s">
        <v>62</v>
      </c>
      <c r="C1742" t="s">
        <v>41</v>
      </c>
      <c r="D1742" t="s">
        <v>25</v>
      </c>
      <c r="E1742" t="s">
        <v>20</v>
      </c>
      <c r="F1742">
        <v>124532</v>
      </c>
      <c r="G1742">
        <v>103</v>
      </c>
      <c r="H1742">
        <v>486</v>
      </c>
      <c r="I1742">
        <v>1.97</v>
      </c>
      <c r="J1742">
        <v>104690</v>
      </c>
      <c r="K1742">
        <v>47867</v>
      </c>
      <c r="L1742">
        <v>19.7</v>
      </c>
      <c r="M1742" t="s">
        <v>21</v>
      </c>
      <c r="N1742">
        <v>53.5</v>
      </c>
      <c r="O1742">
        <v>103.2</v>
      </c>
      <c r="P1742">
        <v>2026</v>
      </c>
    </row>
    <row r="1743" spans="1:16" x14ac:dyDescent="0.3">
      <c r="A1743" t="s">
        <v>1787</v>
      </c>
      <c r="B1743" t="s">
        <v>56</v>
      </c>
      <c r="C1743" t="s">
        <v>41</v>
      </c>
      <c r="D1743" t="s">
        <v>37</v>
      </c>
      <c r="E1743" t="s">
        <v>26</v>
      </c>
      <c r="F1743">
        <v>894289</v>
      </c>
      <c r="G1743">
        <v>47</v>
      </c>
      <c r="H1743">
        <v>451</v>
      </c>
      <c r="I1743">
        <v>1.86</v>
      </c>
      <c r="J1743">
        <v>167605</v>
      </c>
      <c r="K1743">
        <v>68381</v>
      </c>
      <c r="L1743">
        <v>17.899999999999999</v>
      </c>
      <c r="M1743" t="s">
        <v>35</v>
      </c>
      <c r="N1743">
        <v>15</v>
      </c>
      <c r="O1743">
        <v>188.8</v>
      </c>
      <c r="P1743">
        <v>2026</v>
      </c>
    </row>
    <row r="1744" spans="1:16" x14ac:dyDescent="0.3">
      <c r="A1744" t="s">
        <v>1788</v>
      </c>
      <c r="B1744" t="s">
        <v>56</v>
      </c>
      <c r="C1744" t="s">
        <v>41</v>
      </c>
      <c r="D1744" t="s">
        <v>73</v>
      </c>
      <c r="E1744" t="s">
        <v>38</v>
      </c>
      <c r="F1744">
        <v>431886</v>
      </c>
      <c r="G1744">
        <v>75</v>
      </c>
      <c r="H1744">
        <v>326</v>
      </c>
      <c r="I1744">
        <v>1.93</v>
      </c>
      <c r="J1744">
        <v>161819</v>
      </c>
      <c r="K1744">
        <v>83287</v>
      </c>
      <c r="L1744">
        <v>12.6</v>
      </c>
      <c r="M1744" t="s">
        <v>35</v>
      </c>
      <c r="N1744">
        <v>64.2</v>
      </c>
      <c r="O1744">
        <v>212</v>
      </c>
      <c r="P1744">
        <v>2026</v>
      </c>
    </row>
    <row r="1745" spans="1:16" x14ac:dyDescent="0.3">
      <c r="A1745" t="s">
        <v>1789</v>
      </c>
      <c r="B1745" t="s">
        <v>50</v>
      </c>
      <c r="C1745" t="s">
        <v>24</v>
      </c>
      <c r="D1745" t="s">
        <v>30</v>
      </c>
      <c r="E1745" t="s">
        <v>34</v>
      </c>
      <c r="F1745">
        <v>793197</v>
      </c>
      <c r="G1745">
        <v>80</v>
      </c>
      <c r="H1745">
        <v>424</v>
      </c>
      <c r="I1745">
        <v>1.1599999999999999</v>
      </c>
      <c r="J1745">
        <v>181076</v>
      </c>
      <c r="K1745">
        <v>73139</v>
      </c>
      <c r="L1745">
        <v>20.2</v>
      </c>
      <c r="M1745" t="s">
        <v>35</v>
      </c>
      <c r="N1745">
        <v>33.200000000000003</v>
      </c>
      <c r="O1745">
        <v>41.8</v>
      </c>
      <c r="P1745">
        <v>2026</v>
      </c>
    </row>
    <row r="1746" spans="1:16" x14ac:dyDescent="0.3">
      <c r="A1746" t="s">
        <v>1790</v>
      </c>
      <c r="B1746" t="s">
        <v>28</v>
      </c>
      <c r="C1746" t="s">
        <v>29</v>
      </c>
      <c r="D1746" t="s">
        <v>25</v>
      </c>
      <c r="E1746" t="s">
        <v>20</v>
      </c>
      <c r="F1746">
        <v>847274</v>
      </c>
      <c r="G1746">
        <v>81</v>
      </c>
      <c r="H1746">
        <v>496</v>
      </c>
      <c r="I1746">
        <v>2.52</v>
      </c>
      <c r="J1746">
        <v>181142</v>
      </c>
      <c r="K1746">
        <v>26695</v>
      </c>
      <c r="L1746">
        <v>23.4</v>
      </c>
      <c r="M1746" t="s">
        <v>21</v>
      </c>
      <c r="N1746">
        <v>54</v>
      </c>
      <c r="O1746">
        <v>126.9</v>
      </c>
      <c r="P1746">
        <v>2026</v>
      </c>
    </row>
    <row r="1747" spans="1:16" x14ac:dyDescent="0.3">
      <c r="A1747" t="s">
        <v>1791</v>
      </c>
      <c r="B1747" t="s">
        <v>40</v>
      </c>
      <c r="C1747" t="s">
        <v>41</v>
      </c>
      <c r="D1747" t="s">
        <v>25</v>
      </c>
      <c r="E1747" t="s">
        <v>38</v>
      </c>
      <c r="F1747">
        <v>96583</v>
      </c>
      <c r="G1747">
        <v>115</v>
      </c>
      <c r="H1747">
        <v>514</v>
      </c>
      <c r="I1747">
        <v>2.15</v>
      </c>
      <c r="J1747">
        <v>24488</v>
      </c>
      <c r="K1747">
        <v>65482</v>
      </c>
      <c r="L1747">
        <v>13</v>
      </c>
      <c r="M1747" t="s">
        <v>35</v>
      </c>
      <c r="N1747">
        <v>14.6</v>
      </c>
      <c r="O1747">
        <v>11.2</v>
      </c>
      <c r="P1747">
        <v>2026</v>
      </c>
    </row>
    <row r="1748" spans="1:16" x14ac:dyDescent="0.3">
      <c r="A1748" t="s">
        <v>1792</v>
      </c>
      <c r="B1748" t="s">
        <v>56</v>
      </c>
      <c r="C1748" t="s">
        <v>41</v>
      </c>
      <c r="D1748" t="s">
        <v>46</v>
      </c>
      <c r="E1748" t="s">
        <v>20</v>
      </c>
      <c r="F1748">
        <v>369388</v>
      </c>
      <c r="G1748">
        <v>77</v>
      </c>
      <c r="H1748">
        <v>532</v>
      </c>
      <c r="I1748">
        <v>2.83</v>
      </c>
      <c r="J1748">
        <v>132713</v>
      </c>
      <c r="K1748">
        <v>32399</v>
      </c>
      <c r="L1748">
        <v>15.7</v>
      </c>
      <c r="M1748" t="s">
        <v>21</v>
      </c>
      <c r="N1748">
        <v>55</v>
      </c>
      <c r="O1748">
        <v>230.6</v>
      </c>
      <c r="P1748">
        <v>2026</v>
      </c>
    </row>
    <row r="1749" spans="1:16" x14ac:dyDescent="0.3">
      <c r="A1749" t="s">
        <v>1793</v>
      </c>
      <c r="B1749" t="s">
        <v>23</v>
      </c>
      <c r="C1749" t="s">
        <v>24</v>
      </c>
      <c r="D1749" t="s">
        <v>48</v>
      </c>
      <c r="E1749" t="s">
        <v>26</v>
      </c>
      <c r="F1749">
        <v>766737</v>
      </c>
      <c r="G1749">
        <v>116</v>
      </c>
      <c r="H1749">
        <v>509</v>
      </c>
      <c r="I1749">
        <v>2.8</v>
      </c>
      <c r="J1749">
        <v>62642</v>
      </c>
      <c r="K1749">
        <v>36521</v>
      </c>
      <c r="L1749">
        <v>16.2</v>
      </c>
      <c r="M1749" t="s">
        <v>21</v>
      </c>
      <c r="N1749">
        <v>19.100000000000001</v>
      </c>
      <c r="O1749">
        <v>179.1</v>
      </c>
      <c r="P1749">
        <v>2026</v>
      </c>
    </row>
    <row r="1750" spans="1:16" x14ac:dyDescent="0.3">
      <c r="A1750" t="s">
        <v>1794</v>
      </c>
      <c r="B1750" t="s">
        <v>56</v>
      </c>
      <c r="C1750" t="s">
        <v>41</v>
      </c>
      <c r="D1750" t="s">
        <v>59</v>
      </c>
      <c r="E1750" t="s">
        <v>34</v>
      </c>
      <c r="F1750">
        <v>43374</v>
      </c>
      <c r="G1750">
        <v>51</v>
      </c>
      <c r="H1750">
        <v>285</v>
      </c>
      <c r="I1750">
        <v>1</v>
      </c>
      <c r="J1750">
        <v>97767</v>
      </c>
      <c r="K1750">
        <v>68277</v>
      </c>
      <c r="L1750">
        <v>13</v>
      </c>
      <c r="M1750" t="s">
        <v>35</v>
      </c>
      <c r="N1750">
        <v>15.3</v>
      </c>
      <c r="O1750">
        <v>247</v>
      </c>
      <c r="P1750">
        <v>2026</v>
      </c>
    </row>
    <row r="1751" spans="1:16" x14ac:dyDescent="0.3">
      <c r="A1751" t="s">
        <v>1795</v>
      </c>
      <c r="B1751" t="s">
        <v>28</v>
      </c>
      <c r="C1751" t="s">
        <v>29</v>
      </c>
      <c r="D1751" t="s">
        <v>73</v>
      </c>
      <c r="E1751" t="s">
        <v>38</v>
      </c>
      <c r="F1751">
        <v>196702</v>
      </c>
      <c r="G1751">
        <v>89</v>
      </c>
      <c r="H1751">
        <v>591</v>
      </c>
      <c r="I1751">
        <v>2.67</v>
      </c>
      <c r="J1751">
        <v>183409</v>
      </c>
      <c r="K1751">
        <v>47122</v>
      </c>
      <c r="L1751">
        <v>21.5</v>
      </c>
      <c r="M1751" t="s">
        <v>21</v>
      </c>
      <c r="N1751">
        <v>34</v>
      </c>
      <c r="O1751">
        <v>57.7</v>
      </c>
      <c r="P1751">
        <v>2026</v>
      </c>
    </row>
    <row r="1752" spans="1:16" x14ac:dyDescent="0.3">
      <c r="A1752" t="s">
        <v>1796</v>
      </c>
      <c r="B1752" t="s">
        <v>53</v>
      </c>
      <c r="C1752" t="s">
        <v>41</v>
      </c>
      <c r="D1752" t="s">
        <v>48</v>
      </c>
      <c r="E1752" t="s">
        <v>20</v>
      </c>
      <c r="F1752">
        <v>786342</v>
      </c>
      <c r="G1752">
        <v>112</v>
      </c>
      <c r="H1752">
        <v>469</v>
      </c>
      <c r="I1752">
        <v>2.7</v>
      </c>
      <c r="J1752">
        <v>199610</v>
      </c>
      <c r="K1752">
        <v>52576</v>
      </c>
      <c r="L1752">
        <v>20.9</v>
      </c>
      <c r="M1752" t="s">
        <v>35</v>
      </c>
      <c r="N1752">
        <v>37.9</v>
      </c>
      <c r="O1752">
        <v>11.1</v>
      </c>
      <c r="P1752">
        <v>2026</v>
      </c>
    </row>
    <row r="1753" spans="1:16" x14ac:dyDescent="0.3">
      <c r="A1753" t="s">
        <v>1797</v>
      </c>
      <c r="B1753" t="s">
        <v>28</v>
      </c>
      <c r="C1753" t="s">
        <v>29</v>
      </c>
      <c r="D1753" t="s">
        <v>73</v>
      </c>
      <c r="E1753" t="s">
        <v>20</v>
      </c>
      <c r="F1753">
        <v>815015</v>
      </c>
      <c r="G1753">
        <v>81</v>
      </c>
      <c r="H1753">
        <v>501</v>
      </c>
      <c r="I1753">
        <v>2.92</v>
      </c>
      <c r="J1753">
        <v>149178</v>
      </c>
      <c r="K1753">
        <v>30026</v>
      </c>
      <c r="L1753">
        <v>15.4</v>
      </c>
      <c r="M1753" t="s">
        <v>21</v>
      </c>
      <c r="N1753">
        <v>7.4</v>
      </c>
      <c r="O1753">
        <v>86.6</v>
      </c>
      <c r="P1753">
        <v>2026</v>
      </c>
    </row>
    <row r="1754" spans="1:16" x14ac:dyDescent="0.3">
      <c r="A1754" t="s">
        <v>1798</v>
      </c>
      <c r="B1754" t="s">
        <v>28</v>
      </c>
      <c r="C1754" t="s">
        <v>29</v>
      </c>
      <c r="D1754" t="s">
        <v>25</v>
      </c>
      <c r="E1754" t="s">
        <v>34</v>
      </c>
      <c r="F1754">
        <v>537050</v>
      </c>
      <c r="G1754">
        <v>77</v>
      </c>
      <c r="H1754">
        <v>480</v>
      </c>
      <c r="I1754">
        <v>2.91</v>
      </c>
      <c r="J1754">
        <v>35592</v>
      </c>
      <c r="K1754">
        <v>83028</v>
      </c>
      <c r="L1754">
        <v>17.5</v>
      </c>
      <c r="M1754" t="s">
        <v>21</v>
      </c>
      <c r="N1754">
        <v>33.799999999999997</v>
      </c>
      <c r="O1754">
        <v>260.60000000000002</v>
      </c>
      <c r="P1754">
        <v>2026</v>
      </c>
    </row>
    <row r="1755" spans="1:16" x14ac:dyDescent="0.3">
      <c r="A1755" t="s">
        <v>1799</v>
      </c>
      <c r="B1755" t="s">
        <v>23</v>
      </c>
      <c r="C1755" t="s">
        <v>24</v>
      </c>
      <c r="D1755" t="s">
        <v>59</v>
      </c>
      <c r="E1755" t="s">
        <v>20</v>
      </c>
      <c r="F1755">
        <v>342427</v>
      </c>
      <c r="G1755">
        <v>92</v>
      </c>
      <c r="H1755">
        <v>375</v>
      </c>
      <c r="I1755">
        <v>2.61</v>
      </c>
      <c r="J1755">
        <v>33054</v>
      </c>
      <c r="K1755">
        <v>75071</v>
      </c>
      <c r="L1755">
        <v>16.399999999999999</v>
      </c>
      <c r="M1755" t="s">
        <v>35</v>
      </c>
      <c r="N1755">
        <v>60.5</v>
      </c>
      <c r="O1755">
        <v>127.1</v>
      </c>
      <c r="P1755">
        <v>2026</v>
      </c>
    </row>
    <row r="1756" spans="1:16" x14ac:dyDescent="0.3">
      <c r="A1756" t="s">
        <v>1800</v>
      </c>
      <c r="B1756" t="s">
        <v>43</v>
      </c>
      <c r="C1756" t="s">
        <v>18</v>
      </c>
      <c r="D1756" t="s">
        <v>44</v>
      </c>
      <c r="E1756" t="s">
        <v>38</v>
      </c>
      <c r="F1756">
        <v>665696</v>
      </c>
      <c r="G1756">
        <v>55</v>
      </c>
      <c r="H1756">
        <v>290</v>
      </c>
      <c r="I1756">
        <v>2.17</v>
      </c>
      <c r="J1756">
        <v>175551</v>
      </c>
      <c r="K1756">
        <v>68226</v>
      </c>
      <c r="L1756">
        <v>24.3</v>
      </c>
      <c r="M1756" t="s">
        <v>35</v>
      </c>
      <c r="N1756">
        <v>40.6</v>
      </c>
      <c r="O1756">
        <v>283.10000000000002</v>
      </c>
      <c r="P1756">
        <v>2026</v>
      </c>
    </row>
    <row r="1757" spans="1:16" x14ac:dyDescent="0.3">
      <c r="A1757" t="s">
        <v>1801</v>
      </c>
      <c r="B1757" t="s">
        <v>62</v>
      </c>
      <c r="C1757" t="s">
        <v>41</v>
      </c>
      <c r="D1757" t="s">
        <v>25</v>
      </c>
      <c r="E1757" t="s">
        <v>34</v>
      </c>
      <c r="F1757">
        <v>792915</v>
      </c>
      <c r="G1757">
        <v>62</v>
      </c>
      <c r="H1757">
        <v>528</v>
      </c>
      <c r="I1757">
        <v>2.95</v>
      </c>
      <c r="J1757">
        <v>186808</v>
      </c>
      <c r="K1757">
        <v>36686</v>
      </c>
      <c r="L1757">
        <v>17.2</v>
      </c>
      <c r="M1757" t="s">
        <v>21</v>
      </c>
      <c r="N1757">
        <v>23.2</v>
      </c>
      <c r="O1757">
        <v>55.1</v>
      </c>
      <c r="P1757">
        <v>2026</v>
      </c>
    </row>
    <row r="1758" spans="1:16" x14ac:dyDescent="0.3">
      <c r="A1758" t="s">
        <v>1802</v>
      </c>
      <c r="B1758" t="s">
        <v>53</v>
      </c>
      <c r="C1758" t="s">
        <v>41</v>
      </c>
      <c r="D1758" t="s">
        <v>32</v>
      </c>
      <c r="E1758" t="s">
        <v>34</v>
      </c>
      <c r="F1758">
        <v>674177</v>
      </c>
      <c r="G1758">
        <v>55</v>
      </c>
      <c r="H1758">
        <v>465</v>
      </c>
      <c r="I1758">
        <v>1</v>
      </c>
      <c r="J1758">
        <v>72662</v>
      </c>
      <c r="K1758">
        <v>52018</v>
      </c>
      <c r="L1758">
        <v>15</v>
      </c>
      <c r="M1758" t="s">
        <v>35</v>
      </c>
      <c r="N1758">
        <v>53.8</v>
      </c>
      <c r="O1758">
        <v>272.7</v>
      </c>
      <c r="P1758">
        <v>2026</v>
      </c>
    </row>
    <row r="1759" spans="1:16" x14ac:dyDescent="0.3">
      <c r="A1759" t="s">
        <v>1803</v>
      </c>
      <c r="B1759" t="s">
        <v>17</v>
      </c>
      <c r="C1759" t="s">
        <v>18</v>
      </c>
      <c r="D1759" t="s">
        <v>37</v>
      </c>
      <c r="E1759" t="s">
        <v>26</v>
      </c>
      <c r="F1759">
        <v>840809</v>
      </c>
      <c r="G1759">
        <v>50</v>
      </c>
      <c r="H1759">
        <v>633</v>
      </c>
      <c r="I1759">
        <v>1.1299999999999999</v>
      </c>
      <c r="J1759">
        <v>88966</v>
      </c>
      <c r="K1759">
        <v>30223</v>
      </c>
      <c r="L1759">
        <v>20.7</v>
      </c>
      <c r="M1759" t="s">
        <v>21</v>
      </c>
      <c r="N1759">
        <v>56.4</v>
      </c>
      <c r="O1759">
        <v>126.6</v>
      </c>
      <c r="P1759">
        <v>2026</v>
      </c>
    </row>
    <row r="1760" spans="1:16" x14ac:dyDescent="0.3">
      <c r="A1760" t="s">
        <v>1804</v>
      </c>
      <c r="B1760" t="s">
        <v>43</v>
      </c>
      <c r="C1760" t="s">
        <v>18</v>
      </c>
      <c r="D1760" t="s">
        <v>25</v>
      </c>
      <c r="E1760" t="s">
        <v>34</v>
      </c>
      <c r="F1760">
        <v>861172</v>
      </c>
      <c r="G1760">
        <v>98</v>
      </c>
      <c r="H1760">
        <v>539</v>
      </c>
      <c r="I1760">
        <v>0.9</v>
      </c>
      <c r="J1760">
        <v>65473</v>
      </c>
      <c r="K1760">
        <v>61646</v>
      </c>
      <c r="L1760">
        <v>24.5</v>
      </c>
      <c r="M1760" t="s">
        <v>21</v>
      </c>
      <c r="N1760">
        <v>53.9</v>
      </c>
      <c r="O1760">
        <v>280</v>
      </c>
      <c r="P1760">
        <v>2026</v>
      </c>
    </row>
    <row r="1761" spans="1:16" x14ac:dyDescent="0.3">
      <c r="A1761" t="s">
        <v>1805</v>
      </c>
      <c r="B1761" t="s">
        <v>28</v>
      </c>
      <c r="C1761" t="s">
        <v>29</v>
      </c>
      <c r="D1761" t="s">
        <v>44</v>
      </c>
      <c r="E1761" t="s">
        <v>20</v>
      </c>
      <c r="F1761">
        <v>552864</v>
      </c>
      <c r="G1761">
        <v>74</v>
      </c>
      <c r="H1761">
        <v>416</v>
      </c>
      <c r="I1761">
        <v>2.64</v>
      </c>
      <c r="J1761">
        <v>109875</v>
      </c>
      <c r="K1761">
        <v>81287</v>
      </c>
      <c r="L1761">
        <v>23</v>
      </c>
      <c r="M1761" t="s">
        <v>21</v>
      </c>
      <c r="N1761">
        <v>12.5</v>
      </c>
      <c r="O1761">
        <v>293.5</v>
      </c>
      <c r="P1761">
        <v>2026</v>
      </c>
    </row>
    <row r="1762" spans="1:16" x14ac:dyDescent="0.3">
      <c r="A1762" t="s">
        <v>1806</v>
      </c>
      <c r="B1762" t="s">
        <v>67</v>
      </c>
      <c r="C1762" t="s">
        <v>18</v>
      </c>
      <c r="D1762" t="s">
        <v>73</v>
      </c>
      <c r="E1762" t="s">
        <v>38</v>
      </c>
      <c r="F1762">
        <v>605604</v>
      </c>
      <c r="G1762">
        <v>43</v>
      </c>
      <c r="H1762">
        <v>552</v>
      </c>
      <c r="I1762">
        <v>0.63</v>
      </c>
      <c r="J1762">
        <v>180334</v>
      </c>
      <c r="K1762">
        <v>35628</v>
      </c>
      <c r="L1762">
        <v>21.3</v>
      </c>
      <c r="M1762" t="s">
        <v>35</v>
      </c>
      <c r="N1762">
        <v>17</v>
      </c>
      <c r="O1762">
        <v>274.8</v>
      </c>
      <c r="P1762">
        <v>2026</v>
      </c>
    </row>
    <row r="1763" spans="1:16" x14ac:dyDescent="0.3">
      <c r="A1763" t="s">
        <v>1807</v>
      </c>
      <c r="B1763" t="s">
        <v>50</v>
      </c>
      <c r="C1763" t="s">
        <v>24</v>
      </c>
      <c r="D1763" t="s">
        <v>37</v>
      </c>
      <c r="E1763" t="s">
        <v>26</v>
      </c>
      <c r="F1763">
        <v>16590</v>
      </c>
      <c r="G1763">
        <v>79</v>
      </c>
      <c r="H1763">
        <v>386</v>
      </c>
      <c r="I1763">
        <v>1.42</v>
      </c>
      <c r="J1763">
        <v>31826</v>
      </c>
      <c r="K1763">
        <v>55557</v>
      </c>
      <c r="L1763">
        <v>18.100000000000001</v>
      </c>
      <c r="M1763" t="s">
        <v>35</v>
      </c>
      <c r="N1763">
        <v>5.9</v>
      </c>
      <c r="O1763">
        <v>128.19999999999999</v>
      </c>
      <c r="P1763">
        <v>2026</v>
      </c>
    </row>
    <row r="1764" spans="1:16" x14ac:dyDescent="0.3">
      <c r="A1764" t="s">
        <v>1808</v>
      </c>
      <c r="B1764" t="s">
        <v>53</v>
      </c>
      <c r="C1764" t="s">
        <v>41</v>
      </c>
      <c r="D1764" t="s">
        <v>37</v>
      </c>
      <c r="E1764" t="s">
        <v>34</v>
      </c>
      <c r="F1764">
        <v>519803</v>
      </c>
      <c r="G1764">
        <v>88</v>
      </c>
      <c r="H1764">
        <v>549</v>
      </c>
      <c r="I1764">
        <v>1.88</v>
      </c>
      <c r="J1764">
        <v>909</v>
      </c>
      <c r="K1764">
        <v>42159</v>
      </c>
      <c r="L1764">
        <v>16.5</v>
      </c>
      <c r="M1764" t="s">
        <v>21</v>
      </c>
      <c r="N1764">
        <v>29.3</v>
      </c>
      <c r="O1764">
        <v>135.19999999999999</v>
      </c>
      <c r="P1764">
        <v>2026</v>
      </c>
    </row>
    <row r="1765" spans="1:16" x14ac:dyDescent="0.3">
      <c r="A1765" t="s">
        <v>1809</v>
      </c>
      <c r="B1765" t="s">
        <v>43</v>
      </c>
      <c r="C1765" t="s">
        <v>18</v>
      </c>
      <c r="D1765" t="s">
        <v>19</v>
      </c>
      <c r="E1765" t="s">
        <v>34</v>
      </c>
      <c r="F1765">
        <v>714118</v>
      </c>
      <c r="G1765">
        <v>44</v>
      </c>
      <c r="H1765">
        <v>390</v>
      </c>
      <c r="I1765">
        <v>2.52</v>
      </c>
      <c r="J1765">
        <v>149219</v>
      </c>
      <c r="K1765">
        <v>67003</v>
      </c>
      <c r="L1765">
        <v>15.6</v>
      </c>
      <c r="M1765" t="s">
        <v>21</v>
      </c>
      <c r="N1765">
        <v>15.6</v>
      </c>
      <c r="O1765">
        <v>99.9</v>
      </c>
      <c r="P1765">
        <v>2026</v>
      </c>
    </row>
    <row r="1766" spans="1:16" x14ac:dyDescent="0.3">
      <c r="A1766" t="s">
        <v>1810</v>
      </c>
      <c r="B1766" t="s">
        <v>50</v>
      </c>
      <c r="C1766" t="s">
        <v>24</v>
      </c>
      <c r="D1766" t="s">
        <v>46</v>
      </c>
      <c r="E1766" t="s">
        <v>38</v>
      </c>
      <c r="F1766">
        <v>351725</v>
      </c>
      <c r="G1766">
        <v>103</v>
      </c>
      <c r="H1766">
        <v>347</v>
      </c>
      <c r="I1766">
        <v>1.61</v>
      </c>
      <c r="J1766">
        <v>177972</v>
      </c>
      <c r="K1766">
        <v>45472</v>
      </c>
      <c r="L1766">
        <v>16.7</v>
      </c>
      <c r="M1766" t="s">
        <v>21</v>
      </c>
      <c r="N1766">
        <v>30.7</v>
      </c>
      <c r="O1766">
        <v>78.3</v>
      </c>
      <c r="P1766">
        <v>2026</v>
      </c>
    </row>
    <row r="1767" spans="1:16" x14ac:dyDescent="0.3">
      <c r="A1767" t="s">
        <v>1811</v>
      </c>
      <c r="B1767" t="s">
        <v>40</v>
      </c>
      <c r="C1767" t="s">
        <v>41</v>
      </c>
      <c r="D1767" t="s">
        <v>32</v>
      </c>
      <c r="E1767" t="s">
        <v>20</v>
      </c>
      <c r="F1767">
        <v>400733</v>
      </c>
      <c r="G1767">
        <v>61</v>
      </c>
      <c r="H1767">
        <v>585</v>
      </c>
      <c r="I1767">
        <v>1.42</v>
      </c>
      <c r="J1767">
        <v>98894</v>
      </c>
      <c r="K1767">
        <v>39351</v>
      </c>
      <c r="L1767">
        <v>24.3</v>
      </c>
      <c r="M1767" t="s">
        <v>35</v>
      </c>
      <c r="N1767">
        <v>65</v>
      </c>
      <c r="O1767">
        <v>42.5</v>
      </c>
      <c r="P1767">
        <v>2026</v>
      </c>
    </row>
    <row r="1768" spans="1:16" x14ac:dyDescent="0.3">
      <c r="A1768" t="s">
        <v>1812</v>
      </c>
      <c r="B1768" t="s">
        <v>53</v>
      </c>
      <c r="C1768" t="s">
        <v>41</v>
      </c>
      <c r="D1768" t="s">
        <v>73</v>
      </c>
      <c r="E1768" t="s">
        <v>20</v>
      </c>
      <c r="F1768">
        <v>14464</v>
      </c>
      <c r="G1768">
        <v>77</v>
      </c>
      <c r="H1768">
        <v>557</v>
      </c>
      <c r="I1768">
        <v>2.75</v>
      </c>
      <c r="J1768">
        <v>153866</v>
      </c>
      <c r="K1768">
        <v>30083</v>
      </c>
      <c r="L1768">
        <v>17.5</v>
      </c>
      <c r="M1768" t="s">
        <v>35</v>
      </c>
      <c r="N1768">
        <v>29.6</v>
      </c>
      <c r="O1768">
        <v>83.4</v>
      </c>
      <c r="P1768">
        <v>2026</v>
      </c>
    </row>
    <row r="1769" spans="1:16" x14ac:dyDescent="0.3">
      <c r="A1769" t="s">
        <v>1813</v>
      </c>
      <c r="B1769" t="s">
        <v>50</v>
      </c>
      <c r="C1769" t="s">
        <v>24</v>
      </c>
      <c r="D1769" t="s">
        <v>46</v>
      </c>
      <c r="E1769" t="s">
        <v>26</v>
      </c>
      <c r="F1769">
        <v>593535</v>
      </c>
      <c r="G1769">
        <v>44</v>
      </c>
      <c r="H1769">
        <v>362</v>
      </c>
      <c r="I1769">
        <v>2.11</v>
      </c>
      <c r="J1769">
        <v>160116</v>
      </c>
      <c r="K1769">
        <v>75351</v>
      </c>
      <c r="L1769">
        <v>17.8</v>
      </c>
      <c r="M1769" t="s">
        <v>21</v>
      </c>
      <c r="N1769">
        <v>15.7</v>
      </c>
      <c r="O1769">
        <v>280.5</v>
      </c>
      <c r="P1769">
        <v>2026</v>
      </c>
    </row>
    <row r="1770" spans="1:16" x14ac:dyDescent="0.3">
      <c r="A1770" t="s">
        <v>1814</v>
      </c>
      <c r="B1770" t="s">
        <v>28</v>
      </c>
      <c r="C1770" t="s">
        <v>29</v>
      </c>
      <c r="D1770" t="s">
        <v>48</v>
      </c>
      <c r="E1770" t="s">
        <v>20</v>
      </c>
      <c r="F1770">
        <v>176820</v>
      </c>
      <c r="G1770">
        <v>98</v>
      </c>
      <c r="H1770">
        <v>491</v>
      </c>
      <c r="I1770">
        <v>0.97</v>
      </c>
      <c r="J1770">
        <v>11299</v>
      </c>
      <c r="K1770">
        <v>84162</v>
      </c>
      <c r="L1770">
        <v>12.5</v>
      </c>
      <c r="M1770" t="s">
        <v>35</v>
      </c>
      <c r="N1770">
        <v>51.4</v>
      </c>
      <c r="O1770">
        <v>161.30000000000001</v>
      </c>
      <c r="P1770">
        <v>2026</v>
      </c>
    </row>
    <row r="1771" spans="1:16" x14ac:dyDescent="0.3">
      <c r="A1771" t="s">
        <v>1815</v>
      </c>
      <c r="B1771" t="s">
        <v>53</v>
      </c>
      <c r="C1771" t="s">
        <v>41</v>
      </c>
      <c r="D1771" t="s">
        <v>46</v>
      </c>
      <c r="E1771" t="s">
        <v>20</v>
      </c>
      <c r="F1771">
        <v>838865</v>
      </c>
      <c r="G1771">
        <v>97</v>
      </c>
      <c r="H1771">
        <v>559</v>
      </c>
      <c r="I1771">
        <v>1.28</v>
      </c>
      <c r="J1771">
        <v>187085</v>
      </c>
      <c r="K1771">
        <v>26889</v>
      </c>
      <c r="L1771">
        <v>21.9</v>
      </c>
      <c r="M1771" t="s">
        <v>21</v>
      </c>
      <c r="N1771">
        <v>9.1999999999999993</v>
      </c>
      <c r="O1771">
        <v>224.4</v>
      </c>
      <c r="P1771">
        <v>2026</v>
      </c>
    </row>
    <row r="1772" spans="1:16" x14ac:dyDescent="0.3">
      <c r="A1772" t="s">
        <v>1816</v>
      </c>
      <c r="B1772" t="s">
        <v>56</v>
      </c>
      <c r="C1772" t="s">
        <v>41</v>
      </c>
      <c r="D1772" t="s">
        <v>44</v>
      </c>
      <c r="E1772" t="s">
        <v>38</v>
      </c>
      <c r="F1772">
        <v>818461</v>
      </c>
      <c r="G1772">
        <v>47</v>
      </c>
      <c r="H1772">
        <v>293</v>
      </c>
      <c r="I1772">
        <v>0.77</v>
      </c>
      <c r="J1772">
        <v>141424</v>
      </c>
      <c r="K1772">
        <v>54520</v>
      </c>
      <c r="L1772">
        <v>15</v>
      </c>
      <c r="M1772" t="s">
        <v>21</v>
      </c>
      <c r="N1772">
        <v>29.1</v>
      </c>
      <c r="O1772">
        <v>284.5</v>
      </c>
      <c r="P1772">
        <v>2026</v>
      </c>
    </row>
    <row r="1773" spans="1:16" x14ac:dyDescent="0.3">
      <c r="A1773" t="s">
        <v>1817</v>
      </c>
      <c r="B1773" t="s">
        <v>56</v>
      </c>
      <c r="C1773" t="s">
        <v>41</v>
      </c>
      <c r="D1773" t="s">
        <v>19</v>
      </c>
      <c r="E1773" t="s">
        <v>26</v>
      </c>
      <c r="F1773">
        <v>408536</v>
      </c>
      <c r="G1773">
        <v>62</v>
      </c>
      <c r="H1773">
        <v>566</v>
      </c>
      <c r="I1773">
        <v>0.66</v>
      </c>
      <c r="J1773">
        <v>120880</v>
      </c>
      <c r="K1773">
        <v>40732</v>
      </c>
      <c r="L1773">
        <v>16.100000000000001</v>
      </c>
      <c r="M1773" t="s">
        <v>21</v>
      </c>
      <c r="N1773">
        <v>57</v>
      </c>
      <c r="O1773">
        <v>245.3</v>
      </c>
      <c r="P1773">
        <v>2026</v>
      </c>
    </row>
    <row r="1774" spans="1:16" x14ac:dyDescent="0.3">
      <c r="A1774" t="s">
        <v>1818</v>
      </c>
      <c r="B1774" t="s">
        <v>56</v>
      </c>
      <c r="C1774" t="s">
        <v>41</v>
      </c>
      <c r="D1774" t="s">
        <v>19</v>
      </c>
      <c r="E1774" t="s">
        <v>38</v>
      </c>
      <c r="F1774">
        <v>93564</v>
      </c>
      <c r="G1774">
        <v>43</v>
      </c>
      <c r="H1774">
        <v>378</v>
      </c>
      <c r="I1774">
        <v>2.46</v>
      </c>
      <c r="J1774">
        <v>102437</v>
      </c>
      <c r="K1774">
        <v>71907</v>
      </c>
      <c r="L1774">
        <v>12.3</v>
      </c>
      <c r="M1774" t="s">
        <v>35</v>
      </c>
      <c r="N1774">
        <v>43.4</v>
      </c>
      <c r="O1774">
        <v>281.5</v>
      </c>
      <c r="P1774">
        <v>2026</v>
      </c>
    </row>
    <row r="1775" spans="1:16" x14ac:dyDescent="0.3">
      <c r="A1775" t="s">
        <v>1819</v>
      </c>
      <c r="B1775" t="s">
        <v>23</v>
      </c>
      <c r="C1775" t="s">
        <v>24</v>
      </c>
      <c r="D1775" t="s">
        <v>25</v>
      </c>
      <c r="E1775" t="s">
        <v>26</v>
      </c>
      <c r="F1775">
        <v>484582</v>
      </c>
      <c r="G1775">
        <v>66</v>
      </c>
      <c r="H1775">
        <v>343</v>
      </c>
      <c r="I1775">
        <v>2.63</v>
      </c>
      <c r="J1775">
        <v>113566</v>
      </c>
      <c r="K1775">
        <v>84524</v>
      </c>
      <c r="L1775">
        <v>17.399999999999999</v>
      </c>
      <c r="M1775" t="s">
        <v>35</v>
      </c>
      <c r="N1775">
        <v>13.6</v>
      </c>
      <c r="O1775">
        <v>265</v>
      </c>
      <c r="P1775">
        <v>2026</v>
      </c>
    </row>
    <row r="1776" spans="1:16" x14ac:dyDescent="0.3">
      <c r="A1776" t="s">
        <v>1820</v>
      </c>
      <c r="B1776" t="s">
        <v>23</v>
      </c>
      <c r="C1776" t="s">
        <v>24</v>
      </c>
      <c r="D1776" t="s">
        <v>37</v>
      </c>
      <c r="E1776" t="s">
        <v>20</v>
      </c>
      <c r="F1776">
        <v>414144</v>
      </c>
      <c r="G1776">
        <v>74</v>
      </c>
      <c r="H1776">
        <v>486</v>
      </c>
      <c r="I1776">
        <v>0.61</v>
      </c>
      <c r="J1776">
        <v>55688</v>
      </c>
      <c r="K1776">
        <v>67609</v>
      </c>
      <c r="L1776">
        <v>18.899999999999999</v>
      </c>
      <c r="M1776" t="s">
        <v>35</v>
      </c>
      <c r="N1776">
        <v>38.4</v>
      </c>
      <c r="O1776">
        <v>212.4</v>
      </c>
      <c r="P1776">
        <v>2026</v>
      </c>
    </row>
    <row r="1777" spans="1:16" x14ac:dyDescent="0.3">
      <c r="A1777" t="s">
        <v>1821</v>
      </c>
      <c r="B1777" t="s">
        <v>53</v>
      </c>
      <c r="C1777" t="s">
        <v>41</v>
      </c>
      <c r="D1777" t="s">
        <v>30</v>
      </c>
      <c r="E1777" t="s">
        <v>26</v>
      </c>
      <c r="F1777">
        <v>505511</v>
      </c>
      <c r="G1777">
        <v>71</v>
      </c>
      <c r="H1777">
        <v>531</v>
      </c>
      <c r="I1777">
        <v>2.74</v>
      </c>
      <c r="J1777">
        <v>42076</v>
      </c>
      <c r="K1777">
        <v>67925</v>
      </c>
      <c r="L1777">
        <v>22.4</v>
      </c>
      <c r="M1777" t="s">
        <v>21</v>
      </c>
      <c r="N1777">
        <v>28</v>
      </c>
      <c r="O1777">
        <v>131.4</v>
      </c>
      <c r="P1777">
        <v>2026</v>
      </c>
    </row>
    <row r="1778" spans="1:16" x14ac:dyDescent="0.3">
      <c r="A1778" t="s">
        <v>1822</v>
      </c>
      <c r="B1778" t="s">
        <v>28</v>
      </c>
      <c r="C1778" t="s">
        <v>29</v>
      </c>
      <c r="D1778" t="s">
        <v>37</v>
      </c>
      <c r="E1778" t="s">
        <v>20</v>
      </c>
      <c r="F1778">
        <v>885607</v>
      </c>
      <c r="G1778">
        <v>80</v>
      </c>
      <c r="H1778">
        <v>608</v>
      </c>
      <c r="I1778">
        <v>0.57999999999999996</v>
      </c>
      <c r="J1778">
        <v>14962</v>
      </c>
      <c r="K1778">
        <v>48667</v>
      </c>
      <c r="L1778">
        <v>17.100000000000001</v>
      </c>
      <c r="M1778" t="s">
        <v>21</v>
      </c>
      <c r="N1778">
        <v>55.8</v>
      </c>
      <c r="O1778">
        <v>32</v>
      </c>
      <c r="P1778">
        <v>2026</v>
      </c>
    </row>
    <row r="1779" spans="1:16" x14ac:dyDescent="0.3">
      <c r="A1779" t="s">
        <v>1823</v>
      </c>
      <c r="B1779" t="s">
        <v>53</v>
      </c>
      <c r="C1779" t="s">
        <v>41</v>
      </c>
      <c r="D1779" t="s">
        <v>48</v>
      </c>
      <c r="E1779" t="s">
        <v>38</v>
      </c>
      <c r="F1779">
        <v>184647</v>
      </c>
      <c r="G1779">
        <v>40</v>
      </c>
      <c r="H1779">
        <v>326</v>
      </c>
      <c r="I1779">
        <v>2.77</v>
      </c>
      <c r="J1779">
        <v>38172</v>
      </c>
      <c r="K1779">
        <v>75582</v>
      </c>
      <c r="L1779">
        <v>12.4</v>
      </c>
      <c r="M1779" t="s">
        <v>35</v>
      </c>
      <c r="N1779">
        <v>19.399999999999999</v>
      </c>
      <c r="O1779">
        <v>85</v>
      </c>
      <c r="P1779">
        <v>2026</v>
      </c>
    </row>
    <row r="1780" spans="1:16" x14ac:dyDescent="0.3">
      <c r="A1780" t="s">
        <v>1824</v>
      </c>
      <c r="B1780" t="s">
        <v>53</v>
      </c>
      <c r="C1780" t="s">
        <v>41</v>
      </c>
      <c r="D1780" t="s">
        <v>19</v>
      </c>
      <c r="E1780" t="s">
        <v>26</v>
      </c>
      <c r="F1780">
        <v>203093</v>
      </c>
      <c r="G1780">
        <v>116</v>
      </c>
      <c r="H1780">
        <v>305</v>
      </c>
      <c r="I1780">
        <v>0.85</v>
      </c>
      <c r="J1780">
        <v>69436</v>
      </c>
      <c r="K1780">
        <v>80817</v>
      </c>
      <c r="L1780">
        <v>15.1</v>
      </c>
      <c r="M1780" t="s">
        <v>35</v>
      </c>
      <c r="N1780">
        <v>61.6</v>
      </c>
      <c r="O1780">
        <v>79.2</v>
      </c>
      <c r="P1780">
        <v>2026</v>
      </c>
    </row>
    <row r="1781" spans="1:16" x14ac:dyDescent="0.3">
      <c r="A1781" t="s">
        <v>1825</v>
      </c>
      <c r="B1781" t="s">
        <v>53</v>
      </c>
      <c r="C1781" t="s">
        <v>41</v>
      </c>
      <c r="D1781" t="s">
        <v>59</v>
      </c>
      <c r="E1781" t="s">
        <v>26</v>
      </c>
      <c r="F1781">
        <v>78992</v>
      </c>
      <c r="G1781">
        <v>112</v>
      </c>
      <c r="H1781">
        <v>387</v>
      </c>
      <c r="I1781">
        <v>1.65</v>
      </c>
      <c r="J1781">
        <v>21844</v>
      </c>
      <c r="K1781">
        <v>74254</v>
      </c>
      <c r="L1781">
        <v>20.100000000000001</v>
      </c>
      <c r="M1781" t="s">
        <v>35</v>
      </c>
      <c r="N1781">
        <v>30.6</v>
      </c>
      <c r="O1781">
        <v>204</v>
      </c>
      <c r="P1781">
        <v>2026</v>
      </c>
    </row>
    <row r="1782" spans="1:16" x14ac:dyDescent="0.3">
      <c r="A1782" t="s">
        <v>1826</v>
      </c>
      <c r="B1782" t="s">
        <v>62</v>
      </c>
      <c r="C1782" t="s">
        <v>41</v>
      </c>
      <c r="D1782" t="s">
        <v>25</v>
      </c>
      <c r="E1782" t="s">
        <v>20</v>
      </c>
      <c r="F1782">
        <v>14890</v>
      </c>
      <c r="G1782">
        <v>46</v>
      </c>
      <c r="H1782">
        <v>255</v>
      </c>
      <c r="I1782">
        <v>1.46</v>
      </c>
      <c r="J1782">
        <v>32123</v>
      </c>
      <c r="K1782">
        <v>60943</v>
      </c>
      <c r="L1782">
        <v>24.9</v>
      </c>
      <c r="M1782" t="s">
        <v>21</v>
      </c>
      <c r="N1782">
        <v>39.9</v>
      </c>
      <c r="O1782">
        <v>58.5</v>
      </c>
      <c r="P1782">
        <v>2026</v>
      </c>
    </row>
    <row r="1783" spans="1:16" x14ac:dyDescent="0.3">
      <c r="A1783" t="s">
        <v>1827</v>
      </c>
      <c r="B1783" t="s">
        <v>23</v>
      </c>
      <c r="C1783" t="s">
        <v>24</v>
      </c>
      <c r="D1783" t="s">
        <v>19</v>
      </c>
      <c r="E1783" t="s">
        <v>38</v>
      </c>
      <c r="F1783">
        <v>230833</v>
      </c>
      <c r="G1783">
        <v>62</v>
      </c>
      <c r="H1783">
        <v>579</v>
      </c>
      <c r="I1783">
        <v>2.88</v>
      </c>
      <c r="J1783">
        <v>170887</v>
      </c>
      <c r="K1783">
        <v>76932</v>
      </c>
      <c r="L1783">
        <v>21.8</v>
      </c>
      <c r="M1783" t="s">
        <v>21</v>
      </c>
      <c r="N1783">
        <v>53.8</v>
      </c>
      <c r="O1783">
        <v>140.1</v>
      </c>
      <c r="P1783">
        <v>2026</v>
      </c>
    </row>
    <row r="1784" spans="1:16" x14ac:dyDescent="0.3">
      <c r="A1784" t="s">
        <v>1828</v>
      </c>
      <c r="B1784" t="s">
        <v>43</v>
      </c>
      <c r="C1784" t="s">
        <v>18</v>
      </c>
      <c r="D1784" t="s">
        <v>59</v>
      </c>
      <c r="E1784" t="s">
        <v>20</v>
      </c>
      <c r="F1784">
        <v>93649</v>
      </c>
      <c r="G1784">
        <v>63</v>
      </c>
      <c r="H1784">
        <v>317</v>
      </c>
      <c r="I1784">
        <v>0.57999999999999996</v>
      </c>
      <c r="J1784">
        <v>155253</v>
      </c>
      <c r="K1784">
        <v>70215</v>
      </c>
      <c r="L1784">
        <v>20.5</v>
      </c>
      <c r="M1784" t="s">
        <v>21</v>
      </c>
      <c r="N1784">
        <v>15.4</v>
      </c>
      <c r="O1784">
        <v>47.3</v>
      </c>
      <c r="P1784">
        <v>2026</v>
      </c>
    </row>
    <row r="1785" spans="1:16" x14ac:dyDescent="0.3">
      <c r="A1785" t="s">
        <v>1829</v>
      </c>
      <c r="B1785" t="s">
        <v>53</v>
      </c>
      <c r="C1785" t="s">
        <v>41</v>
      </c>
      <c r="D1785" t="s">
        <v>37</v>
      </c>
      <c r="E1785" t="s">
        <v>34</v>
      </c>
      <c r="F1785">
        <v>663463</v>
      </c>
      <c r="G1785">
        <v>94</v>
      </c>
      <c r="H1785">
        <v>541</v>
      </c>
      <c r="I1785">
        <v>1.69</v>
      </c>
      <c r="J1785">
        <v>21833</v>
      </c>
      <c r="K1785">
        <v>73141</v>
      </c>
      <c r="L1785">
        <v>12.9</v>
      </c>
      <c r="M1785" t="s">
        <v>21</v>
      </c>
      <c r="N1785">
        <v>8.6</v>
      </c>
      <c r="O1785">
        <v>127.2</v>
      </c>
      <c r="P1785">
        <v>2026</v>
      </c>
    </row>
    <row r="1786" spans="1:16" x14ac:dyDescent="0.3">
      <c r="A1786" t="s">
        <v>1830</v>
      </c>
      <c r="B1786" t="s">
        <v>53</v>
      </c>
      <c r="C1786" t="s">
        <v>41</v>
      </c>
      <c r="D1786" t="s">
        <v>44</v>
      </c>
      <c r="E1786" t="s">
        <v>26</v>
      </c>
      <c r="F1786">
        <v>84770</v>
      </c>
      <c r="G1786">
        <v>88</v>
      </c>
      <c r="H1786">
        <v>394</v>
      </c>
      <c r="I1786">
        <v>1.05</v>
      </c>
      <c r="J1786">
        <v>32028</v>
      </c>
      <c r="K1786">
        <v>62214</v>
      </c>
      <c r="L1786">
        <v>22.9</v>
      </c>
      <c r="M1786" t="s">
        <v>35</v>
      </c>
      <c r="N1786">
        <v>46.1</v>
      </c>
      <c r="O1786">
        <v>209.1</v>
      </c>
      <c r="P1786">
        <v>2026</v>
      </c>
    </row>
    <row r="1787" spans="1:16" x14ac:dyDescent="0.3">
      <c r="A1787" t="s">
        <v>1831</v>
      </c>
      <c r="B1787" t="s">
        <v>62</v>
      </c>
      <c r="C1787" t="s">
        <v>41</v>
      </c>
      <c r="D1787" t="s">
        <v>44</v>
      </c>
      <c r="E1787" t="s">
        <v>34</v>
      </c>
      <c r="F1787">
        <v>595777</v>
      </c>
      <c r="G1787">
        <v>59</v>
      </c>
      <c r="H1787">
        <v>618</v>
      </c>
      <c r="I1787">
        <v>0.75</v>
      </c>
      <c r="J1787">
        <v>122663</v>
      </c>
      <c r="K1787">
        <v>40139</v>
      </c>
      <c r="L1787">
        <v>18.8</v>
      </c>
      <c r="M1787" t="s">
        <v>21</v>
      </c>
      <c r="N1787">
        <v>39.700000000000003</v>
      </c>
      <c r="O1787">
        <v>41.3</v>
      </c>
      <c r="P1787">
        <v>2026</v>
      </c>
    </row>
    <row r="1788" spans="1:16" x14ac:dyDescent="0.3">
      <c r="A1788" t="s">
        <v>1832</v>
      </c>
      <c r="B1788" t="s">
        <v>43</v>
      </c>
      <c r="C1788" t="s">
        <v>18</v>
      </c>
      <c r="D1788" t="s">
        <v>19</v>
      </c>
      <c r="E1788" t="s">
        <v>20</v>
      </c>
      <c r="F1788">
        <v>858080</v>
      </c>
      <c r="G1788">
        <v>114</v>
      </c>
      <c r="H1788">
        <v>606</v>
      </c>
      <c r="I1788">
        <v>2.37</v>
      </c>
      <c r="J1788">
        <v>192495</v>
      </c>
      <c r="K1788">
        <v>64688</v>
      </c>
      <c r="L1788">
        <v>20.6</v>
      </c>
      <c r="M1788" t="s">
        <v>21</v>
      </c>
      <c r="N1788">
        <v>47.6</v>
      </c>
      <c r="O1788">
        <v>100.8</v>
      </c>
      <c r="P1788">
        <v>2026</v>
      </c>
    </row>
    <row r="1789" spans="1:16" x14ac:dyDescent="0.3">
      <c r="A1789" t="s">
        <v>1833</v>
      </c>
      <c r="B1789" t="s">
        <v>17</v>
      </c>
      <c r="C1789" t="s">
        <v>18</v>
      </c>
      <c r="D1789" t="s">
        <v>37</v>
      </c>
      <c r="E1789" t="s">
        <v>34</v>
      </c>
      <c r="F1789">
        <v>83496</v>
      </c>
      <c r="G1789">
        <v>58</v>
      </c>
      <c r="H1789">
        <v>414</v>
      </c>
      <c r="I1789">
        <v>2.87</v>
      </c>
      <c r="J1789">
        <v>187895</v>
      </c>
      <c r="K1789">
        <v>35913</v>
      </c>
      <c r="L1789">
        <v>21.3</v>
      </c>
      <c r="M1789" t="s">
        <v>21</v>
      </c>
      <c r="N1789">
        <v>62.1</v>
      </c>
      <c r="O1789">
        <v>189.1</v>
      </c>
      <c r="P1789">
        <v>2026</v>
      </c>
    </row>
    <row r="1790" spans="1:16" x14ac:dyDescent="0.3">
      <c r="A1790" t="s">
        <v>1834</v>
      </c>
      <c r="B1790" t="s">
        <v>23</v>
      </c>
      <c r="C1790" t="s">
        <v>24</v>
      </c>
      <c r="D1790" t="s">
        <v>44</v>
      </c>
      <c r="E1790" t="s">
        <v>34</v>
      </c>
      <c r="F1790">
        <v>164684</v>
      </c>
      <c r="G1790">
        <v>58</v>
      </c>
      <c r="H1790">
        <v>443</v>
      </c>
      <c r="I1790">
        <v>0.77</v>
      </c>
      <c r="J1790">
        <v>22227</v>
      </c>
      <c r="K1790">
        <v>32652</v>
      </c>
      <c r="L1790">
        <v>20.8</v>
      </c>
      <c r="M1790" t="s">
        <v>21</v>
      </c>
      <c r="N1790">
        <v>5.7</v>
      </c>
      <c r="O1790">
        <v>72.099999999999994</v>
      </c>
      <c r="P1790">
        <v>2026</v>
      </c>
    </row>
    <row r="1791" spans="1:16" x14ac:dyDescent="0.3">
      <c r="A1791" t="s">
        <v>1835</v>
      </c>
      <c r="B1791" t="s">
        <v>43</v>
      </c>
      <c r="C1791" t="s">
        <v>18</v>
      </c>
      <c r="D1791" t="s">
        <v>19</v>
      </c>
      <c r="E1791" t="s">
        <v>26</v>
      </c>
      <c r="F1791">
        <v>157394</v>
      </c>
      <c r="G1791">
        <v>120</v>
      </c>
      <c r="H1791">
        <v>441</v>
      </c>
      <c r="I1791">
        <v>0.89</v>
      </c>
      <c r="J1791">
        <v>2386</v>
      </c>
      <c r="K1791">
        <v>82687</v>
      </c>
      <c r="L1791">
        <v>20.6</v>
      </c>
      <c r="M1791" t="s">
        <v>21</v>
      </c>
      <c r="N1791">
        <v>56.8</v>
      </c>
      <c r="O1791">
        <v>155.80000000000001</v>
      </c>
      <c r="P1791">
        <v>2026</v>
      </c>
    </row>
    <row r="1792" spans="1:16" x14ac:dyDescent="0.3">
      <c r="A1792" t="s">
        <v>1836</v>
      </c>
      <c r="B1792" t="s">
        <v>43</v>
      </c>
      <c r="C1792" t="s">
        <v>18</v>
      </c>
      <c r="D1792" t="s">
        <v>19</v>
      </c>
      <c r="E1792" t="s">
        <v>20</v>
      </c>
      <c r="F1792">
        <v>791643</v>
      </c>
      <c r="G1792">
        <v>80</v>
      </c>
      <c r="H1792">
        <v>573</v>
      </c>
      <c r="I1792">
        <v>2.19</v>
      </c>
      <c r="J1792">
        <v>40838</v>
      </c>
      <c r="K1792">
        <v>69798</v>
      </c>
      <c r="L1792">
        <v>15.1</v>
      </c>
      <c r="M1792" t="s">
        <v>35</v>
      </c>
      <c r="N1792">
        <v>41</v>
      </c>
      <c r="O1792">
        <v>128.19999999999999</v>
      </c>
      <c r="P1792">
        <v>2026</v>
      </c>
    </row>
    <row r="1793" spans="1:16" x14ac:dyDescent="0.3">
      <c r="A1793" t="s">
        <v>1837</v>
      </c>
      <c r="B1793" t="s">
        <v>17</v>
      </c>
      <c r="C1793" t="s">
        <v>18</v>
      </c>
      <c r="D1793" t="s">
        <v>30</v>
      </c>
      <c r="E1793" t="s">
        <v>38</v>
      </c>
      <c r="F1793">
        <v>396443</v>
      </c>
      <c r="G1793">
        <v>115</v>
      </c>
      <c r="H1793">
        <v>377</v>
      </c>
      <c r="I1793">
        <v>2.93</v>
      </c>
      <c r="J1793">
        <v>59066</v>
      </c>
      <c r="K1793">
        <v>51658</v>
      </c>
      <c r="L1793">
        <v>23.6</v>
      </c>
      <c r="M1793" t="s">
        <v>35</v>
      </c>
      <c r="N1793">
        <v>37.799999999999997</v>
      </c>
      <c r="O1793">
        <v>26</v>
      </c>
      <c r="P1793">
        <v>2026</v>
      </c>
    </row>
    <row r="1794" spans="1:16" x14ac:dyDescent="0.3">
      <c r="A1794" t="s">
        <v>1838</v>
      </c>
      <c r="B1794" t="s">
        <v>67</v>
      </c>
      <c r="C1794" t="s">
        <v>18</v>
      </c>
      <c r="D1794" t="s">
        <v>32</v>
      </c>
      <c r="E1794" t="s">
        <v>26</v>
      </c>
      <c r="F1794">
        <v>324772</v>
      </c>
      <c r="G1794">
        <v>93</v>
      </c>
      <c r="H1794">
        <v>561</v>
      </c>
      <c r="I1794">
        <v>2.92</v>
      </c>
      <c r="J1794">
        <v>187146</v>
      </c>
      <c r="K1794">
        <v>73586</v>
      </c>
      <c r="L1794">
        <v>23.4</v>
      </c>
      <c r="M1794" t="s">
        <v>35</v>
      </c>
      <c r="N1794">
        <v>17.7</v>
      </c>
      <c r="O1794">
        <v>221.8</v>
      </c>
      <c r="P1794">
        <v>2026</v>
      </c>
    </row>
    <row r="1795" spans="1:16" x14ac:dyDescent="0.3">
      <c r="A1795" t="s">
        <v>1839</v>
      </c>
      <c r="B1795" t="s">
        <v>28</v>
      </c>
      <c r="C1795" t="s">
        <v>29</v>
      </c>
      <c r="D1795" t="s">
        <v>48</v>
      </c>
      <c r="E1795" t="s">
        <v>26</v>
      </c>
      <c r="F1795">
        <v>442392</v>
      </c>
      <c r="G1795">
        <v>102</v>
      </c>
      <c r="H1795">
        <v>273</v>
      </c>
      <c r="I1795">
        <v>1.96</v>
      </c>
      <c r="J1795">
        <v>40374</v>
      </c>
      <c r="K1795">
        <v>37214</v>
      </c>
      <c r="L1795">
        <v>24.2</v>
      </c>
      <c r="M1795" t="s">
        <v>21</v>
      </c>
      <c r="N1795">
        <v>23.2</v>
      </c>
      <c r="O1795">
        <v>281.89999999999998</v>
      </c>
      <c r="P1795">
        <v>2026</v>
      </c>
    </row>
    <row r="1796" spans="1:16" x14ac:dyDescent="0.3">
      <c r="A1796" t="s">
        <v>1840</v>
      </c>
      <c r="B1796" t="s">
        <v>43</v>
      </c>
      <c r="C1796" t="s">
        <v>18</v>
      </c>
      <c r="D1796" t="s">
        <v>73</v>
      </c>
      <c r="E1796" t="s">
        <v>26</v>
      </c>
      <c r="F1796">
        <v>129246</v>
      </c>
      <c r="G1796">
        <v>117</v>
      </c>
      <c r="H1796">
        <v>252</v>
      </c>
      <c r="I1796">
        <v>2.27</v>
      </c>
      <c r="J1796">
        <v>22561</v>
      </c>
      <c r="K1796">
        <v>82536</v>
      </c>
      <c r="L1796">
        <v>14.8</v>
      </c>
      <c r="M1796" t="s">
        <v>35</v>
      </c>
      <c r="N1796">
        <v>8.3000000000000007</v>
      </c>
      <c r="O1796">
        <v>241.3</v>
      </c>
      <c r="P1796">
        <v>2026</v>
      </c>
    </row>
    <row r="1797" spans="1:16" x14ac:dyDescent="0.3">
      <c r="A1797" t="s">
        <v>1841</v>
      </c>
      <c r="B1797" t="s">
        <v>50</v>
      </c>
      <c r="C1797" t="s">
        <v>24</v>
      </c>
      <c r="D1797" t="s">
        <v>37</v>
      </c>
      <c r="E1797" t="s">
        <v>26</v>
      </c>
      <c r="F1797">
        <v>134739</v>
      </c>
      <c r="G1797">
        <v>94</v>
      </c>
      <c r="H1797">
        <v>592</v>
      </c>
      <c r="I1797">
        <v>0.85</v>
      </c>
      <c r="J1797">
        <v>36343</v>
      </c>
      <c r="K1797">
        <v>82884</v>
      </c>
      <c r="L1797">
        <v>18</v>
      </c>
      <c r="M1797" t="s">
        <v>35</v>
      </c>
      <c r="N1797">
        <v>58.3</v>
      </c>
      <c r="O1797">
        <v>149.6</v>
      </c>
      <c r="P1797">
        <v>2026</v>
      </c>
    </row>
    <row r="1798" spans="1:16" x14ac:dyDescent="0.3">
      <c r="A1798" t="s">
        <v>1842</v>
      </c>
      <c r="B1798" t="s">
        <v>67</v>
      </c>
      <c r="C1798" t="s">
        <v>18</v>
      </c>
      <c r="D1798" t="s">
        <v>19</v>
      </c>
      <c r="E1798" t="s">
        <v>38</v>
      </c>
      <c r="F1798">
        <v>618114</v>
      </c>
      <c r="G1798">
        <v>90</v>
      </c>
      <c r="H1798">
        <v>339</v>
      </c>
      <c r="I1798">
        <v>1.37</v>
      </c>
      <c r="J1798">
        <v>73578</v>
      </c>
      <c r="K1798">
        <v>39727</v>
      </c>
      <c r="L1798">
        <v>18.899999999999999</v>
      </c>
      <c r="M1798" t="s">
        <v>35</v>
      </c>
      <c r="N1798">
        <v>15.8</v>
      </c>
      <c r="O1798">
        <v>133.5</v>
      </c>
      <c r="P1798">
        <v>2026</v>
      </c>
    </row>
    <row r="1799" spans="1:16" x14ac:dyDescent="0.3">
      <c r="A1799" t="s">
        <v>1843</v>
      </c>
      <c r="B1799" t="s">
        <v>40</v>
      </c>
      <c r="C1799" t="s">
        <v>41</v>
      </c>
      <c r="D1799" t="s">
        <v>48</v>
      </c>
      <c r="E1799" t="s">
        <v>34</v>
      </c>
      <c r="F1799">
        <v>793866</v>
      </c>
      <c r="G1799">
        <v>73</v>
      </c>
      <c r="H1799">
        <v>520</v>
      </c>
      <c r="I1799">
        <v>0.65</v>
      </c>
      <c r="J1799">
        <v>98091</v>
      </c>
      <c r="K1799">
        <v>83763</v>
      </c>
      <c r="L1799">
        <v>14.7</v>
      </c>
      <c r="M1799" t="s">
        <v>21</v>
      </c>
      <c r="N1799">
        <v>56.2</v>
      </c>
      <c r="O1799">
        <v>40.1</v>
      </c>
      <c r="P1799">
        <v>2026</v>
      </c>
    </row>
    <row r="1800" spans="1:16" x14ac:dyDescent="0.3">
      <c r="A1800" t="s">
        <v>1844</v>
      </c>
      <c r="B1800" t="s">
        <v>53</v>
      </c>
      <c r="C1800" t="s">
        <v>41</v>
      </c>
      <c r="D1800" t="s">
        <v>19</v>
      </c>
      <c r="E1800" t="s">
        <v>34</v>
      </c>
      <c r="F1800">
        <v>230695</v>
      </c>
      <c r="G1800">
        <v>103</v>
      </c>
      <c r="H1800">
        <v>642</v>
      </c>
      <c r="I1800">
        <v>2.97</v>
      </c>
      <c r="J1800">
        <v>181071</v>
      </c>
      <c r="K1800">
        <v>75336</v>
      </c>
      <c r="L1800">
        <v>17.2</v>
      </c>
      <c r="M1800" t="s">
        <v>35</v>
      </c>
      <c r="N1800">
        <v>56</v>
      </c>
      <c r="O1800">
        <v>124.4</v>
      </c>
      <c r="P1800">
        <v>2026</v>
      </c>
    </row>
    <row r="1801" spans="1:16" x14ac:dyDescent="0.3">
      <c r="A1801" t="s">
        <v>1845</v>
      </c>
      <c r="B1801" t="s">
        <v>40</v>
      </c>
      <c r="C1801" t="s">
        <v>41</v>
      </c>
      <c r="D1801" t="s">
        <v>46</v>
      </c>
      <c r="E1801" t="s">
        <v>34</v>
      </c>
      <c r="F1801">
        <v>644823</v>
      </c>
      <c r="G1801">
        <v>62</v>
      </c>
      <c r="H1801">
        <v>491</v>
      </c>
      <c r="I1801">
        <v>1.71</v>
      </c>
      <c r="J1801">
        <v>93009</v>
      </c>
      <c r="K1801">
        <v>67915</v>
      </c>
      <c r="L1801">
        <v>14.1</v>
      </c>
      <c r="M1801" t="s">
        <v>35</v>
      </c>
      <c r="N1801">
        <v>24</v>
      </c>
      <c r="O1801">
        <v>172.6</v>
      </c>
      <c r="P1801">
        <v>2026</v>
      </c>
    </row>
    <row r="1802" spans="1:16" x14ac:dyDescent="0.3">
      <c r="A1802" t="s">
        <v>1846</v>
      </c>
      <c r="B1802" t="s">
        <v>40</v>
      </c>
      <c r="C1802" t="s">
        <v>41</v>
      </c>
      <c r="D1802" t="s">
        <v>46</v>
      </c>
      <c r="E1802" t="s">
        <v>26</v>
      </c>
      <c r="F1802">
        <v>736190</v>
      </c>
      <c r="G1802">
        <v>67</v>
      </c>
      <c r="H1802">
        <v>574</v>
      </c>
      <c r="I1802">
        <v>1.05</v>
      </c>
      <c r="J1802">
        <v>91028</v>
      </c>
      <c r="K1802">
        <v>29397</v>
      </c>
      <c r="L1802">
        <v>22.7</v>
      </c>
      <c r="M1802" t="s">
        <v>21</v>
      </c>
      <c r="N1802">
        <v>61.7</v>
      </c>
      <c r="O1802">
        <v>167.1</v>
      </c>
      <c r="P1802">
        <v>2026</v>
      </c>
    </row>
    <row r="1803" spans="1:16" x14ac:dyDescent="0.3">
      <c r="A1803" t="s">
        <v>1847</v>
      </c>
      <c r="B1803" t="s">
        <v>43</v>
      </c>
      <c r="C1803" t="s">
        <v>18</v>
      </c>
      <c r="D1803" t="s">
        <v>59</v>
      </c>
      <c r="E1803" t="s">
        <v>26</v>
      </c>
      <c r="F1803">
        <v>868635</v>
      </c>
      <c r="G1803">
        <v>69</v>
      </c>
      <c r="H1803">
        <v>343</v>
      </c>
      <c r="I1803">
        <v>2.14</v>
      </c>
      <c r="J1803">
        <v>64508</v>
      </c>
      <c r="K1803">
        <v>53974</v>
      </c>
      <c r="L1803">
        <v>14.5</v>
      </c>
      <c r="M1803" t="s">
        <v>21</v>
      </c>
      <c r="N1803">
        <v>16</v>
      </c>
      <c r="O1803">
        <v>194.7</v>
      </c>
      <c r="P1803">
        <v>2026</v>
      </c>
    </row>
    <row r="1804" spans="1:16" x14ac:dyDescent="0.3">
      <c r="A1804" t="s">
        <v>1848</v>
      </c>
      <c r="B1804" t="s">
        <v>23</v>
      </c>
      <c r="C1804" t="s">
        <v>24</v>
      </c>
      <c r="D1804" t="s">
        <v>44</v>
      </c>
      <c r="E1804" t="s">
        <v>26</v>
      </c>
      <c r="F1804">
        <v>553963</v>
      </c>
      <c r="G1804">
        <v>115</v>
      </c>
      <c r="H1804">
        <v>432</v>
      </c>
      <c r="I1804">
        <v>2.8</v>
      </c>
      <c r="J1804">
        <v>120994</v>
      </c>
      <c r="K1804">
        <v>75021</v>
      </c>
      <c r="L1804">
        <v>23.6</v>
      </c>
      <c r="M1804" t="s">
        <v>21</v>
      </c>
      <c r="N1804">
        <v>19.5</v>
      </c>
      <c r="O1804">
        <v>162.4</v>
      </c>
      <c r="P1804">
        <v>2026</v>
      </c>
    </row>
    <row r="1805" spans="1:16" x14ac:dyDescent="0.3">
      <c r="A1805" t="s">
        <v>1849</v>
      </c>
      <c r="B1805" t="s">
        <v>67</v>
      </c>
      <c r="C1805" t="s">
        <v>18</v>
      </c>
      <c r="D1805" t="s">
        <v>25</v>
      </c>
      <c r="E1805" t="s">
        <v>26</v>
      </c>
      <c r="F1805">
        <v>5675</v>
      </c>
      <c r="G1805">
        <v>71</v>
      </c>
      <c r="H1805">
        <v>553</v>
      </c>
      <c r="I1805">
        <v>1.98</v>
      </c>
      <c r="J1805">
        <v>191428</v>
      </c>
      <c r="K1805">
        <v>71356</v>
      </c>
      <c r="L1805">
        <v>23.2</v>
      </c>
      <c r="M1805" t="s">
        <v>21</v>
      </c>
      <c r="N1805">
        <v>28.1</v>
      </c>
      <c r="O1805">
        <v>269.5</v>
      </c>
      <c r="P1805">
        <v>2026</v>
      </c>
    </row>
    <row r="1806" spans="1:16" x14ac:dyDescent="0.3">
      <c r="A1806" t="s">
        <v>1850</v>
      </c>
      <c r="B1806" t="s">
        <v>67</v>
      </c>
      <c r="C1806" t="s">
        <v>18</v>
      </c>
      <c r="D1806" t="s">
        <v>37</v>
      </c>
      <c r="E1806" t="s">
        <v>26</v>
      </c>
      <c r="F1806">
        <v>722195</v>
      </c>
      <c r="G1806">
        <v>72</v>
      </c>
      <c r="H1806">
        <v>493</v>
      </c>
      <c r="I1806">
        <v>1.23</v>
      </c>
      <c r="J1806">
        <v>156118</v>
      </c>
      <c r="K1806">
        <v>83473</v>
      </c>
      <c r="L1806">
        <v>24</v>
      </c>
      <c r="M1806" t="s">
        <v>21</v>
      </c>
      <c r="N1806">
        <v>44.8</v>
      </c>
      <c r="O1806">
        <v>290</v>
      </c>
      <c r="P1806">
        <v>2026</v>
      </c>
    </row>
    <row r="1807" spans="1:16" x14ac:dyDescent="0.3">
      <c r="A1807" t="s">
        <v>1851</v>
      </c>
      <c r="B1807" t="s">
        <v>40</v>
      </c>
      <c r="C1807" t="s">
        <v>41</v>
      </c>
      <c r="D1807" t="s">
        <v>44</v>
      </c>
      <c r="E1807" t="s">
        <v>38</v>
      </c>
      <c r="F1807">
        <v>471245</v>
      </c>
      <c r="G1807">
        <v>52</v>
      </c>
      <c r="H1807">
        <v>276</v>
      </c>
      <c r="I1807">
        <v>1.49</v>
      </c>
      <c r="J1807">
        <v>187015</v>
      </c>
      <c r="K1807">
        <v>75468</v>
      </c>
      <c r="L1807">
        <v>14.1</v>
      </c>
      <c r="M1807" t="s">
        <v>21</v>
      </c>
      <c r="N1807">
        <v>45.5</v>
      </c>
      <c r="O1807">
        <v>255.4</v>
      </c>
      <c r="P1807">
        <v>2026</v>
      </c>
    </row>
    <row r="1808" spans="1:16" x14ac:dyDescent="0.3">
      <c r="A1808" t="s">
        <v>1852</v>
      </c>
      <c r="B1808" t="s">
        <v>56</v>
      </c>
      <c r="C1808" t="s">
        <v>41</v>
      </c>
      <c r="D1808" t="s">
        <v>19</v>
      </c>
      <c r="E1808" t="s">
        <v>34</v>
      </c>
      <c r="F1808">
        <v>15853</v>
      </c>
      <c r="G1808">
        <v>57</v>
      </c>
      <c r="H1808">
        <v>338</v>
      </c>
      <c r="I1808">
        <v>1.64</v>
      </c>
      <c r="J1808">
        <v>21701</v>
      </c>
      <c r="K1808">
        <v>45751</v>
      </c>
      <c r="L1808">
        <v>13.3</v>
      </c>
      <c r="M1808" t="s">
        <v>35</v>
      </c>
      <c r="N1808">
        <v>35.700000000000003</v>
      </c>
      <c r="O1808">
        <v>174.2</v>
      </c>
      <c r="P1808">
        <v>2026</v>
      </c>
    </row>
    <row r="1809" spans="1:16" x14ac:dyDescent="0.3">
      <c r="A1809" t="s">
        <v>1853</v>
      </c>
      <c r="B1809" t="s">
        <v>43</v>
      </c>
      <c r="C1809" t="s">
        <v>18</v>
      </c>
      <c r="D1809" t="s">
        <v>19</v>
      </c>
      <c r="E1809" t="s">
        <v>26</v>
      </c>
      <c r="F1809">
        <v>512815</v>
      </c>
      <c r="G1809">
        <v>42</v>
      </c>
      <c r="H1809">
        <v>644</v>
      </c>
      <c r="I1809">
        <v>0.76</v>
      </c>
      <c r="J1809">
        <v>171685</v>
      </c>
      <c r="K1809">
        <v>81544</v>
      </c>
      <c r="L1809">
        <v>24</v>
      </c>
      <c r="M1809" t="s">
        <v>21</v>
      </c>
      <c r="N1809">
        <v>24.1</v>
      </c>
      <c r="O1809">
        <v>84</v>
      </c>
      <c r="P1809">
        <v>2026</v>
      </c>
    </row>
    <row r="1810" spans="1:16" x14ac:dyDescent="0.3">
      <c r="A1810" t="s">
        <v>1854</v>
      </c>
      <c r="B1810" t="s">
        <v>23</v>
      </c>
      <c r="C1810" t="s">
        <v>24</v>
      </c>
      <c r="D1810" t="s">
        <v>37</v>
      </c>
      <c r="E1810" t="s">
        <v>26</v>
      </c>
      <c r="F1810">
        <v>28991</v>
      </c>
      <c r="G1810">
        <v>82</v>
      </c>
      <c r="H1810">
        <v>434</v>
      </c>
      <c r="I1810">
        <v>1.54</v>
      </c>
      <c r="J1810">
        <v>186907</v>
      </c>
      <c r="K1810">
        <v>74720</v>
      </c>
      <c r="L1810">
        <v>13</v>
      </c>
      <c r="M1810" t="s">
        <v>21</v>
      </c>
      <c r="N1810">
        <v>52.4</v>
      </c>
      <c r="O1810">
        <v>275.2</v>
      </c>
      <c r="P1810">
        <v>2026</v>
      </c>
    </row>
    <row r="1811" spans="1:16" x14ac:dyDescent="0.3">
      <c r="A1811" t="s">
        <v>1855</v>
      </c>
      <c r="B1811" t="s">
        <v>43</v>
      </c>
      <c r="C1811" t="s">
        <v>18</v>
      </c>
      <c r="D1811" t="s">
        <v>37</v>
      </c>
      <c r="E1811" t="s">
        <v>26</v>
      </c>
      <c r="F1811">
        <v>8362</v>
      </c>
      <c r="G1811">
        <v>51</v>
      </c>
      <c r="H1811">
        <v>465</v>
      </c>
      <c r="I1811">
        <v>0.94</v>
      </c>
      <c r="J1811">
        <v>50876</v>
      </c>
      <c r="K1811">
        <v>43689</v>
      </c>
      <c r="L1811">
        <v>15.6</v>
      </c>
      <c r="M1811" t="s">
        <v>35</v>
      </c>
      <c r="N1811">
        <v>30.2</v>
      </c>
      <c r="O1811">
        <v>266.10000000000002</v>
      </c>
      <c r="P1811">
        <v>2026</v>
      </c>
    </row>
    <row r="1812" spans="1:16" x14ac:dyDescent="0.3">
      <c r="A1812" t="s">
        <v>1856</v>
      </c>
      <c r="B1812" t="s">
        <v>53</v>
      </c>
      <c r="C1812" t="s">
        <v>41</v>
      </c>
      <c r="D1812" t="s">
        <v>32</v>
      </c>
      <c r="E1812" t="s">
        <v>26</v>
      </c>
      <c r="F1812">
        <v>499495</v>
      </c>
      <c r="G1812">
        <v>100</v>
      </c>
      <c r="H1812">
        <v>422</v>
      </c>
      <c r="I1812">
        <v>0.75</v>
      </c>
      <c r="J1812">
        <v>178257</v>
      </c>
      <c r="K1812">
        <v>74396</v>
      </c>
      <c r="L1812">
        <v>17</v>
      </c>
      <c r="M1812" t="s">
        <v>35</v>
      </c>
      <c r="N1812">
        <v>35.799999999999997</v>
      </c>
      <c r="O1812">
        <v>135.1</v>
      </c>
      <c r="P1812">
        <v>2026</v>
      </c>
    </row>
    <row r="1813" spans="1:16" x14ac:dyDescent="0.3">
      <c r="A1813" t="s">
        <v>1857</v>
      </c>
      <c r="B1813" t="s">
        <v>43</v>
      </c>
      <c r="C1813" t="s">
        <v>18</v>
      </c>
      <c r="D1813" t="s">
        <v>30</v>
      </c>
      <c r="E1813" t="s">
        <v>34</v>
      </c>
      <c r="F1813">
        <v>724287</v>
      </c>
      <c r="G1813">
        <v>59</v>
      </c>
      <c r="H1813">
        <v>444</v>
      </c>
      <c r="I1813">
        <v>1.22</v>
      </c>
      <c r="J1813">
        <v>173884</v>
      </c>
      <c r="K1813">
        <v>38958</v>
      </c>
      <c r="L1813">
        <v>20.5</v>
      </c>
      <c r="M1813" t="s">
        <v>21</v>
      </c>
      <c r="N1813">
        <v>17</v>
      </c>
      <c r="O1813">
        <v>158.4</v>
      </c>
      <c r="P1813">
        <v>2026</v>
      </c>
    </row>
    <row r="1814" spans="1:16" x14ac:dyDescent="0.3">
      <c r="A1814" t="s">
        <v>1858</v>
      </c>
      <c r="B1814" t="s">
        <v>43</v>
      </c>
      <c r="C1814" t="s">
        <v>18</v>
      </c>
      <c r="D1814" t="s">
        <v>73</v>
      </c>
      <c r="E1814" t="s">
        <v>20</v>
      </c>
      <c r="F1814">
        <v>22052</v>
      </c>
      <c r="G1814">
        <v>110</v>
      </c>
      <c r="H1814">
        <v>284</v>
      </c>
      <c r="I1814">
        <v>1.04</v>
      </c>
      <c r="J1814">
        <v>173181</v>
      </c>
      <c r="K1814">
        <v>63870</v>
      </c>
      <c r="L1814">
        <v>18.899999999999999</v>
      </c>
      <c r="M1814" t="s">
        <v>21</v>
      </c>
      <c r="N1814">
        <v>30.9</v>
      </c>
      <c r="O1814">
        <v>114.5</v>
      </c>
      <c r="P1814">
        <v>2026</v>
      </c>
    </row>
    <row r="1815" spans="1:16" x14ac:dyDescent="0.3">
      <c r="A1815" t="s">
        <v>1859</v>
      </c>
      <c r="B1815" t="s">
        <v>17</v>
      </c>
      <c r="C1815" t="s">
        <v>18</v>
      </c>
      <c r="D1815" t="s">
        <v>44</v>
      </c>
      <c r="E1815" t="s">
        <v>34</v>
      </c>
      <c r="F1815">
        <v>61535</v>
      </c>
      <c r="G1815">
        <v>94</v>
      </c>
      <c r="H1815">
        <v>516</v>
      </c>
      <c r="I1815">
        <v>0.89</v>
      </c>
      <c r="J1815">
        <v>5853</v>
      </c>
      <c r="K1815">
        <v>67665</v>
      </c>
      <c r="L1815">
        <v>16.8</v>
      </c>
      <c r="M1815" t="s">
        <v>35</v>
      </c>
      <c r="N1815">
        <v>29.5</v>
      </c>
      <c r="O1815">
        <v>178.8</v>
      </c>
      <c r="P1815">
        <v>2026</v>
      </c>
    </row>
    <row r="1816" spans="1:16" x14ac:dyDescent="0.3">
      <c r="A1816" t="s">
        <v>1860</v>
      </c>
      <c r="B1816" t="s">
        <v>40</v>
      </c>
      <c r="C1816" t="s">
        <v>41</v>
      </c>
      <c r="D1816" t="s">
        <v>37</v>
      </c>
      <c r="E1816" t="s">
        <v>26</v>
      </c>
      <c r="F1816">
        <v>591366</v>
      </c>
      <c r="G1816">
        <v>53</v>
      </c>
      <c r="H1816">
        <v>253</v>
      </c>
      <c r="I1816">
        <v>0.67</v>
      </c>
      <c r="J1816">
        <v>194360</v>
      </c>
      <c r="K1816">
        <v>59633</v>
      </c>
      <c r="L1816">
        <v>18.600000000000001</v>
      </c>
      <c r="M1816" t="s">
        <v>21</v>
      </c>
      <c r="N1816">
        <v>9.6</v>
      </c>
      <c r="O1816">
        <v>138.9</v>
      </c>
      <c r="P1816">
        <v>2026</v>
      </c>
    </row>
    <row r="1817" spans="1:16" x14ac:dyDescent="0.3">
      <c r="A1817" t="s">
        <v>1861</v>
      </c>
      <c r="B1817" t="s">
        <v>43</v>
      </c>
      <c r="C1817" t="s">
        <v>18</v>
      </c>
      <c r="D1817" t="s">
        <v>32</v>
      </c>
      <c r="E1817" t="s">
        <v>38</v>
      </c>
      <c r="F1817">
        <v>574200</v>
      </c>
      <c r="G1817">
        <v>66</v>
      </c>
      <c r="H1817">
        <v>602</v>
      </c>
      <c r="I1817">
        <v>2.77</v>
      </c>
      <c r="J1817">
        <v>101499</v>
      </c>
      <c r="K1817">
        <v>69877</v>
      </c>
      <c r="L1817">
        <v>19.100000000000001</v>
      </c>
      <c r="M1817" t="s">
        <v>21</v>
      </c>
      <c r="N1817">
        <v>40.4</v>
      </c>
      <c r="O1817">
        <v>185</v>
      </c>
      <c r="P1817">
        <v>2026</v>
      </c>
    </row>
    <row r="1818" spans="1:16" x14ac:dyDescent="0.3">
      <c r="A1818" t="s">
        <v>1862</v>
      </c>
      <c r="B1818" t="s">
        <v>28</v>
      </c>
      <c r="C1818" t="s">
        <v>29</v>
      </c>
      <c r="D1818" t="s">
        <v>73</v>
      </c>
      <c r="E1818" t="s">
        <v>20</v>
      </c>
      <c r="F1818">
        <v>700161</v>
      </c>
      <c r="G1818">
        <v>116</v>
      </c>
      <c r="H1818">
        <v>384</v>
      </c>
      <c r="I1818">
        <v>2.85</v>
      </c>
      <c r="J1818">
        <v>104809</v>
      </c>
      <c r="K1818">
        <v>43290</v>
      </c>
      <c r="L1818">
        <v>23.2</v>
      </c>
      <c r="M1818" t="s">
        <v>35</v>
      </c>
      <c r="N1818">
        <v>57.9</v>
      </c>
      <c r="O1818">
        <v>153.9</v>
      </c>
      <c r="P1818">
        <v>2026</v>
      </c>
    </row>
    <row r="1819" spans="1:16" x14ac:dyDescent="0.3">
      <c r="A1819" t="s">
        <v>1863</v>
      </c>
      <c r="B1819" t="s">
        <v>40</v>
      </c>
      <c r="C1819" t="s">
        <v>41</v>
      </c>
      <c r="D1819" t="s">
        <v>19</v>
      </c>
      <c r="E1819" t="s">
        <v>34</v>
      </c>
      <c r="F1819">
        <v>547399</v>
      </c>
      <c r="G1819">
        <v>93</v>
      </c>
      <c r="H1819">
        <v>298</v>
      </c>
      <c r="I1819">
        <v>0.54</v>
      </c>
      <c r="J1819">
        <v>142670</v>
      </c>
      <c r="K1819">
        <v>29823</v>
      </c>
      <c r="L1819">
        <v>12.1</v>
      </c>
      <c r="M1819" t="s">
        <v>21</v>
      </c>
      <c r="N1819">
        <v>33.799999999999997</v>
      </c>
      <c r="O1819">
        <v>231.6</v>
      </c>
      <c r="P1819">
        <v>2026</v>
      </c>
    </row>
    <row r="1820" spans="1:16" x14ac:dyDescent="0.3">
      <c r="A1820" t="s">
        <v>1864</v>
      </c>
      <c r="B1820" t="s">
        <v>62</v>
      </c>
      <c r="C1820" t="s">
        <v>41</v>
      </c>
      <c r="D1820" t="s">
        <v>46</v>
      </c>
      <c r="E1820" t="s">
        <v>26</v>
      </c>
      <c r="F1820">
        <v>292175</v>
      </c>
      <c r="G1820">
        <v>92</v>
      </c>
      <c r="H1820">
        <v>612</v>
      </c>
      <c r="I1820">
        <v>0.5</v>
      </c>
      <c r="J1820">
        <v>74086</v>
      </c>
      <c r="K1820">
        <v>49780</v>
      </c>
      <c r="L1820">
        <v>21</v>
      </c>
      <c r="M1820" t="s">
        <v>35</v>
      </c>
      <c r="N1820">
        <v>45.4</v>
      </c>
      <c r="O1820">
        <v>18.600000000000001</v>
      </c>
      <c r="P1820">
        <v>2026</v>
      </c>
    </row>
    <row r="1821" spans="1:16" x14ac:dyDescent="0.3">
      <c r="A1821" t="s">
        <v>1865</v>
      </c>
      <c r="B1821" t="s">
        <v>17</v>
      </c>
      <c r="C1821" t="s">
        <v>18</v>
      </c>
      <c r="D1821" t="s">
        <v>30</v>
      </c>
      <c r="E1821" t="s">
        <v>38</v>
      </c>
      <c r="F1821">
        <v>121574</v>
      </c>
      <c r="G1821">
        <v>83</v>
      </c>
      <c r="H1821">
        <v>540</v>
      </c>
      <c r="I1821">
        <v>2.2000000000000002</v>
      </c>
      <c r="J1821">
        <v>137981</v>
      </c>
      <c r="K1821">
        <v>38422</v>
      </c>
      <c r="L1821">
        <v>20.8</v>
      </c>
      <c r="M1821" t="s">
        <v>35</v>
      </c>
      <c r="N1821">
        <v>46.2</v>
      </c>
      <c r="O1821">
        <v>266.5</v>
      </c>
      <c r="P1821">
        <v>2026</v>
      </c>
    </row>
    <row r="1822" spans="1:16" x14ac:dyDescent="0.3">
      <c r="A1822" t="s">
        <v>1866</v>
      </c>
      <c r="B1822" t="s">
        <v>28</v>
      </c>
      <c r="C1822" t="s">
        <v>29</v>
      </c>
      <c r="D1822" t="s">
        <v>73</v>
      </c>
      <c r="E1822" t="s">
        <v>38</v>
      </c>
      <c r="F1822">
        <v>151028</v>
      </c>
      <c r="G1822">
        <v>49</v>
      </c>
      <c r="H1822">
        <v>251</v>
      </c>
      <c r="I1822">
        <v>1.99</v>
      </c>
      <c r="J1822">
        <v>56401</v>
      </c>
      <c r="K1822">
        <v>77132</v>
      </c>
      <c r="L1822">
        <v>15.1</v>
      </c>
      <c r="M1822" t="s">
        <v>35</v>
      </c>
      <c r="N1822">
        <v>26</v>
      </c>
      <c r="O1822">
        <v>257.8</v>
      </c>
      <c r="P1822">
        <v>2026</v>
      </c>
    </row>
    <row r="1823" spans="1:16" x14ac:dyDescent="0.3">
      <c r="A1823" t="s">
        <v>1867</v>
      </c>
      <c r="B1823" t="s">
        <v>53</v>
      </c>
      <c r="C1823" t="s">
        <v>41</v>
      </c>
      <c r="D1823" t="s">
        <v>32</v>
      </c>
      <c r="E1823" t="s">
        <v>38</v>
      </c>
      <c r="F1823">
        <v>841997</v>
      </c>
      <c r="G1823">
        <v>104</v>
      </c>
      <c r="H1823">
        <v>519</v>
      </c>
      <c r="I1823">
        <v>2.97</v>
      </c>
      <c r="J1823">
        <v>129791</v>
      </c>
      <c r="K1823">
        <v>42668</v>
      </c>
      <c r="L1823">
        <v>14.2</v>
      </c>
      <c r="M1823" t="s">
        <v>35</v>
      </c>
      <c r="N1823">
        <v>43.8</v>
      </c>
      <c r="O1823">
        <v>126.1</v>
      </c>
      <c r="P1823">
        <v>2026</v>
      </c>
    </row>
    <row r="1824" spans="1:16" x14ac:dyDescent="0.3">
      <c r="A1824" t="s">
        <v>1868</v>
      </c>
      <c r="B1824" t="s">
        <v>62</v>
      </c>
      <c r="C1824" t="s">
        <v>41</v>
      </c>
      <c r="D1824" t="s">
        <v>32</v>
      </c>
      <c r="E1824" t="s">
        <v>38</v>
      </c>
      <c r="F1824">
        <v>702471</v>
      </c>
      <c r="G1824">
        <v>119</v>
      </c>
      <c r="H1824">
        <v>499</v>
      </c>
      <c r="I1824">
        <v>2.7</v>
      </c>
      <c r="J1824">
        <v>148805</v>
      </c>
      <c r="K1824">
        <v>66436</v>
      </c>
      <c r="L1824">
        <v>21.2</v>
      </c>
      <c r="M1824" t="s">
        <v>21</v>
      </c>
      <c r="N1824">
        <v>44</v>
      </c>
      <c r="O1824">
        <v>179.1</v>
      </c>
      <c r="P1824">
        <v>2026</v>
      </c>
    </row>
    <row r="1825" spans="1:16" x14ac:dyDescent="0.3">
      <c r="A1825" t="s">
        <v>1869</v>
      </c>
      <c r="B1825" t="s">
        <v>17</v>
      </c>
      <c r="C1825" t="s">
        <v>18</v>
      </c>
      <c r="D1825" t="s">
        <v>25</v>
      </c>
      <c r="E1825" t="s">
        <v>34</v>
      </c>
      <c r="F1825">
        <v>348604</v>
      </c>
      <c r="G1825">
        <v>100</v>
      </c>
      <c r="H1825">
        <v>580</v>
      </c>
      <c r="I1825">
        <v>0.61</v>
      </c>
      <c r="J1825">
        <v>18452</v>
      </c>
      <c r="K1825">
        <v>77044</v>
      </c>
      <c r="L1825">
        <v>18.3</v>
      </c>
      <c r="M1825" t="s">
        <v>35</v>
      </c>
      <c r="N1825">
        <v>58.4</v>
      </c>
      <c r="O1825">
        <v>141.69999999999999</v>
      </c>
      <c r="P1825">
        <v>2026</v>
      </c>
    </row>
    <row r="1826" spans="1:16" x14ac:dyDescent="0.3">
      <c r="A1826" t="s">
        <v>1870</v>
      </c>
      <c r="B1826" t="s">
        <v>23</v>
      </c>
      <c r="C1826" t="s">
        <v>24</v>
      </c>
      <c r="D1826" t="s">
        <v>46</v>
      </c>
      <c r="E1826" t="s">
        <v>26</v>
      </c>
      <c r="F1826">
        <v>488663</v>
      </c>
      <c r="G1826">
        <v>53</v>
      </c>
      <c r="H1826">
        <v>616</v>
      </c>
      <c r="I1826">
        <v>2.0099999999999998</v>
      </c>
      <c r="J1826">
        <v>23289</v>
      </c>
      <c r="K1826">
        <v>71373</v>
      </c>
      <c r="L1826">
        <v>18.2</v>
      </c>
      <c r="M1826" t="s">
        <v>35</v>
      </c>
      <c r="N1826">
        <v>51.5</v>
      </c>
      <c r="O1826">
        <v>13.4</v>
      </c>
      <c r="P1826">
        <v>2026</v>
      </c>
    </row>
    <row r="1827" spans="1:16" x14ac:dyDescent="0.3">
      <c r="A1827" t="s">
        <v>1871</v>
      </c>
      <c r="B1827" t="s">
        <v>43</v>
      </c>
      <c r="C1827" t="s">
        <v>18</v>
      </c>
      <c r="D1827" t="s">
        <v>73</v>
      </c>
      <c r="E1827" t="s">
        <v>34</v>
      </c>
      <c r="F1827">
        <v>287767</v>
      </c>
      <c r="G1827">
        <v>56</v>
      </c>
      <c r="H1827">
        <v>529</v>
      </c>
      <c r="I1827">
        <v>1.6</v>
      </c>
      <c r="J1827">
        <v>82747</v>
      </c>
      <c r="K1827">
        <v>37685</v>
      </c>
      <c r="L1827">
        <v>23.3</v>
      </c>
      <c r="M1827" t="s">
        <v>21</v>
      </c>
      <c r="N1827">
        <v>63.1</v>
      </c>
      <c r="O1827">
        <v>234.9</v>
      </c>
      <c r="P1827">
        <v>2026</v>
      </c>
    </row>
    <row r="1828" spans="1:16" x14ac:dyDescent="0.3">
      <c r="A1828" t="s">
        <v>1872</v>
      </c>
      <c r="B1828" t="s">
        <v>40</v>
      </c>
      <c r="C1828" t="s">
        <v>41</v>
      </c>
      <c r="D1828" t="s">
        <v>59</v>
      </c>
      <c r="E1828" t="s">
        <v>20</v>
      </c>
      <c r="F1828">
        <v>13076</v>
      </c>
      <c r="G1828">
        <v>58</v>
      </c>
      <c r="H1828">
        <v>411</v>
      </c>
      <c r="I1828">
        <v>1.8</v>
      </c>
      <c r="J1828">
        <v>78283</v>
      </c>
      <c r="K1828">
        <v>48408</v>
      </c>
      <c r="L1828">
        <v>13.5</v>
      </c>
      <c r="M1828" t="s">
        <v>35</v>
      </c>
      <c r="N1828">
        <v>19.3</v>
      </c>
      <c r="O1828">
        <v>239.4</v>
      </c>
      <c r="P1828">
        <v>2026</v>
      </c>
    </row>
    <row r="1829" spans="1:16" x14ac:dyDescent="0.3">
      <c r="A1829" t="s">
        <v>1873</v>
      </c>
      <c r="B1829" t="s">
        <v>43</v>
      </c>
      <c r="C1829" t="s">
        <v>18</v>
      </c>
      <c r="D1829" t="s">
        <v>32</v>
      </c>
      <c r="E1829" t="s">
        <v>26</v>
      </c>
      <c r="F1829">
        <v>712354</v>
      </c>
      <c r="G1829">
        <v>51</v>
      </c>
      <c r="H1829">
        <v>353</v>
      </c>
      <c r="I1829">
        <v>2.11</v>
      </c>
      <c r="J1829">
        <v>54564</v>
      </c>
      <c r="K1829">
        <v>51379</v>
      </c>
      <c r="L1829">
        <v>14.6</v>
      </c>
      <c r="M1829" t="s">
        <v>21</v>
      </c>
      <c r="N1829">
        <v>50.4</v>
      </c>
      <c r="O1829">
        <v>166.2</v>
      </c>
      <c r="P1829">
        <v>2026</v>
      </c>
    </row>
    <row r="1830" spans="1:16" x14ac:dyDescent="0.3">
      <c r="A1830" t="s">
        <v>1874</v>
      </c>
      <c r="B1830" t="s">
        <v>43</v>
      </c>
      <c r="C1830" t="s">
        <v>18</v>
      </c>
      <c r="D1830" t="s">
        <v>48</v>
      </c>
      <c r="E1830" t="s">
        <v>20</v>
      </c>
      <c r="F1830">
        <v>131022</v>
      </c>
      <c r="G1830">
        <v>51</v>
      </c>
      <c r="H1830">
        <v>466</v>
      </c>
      <c r="I1830">
        <v>1.05</v>
      </c>
      <c r="J1830">
        <v>116434</v>
      </c>
      <c r="K1830">
        <v>35472</v>
      </c>
      <c r="L1830">
        <v>19.2</v>
      </c>
      <c r="M1830" t="s">
        <v>35</v>
      </c>
      <c r="N1830">
        <v>17.899999999999999</v>
      </c>
      <c r="O1830">
        <v>270</v>
      </c>
      <c r="P1830">
        <v>2026</v>
      </c>
    </row>
    <row r="1831" spans="1:16" x14ac:dyDescent="0.3">
      <c r="A1831" t="s">
        <v>1875</v>
      </c>
      <c r="B1831" t="s">
        <v>50</v>
      </c>
      <c r="C1831" t="s">
        <v>24</v>
      </c>
      <c r="D1831" t="s">
        <v>25</v>
      </c>
      <c r="E1831" t="s">
        <v>34</v>
      </c>
      <c r="F1831">
        <v>544698</v>
      </c>
      <c r="G1831">
        <v>118</v>
      </c>
      <c r="H1831">
        <v>431</v>
      </c>
      <c r="I1831">
        <v>2.19</v>
      </c>
      <c r="J1831">
        <v>196317</v>
      </c>
      <c r="K1831">
        <v>69473</v>
      </c>
      <c r="L1831">
        <v>23.8</v>
      </c>
      <c r="M1831" t="s">
        <v>35</v>
      </c>
      <c r="N1831">
        <v>38.9</v>
      </c>
      <c r="O1831">
        <v>69.2</v>
      </c>
      <c r="P1831">
        <v>2026</v>
      </c>
    </row>
    <row r="1832" spans="1:16" x14ac:dyDescent="0.3">
      <c r="A1832" t="s">
        <v>1876</v>
      </c>
      <c r="B1832" t="s">
        <v>17</v>
      </c>
      <c r="C1832" t="s">
        <v>18</v>
      </c>
      <c r="D1832" t="s">
        <v>44</v>
      </c>
      <c r="E1832" t="s">
        <v>34</v>
      </c>
      <c r="F1832">
        <v>590934</v>
      </c>
      <c r="G1832">
        <v>50</v>
      </c>
      <c r="H1832">
        <v>494</v>
      </c>
      <c r="I1832">
        <v>1.94</v>
      </c>
      <c r="J1832">
        <v>137617</v>
      </c>
      <c r="K1832">
        <v>35859</v>
      </c>
      <c r="L1832">
        <v>12.6</v>
      </c>
      <c r="M1832" t="s">
        <v>21</v>
      </c>
      <c r="N1832">
        <v>57.2</v>
      </c>
      <c r="O1832">
        <v>285.89999999999998</v>
      </c>
      <c r="P1832">
        <v>2026</v>
      </c>
    </row>
    <row r="1833" spans="1:16" x14ac:dyDescent="0.3">
      <c r="A1833" t="s">
        <v>1877</v>
      </c>
      <c r="B1833" t="s">
        <v>43</v>
      </c>
      <c r="C1833" t="s">
        <v>18</v>
      </c>
      <c r="D1833" t="s">
        <v>30</v>
      </c>
      <c r="E1833" t="s">
        <v>26</v>
      </c>
      <c r="F1833">
        <v>214175</v>
      </c>
      <c r="G1833">
        <v>80</v>
      </c>
      <c r="H1833">
        <v>295</v>
      </c>
      <c r="I1833">
        <v>0.72</v>
      </c>
      <c r="J1833">
        <v>37409</v>
      </c>
      <c r="K1833">
        <v>32968</v>
      </c>
      <c r="L1833">
        <v>25</v>
      </c>
      <c r="M1833" t="s">
        <v>21</v>
      </c>
      <c r="N1833">
        <v>58</v>
      </c>
      <c r="O1833">
        <v>255.7</v>
      </c>
      <c r="P1833">
        <v>2026</v>
      </c>
    </row>
    <row r="1834" spans="1:16" x14ac:dyDescent="0.3">
      <c r="A1834" t="s">
        <v>1878</v>
      </c>
      <c r="B1834" t="s">
        <v>53</v>
      </c>
      <c r="C1834" t="s">
        <v>41</v>
      </c>
      <c r="D1834" t="s">
        <v>73</v>
      </c>
      <c r="E1834" t="s">
        <v>20</v>
      </c>
      <c r="F1834">
        <v>316217</v>
      </c>
      <c r="G1834">
        <v>115</v>
      </c>
      <c r="H1834">
        <v>552</v>
      </c>
      <c r="I1834">
        <v>1.34</v>
      </c>
      <c r="J1834">
        <v>174232</v>
      </c>
      <c r="K1834">
        <v>46432</v>
      </c>
      <c r="L1834">
        <v>20.8</v>
      </c>
      <c r="M1834" t="s">
        <v>21</v>
      </c>
      <c r="N1834">
        <v>16.7</v>
      </c>
      <c r="O1834">
        <v>197.8</v>
      </c>
      <c r="P1834">
        <v>2026</v>
      </c>
    </row>
    <row r="1835" spans="1:16" x14ac:dyDescent="0.3">
      <c r="A1835" t="s">
        <v>1879</v>
      </c>
      <c r="B1835" t="s">
        <v>17</v>
      </c>
      <c r="C1835" t="s">
        <v>18</v>
      </c>
      <c r="D1835" t="s">
        <v>19</v>
      </c>
      <c r="E1835" t="s">
        <v>38</v>
      </c>
      <c r="F1835">
        <v>819955</v>
      </c>
      <c r="G1835">
        <v>41</v>
      </c>
      <c r="H1835">
        <v>544</v>
      </c>
      <c r="I1835">
        <v>1.54</v>
      </c>
      <c r="J1835">
        <v>2091</v>
      </c>
      <c r="K1835">
        <v>38169</v>
      </c>
      <c r="L1835">
        <v>23</v>
      </c>
      <c r="M1835" t="s">
        <v>35</v>
      </c>
      <c r="N1835">
        <v>14.5</v>
      </c>
      <c r="O1835">
        <v>299.7</v>
      </c>
      <c r="P1835">
        <v>2026</v>
      </c>
    </row>
    <row r="1836" spans="1:16" x14ac:dyDescent="0.3">
      <c r="A1836" t="s">
        <v>1880</v>
      </c>
      <c r="B1836" t="s">
        <v>56</v>
      </c>
      <c r="C1836" t="s">
        <v>41</v>
      </c>
      <c r="D1836" t="s">
        <v>48</v>
      </c>
      <c r="E1836" t="s">
        <v>38</v>
      </c>
      <c r="F1836">
        <v>304474</v>
      </c>
      <c r="G1836">
        <v>58</v>
      </c>
      <c r="H1836">
        <v>375</v>
      </c>
      <c r="I1836">
        <v>1.22</v>
      </c>
      <c r="J1836">
        <v>43121</v>
      </c>
      <c r="K1836">
        <v>35065</v>
      </c>
      <c r="L1836">
        <v>15.2</v>
      </c>
      <c r="M1836" t="s">
        <v>35</v>
      </c>
      <c r="N1836">
        <v>17.7</v>
      </c>
      <c r="O1836">
        <v>119.6</v>
      </c>
      <c r="P1836">
        <v>2026</v>
      </c>
    </row>
    <row r="1837" spans="1:16" x14ac:dyDescent="0.3">
      <c r="A1837" t="s">
        <v>1881</v>
      </c>
      <c r="B1837" t="s">
        <v>40</v>
      </c>
      <c r="C1837" t="s">
        <v>41</v>
      </c>
      <c r="D1837" t="s">
        <v>48</v>
      </c>
      <c r="E1837" t="s">
        <v>38</v>
      </c>
      <c r="F1837">
        <v>779091</v>
      </c>
      <c r="G1837">
        <v>44</v>
      </c>
      <c r="H1837">
        <v>381</v>
      </c>
      <c r="I1837">
        <v>0.61</v>
      </c>
      <c r="J1837">
        <v>6898</v>
      </c>
      <c r="K1837">
        <v>44559</v>
      </c>
      <c r="L1837">
        <v>20.9</v>
      </c>
      <c r="M1837" t="s">
        <v>35</v>
      </c>
      <c r="N1837">
        <v>45.9</v>
      </c>
      <c r="O1837">
        <v>123.8</v>
      </c>
      <c r="P1837">
        <v>2026</v>
      </c>
    </row>
    <row r="1838" spans="1:16" x14ac:dyDescent="0.3">
      <c r="A1838" t="s">
        <v>1882</v>
      </c>
      <c r="B1838" t="s">
        <v>23</v>
      </c>
      <c r="C1838" t="s">
        <v>24</v>
      </c>
      <c r="D1838" t="s">
        <v>59</v>
      </c>
      <c r="E1838" t="s">
        <v>34</v>
      </c>
      <c r="F1838">
        <v>79954</v>
      </c>
      <c r="G1838">
        <v>46</v>
      </c>
      <c r="H1838">
        <v>343</v>
      </c>
      <c r="I1838">
        <v>1.33</v>
      </c>
      <c r="J1838">
        <v>134177</v>
      </c>
      <c r="K1838">
        <v>44310</v>
      </c>
      <c r="L1838">
        <v>16.899999999999999</v>
      </c>
      <c r="M1838" t="s">
        <v>35</v>
      </c>
      <c r="N1838">
        <v>8.5</v>
      </c>
      <c r="O1838">
        <v>231</v>
      </c>
      <c r="P1838">
        <v>2026</v>
      </c>
    </row>
    <row r="1839" spans="1:16" x14ac:dyDescent="0.3">
      <c r="A1839" t="s">
        <v>1883</v>
      </c>
      <c r="B1839" t="s">
        <v>43</v>
      </c>
      <c r="C1839" t="s">
        <v>18</v>
      </c>
      <c r="D1839" t="s">
        <v>19</v>
      </c>
      <c r="E1839" t="s">
        <v>20</v>
      </c>
      <c r="F1839">
        <v>579559</v>
      </c>
      <c r="G1839">
        <v>107</v>
      </c>
      <c r="H1839">
        <v>276</v>
      </c>
      <c r="I1839">
        <v>1.57</v>
      </c>
      <c r="J1839">
        <v>189107</v>
      </c>
      <c r="K1839">
        <v>83439</v>
      </c>
      <c r="L1839">
        <v>23.7</v>
      </c>
      <c r="M1839" t="s">
        <v>35</v>
      </c>
      <c r="N1839">
        <v>42.4</v>
      </c>
      <c r="O1839">
        <v>59</v>
      </c>
      <c r="P1839">
        <v>2026</v>
      </c>
    </row>
    <row r="1840" spans="1:16" x14ac:dyDescent="0.3">
      <c r="A1840" t="s">
        <v>1884</v>
      </c>
      <c r="B1840" t="s">
        <v>28</v>
      </c>
      <c r="C1840" t="s">
        <v>29</v>
      </c>
      <c r="D1840" t="s">
        <v>46</v>
      </c>
      <c r="E1840" t="s">
        <v>34</v>
      </c>
      <c r="F1840">
        <v>477441</v>
      </c>
      <c r="G1840">
        <v>75</v>
      </c>
      <c r="H1840">
        <v>628</v>
      </c>
      <c r="I1840">
        <v>1.56</v>
      </c>
      <c r="J1840">
        <v>106927</v>
      </c>
      <c r="K1840">
        <v>33133</v>
      </c>
      <c r="L1840">
        <v>24</v>
      </c>
      <c r="M1840" t="s">
        <v>21</v>
      </c>
      <c r="N1840">
        <v>34.5</v>
      </c>
      <c r="O1840">
        <v>77.8</v>
      </c>
      <c r="P1840">
        <v>2026</v>
      </c>
    </row>
    <row r="1841" spans="1:16" x14ac:dyDescent="0.3">
      <c r="A1841" t="s">
        <v>1885</v>
      </c>
      <c r="B1841" t="s">
        <v>50</v>
      </c>
      <c r="C1841" t="s">
        <v>24</v>
      </c>
      <c r="D1841" t="s">
        <v>37</v>
      </c>
      <c r="E1841" t="s">
        <v>38</v>
      </c>
      <c r="F1841">
        <v>138251</v>
      </c>
      <c r="G1841">
        <v>112</v>
      </c>
      <c r="H1841">
        <v>333</v>
      </c>
      <c r="I1841">
        <v>2.91</v>
      </c>
      <c r="J1841">
        <v>185463</v>
      </c>
      <c r="K1841">
        <v>77037</v>
      </c>
      <c r="L1841">
        <v>24.8</v>
      </c>
      <c r="M1841" t="s">
        <v>35</v>
      </c>
      <c r="N1841">
        <v>54.7</v>
      </c>
      <c r="O1841">
        <v>33.6</v>
      </c>
      <c r="P1841">
        <v>2026</v>
      </c>
    </row>
    <row r="1842" spans="1:16" x14ac:dyDescent="0.3">
      <c r="A1842" t="s">
        <v>1886</v>
      </c>
      <c r="B1842" t="s">
        <v>62</v>
      </c>
      <c r="C1842" t="s">
        <v>41</v>
      </c>
      <c r="D1842" t="s">
        <v>48</v>
      </c>
      <c r="E1842" t="s">
        <v>20</v>
      </c>
      <c r="F1842">
        <v>706508</v>
      </c>
      <c r="G1842">
        <v>51</v>
      </c>
      <c r="H1842">
        <v>411</v>
      </c>
      <c r="I1842">
        <v>0.78</v>
      </c>
      <c r="J1842">
        <v>25574</v>
      </c>
      <c r="K1842">
        <v>58477</v>
      </c>
      <c r="L1842">
        <v>14.2</v>
      </c>
      <c r="M1842" t="s">
        <v>35</v>
      </c>
      <c r="N1842">
        <v>16.399999999999999</v>
      </c>
      <c r="O1842">
        <v>24.3</v>
      </c>
      <c r="P1842">
        <v>2026</v>
      </c>
    </row>
    <row r="1843" spans="1:16" x14ac:dyDescent="0.3">
      <c r="A1843" t="s">
        <v>1887</v>
      </c>
      <c r="B1843" t="s">
        <v>56</v>
      </c>
      <c r="C1843" t="s">
        <v>41</v>
      </c>
      <c r="D1843" t="s">
        <v>46</v>
      </c>
      <c r="E1843" t="s">
        <v>38</v>
      </c>
      <c r="F1843">
        <v>564871</v>
      </c>
      <c r="G1843">
        <v>45</v>
      </c>
      <c r="H1843">
        <v>627</v>
      </c>
      <c r="I1843">
        <v>1.77</v>
      </c>
      <c r="J1843">
        <v>23779</v>
      </c>
      <c r="K1843">
        <v>36586</v>
      </c>
      <c r="L1843">
        <v>21</v>
      </c>
      <c r="M1843" t="s">
        <v>35</v>
      </c>
      <c r="N1843">
        <v>43.2</v>
      </c>
      <c r="O1843">
        <v>13.7</v>
      </c>
      <c r="P1843">
        <v>2026</v>
      </c>
    </row>
    <row r="1844" spans="1:16" x14ac:dyDescent="0.3">
      <c r="A1844" t="s">
        <v>1888</v>
      </c>
      <c r="B1844" t="s">
        <v>67</v>
      </c>
      <c r="C1844" t="s">
        <v>18</v>
      </c>
      <c r="D1844" t="s">
        <v>46</v>
      </c>
      <c r="E1844" t="s">
        <v>26</v>
      </c>
      <c r="F1844">
        <v>488570</v>
      </c>
      <c r="G1844">
        <v>61</v>
      </c>
      <c r="H1844">
        <v>402</v>
      </c>
      <c r="I1844">
        <v>0.92</v>
      </c>
      <c r="J1844">
        <v>186892</v>
      </c>
      <c r="K1844">
        <v>69835</v>
      </c>
      <c r="L1844">
        <v>12.9</v>
      </c>
      <c r="M1844" t="s">
        <v>21</v>
      </c>
      <c r="N1844">
        <v>45.2</v>
      </c>
      <c r="O1844">
        <v>276.89999999999998</v>
      </c>
      <c r="P1844">
        <v>2026</v>
      </c>
    </row>
    <row r="1845" spans="1:16" x14ac:dyDescent="0.3">
      <c r="A1845" t="s">
        <v>1889</v>
      </c>
      <c r="B1845" t="s">
        <v>23</v>
      </c>
      <c r="C1845" t="s">
        <v>24</v>
      </c>
      <c r="D1845" t="s">
        <v>44</v>
      </c>
      <c r="E1845" t="s">
        <v>26</v>
      </c>
      <c r="F1845">
        <v>256971</v>
      </c>
      <c r="G1845">
        <v>70</v>
      </c>
      <c r="H1845">
        <v>637</v>
      </c>
      <c r="I1845">
        <v>1.33</v>
      </c>
      <c r="J1845">
        <v>74189</v>
      </c>
      <c r="K1845">
        <v>54621</v>
      </c>
      <c r="L1845">
        <v>21.6</v>
      </c>
      <c r="M1845" t="s">
        <v>35</v>
      </c>
      <c r="N1845">
        <v>36.1</v>
      </c>
      <c r="O1845">
        <v>23.5</v>
      </c>
      <c r="P1845">
        <v>2026</v>
      </c>
    </row>
    <row r="1846" spans="1:16" x14ac:dyDescent="0.3">
      <c r="A1846" t="s">
        <v>1890</v>
      </c>
      <c r="B1846" t="s">
        <v>56</v>
      </c>
      <c r="C1846" t="s">
        <v>41</v>
      </c>
      <c r="D1846" t="s">
        <v>32</v>
      </c>
      <c r="E1846" t="s">
        <v>26</v>
      </c>
      <c r="F1846">
        <v>40915</v>
      </c>
      <c r="G1846">
        <v>61</v>
      </c>
      <c r="H1846">
        <v>639</v>
      </c>
      <c r="I1846">
        <v>2.0099999999999998</v>
      </c>
      <c r="J1846">
        <v>188878</v>
      </c>
      <c r="K1846">
        <v>75287</v>
      </c>
      <c r="L1846">
        <v>23.3</v>
      </c>
      <c r="M1846" t="s">
        <v>35</v>
      </c>
      <c r="N1846">
        <v>38</v>
      </c>
      <c r="O1846">
        <v>219.2</v>
      </c>
      <c r="P1846">
        <v>2026</v>
      </c>
    </row>
    <row r="1847" spans="1:16" x14ac:dyDescent="0.3">
      <c r="A1847" t="s">
        <v>1891</v>
      </c>
      <c r="B1847" t="s">
        <v>53</v>
      </c>
      <c r="C1847" t="s">
        <v>41</v>
      </c>
      <c r="D1847" t="s">
        <v>73</v>
      </c>
      <c r="E1847" t="s">
        <v>34</v>
      </c>
      <c r="F1847">
        <v>585005</v>
      </c>
      <c r="G1847">
        <v>98</v>
      </c>
      <c r="H1847">
        <v>358</v>
      </c>
      <c r="I1847">
        <v>1.1100000000000001</v>
      </c>
      <c r="J1847">
        <v>158513</v>
      </c>
      <c r="K1847">
        <v>53418</v>
      </c>
      <c r="L1847">
        <v>21.2</v>
      </c>
      <c r="M1847" t="s">
        <v>21</v>
      </c>
      <c r="N1847">
        <v>40.5</v>
      </c>
      <c r="O1847">
        <v>98.8</v>
      </c>
      <c r="P1847">
        <v>2026</v>
      </c>
    </row>
    <row r="1848" spans="1:16" x14ac:dyDescent="0.3">
      <c r="A1848" t="s">
        <v>1892</v>
      </c>
      <c r="B1848" t="s">
        <v>53</v>
      </c>
      <c r="C1848" t="s">
        <v>41</v>
      </c>
      <c r="D1848" t="s">
        <v>30</v>
      </c>
      <c r="E1848" t="s">
        <v>34</v>
      </c>
      <c r="F1848">
        <v>119452</v>
      </c>
      <c r="G1848">
        <v>82</v>
      </c>
      <c r="H1848">
        <v>383</v>
      </c>
      <c r="I1848">
        <v>2.62</v>
      </c>
      <c r="J1848">
        <v>4304</v>
      </c>
      <c r="K1848">
        <v>37103</v>
      </c>
      <c r="L1848">
        <v>24.9</v>
      </c>
      <c r="M1848" t="s">
        <v>21</v>
      </c>
      <c r="N1848">
        <v>27.4</v>
      </c>
      <c r="O1848">
        <v>236.6</v>
      </c>
      <c r="P1848">
        <v>2026</v>
      </c>
    </row>
    <row r="1849" spans="1:16" x14ac:dyDescent="0.3">
      <c r="A1849" t="s">
        <v>1893</v>
      </c>
      <c r="B1849" t="s">
        <v>50</v>
      </c>
      <c r="C1849" t="s">
        <v>24</v>
      </c>
      <c r="D1849" t="s">
        <v>46</v>
      </c>
      <c r="E1849" t="s">
        <v>26</v>
      </c>
      <c r="F1849">
        <v>598616</v>
      </c>
      <c r="G1849">
        <v>115</v>
      </c>
      <c r="H1849">
        <v>275</v>
      </c>
      <c r="I1849">
        <v>1.1299999999999999</v>
      </c>
      <c r="J1849">
        <v>11931</v>
      </c>
      <c r="K1849">
        <v>50204</v>
      </c>
      <c r="L1849">
        <v>12.2</v>
      </c>
      <c r="M1849" t="s">
        <v>35</v>
      </c>
      <c r="N1849">
        <v>55.6</v>
      </c>
      <c r="O1849">
        <v>294.7</v>
      </c>
      <c r="P1849">
        <v>2026</v>
      </c>
    </row>
    <row r="1850" spans="1:16" x14ac:dyDescent="0.3">
      <c r="A1850" t="s">
        <v>1894</v>
      </c>
      <c r="B1850" t="s">
        <v>43</v>
      </c>
      <c r="C1850" t="s">
        <v>18</v>
      </c>
      <c r="D1850" t="s">
        <v>48</v>
      </c>
      <c r="E1850" t="s">
        <v>34</v>
      </c>
      <c r="F1850">
        <v>860482</v>
      </c>
      <c r="G1850">
        <v>74</v>
      </c>
      <c r="H1850">
        <v>645</v>
      </c>
      <c r="I1850">
        <v>2.06</v>
      </c>
      <c r="J1850">
        <v>23885</v>
      </c>
      <c r="K1850">
        <v>44036</v>
      </c>
      <c r="L1850">
        <v>20.7</v>
      </c>
      <c r="M1850" t="s">
        <v>35</v>
      </c>
      <c r="N1850">
        <v>29.2</v>
      </c>
      <c r="O1850">
        <v>209.8</v>
      </c>
      <c r="P1850">
        <v>2026</v>
      </c>
    </row>
    <row r="1851" spans="1:16" x14ac:dyDescent="0.3">
      <c r="A1851" t="s">
        <v>1895</v>
      </c>
      <c r="B1851" t="s">
        <v>40</v>
      </c>
      <c r="C1851" t="s">
        <v>41</v>
      </c>
      <c r="D1851" t="s">
        <v>32</v>
      </c>
      <c r="E1851" t="s">
        <v>34</v>
      </c>
      <c r="F1851">
        <v>403144</v>
      </c>
      <c r="G1851">
        <v>67</v>
      </c>
      <c r="H1851">
        <v>502</v>
      </c>
      <c r="I1851">
        <v>1.44</v>
      </c>
      <c r="J1851">
        <v>147548</v>
      </c>
      <c r="K1851">
        <v>73546</v>
      </c>
      <c r="L1851">
        <v>17.3</v>
      </c>
      <c r="M1851" t="s">
        <v>21</v>
      </c>
      <c r="N1851">
        <v>9.1999999999999993</v>
      </c>
      <c r="O1851">
        <v>116.2</v>
      </c>
      <c r="P1851">
        <v>2026</v>
      </c>
    </row>
    <row r="1852" spans="1:16" x14ac:dyDescent="0.3">
      <c r="A1852" t="s">
        <v>1896</v>
      </c>
      <c r="B1852" t="s">
        <v>50</v>
      </c>
      <c r="C1852" t="s">
        <v>24</v>
      </c>
      <c r="D1852" t="s">
        <v>37</v>
      </c>
      <c r="E1852" t="s">
        <v>26</v>
      </c>
      <c r="F1852">
        <v>319428</v>
      </c>
      <c r="G1852">
        <v>103</v>
      </c>
      <c r="H1852">
        <v>484</v>
      </c>
      <c r="I1852">
        <v>0.98</v>
      </c>
      <c r="J1852">
        <v>88156</v>
      </c>
      <c r="K1852">
        <v>83685</v>
      </c>
      <c r="L1852">
        <v>15.1</v>
      </c>
      <c r="M1852" t="s">
        <v>21</v>
      </c>
      <c r="N1852">
        <v>62.3</v>
      </c>
      <c r="O1852">
        <v>45.4</v>
      </c>
      <c r="P1852">
        <v>2026</v>
      </c>
    </row>
    <row r="1853" spans="1:16" x14ac:dyDescent="0.3">
      <c r="A1853" t="s">
        <v>1897</v>
      </c>
      <c r="B1853" t="s">
        <v>23</v>
      </c>
      <c r="C1853" t="s">
        <v>24</v>
      </c>
      <c r="D1853" t="s">
        <v>59</v>
      </c>
      <c r="E1853" t="s">
        <v>38</v>
      </c>
      <c r="F1853">
        <v>363185</v>
      </c>
      <c r="G1853">
        <v>90</v>
      </c>
      <c r="H1853">
        <v>597</v>
      </c>
      <c r="I1853">
        <v>2.17</v>
      </c>
      <c r="J1853">
        <v>95697</v>
      </c>
      <c r="K1853">
        <v>37494</v>
      </c>
      <c r="L1853">
        <v>23.7</v>
      </c>
      <c r="M1853" t="s">
        <v>21</v>
      </c>
      <c r="N1853">
        <v>36.799999999999997</v>
      </c>
      <c r="O1853">
        <v>278.2</v>
      </c>
      <c r="P1853">
        <v>2026</v>
      </c>
    </row>
    <row r="1854" spans="1:16" x14ac:dyDescent="0.3">
      <c r="A1854" t="s">
        <v>1898</v>
      </c>
      <c r="B1854" t="s">
        <v>50</v>
      </c>
      <c r="C1854" t="s">
        <v>24</v>
      </c>
      <c r="D1854" t="s">
        <v>19</v>
      </c>
      <c r="E1854" t="s">
        <v>20</v>
      </c>
      <c r="F1854">
        <v>66709</v>
      </c>
      <c r="G1854">
        <v>76</v>
      </c>
      <c r="H1854">
        <v>308</v>
      </c>
      <c r="I1854">
        <v>2.27</v>
      </c>
      <c r="J1854">
        <v>49321</v>
      </c>
      <c r="K1854">
        <v>67072</v>
      </c>
      <c r="L1854">
        <v>15.4</v>
      </c>
      <c r="M1854" t="s">
        <v>21</v>
      </c>
      <c r="N1854">
        <v>51.2</v>
      </c>
      <c r="O1854">
        <v>124.2</v>
      </c>
      <c r="P1854">
        <v>2026</v>
      </c>
    </row>
    <row r="1855" spans="1:16" x14ac:dyDescent="0.3">
      <c r="A1855" t="s">
        <v>1899</v>
      </c>
      <c r="B1855" t="s">
        <v>23</v>
      </c>
      <c r="C1855" t="s">
        <v>24</v>
      </c>
      <c r="D1855" t="s">
        <v>73</v>
      </c>
      <c r="E1855" t="s">
        <v>20</v>
      </c>
      <c r="F1855">
        <v>237633</v>
      </c>
      <c r="G1855">
        <v>78</v>
      </c>
      <c r="H1855">
        <v>362</v>
      </c>
      <c r="I1855">
        <v>1.1599999999999999</v>
      </c>
      <c r="J1855">
        <v>198679</v>
      </c>
      <c r="K1855">
        <v>59829</v>
      </c>
      <c r="L1855">
        <v>13.9</v>
      </c>
      <c r="M1855" t="s">
        <v>35</v>
      </c>
      <c r="N1855">
        <v>17.899999999999999</v>
      </c>
      <c r="O1855">
        <v>172.2</v>
      </c>
      <c r="P1855">
        <v>2026</v>
      </c>
    </row>
    <row r="1856" spans="1:16" x14ac:dyDescent="0.3">
      <c r="A1856" t="s">
        <v>1900</v>
      </c>
      <c r="B1856" t="s">
        <v>40</v>
      </c>
      <c r="C1856" t="s">
        <v>41</v>
      </c>
      <c r="D1856" t="s">
        <v>59</v>
      </c>
      <c r="E1856" t="s">
        <v>38</v>
      </c>
      <c r="F1856">
        <v>436739</v>
      </c>
      <c r="G1856">
        <v>100</v>
      </c>
      <c r="H1856">
        <v>282</v>
      </c>
      <c r="I1856">
        <v>2.66</v>
      </c>
      <c r="J1856">
        <v>165555</v>
      </c>
      <c r="K1856">
        <v>25704</v>
      </c>
      <c r="L1856">
        <v>20.3</v>
      </c>
      <c r="M1856" t="s">
        <v>35</v>
      </c>
      <c r="N1856">
        <v>22.2</v>
      </c>
      <c r="O1856">
        <v>249.7</v>
      </c>
      <c r="P1856">
        <v>2026</v>
      </c>
    </row>
    <row r="1857" spans="1:16" x14ac:dyDescent="0.3">
      <c r="A1857" t="s">
        <v>1901</v>
      </c>
      <c r="B1857" t="s">
        <v>43</v>
      </c>
      <c r="C1857" t="s">
        <v>18</v>
      </c>
      <c r="D1857" t="s">
        <v>32</v>
      </c>
      <c r="E1857" t="s">
        <v>20</v>
      </c>
      <c r="F1857">
        <v>267297</v>
      </c>
      <c r="G1857">
        <v>44</v>
      </c>
      <c r="H1857">
        <v>342</v>
      </c>
      <c r="I1857">
        <v>1.01</v>
      </c>
      <c r="J1857">
        <v>115792</v>
      </c>
      <c r="K1857">
        <v>45919</v>
      </c>
      <c r="L1857">
        <v>19.8</v>
      </c>
      <c r="M1857" t="s">
        <v>35</v>
      </c>
      <c r="N1857">
        <v>37.700000000000003</v>
      </c>
      <c r="O1857">
        <v>265.2</v>
      </c>
      <c r="P1857">
        <v>2026</v>
      </c>
    </row>
    <row r="1858" spans="1:16" x14ac:dyDescent="0.3">
      <c r="A1858" t="s">
        <v>1902</v>
      </c>
      <c r="B1858" t="s">
        <v>43</v>
      </c>
      <c r="C1858" t="s">
        <v>18</v>
      </c>
      <c r="D1858" t="s">
        <v>59</v>
      </c>
      <c r="E1858" t="s">
        <v>20</v>
      </c>
      <c r="F1858">
        <v>427446</v>
      </c>
      <c r="G1858">
        <v>40</v>
      </c>
      <c r="H1858">
        <v>430</v>
      </c>
      <c r="I1858">
        <v>2.92</v>
      </c>
      <c r="J1858">
        <v>114860</v>
      </c>
      <c r="K1858">
        <v>75650</v>
      </c>
      <c r="L1858">
        <v>18.7</v>
      </c>
      <c r="M1858" t="s">
        <v>21</v>
      </c>
      <c r="N1858">
        <v>53</v>
      </c>
      <c r="O1858">
        <v>153</v>
      </c>
      <c r="P1858">
        <v>2026</v>
      </c>
    </row>
    <row r="1859" spans="1:16" x14ac:dyDescent="0.3">
      <c r="A1859" t="s">
        <v>1903</v>
      </c>
      <c r="B1859" t="s">
        <v>50</v>
      </c>
      <c r="C1859" t="s">
        <v>24</v>
      </c>
      <c r="D1859" t="s">
        <v>32</v>
      </c>
      <c r="E1859" t="s">
        <v>26</v>
      </c>
      <c r="F1859">
        <v>306426</v>
      </c>
      <c r="G1859">
        <v>104</v>
      </c>
      <c r="H1859">
        <v>272</v>
      </c>
      <c r="I1859">
        <v>2.57</v>
      </c>
      <c r="J1859">
        <v>186312</v>
      </c>
      <c r="K1859">
        <v>48701</v>
      </c>
      <c r="L1859">
        <v>21.6</v>
      </c>
      <c r="M1859" t="s">
        <v>35</v>
      </c>
      <c r="N1859">
        <v>19.399999999999999</v>
      </c>
      <c r="O1859">
        <v>52.6</v>
      </c>
      <c r="P1859">
        <v>2026</v>
      </c>
    </row>
    <row r="1860" spans="1:16" x14ac:dyDescent="0.3">
      <c r="A1860" t="s">
        <v>1904</v>
      </c>
      <c r="B1860" t="s">
        <v>56</v>
      </c>
      <c r="C1860" t="s">
        <v>41</v>
      </c>
      <c r="D1860" t="s">
        <v>46</v>
      </c>
      <c r="E1860" t="s">
        <v>34</v>
      </c>
      <c r="F1860">
        <v>349080</v>
      </c>
      <c r="G1860">
        <v>117</v>
      </c>
      <c r="H1860">
        <v>579</v>
      </c>
      <c r="I1860">
        <v>1.18</v>
      </c>
      <c r="J1860">
        <v>176920</v>
      </c>
      <c r="K1860">
        <v>45403</v>
      </c>
      <c r="L1860">
        <v>14.7</v>
      </c>
      <c r="M1860" t="s">
        <v>35</v>
      </c>
      <c r="N1860">
        <v>23.3</v>
      </c>
      <c r="O1860">
        <v>114.8</v>
      </c>
      <c r="P1860">
        <v>2026</v>
      </c>
    </row>
    <row r="1861" spans="1:16" x14ac:dyDescent="0.3">
      <c r="A1861" t="s">
        <v>1905</v>
      </c>
      <c r="B1861" t="s">
        <v>67</v>
      </c>
      <c r="C1861" t="s">
        <v>18</v>
      </c>
      <c r="D1861" t="s">
        <v>37</v>
      </c>
      <c r="E1861" t="s">
        <v>26</v>
      </c>
      <c r="F1861">
        <v>199561</v>
      </c>
      <c r="G1861">
        <v>41</v>
      </c>
      <c r="H1861">
        <v>278</v>
      </c>
      <c r="I1861">
        <v>2.04</v>
      </c>
      <c r="J1861">
        <v>14481</v>
      </c>
      <c r="K1861">
        <v>41163</v>
      </c>
      <c r="L1861">
        <v>22.5</v>
      </c>
      <c r="M1861" t="s">
        <v>21</v>
      </c>
      <c r="N1861">
        <v>8.6</v>
      </c>
      <c r="O1861">
        <v>207.1</v>
      </c>
      <c r="P1861">
        <v>2026</v>
      </c>
    </row>
    <row r="1862" spans="1:16" x14ac:dyDescent="0.3">
      <c r="A1862" t="s">
        <v>1906</v>
      </c>
      <c r="B1862" t="s">
        <v>56</v>
      </c>
      <c r="C1862" t="s">
        <v>41</v>
      </c>
      <c r="D1862" t="s">
        <v>73</v>
      </c>
      <c r="E1862" t="s">
        <v>26</v>
      </c>
      <c r="F1862">
        <v>528066</v>
      </c>
      <c r="G1862">
        <v>63</v>
      </c>
      <c r="H1862">
        <v>559</v>
      </c>
      <c r="I1862">
        <v>1.1200000000000001</v>
      </c>
      <c r="J1862">
        <v>174167</v>
      </c>
      <c r="K1862">
        <v>59984</v>
      </c>
      <c r="L1862">
        <v>16.7</v>
      </c>
      <c r="M1862" t="s">
        <v>21</v>
      </c>
      <c r="N1862">
        <v>10.5</v>
      </c>
      <c r="O1862">
        <v>185.2</v>
      </c>
      <c r="P1862">
        <v>2026</v>
      </c>
    </row>
    <row r="1863" spans="1:16" x14ac:dyDescent="0.3">
      <c r="A1863" t="s">
        <v>1907</v>
      </c>
      <c r="B1863" t="s">
        <v>28</v>
      </c>
      <c r="C1863" t="s">
        <v>29</v>
      </c>
      <c r="D1863" t="s">
        <v>19</v>
      </c>
      <c r="E1863" t="s">
        <v>38</v>
      </c>
      <c r="F1863">
        <v>88811</v>
      </c>
      <c r="G1863">
        <v>72</v>
      </c>
      <c r="H1863">
        <v>474</v>
      </c>
      <c r="I1863">
        <v>0.73</v>
      </c>
      <c r="J1863">
        <v>16417</v>
      </c>
      <c r="K1863">
        <v>71876</v>
      </c>
      <c r="L1863">
        <v>24.8</v>
      </c>
      <c r="M1863" t="s">
        <v>21</v>
      </c>
      <c r="N1863">
        <v>19.5</v>
      </c>
      <c r="O1863">
        <v>215.6</v>
      </c>
      <c r="P1863">
        <v>2026</v>
      </c>
    </row>
    <row r="1864" spans="1:16" x14ac:dyDescent="0.3">
      <c r="A1864" t="s">
        <v>1908</v>
      </c>
      <c r="B1864" t="s">
        <v>17</v>
      </c>
      <c r="C1864" t="s">
        <v>18</v>
      </c>
      <c r="D1864" t="s">
        <v>44</v>
      </c>
      <c r="E1864" t="s">
        <v>38</v>
      </c>
      <c r="F1864">
        <v>276353</v>
      </c>
      <c r="G1864">
        <v>70</v>
      </c>
      <c r="H1864">
        <v>294</v>
      </c>
      <c r="I1864">
        <v>2.56</v>
      </c>
      <c r="J1864">
        <v>77970</v>
      </c>
      <c r="K1864">
        <v>59377</v>
      </c>
      <c r="L1864">
        <v>22.9</v>
      </c>
      <c r="M1864" t="s">
        <v>35</v>
      </c>
      <c r="N1864">
        <v>26.2</v>
      </c>
      <c r="O1864">
        <v>32</v>
      </c>
      <c r="P1864">
        <v>2026</v>
      </c>
    </row>
    <row r="1865" spans="1:16" x14ac:dyDescent="0.3">
      <c r="A1865" t="s">
        <v>1909</v>
      </c>
      <c r="B1865" t="s">
        <v>17</v>
      </c>
      <c r="C1865" t="s">
        <v>18</v>
      </c>
      <c r="D1865" t="s">
        <v>46</v>
      </c>
      <c r="E1865" t="s">
        <v>26</v>
      </c>
      <c r="F1865">
        <v>347129</v>
      </c>
      <c r="G1865">
        <v>52</v>
      </c>
      <c r="H1865">
        <v>625</v>
      </c>
      <c r="I1865">
        <v>1.35</v>
      </c>
      <c r="J1865">
        <v>75263</v>
      </c>
      <c r="K1865">
        <v>29061</v>
      </c>
      <c r="L1865">
        <v>21.8</v>
      </c>
      <c r="M1865" t="s">
        <v>21</v>
      </c>
      <c r="N1865">
        <v>45.8</v>
      </c>
      <c r="O1865">
        <v>279</v>
      </c>
      <c r="P1865">
        <v>2026</v>
      </c>
    </row>
    <row r="1866" spans="1:16" x14ac:dyDescent="0.3">
      <c r="A1866" t="s">
        <v>1910</v>
      </c>
      <c r="B1866" t="s">
        <v>62</v>
      </c>
      <c r="C1866" t="s">
        <v>41</v>
      </c>
      <c r="D1866" t="s">
        <v>19</v>
      </c>
      <c r="E1866" t="s">
        <v>26</v>
      </c>
      <c r="F1866">
        <v>885202</v>
      </c>
      <c r="G1866">
        <v>113</v>
      </c>
      <c r="H1866">
        <v>608</v>
      </c>
      <c r="I1866">
        <v>2.44</v>
      </c>
      <c r="J1866">
        <v>30215</v>
      </c>
      <c r="K1866">
        <v>49225</v>
      </c>
      <c r="L1866">
        <v>19.100000000000001</v>
      </c>
      <c r="M1866" t="s">
        <v>21</v>
      </c>
      <c r="N1866">
        <v>44.6</v>
      </c>
      <c r="O1866">
        <v>192.5</v>
      </c>
      <c r="P1866">
        <v>2026</v>
      </c>
    </row>
    <row r="1867" spans="1:16" x14ac:dyDescent="0.3">
      <c r="A1867" t="s">
        <v>1911</v>
      </c>
      <c r="B1867" t="s">
        <v>28</v>
      </c>
      <c r="C1867" t="s">
        <v>29</v>
      </c>
      <c r="D1867" t="s">
        <v>30</v>
      </c>
      <c r="E1867" t="s">
        <v>20</v>
      </c>
      <c r="F1867">
        <v>371238</v>
      </c>
      <c r="G1867">
        <v>76</v>
      </c>
      <c r="H1867">
        <v>258</v>
      </c>
      <c r="I1867">
        <v>1.7</v>
      </c>
      <c r="J1867">
        <v>144674</v>
      </c>
      <c r="K1867">
        <v>61444</v>
      </c>
      <c r="L1867">
        <v>24.1</v>
      </c>
      <c r="M1867" t="s">
        <v>21</v>
      </c>
      <c r="N1867">
        <v>44.9</v>
      </c>
      <c r="O1867">
        <v>61.2</v>
      </c>
      <c r="P1867">
        <v>2026</v>
      </c>
    </row>
    <row r="1868" spans="1:16" x14ac:dyDescent="0.3">
      <c r="A1868" t="s">
        <v>1912</v>
      </c>
      <c r="B1868" t="s">
        <v>23</v>
      </c>
      <c r="C1868" t="s">
        <v>24</v>
      </c>
      <c r="D1868" t="s">
        <v>44</v>
      </c>
      <c r="E1868" t="s">
        <v>34</v>
      </c>
      <c r="F1868">
        <v>234769</v>
      </c>
      <c r="G1868">
        <v>94</v>
      </c>
      <c r="H1868">
        <v>578</v>
      </c>
      <c r="I1868">
        <v>1.76</v>
      </c>
      <c r="J1868">
        <v>115705</v>
      </c>
      <c r="K1868">
        <v>71158</v>
      </c>
      <c r="L1868">
        <v>17.7</v>
      </c>
      <c r="M1868" t="s">
        <v>35</v>
      </c>
      <c r="N1868">
        <v>16.2</v>
      </c>
      <c r="O1868">
        <v>297.39999999999998</v>
      </c>
      <c r="P1868">
        <v>2026</v>
      </c>
    </row>
    <row r="1869" spans="1:16" x14ac:dyDescent="0.3">
      <c r="A1869" t="s">
        <v>1913</v>
      </c>
      <c r="B1869" t="s">
        <v>53</v>
      </c>
      <c r="C1869" t="s">
        <v>41</v>
      </c>
      <c r="D1869" t="s">
        <v>32</v>
      </c>
      <c r="E1869" t="s">
        <v>20</v>
      </c>
      <c r="F1869">
        <v>706005</v>
      </c>
      <c r="G1869">
        <v>86</v>
      </c>
      <c r="H1869">
        <v>644</v>
      </c>
      <c r="I1869">
        <v>2.75</v>
      </c>
      <c r="J1869">
        <v>57928</v>
      </c>
      <c r="K1869">
        <v>57334</v>
      </c>
      <c r="L1869">
        <v>16.8</v>
      </c>
      <c r="M1869" t="s">
        <v>21</v>
      </c>
      <c r="N1869">
        <v>58.8</v>
      </c>
      <c r="O1869">
        <v>86.7</v>
      </c>
      <c r="P1869">
        <v>2026</v>
      </c>
    </row>
    <row r="1870" spans="1:16" x14ac:dyDescent="0.3">
      <c r="A1870" t="s">
        <v>1914</v>
      </c>
      <c r="B1870" t="s">
        <v>53</v>
      </c>
      <c r="C1870" t="s">
        <v>41</v>
      </c>
      <c r="D1870" t="s">
        <v>37</v>
      </c>
      <c r="E1870" t="s">
        <v>34</v>
      </c>
      <c r="F1870">
        <v>341362</v>
      </c>
      <c r="G1870">
        <v>97</v>
      </c>
      <c r="H1870">
        <v>523</v>
      </c>
      <c r="I1870">
        <v>2.57</v>
      </c>
      <c r="J1870">
        <v>56918</v>
      </c>
      <c r="K1870">
        <v>45621</v>
      </c>
      <c r="L1870">
        <v>16.399999999999999</v>
      </c>
      <c r="M1870" t="s">
        <v>21</v>
      </c>
      <c r="N1870">
        <v>43.7</v>
      </c>
      <c r="O1870">
        <v>137.6</v>
      </c>
      <c r="P1870">
        <v>2026</v>
      </c>
    </row>
    <row r="1871" spans="1:16" x14ac:dyDescent="0.3">
      <c r="A1871" t="s">
        <v>1915</v>
      </c>
      <c r="B1871" t="s">
        <v>17</v>
      </c>
      <c r="C1871" t="s">
        <v>18</v>
      </c>
      <c r="D1871" t="s">
        <v>48</v>
      </c>
      <c r="E1871" t="s">
        <v>34</v>
      </c>
      <c r="F1871">
        <v>527143</v>
      </c>
      <c r="G1871">
        <v>106</v>
      </c>
      <c r="H1871">
        <v>296</v>
      </c>
      <c r="I1871">
        <v>2.96</v>
      </c>
      <c r="J1871">
        <v>80379</v>
      </c>
      <c r="K1871">
        <v>62657</v>
      </c>
      <c r="L1871">
        <v>21</v>
      </c>
      <c r="M1871" t="s">
        <v>21</v>
      </c>
      <c r="N1871">
        <v>45.3</v>
      </c>
      <c r="O1871">
        <v>296.2</v>
      </c>
      <c r="P1871">
        <v>2026</v>
      </c>
    </row>
    <row r="1872" spans="1:16" x14ac:dyDescent="0.3">
      <c r="A1872" t="s">
        <v>1916</v>
      </c>
      <c r="B1872" t="s">
        <v>40</v>
      </c>
      <c r="C1872" t="s">
        <v>41</v>
      </c>
      <c r="D1872" t="s">
        <v>44</v>
      </c>
      <c r="E1872" t="s">
        <v>34</v>
      </c>
      <c r="F1872">
        <v>885205</v>
      </c>
      <c r="G1872">
        <v>116</v>
      </c>
      <c r="H1872">
        <v>261</v>
      </c>
      <c r="I1872">
        <v>2.73</v>
      </c>
      <c r="J1872">
        <v>6419</v>
      </c>
      <c r="K1872">
        <v>26877</v>
      </c>
      <c r="L1872">
        <v>19.600000000000001</v>
      </c>
      <c r="M1872" t="s">
        <v>21</v>
      </c>
      <c r="N1872">
        <v>36.4</v>
      </c>
      <c r="O1872">
        <v>217.2</v>
      </c>
      <c r="P1872">
        <v>2026</v>
      </c>
    </row>
    <row r="1873" spans="1:16" x14ac:dyDescent="0.3">
      <c r="A1873" t="s">
        <v>1917</v>
      </c>
      <c r="B1873" t="s">
        <v>67</v>
      </c>
      <c r="C1873" t="s">
        <v>18</v>
      </c>
      <c r="D1873" t="s">
        <v>32</v>
      </c>
      <c r="E1873" t="s">
        <v>38</v>
      </c>
      <c r="F1873">
        <v>734276</v>
      </c>
      <c r="G1873">
        <v>67</v>
      </c>
      <c r="H1873">
        <v>574</v>
      </c>
      <c r="I1873">
        <v>2.81</v>
      </c>
      <c r="J1873">
        <v>144444</v>
      </c>
      <c r="K1873">
        <v>34006</v>
      </c>
      <c r="L1873">
        <v>16</v>
      </c>
      <c r="M1873" t="s">
        <v>35</v>
      </c>
      <c r="N1873">
        <v>24.7</v>
      </c>
      <c r="O1873">
        <v>120.2</v>
      </c>
      <c r="P1873">
        <v>2026</v>
      </c>
    </row>
    <row r="1874" spans="1:16" x14ac:dyDescent="0.3">
      <c r="A1874" t="s">
        <v>1918</v>
      </c>
      <c r="B1874" t="s">
        <v>17</v>
      </c>
      <c r="C1874" t="s">
        <v>18</v>
      </c>
      <c r="D1874" t="s">
        <v>48</v>
      </c>
      <c r="E1874" t="s">
        <v>26</v>
      </c>
      <c r="F1874">
        <v>832971</v>
      </c>
      <c r="G1874">
        <v>113</v>
      </c>
      <c r="H1874">
        <v>581</v>
      </c>
      <c r="I1874">
        <v>0.69</v>
      </c>
      <c r="J1874">
        <v>114088</v>
      </c>
      <c r="K1874">
        <v>28976</v>
      </c>
      <c r="L1874">
        <v>18.600000000000001</v>
      </c>
      <c r="M1874" t="s">
        <v>35</v>
      </c>
      <c r="N1874">
        <v>60.6</v>
      </c>
      <c r="O1874">
        <v>179.9</v>
      </c>
      <c r="P1874">
        <v>2026</v>
      </c>
    </row>
    <row r="1875" spans="1:16" x14ac:dyDescent="0.3">
      <c r="A1875" t="s">
        <v>1919</v>
      </c>
      <c r="B1875" t="s">
        <v>62</v>
      </c>
      <c r="C1875" t="s">
        <v>41</v>
      </c>
      <c r="D1875" t="s">
        <v>59</v>
      </c>
      <c r="E1875" t="s">
        <v>20</v>
      </c>
      <c r="F1875">
        <v>98336</v>
      </c>
      <c r="G1875">
        <v>107</v>
      </c>
      <c r="H1875">
        <v>624</v>
      </c>
      <c r="I1875">
        <v>1.63</v>
      </c>
      <c r="J1875">
        <v>35407</v>
      </c>
      <c r="K1875">
        <v>77533</v>
      </c>
      <c r="L1875">
        <v>20.7</v>
      </c>
      <c r="M1875" t="s">
        <v>21</v>
      </c>
      <c r="N1875">
        <v>27.8</v>
      </c>
      <c r="O1875">
        <v>114.6</v>
      </c>
      <c r="P1875">
        <v>2026</v>
      </c>
    </row>
    <row r="1876" spans="1:16" x14ac:dyDescent="0.3">
      <c r="A1876" t="s">
        <v>1920</v>
      </c>
      <c r="B1876" t="s">
        <v>67</v>
      </c>
      <c r="C1876" t="s">
        <v>18</v>
      </c>
      <c r="D1876" t="s">
        <v>25</v>
      </c>
      <c r="E1876" t="s">
        <v>20</v>
      </c>
      <c r="F1876">
        <v>489658</v>
      </c>
      <c r="G1876">
        <v>112</v>
      </c>
      <c r="H1876">
        <v>371</v>
      </c>
      <c r="I1876">
        <v>1.1499999999999999</v>
      </c>
      <c r="J1876">
        <v>198022</v>
      </c>
      <c r="K1876">
        <v>26998</v>
      </c>
      <c r="L1876">
        <v>17.8</v>
      </c>
      <c r="M1876" t="s">
        <v>35</v>
      </c>
      <c r="N1876">
        <v>16</v>
      </c>
      <c r="O1876">
        <v>219.4</v>
      </c>
      <c r="P1876">
        <v>2026</v>
      </c>
    </row>
    <row r="1877" spans="1:16" x14ac:dyDescent="0.3">
      <c r="A1877" t="s">
        <v>1921</v>
      </c>
      <c r="B1877" t="s">
        <v>67</v>
      </c>
      <c r="C1877" t="s">
        <v>18</v>
      </c>
      <c r="D1877" t="s">
        <v>30</v>
      </c>
      <c r="E1877" t="s">
        <v>34</v>
      </c>
      <c r="F1877">
        <v>879011</v>
      </c>
      <c r="G1877">
        <v>83</v>
      </c>
      <c r="H1877">
        <v>398</v>
      </c>
      <c r="I1877">
        <v>1.32</v>
      </c>
      <c r="J1877">
        <v>175364</v>
      </c>
      <c r="K1877">
        <v>38919</v>
      </c>
      <c r="L1877">
        <v>18.100000000000001</v>
      </c>
      <c r="M1877" t="s">
        <v>35</v>
      </c>
      <c r="N1877">
        <v>45.8</v>
      </c>
      <c r="O1877">
        <v>113</v>
      </c>
      <c r="P1877">
        <v>2026</v>
      </c>
    </row>
    <row r="1878" spans="1:16" x14ac:dyDescent="0.3">
      <c r="A1878" t="s">
        <v>1922</v>
      </c>
      <c r="B1878" t="s">
        <v>67</v>
      </c>
      <c r="C1878" t="s">
        <v>18</v>
      </c>
      <c r="D1878" t="s">
        <v>37</v>
      </c>
      <c r="E1878" t="s">
        <v>20</v>
      </c>
      <c r="F1878">
        <v>261086</v>
      </c>
      <c r="G1878">
        <v>106</v>
      </c>
      <c r="H1878">
        <v>537</v>
      </c>
      <c r="I1878">
        <v>0.6</v>
      </c>
      <c r="J1878">
        <v>67733</v>
      </c>
      <c r="K1878">
        <v>62415</v>
      </c>
      <c r="L1878">
        <v>22</v>
      </c>
      <c r="M1878" t="s">
        <v>35</v>
      </c>
      <c r="N1878">
        <v>36.200000000000003</v>
      </c>
      <c r="O1878">
        <v>69.099999999999994</v>
      </c>
      <c r="P1878">
        <v>2026</v>
      </c>
    </row>
    <row r="1879" spans="1:16" x14ac:dyDescent="0.3">
      <c r="A1879" t="s">
        <v>1923</v>
      </c>
      <c r="B1879" t="s">
        <v>56</v>
      </c>
      <c r="C1879" t="s">
        <v>41</v>
      </c>
      <c r="D1879" t="s">
        <v>37</v>
      </c>
      <c r="E1879" t="s">
        <v>20</v>
      </c>
      <c r="F1879">
        <v>848641</v>
      </c>
      <c r="G1879">
        <v>75</v>
      </c>
      <c r="H1879">
        <v>603</v>
      </c>
      <c r="I1879">
        <v>1.1000000000000001</v>
      </c>
      <c r="J1879">
        <v>19955</v>
      </c>
      <c r="K1879">
        <v>81368</v>
      </c>
      <c r="L1879">
        <v>13.6</v>
      </c>
      <c r="M1879" t="s">
        <v>35</v>
      </c>
      <c r="N1879">
        <v>38.799999999999997</v>
      </c>
      <c r="O1879">
        <v>88.8</v>
      </c>
      <c r="P1879">
        <v>2026</v>
      </c>
    </row>
    <row r="1880" spans="1:16" x14ac:dyDescent="0.3">
      <c r="A1880" t="s">
        <v>1924</v>
      </c>
      <c r="B1880" t="s">
        <v>43</v>
      </c>
      <c r="C1880" t="s">
        <v>18</v>
      </c>
      <c r="D1880" t="s">
        <v>46</v>
      </c>
      <c r="E1880" t="s">
        <v>26</v>
      </c>
      <c r="F1880">
        <v>660971</v>
      </c>
      <c r="G1880">
        <v>77</v>
      </c>
      <c r="H1880">
        <v>262</v>
      </c>
      <c r="I1880">
        <v>1.55</v>
      </c>
      <c r="J1880">
        <v>144551</v>
      </c>
      <c r="K1880">
        <v>57068</v>
      </c>
      <c r="L1880">
        <v>17</v>
      </c>
      <c r="M1880" t="s">
        <v>35</v>
      </c>
      <c r="N1880">
        <v>21.2</v>
      </c>
      <c r="O1880">
        <v>80</v>
      </c>
      <c r="P1880">
        <v>2026</v>
      </c>
    </row>
    <row r="1881" spans="1:16" x14ac:dyDescent="0.3">
      <c r="A1881" t="s">
        <v>1925</v>
      </c>
      <c r="B1881" t="s">
        <v>56</v>
      </c>
      <c r="C1881" t="s">
        <v>41</v>
      </c>
      <c r="D1881" t="s">
        <v>73</v>
      </c>
      <c r="E1881" t="s">
        <v>26</v>
      </c>
      <c r="F1881">
        <v>860321</v>
      </c>
      <c r="G1881">
        <v>116</v>
      </c>
      <c r="H1881">
        <v>450</v>
      </c>
      <c r="I1881">
        <v>2.31</v>
      </c>
      <c r="J1881">
        <v>142101</v>
      </c>
      <c r="K1881">
        <v>71276</v>
      </c>
      <c r="L1881">
        <v>21.5</v>
      </c>
      <c r="M1881" t="s">
        <v>35</v>
      </c>
      <c r="N1881">
        <v>24.6</v>
      </c>
      <c r="O1881">
        <v>279.5</v>
      </c>
      <c r="P1881">
        <v>2026</v>
      </c>
    </row>
    <row r="1882" spans="1:16" x14ac:dyDescent="0.3">
      <c r="A1882" t="s">
        <v>1926</v>
      </c>
      <c r="B1882" t="s">
        <v>67</v>
      </c>
      <c r="C1882" t="s">
        <v>18</v>
      </c>
      <c r="D1882" t="s">
        <v>32</v>
      </c>
      <c r="E1882" t="s">
        <v>20</v>
      </c>
      <c r="F1882">
        <v>71086</v>
      </c>
      <c r="G1882">
        <v>115</v>
      </c>
      <c r="H1882">
        <v>403</v>
      </c>
      <c r="I1882">
        <v>1.92</v>
      </c>
      <c r="J1882">
        <v>146333</v>
      </c>
      <c r="K1882">
        <v>84802</v>
      </c>
      <c r="L1882">
        <v>21.6</v>
      </c>
      <c r="M1882" t="s">
        <v>21</v>
      </c>
      <c r="N1882">
        <v>55.3</v>
      </c>
      <c r="O1882">
        <v>184.3</v>
      </c>
      <c r="P1882">
        <v>2026</v>
      </c>
    </row>
    <row r="1883" spans="1:16" x14ac:dyDescent="0.3">
      <c r="A1883" t="s">
        <v>1927</v>
      </c>
      <c r="B1883" t="s">
        <v>62</v>
      </c>
      <c r="C1883" t="s">
        <v>41</v>
      </c>
      <c r="D1883" t="s">
        <v>48</v>
      </c>
      <c r="E1883" t="s">
        <v>26</v>
      </c>
      <c r="F1883">
        <v>725675</v>
      </c>
      <c r="G1883">
        <v>115</v>
      </c>
      <c r="H1883">
        <v>578</v>
      </c>
      <c r="I1883">
        <v>1.92</v>
      </c>
      <c r="J1883">
        <v>163855</v>
      </c>
      <c r="K1883">
        <v>53467</v>
      </c>
      <c r="L1883">
        <v>13.2</v>
      </c>
      <c r="M1883" t="s">
        <v>35</v>
      </c>
      <c r="N1883">
        <v>54.8</v>
      </c>
      <c r="O1883">
        <v>266.3</v>
      </c>
      <c r="P1883">
        <v>2026</v>
      </c>
    </row>
    <row r="1884" spans="1:16" x14ac:dyDescent="0.3">
      <c r="A1884" t="s">
        <v>1928</v>
      </c>
      <c r="B1884" t="s">
        <v>50</v>
      </c>
      <c r="C1884" t="s">
        <v>24</v>
      </c>
      <c r="D1884" t="s">
        <v>59</v>
      </c>
      <c r="E1884" t="s">
        <v>26</v>
      </c>
      <c r="F1884">
        <v>234290</v>
      </c>
      <c r="G1884">
        <v>102</v>
      </c>
      <c r="H1884">
        <v>560</v>
      </c>
      <c r="I1884">
        <v>2.79</v>
      </c>
      <c r="J1884">
        <v>188943</v>
      </c>
      <c r="K1884">
        <v>29184</v>
      </c>
      <c r="L1884">
        <v>14.3</v>
      </c>
      <c r="M1884" t="s">
        <v>21</v>
      </c>
      <c r="N1884">
        <v>29.9</v>
      </c>
      <c r="O1884">
        <v>49.9</v>
      </c>
      <c r="P1884">
        <v>2026</v>
      </c>
    </row>
    <row r="1885" spans="1:16" x14ac:dyDescent="0.3">
      <c r="A1885" t="s">
        <v>1929</v>
      </c>
      <c r="B1885" t="s">
        <v>53</v>
      </c>
      <c r="C1885" t="s">
        <v>41</v>
      </c>
      <c r="D1885" t="s">
        <v>59</v>
      </c>
      <c r="E1885" t="s">
        <v>26</v>
      </c>
      <c r="F1885">
        <v>151380</v>
      </c>
      <c r="G1885">
        <v>65</v>
      </c>
      <c r="H1885">
        <v>460</v>
      </c>
      <c r="I1885">
        <v>1.06</v>
      </c>
      <c r="J1885">
        <v>114217</v>
      </c>
      <c r="K1885">
        <v>60870</v>
      </c>
      <c r="L1885">
        <v>22.8</v>
      </c>
      <c r="M1885" t="s">
        <v>21</v>
      </c>
      <c r="N1885">
        <v>37.700000000000003</v>
      </c>
      <c r="O1885">
        <v>261.60000000000002</v>
      </c>
      <c r="P1885">
        <v>2026</v>
      </c>
    </row>
    <row r="1886" spans="1:16" x14ac:dyDescent="0.3">
      <c r="A1886" t="s">
        <v>1930</v>
      </c>
      <c r="B1886" t="s">
        <v>50</v>
      </c>
      <c r="C1886" t="s">
        <v>24</v>
      </c>
      <c r="D1886" t="s">
        <v>32</v>
      </c>
      <c r="E1886" t="s">
        <v>20</v>
      </c>
      <c r="F1886">
        <v>241149</v>
      </c>
      <c r="G1886">
        <v>82</v>
      </c>
      <c r="H1886">
        <v>542</v>
      </c>
      <c r="I1886">
        <v>1.89</v>
      </c>
      <c r="J1886">
        <v>99041</v>
      </c>
      <c r="K1886">
        <v>74583</v>
      </c>
      <c r="L1886">
        <v>12.6</v>
      </c>
      <c r="M1886" t="s">
        <v>35</v>
      </c>
      <c r="N1886">
        <v>61.3</v>
      </c>
      <c r="O1886">
        <v>275.89999999999998</v>
      </c>
      <c r="P1886">
        <v>2026</v>
      </c>
    </row>
    <row r="1887" spans="1:16" x14ac:dyDescent="0.3">
      <c r="A1887" t="s">
        <v>1931</v>
      </c>
      <c r="B1887" t="s">
        <v>28</v>
      </c>
      <c r="C1887" t="s">
        <v>29</v>
      </c>
      <c r="D1887" t="s">
        <v>46</v>
      </c>
      <c r="E1887" t="s">
        <v>34</v>
      </c>
      <c r="F1887">
        <v>527713</v>
      </c>
      <c r="G1887">
        <v>101</v>
      </c>
      <c r="H1887">
        <v>612</v>
      </c>
      <c r="I1887">
        <v>2.48</v>
      </c>
      <c r="J1887">
        <v>71481</v>
      </c>
      <c r="K1887">
        <v>73113</v>
      </c>
      <c r="L1887">
        <v>23.9</v>
      </c>
      <c r="M1887" t="s">
        <v>21</v>
      </c>
      <c r="N1887">
        <v>13.2</v>
      </c>
      <c r="O1887">
        <v>157.69999999999999</v>
      </c>
      <c r="P1887">
        <v>2026</v>
      </c>
    </row>
    <row r="1888" spans="1:16" x14ac:dyDescent="0.3">
      <c r="A1888" t="s">
        <v>1932</v>
      </c>
      <c r="B1888" t="s">
        <v>67</v>
      </c>
      <c r="C1888" t="s">
        <v>18</v>
      </c>
      <c r="D1888" t="s">
        <v>44</v>
      </c>
      <c r="E1888" t="s">
        <v>38</v>
      </c>
      <c r="F1888">
        <v>255391</v>
      </c>
      <c r="G1888">
        <v>112</v>
      </c>
      <c r="H1888">
        <v>377</v>
      </c>
      <c r="I1888">
        <v>0.95</v>
      </c>
      <c r="J1888">
        <v>111018</v>
      </c>
      <c r="K1888">
        <v>53604</v>
      </c>
      <c r="L1888">
        <v>24.3</v>
      </c>
      <c r="M1888" t="s">
        <v>35</v>
      </c>
      <c r="N1888">
        <v>19.7</v>
      </c>
      <c r="O1888">
        <v>263.5</v>
      </c>
      <c r="P1888">
        <v>2026</v>
      </c>
    </row>
    <row r="1889" spans="1:16" x14ac:dyDescent="0.3">
      <c r="A1889" t="s">
        <v>1933</v>
      </c>
      <c r="B1889" t="s">
        <v>43</v>
      </c>
      <c r="C1889" t="s">
        <v>18</v>
      </c>
      <c r="D1889" t="s">
        <v>37</v>
      </c>
      <c r="E1889" t="s">
        <v>38</v>
      </c>
      <c r="F1889">
        <v>875796</v>
      </c>
      <c r="G1889">
        <v>106</v>
      </c>
      <c r="H1889">
        <v>438</v>
      </c>
      <c r="I1889">
        <v>1.66</v>
      </c>
      <c r="J1889">
        <v>197608</v>
      </c>
      <c r="K1889">
        <v>78818</v>
      </c>
      <c r="L1889">
        <v>13.7</v>
      </c>
      <c r="M1889" t="s">
        <v>21</v>
      </c>
      <c r="N1889">
        <v>5.6</v>
      </c>
      <c r="O1889">
        <v>211</v>
      </c>
      <c r="P1889">
        <v>2026</v>
      </c>
    </row>
    <row r="1890" spans="1:16" x14ac:dyDescent="0.3">
      <c r="A1890" t="s">
        <v>1934</v>
      </c>
      <c r="B1890" t="s">
        <v>56</v>
      </c>
      <c r="C1890" t="s">
        <v>41</v>
      </c>
      <c r="D1890" t="s">
        <v>44</v>
      </c>
      <c r="E1890" t="s">
        <v>34</v>
      </c>
      <c r="F1890">
        <v>389441</v>
      </c>
      <c r="G1890">
        <v>48</v>
      </c>
      <c r="H1890">
        <v>437</v>
      </c>
      <c r="I1890">
        <v>1.33</v>
      </c>
      <c r="J1890">
        <v>64619</v>
      </c>
      <c r="K1890">
        <v>33274</v>
      </c>
      <c r="L1890">
        <v>18.5</v>
      </c>
      <c r="M1890" t="s">
        <v>35</v>
      </c>
      <c r="N1890">
        <v>57.1</v>
      </c>
      <c r="O1890">
        <v>241.3</v>
      </c>
      <c r="P1890">
        <v>2026</v>
      </c>
    </row>
    <row r="1891" spans="1:16" x14ac:dyDescent="0.3">
      <c r="A1891" t="s">
        <v>1935</v>
      </c>
      <c r="B1891" t="s">
        <v>67</v>
      </c>
      <c r="C1891" t="s">
        <v>18</v>
      </c>
      <c r="D1891" t="s">
        <v>73</v>
      </c>
      <c r="E1891" t="s">
        <v>38</v>
      </c>
      <c r="F1891">
        <v>92001</v>
      </c>
      <c r="G1891">
        <v>57</v>
      </c>
      <c r="H1891">
        <v>437</v>
      </c>
      <c r="I1891">
        <v>1.54</v>
      </c>
      <c r="J1891">
        <v>192290</v>
      </c>
      <c r="K1891">
        <v>39266</v>
      </c>
      <c r="L1891">
        <v>19.600000000000001</v>
      </c>
      <c r="M1891" t="s">
        <v>35</v>
      </c>
      <c r="N1891">
        <v>5.4</v>
      </c>
      <c r="O1891">
        <v>216.3</v>
      </c>
      <c r="P1891">
        <v>2026</v>
      </c>
    </row>
    <row r="1892" spans="1:16" x14ac:dyDescent="0.3">
      <c r="A1892" t="s">
        <v>1936</v>
      </c>
      <c r="B1892" t="s">
        <v>43</v>
      </c>
      <c r="C1892" t="s">
        <v>18</v>
      </c>
      <c r="D1892" t="s">
        <v>73</v>
      </c>
      <c r="E1892" t="s">
        <v>26</v>
      </c>
      <c r="F1892">
        <v>681061</v>
      </c>
      <c r="G1892">
        <v>95</v>
      </c>
      <c r="H1892">
        <v>393</v>
      </c>
      <c r="I1892">
        <v>1.51</v>
      </c>
      <c r="J1892">
        <v>8948</v>
      </c>
      <c r="K1892">
        <v>46932</v>
      </c>
      <c r="L1892">
        <v>12.8</v>
      </c>
      <c r="M1892" t="s">
        <v>35</v>
      </c>
      <c r="N1892">
        <v>40</v>
      </c>
      <c r="O1892">
        <v>246.4</v>
      </c>
      <c r="P1892">
        <v>2026</v>
      </c>
    </row>
    <row r="1893" spans="1:16" x14ac:dyDescent="0.3">
      <c r="A1893" t="s">
        <v>1937</v>
      </c>
      <c r="B1893" t="s">
        <v>43</v>
      </c>
      <c r="C1893" t="s">
        <v>18</v>
      </c>
      <c r="D1893" t="s">
        <v>44</v>
      </c>
      <c r="E1893" t="s">
        <v>26</v>
      </c>
      <c r="F1893">
        <v>150624</v>
      </c>
      <c r="G1893">
        <v>79</v>
      </c>
      <c r="H1893">
        <v>554</v>
      </c>
      <c r="I1893">
        <v>2.19</v>
      </c>
      <c r="J1893">
        <v>189213</v>
      </c>
      <c r="K1893">
        <v>57577</v>
      </c>
      <c r="L1893">
        <v>19</v>
      </c>
      <c r="M1893" t="s">
        <v>35</v>
      </c>
      <c r="N1893">
        <v>41.7</v>
      </c>
      <c r="O1893">
        <v>72.8</v>
      </c>
      <c r="P1893">
        <v>2026</v>
      </c>
    </row>
    <row r="1894" spans="1:16" x14ac:dyDescent="0.3">
      <c r="A1894" t="s">
        <v>1938</v>
      </c>
      <c r="B1894" t="s">
        <v>17</v>
      </c>
      <c r="C1894" t="s">
        <v>18</v>
      </c>
      <c r="D1894" t="s">
        <v>25</v>
      </c>
      <c r="E1894" t="s">
        <v>38</v>
      </c>
      <c r="F1894">
        <v>655144</v>
      </c>
      <c r="G1894">
        <v>111</v>
      </c>
      <c r="H1894">
        <v>292</v>
      </c>
      <c r="I1894">
        <v>1.81</v>
      </c>
      <c r="J1894">
        <v>87580</v>
      </c>
      <c r="K1894">
        <v>74104</v>
      </c>
      <c r="L1894">
        <v>14.6</v>
      </c>
      <c r="M1894" t="s">
        <v>21</v>
      </c>
      <c r="N1894">
        <v>50.9</v>
      </c>
      <c r="O1894">
        <v>239.1</v>
      </c>
      <c r="P1894">
        <v>2026</v>
      </c>
    </row>
    <row r="1895" spans="1:16" x14ac:dyDescent="0.3">
      <c r="A1895" t="s">
        <v>1939</v>
      </c>
      <c r="B1895" t="s">
        <v>40</v>
      </c>
      <c r="C1895" t="s">
        <v>41</v>
      </c>
      <c r="D1895" t="s">
        <v>19</v>
      </c>
      <c r="E1895" t="s">
        <v>20</v>
      </c>
      <c r="F1895">
        <v>213279</v>
      </c>
      <c r="G1895">
        <v>85</v>
      </c>
      <c r="H1895">
        <v>339</v>
      </c>
      <c r="I1895">
        <v>2.48</v>
      </c>
      <c r="J1895">
        <v>67198</v>
      </c>
      <c r="K1895">
        <v>81354</v>
      </c>
      <c r="L1895">
        <v>15.3</v>
      </c>
      <c r="M1895" t="s">
        <v>35</v>
      </c>
      <c r="N1895">
        <v>13.4</v>
      </c>
      <c r="O1895">
        <v>281.8</v>
      </c>
      <c r="P1895">
        <v>2026</v>
      </c>
    </row>
    <row r="1896" spans="1:16" x14ac:dyDescent="0.3">
      <c r="A1896" t="s">
        <v>1940</v>
      </c>
      <c r="B1896" t="s">
        <v>43</v>
      </c>
      <c r="C1896" t="s">
        <v>18</v>
      </c>
      <c r="D1896" t="s">
        <v>19</v>
      </c>
      <c r="E1896" t="s">
        <v>20</v>
      </c>
      <c r="F1896">
        <v>100537</v>
      </c>
      <c r="G1896">
        <v>76</v>
      </c>
      <c r="H1896">
        <v>353</v>
      </c>
      <c r="I1896">
        <v>2.98</v>
      </c>
      <c r="J1896">
        <v>84253</v>
      </c>
      <c r="K1896">
        <v>30633</v>
      </c>
      <c r="L1896">
        <v>20.399999999999999</v>
      </c>
      <c r="M1896" t="s">
        <v>21</v>
      </c>
      <c r="N1896">
        <v>29.8</v>
      </c>
      <c r="O1896">
        <v>273.60000000000002</v>
      </c>
      <c r="P1896">
        <v>2026</v>
      </c>
    </row>
    <row r="1897" spans="1:16" x14ac:dyDescent="0.3">
      <c r="A1897" t="s">
        <v>1941</v>
      </c>
      <c r="B1897" t="s">
        <v>17</v>
      </c>
      <c r="C1897" t="s">
        <v>18</v>
      </c>
      <c r="D1897" t="s">
        <v>37</v>
      </c>
      <c r="E1897" t="s">
        <v>34</v>
      </c>
      <c r="F1897">
        <v>651700</v>
      </c>
      <c r="G1897">
        <v>82</v>
      </c>
      <c r="H1897">
        <v>344</v>
      </c>
      <c r="I1897">
        <v>2.99</v>
      </c>
      <c r="J1897">
        <v>91233</v>
      </c>
      <c r="K1897">
        <v>81433</v>
      </c>
      <c r="L1897">
        <v>17.7</v>
      </c>
      <c r="M1897" t="s">
        <v>21</v>
      </c>
      <c r="N1897">
        <v>62.7</v>
      </c>
      <c r="O1897">
        <v>19.100000000000001</v>
      </c>
      <c r="P1897">
        <v>2026</v>
      </c>
    </row>
    <row r="1898" spans="1:16" x14ac:dyDescent="0.3">
      <c r="A1898" t="s">
        <v>1942</v>
      </c>
      <c r="B1898" t="s">
        <v>43</v>
      </c>
      <c r="C1898" t="s">
        <v>18</v>
      </c>
      <c r="D1898" t="s">
        <v>73</v>
      </c>
      <c r="E1898" t="s">
        <v>34</v>
      </c>
      <c r="F1898">
        <v>472096</v>
      </c>
      <c r="G1898">
        <v>95</v>
      </c>
      <c r="H1898">
        <v>290</v>
      </c>
      <c r="I1898">
        <v>1.65</v>
      </c>
      <c r="J1898">
        <v>137552</v>
      </c>
      <c r="K1898">
        <v>26680</v>
      </c>
      <c r="L1898">
        <v>20.100000000000001</v>
      </c>
      <c r="M1898" t="s">
        <v>21</v>
      </c>
      <c r="N1898">
        <v>20.2</v>
      </c>
      <c r="O1898">
        <v>194.6</v>
      </c>
      <c r="P1898">
        <v>2026</v>
      </c>
    </row>
    <row r="1899" spans="1:16" x14ac:dyDescent="0.3">
      <c r="A1899" t="s">
        <v>1943</v>
      </c>
      <c r="B1899" t="s">
        <v>40</v>
      </c>
      <c r="C1899" t="s">
        <v>41</v>
      </c>
      <c r="D1899" t="s">
        <v>44</v>
      </c>
      <c r="E1899" t="s">
        <v>20</v>
      </c>
      <c r="F1899">
        <v>332871</v>
      </c>
      <c r="G1899">
        <v>69</v>
      </c>
      <c r="H1899">
        <v>420</v>
      </c>
      <c r="I1899">
        <v>0.85</v>
      </c>
      <c r="J1899">
        <v>139505</v>
      </c>
      <c r="K1899">
        <v>45805</v>
      </c>
      <c r="L1899">
        <v>22.8</v>
      </c>
      <c r="M1899" t="s">
        <v>21</v>
      </c>
      <c r="N1899">
        <v>29.6</v>
      </c>
      <c r="O1899">
        <v>259.39999999999998</v>
      </c>
      <c r="P1899">
        <v>2026</v>
      </c>
    </row>
    <row r="1900" spans="1:16" x14ac:dyDescent="0.3">
      <c r="A1900" t="s">
        <v>1944</v>
      </c>
      <c r="B1900" t="s">
        <v>62</v>
      </c>
      <c r="C1900" t="s">
        <v>41</v>
      </c>
      <c r="D1900" t="s">
        <v>46</v>
      </c>
      <c r="E1900" t="s">
        <v>20</v>
      </c>
      <c r="F1900">
        <v>636940</v>
      </c>
      <c r="G1900">
        <v>96</v>
      </c>
      <c r="H1900">
        <v>282</v>
      </c>
      <c r="I1900">
        <v>2.48</v>
      </c>
      <c r="J1900">
        <v>63035</v>
      </c>
      <c r="K1900">
        <v>37412</v>
      </c>
      <c r="L1900">
        <v>14.6</v>
      </c>
      <c r="M1900" t="s">
        <v>21</v>
      </c>
      <c r="N1900">
        <v>61.3</v>
      </c>
      <c r="O1900">
        <v>68.400000000000006</v>
      </c>
      <c r="P1900">
        <v>2026</v>
      </c>
    </row>
    <row r="1901" spans="1:16" x14ac:dyDescent="0.3">
      <c r="A1901" t="s">
        <v>1945</v>
      </c>
      <c r="B1901" t="s">
        <v>56</v>
      </c>
      <c r="C1901" t="s">
        <v>41</v>
      </c>
      <c r="D1901" t="s">
        <v>25</v>
      </c>
      <c r="E1901" t="s">
        <v>20</v>
      </c>
      <c r="F1901">
        <v>862162</v>
      </c>
      <c r="G1901">
        <v>104</v>
      </c>
      <c r="H1901">
        <v>598</v>
      </c>
      <c r="I1901">
        <v>0.62</v>
      </c>
      <c r="J1901">
        <v>146340</v>
      </c>
      <c r="K1901">
        <v>81313</v>
      </c>
      <c r="L1901">
        <v>24.6</v>
      </c>
      <c r="M1901" t="s">
        <v>35</v>
      </c>
      <c r="N1901">
        <v>64.900000000000006</v>
      </c>
      <c r="O1901">
        <v>230.8</v>
      </c>
      <c r="P1901">
        <v>2026</v>
      </c>
    </row>
    <row r="1902" spans="1:16" x14ac:dyDescent="0.3">
      <c r="A1902" t="s">
        <v>1946</v>
      </c>
      <c r="B1902" t="s">
        <v>67</v>
      </c>
      <c r="C1902" t="s">
        <v>18</v>
      </c>
      <c r="D1902" t="s">
        <v>19</v>
      </c>
      <c r="E1902" t="s">
        <v>34</v>
      </c>
      <c r="F1902">
        <v>385844</v>
      </c>
      <c r="G1902">
        <v>67</v>
      </c>
      <c r="H1902">
        <v>330</v>
      </c>
      <c r="I1902">
        <v>0.94</v>
      </c>
      <c r="J1902">
        <v>45616</v>
      </c>
      <c r="K1902">
        <v>77081</v>
      </c>
      <c r="L1902">
        <v>12.6</v>
      </c>
      <c r="M1902" t="s">
        <v>35</v>
      </c>
      <c r="N1902">
        <v>41</v>
      </c>
      <c r="O1902">
        <v>57.3</v>
      </c>
      <c r="P1902">
        <v>2026</v>
      </c>
    </row>
    <row r="1903" spans="1:16" x14ac:dyDescent="0.3">
      <c r="A1903" t="s">
        <v>1947</v>
      </c>
      <c r="B1903" t="s">
        <v>40</v>
      </c>
      <c r="C1903" t="s">
        <v>41</v>
      </c>
      <c r="D1903" t="s">
        <v>59</v>
      </c>
      <c r="E1903" t="s">
        <v>34</v>
      </c>
      <c r="F1903">
        <v>440128</v>
      </c>
      <c r="G1903">
        <v>120</v>
      </c>
      <c r="H1903">
        <v>417</v>
      </c>
      <c r="I1903">
        <v>2.57</v>
      </c>
      <c r="J1903">
        <v>130015</v>
      </c>
      <c r="K1903">
        <v>69598</v>
      </c>
      <c r="L1903">
        <v>18.2</v>
      </c>
      <c r="M1903" t="s">
        <v>35</v>
      </c>
      <c r="N1903">
        <v>8</v>
      </c>
      <c r="O1903">
        <v>179.9</v>
      </c>
      <c r="P1903">
        <v>2026</v>
      </c>
    </row>
    <row r="1904" spans="1:16" x14ac:dyDescent="0.3">
      <c r="A1904" t="s">
        <v>1948</v>
      </c>
      <c r="B1904" t="s">
        <v>23</v>
      </c>
      <c r="C1904" t="s">
        <v>24</v>
      </c>
      <c r="D1904" t="s">
        <v>25</v>
      </c>
      <c r="E1904" t="s">
        <v>34</v>
      </c>
      <c r="F1904">
        <v>443146</v>
      </c>
      <c r="G1904">
        <v>95</v>
      </c>
      <c r="H1904">
        <v>321</v>
      </c>
      <c r="I1904">
        <v>0.85</v>
      </c>
      <c r="J1904">
        <v>122678</v>
      </c>
      <c r="K1904">
        <v>67114</v>
      </c>
      <c r="L1904">
        <v>18</v>
      </c>
      <c r="M1904" t="s">
        <v>35</v>
      </c>
      <c r="N1904">
        <v>36.5</v>
      </c>
      <c r="O1904">
        <v>247.1</v>
      </c>
      <c r="P1904">
        <v>2026</v>
      </c>
    </row>
    <row r="1905" spans="1:16" x14ac:dyDescent="0.3">
      <c r="A1905" t="s">
        <v>1949</v>
      </c>
      <c r="B1905" t="s">
        <v>67</v>
      </c>
      <c r="C1905" t="s">
        <v>18</v>
      </c>
      <c r="D1905" t="s">
        <v>25</v>
      </c>
      <c r="E1905" t="s">
        <v>26</v>
      </c>
      <c r="F1905">
        <v>644537</v>
      </c>
      <c r="G1905">
        <v>99</v>
      </c>
      <c r="H1905">
        <v>323</v>
      </c>
      <c r="I1905">
        <v>2.63</v>
      </c>
      <c r="J1905">
        <v>181382</v>
      </c>
      <c r="K1905">
        <v>31624</v>
      </c>
      <c r="L1905">
        <v>15.2</v>
      </c>
      <c r="M1905" t="s">
        <v>35</v>
      </c>
      <c r="N1905">
        <v>45.9</v>
      </c>
      <c r="O1905">
        <v>182.7</v>
      </c>
      <c r="P1905">
        <v>2026</v>
      </c>
    </row>
    <row r="1906" spans="1:16" x14ac:dyDescent="0.3">
      <c r="A1906" t="s">
        <v>1950</v>
      </c>
      <c r="B1906" t="s">
        <v>28</v>
      </c>
      <c r="C1906" t="s">
        <v>29</v>
      </c>
      <c r="D1906" t="s">
        <v>19</v>
      </c>
      <c r="E1906" t="s">
        <v>26</v>
      </c>
      <c r="F1906">
        <v>589880</v>
      </c>
      <c r="G1906">
        <v>115</v>
      </c>
      <c r="H1906">
        <v>509</v>
      </c>
      <c r="I1906">
        <v>0.56999999999999995</v>
      </c>
      <c r="J1906">
        <v>175445</v>
      </c>
      <c r="K1906">
        <v>40145</v>
      </c>
      <c r="L1906">
        <v>16.3</v>
      </c>
      <c r="M1906" t="s">
        <v>35</v>
      </c>
      <c r="N1906">
        <v>21.4</v>
      </c>
      <c r="O1906">
        <v>37.6</v>
      </c>
      <c r="P1906">
        <v>2026</v>
      </c>
    </row>
    <row r="1907" spans="1:16" x14ac:dyDescent="0.3">
      <c r="A1907" t="s">
        <v>1951</v>
      </c>
      <c r="B1907" t="s">
        <v>67</v>
      </c>
      <c r="C1907" t="s">
        <v>18</v>
      </c>
      <c r="D1907" t="s">
        <v>19</v>
      </c>
      <c r="E1907" t="s">
        <v>26</v>
      </c>
      <c r="F1907">
        <v>641464</v>
      </c>
      <c r="G1907">
        <v>64</v>
      </c>
      <c r="H1907">
        <v>270</v>
      </c>
      <c r="I1907">
        <v>1.0900000000000001</v>
      </c>
      <c r="J1907">
        <v>190759</v>
      </c>
      <c r="K1907">
        <v>83979</v>
      </c>
      <c r="L1907">
        <v>17.399999999999999</v>
      </c>
      <c r="M1907" t="s">
        <v>21</v>
      </c>
      <c r="N1907">
        <v>38.6</v>
      </c>
      <c r="O1907">
        <v>166.2</v>
      </c>
      <c r="P1907">
        <v>2026</v>
      </c>
    </row>
    <row r="1908" spans="1:16" x14ac:dyDescent="0.3">
      <c r="A1908" t="s">
        <v>1952</v>
      </c>
      <c r="B1908" t="s">
        <v>23</v>
      </c>
      <c r="C1908" t="s">
        <v>24</v>
      </c>
      <c r="D1908" t="s">
        <v>44</v>
      </c>
      <c r="E1908" t="s">
        <v>38</v>
      </c>
      <c r="F1908">
        <v>873162</v>
      </c>
      <c r="G1908">
        <v>117</v>
      </c>
      <c r="H1908">
        <v>318</v>
      </c>
      <c r="I1908">
        <v>1.96</v>
      </c>
      <c r="J1908">
        <v>166614</v>
      </c>
      <c r="K1908">
        <v>76374</v>
      </c>
      <c r="L1908">
        <v>12.1</v>
      </c>
      <c r="M1908" t="s">
        <v>21</v>
      </c>
      <c r="N1908">
        <v>58.7</v>
      </c>
      <c r="O1908">
        <v>206.2</v>
      </c>
      <c r="P1908">
        <v>2026</v>
      </c>
    </row>
    <row r="1909" spans="1:16" x14ac:dyDescent="0.3">
      <c r="A1909" t="s">
        <v>1953</v>
      </c>
      <c r="B1909" t="s">
        <v>28</v>
      </c>
      <c r="C1909" t="s">
        <v>29</v>
      </c>
      <c r="D1909" t="s">
        <v>32</v>
      </c>
      <c r="E1909" t="s">
        <v>34</v>
      </c>
      <c r="F1909">
        <v>687845</v>
      </c>
      <c r="G1909">
        <v>55</v>
      </c>
      <c r="H1909">
        <v>599</v>
      </c>
      <c r="I1909">
        <v>2.39</v>
      </c>
      <c r="J1909">
        <v>57595</v>
      </c>
      <c r="K1909">
        <v>70529</v>
      </c>
      <c r="L1909">
        <v>20.2</v>
      </c>
      <c r="M1909" t="s">
        <v>35</v>
      </c>
      <c r="N1909">
        <v>23.1</v>
      </c>
      <c r="O1909">
        <v>191.1</v>
      </c>
      <c r="P1909">
        <v>2026</v>
      </c>
    </row>
    <row r="1910" spans="1:16" x14ac:dyDescent="0.3">
      <c r="A1910" t="s">
        <v>1954</v>
      </c>
      <c r="B1910" t="s">
        <v>40</v>
      </c>
      <c r="C1910" t="s">
        <v>41</v>
      </c>
      <c r="D1910" t="s">
        <v>73</v>
      </c>
      <c r="E1910" t="s">
        <v>20</v>
      </c>
      <c r="F1910">
        <v>132400</v>
      </c>
      <c r="G1910">
        <v>92</v>
      </c>
      <c r="H1910">
        <v>528</v>
      </c>
      <c r="I1910">
        <v>2.17</v>
      </c>
      <c r="J1910">
        <v>41960</v>
      </c>
      <c r="K1910">
        <v>78421</v>
      </c>
      <c r="L1910">
        <v>13.2</v>
      </c>
      <c r="M1910" t="s">
        <v>35</v>
      </c>
      <c r="N1910">
        <v>49.5</v>
      </c>
      <c r="O1910">
        <v>223.6</v>
      </c>
      <c r="P1910">
        <v>2026</v>
      </c>
    </row>
    <row r="1911" spans="1:16" x14ac:dyDescent="0.3">
      <c r="A1911" t="s">
        <v>1955</v>
      </c>
      <c r="B1911" t="s">
        <v>53</v>
      </c>
      <c r="C1911" t="s">
        <v>41</v>
      </c>
      <c r="D1911" t="s">
        <v>37</v>
      </c>
      <c r="E1911" t="s">
        <v>38</v>
      </c>
      <c r="F1911">
        <v>240494</v>
      </c>
      <c r="G1911">
        <v>80</v>
      </c>
      <c r="H1911">
        <v>415</v>
      </c>
      <c r="I1911">
        <v>0.67</v>
      </c>
      <c r="J1911">
        <v>38544</v>
      </c>
      <c r="K1911">
        <v>76261</v>
      </c>
      <c r="L1911">
        <v>19.5</v>
      </c>
      <c r="M1911" t="s">
        <v>21</v>
      </c>
      <c r="N1911">
        <v>32.1</v>
      </c>
      <c r="O1911">
        <v>258.3</v>
      </c>
      <c r="P1911">
        <v>2026</v>
      </c>
    </row>
    <row r="1912" spans="1:16" x14ac:dyDescent="0.3">
      <c r="A1912" t="s">
        <v>1956</v>
      </c>
      <c r="B1912" t="s">
        <v>17</v>
      </c>
      <c r="C1912" t="s">
        <v>18</v>
      </c>
      <c r="D1912" t="s">
        <v>44</v>
      </c>
      <c r="E1912" t="s">
        <v>26</v>
      </c>
      <c r="F1912">
        <v>701387</v>
      </c>
      <c r="G1912">
        <v>71</v>
      </c>
      <c r="H1912">
        <v>598</v>
      </c>
      <c r="I1912">
        <v>0.94</v>
      </c>
      <c r="J1912">
        <v>30974</v>
      </c>
      <c r="K1912">
        <v>58674</v>
      </c>
      <c r="L1912">
        <v>12.9</v>
      </c>
      <c r="M1912" t="s">
        <v>35</v>
      </c>
      <c r="N1912">
        <v>28.9</v>
      </c>
      <c r="O1912">
        <v>213.4</v>
      </c>
      <c r="P1912">
        <v>2026</v>
      </c>
    </row>
    <row r="1913" spans="1:16" x14ac:dyDescent="0.3">
      <c r="A1913" t="s">
        <v>1957</v>
      </c>
      <c r="B1913" t="s">
        <v>23</v>
      </c>
      <c r="C1913" t="s">
        <v>24</v>
      </c>
      <c r="D1913" t="s">
        <v>25</v>
      </c>
      <c r="E1913" t="s">
        <v>34</v>
      </c>
      <c r="F1913">
        <v>724416</v>
      </c>
      <c r="G1913">
        <v>111</v>
      </c>
      <c r="H1913">
        <v>476</v>
      </c>
      <c r="I1913">
        <v>2.58</v>
      </c>
      <c r="J1913">
        <v>142953</v>
      </c>
      <c r="K1913">
        <v>72196</v>
      </c>
      <c r="L1913">
        <v>15.9</v>
      </c>
      <c r="M1913" t="s">
        <v>35</v>
      </c>
      <c r="N1913">
        <v>24.8</v>
      </c>
      <c r="O1913">
        <v>218.2</v>
      </c>
      <c r="P1913">
        <v>2026</v>
      </c>
    </row>
    <row r="1914" spans="1:16" x14ac:dyDescent="0.3">
      <c r="A1914" t="s">
        <v>1958</v>
      </c>
      <c r="B1914" t="s">
        <v>43</v>
      </c>
      <c r="C1914" t="s">
        <v>18</v>
      </c>
      <c r="D1914" t="s">
        <v>59</v>
      </c>
      <c r="E1914" t="s">
        <v>20</v>
      </c>
      <c r="F1914">
        <v>373100</v>
      </c>
      <c r="G1914">
        <v>76</v>
      </c>
      <c r="H1914">
        <v>511</v>
      </c>
      <c r="I1914">
        <v>2.77</v>
      </c>
      <c r="J1914">
        <v>150414</v>
      </c>
      <c r="K1914">
        <v>41525</v>
      </c>
      <c r="L1914">
        <v>19.100000000000001</v>
      </c>
      <c r="M1914" t="s">
        <v>21</v>
      </c>
      <c r="N1914">
        <v>34.700000000000003</v>
      </c>
      <c r="O1914">
        <v>274.39999999999998</v>
      </c>
      <c r="P1914">
        <v>2026</v>
      </c>
    </row>
    <row r="1915" spans="1:16" x14ac:dyDescent="0.3">
      <c r="A1915" t="s">
        <v>1959</v>
      </c>
      <c r="B1915" t="s">
        <v>43</v>
      </c>
      <c r="C1915" t="s">
        <v>18</v>
      </c>
      <c r="D1915" t="s">
        <v>73</v>
      </c>
      <c r="E1915" t="s">
        <v>26</v>
      </c>
      <c r="F1915">
        <v>58204</v>
      </c>
      <c r="G1915">
        <v>72</v>
      </c>
      <c r="H1915">
        <v>460</v>
      </c>
      <c r="I1915">
        <v>2.9</v>
      </c>
      <c r="J1915">
        <v>98072</v>
      </c>
      <c r="K1915">
        <v>50773</v>
      </c>
      <c r="L1915">
        <v>15.7</v>
      </c>
      <c r="M1915" t="s">
        <v>35</v>
      </c>
      <c r="N1915">
        <v>9.9</v>
      </c>
      <c r="O1915">
        <v>199.1</v>
      </c>
      <c r="P1915">
        <v>2026</v>
      </c>
    </row>
    <row r="1916" spans="1:16" x14ac:dyDescent="0.3">
      <c r="A1916" t="s">
        <v>1960</v>
      </c>
      <c r="B1916" t="s">
        <v>28</v>
      </c>
      <c r="C1916" t="s">
        <v>29</v>
      </c>
      <c r="D1916" t="s">
        <v>44</v>
      </c>
      <c r="E1916" t="s">
        <v>34</v>
      </c>
      <c r="F1916">
        <v>16385</v>
      </c>
      <c r="G1916">
        <v>106</v>
      </c>
      <c r="H1916">
        <v>302</v>
      </c>
      <c r="I1916">
        <v>1.84</v>
      </c>
      <c r="J1916">
        <v>162215</v>
      </c>
      <c r="K1916">
        <v>61137</v>
      </c>
      <c r="L1916">
        <v>21.2</v>
      </c>
      <c r="M1916" t="s">
        <v>21</v>
      </c>
      <c r="N1916">
        <v>59.8</v>
      </c>
      <c r="O1916">
        <v>17.3</v>
      </c>
      <c r="P1916">
        <v>2026</v>
      </c>
    </row>
    <row r="1917" spans="1:16" x14ac:dyDescent="0.3">
      <c r="A1917" t="s">
        <v>1961</v>
      </c>
      <c r="B1917" t="s">
        <v>62</v>
      </c>
      <c r="C1917" t="s">
        <v>41</v>
      </c>
      <c r="D1917" t="s">
        <v>44</v>
      </c>
      <c r="E1917" t="s">
        <v>38</v>
      </c>
      <c r="F1917">
        <v>118861</v>
      </c>
      <c r="G1917">
        <v>67</v>
      </c>
      <c r="H1917">
        <v>430</v>
      </c>
      <c r="I1917">
        <v>2.19</v>
      </c>
      <c r="J1917">
        <v>89492</v>
      </c>
      <c r="K1917">
        <v>34814</v>
      </c>
      <c r="L1917">
        <v>14.4</v>
      </c>
      <c r="M1917" t="s">
        <v>35</v>
      </c>
      <c r="N1917">
        <v>14.9</v>
      </c>
      <c r="O1917">
        <v>164.2</v>
      </c>
      <c r="P1917">
        <v>2026</v>
      </c>
    </row>
    <row r="1918" spans="1:16" x14ac:dyDescent="0.3">
      <c r="A1918" t="s">
        <v>1962</v>
      </c>
      <c r="B1918" t="s">
        <v>62</v>
      </c>
      <c r="C1918" t="s">
        <v>41</v>
      </c>
      <c r="D1918" t="s">
        <v>48</v>
      </c>
      <c r="E1918" t="s">
        <v>38</v>
      </c>
      <c r="F1918">
        <v>271003</v>
      </c>
      <c r="G1918">
        <v>87</v>
      </c>
      <c r="H1918">
        <v>293</v>
      </c>
      <c r="I1918">
        <v>2.15</v>
      </c>
      <c r="J1918">
        <v>157033</v>
      </c>
      <c r="K1918">
        <v>32231</v>
      </c>
      <c r="L1918">
        <v>24.3</v>
      </c>
      <c r="M1918" t="s">
        <v>35</v>
      </c>
      <c r="N1918">
        <v>50.5</v>
      </c>
      <c r="O1918">
        <v>294.10000000000002</v>
      </c>
      <c r="P1918">
        <v>2026</v>
      </c>
    </row>
    <row r="1919" spans="1:16" x14ac:dyDescent="0.3">
      <c r="A1919" t="s">
        <v>1963</v>
      </c>
      <c r="B1919" t="s">
        <v>67</v>
      </c>
      <c r="C1919" t="s">
        <v>18</v>
      </c>
      <c r="D1919" t="s">
        <v>32</v>
      </c>
      <c r="E1919" t="s">
        <v>38</v>
      </c>
      <c r="F1919">
        <v>704132</v>
      </c>
      <c r="G1919">
        <v>93</v>
      </c>
      <c r="H1919">
        <v>260</v>
      </c>
      <c r="I1919">
        <v>2.0299999999999998</v>
      </c>
      <c r="J1919">
        <v>76011</v>
      </c>
      <c r="K1919">
        <v>54679</v>
      </c>
      <c r="L1919">
        <v>22.2</v>
      </c>
      <c r="M1919" t="s">
        <v>35</v>
      </c>
      <c r="N1919">
        <v>51.6</v>
      </c>
      <c r="O1919">
        <v>262.8</v>
      </c>
      <c r="P1919">
        <v>2026</v>
      </c>
    </row>
    <row r="1920" spans="1:16" x14ac:dyDescent="0.3">
      <c r="A1920" t="s">
        <v>1964</v>
      </c>
      <c r="B1920" t="s">
        <v>56</v>
      </c>
      <c r="C1920" t="s">
        <v>41</v>
      </c>
      <c r="D1920" t="s">
        <v>48</v>
      </c>
      <c r="E1920" t="s">
        <v>20</v>
      </c>
      <c r="F1920">
        <v>792246</v>
      </c>
      <c r="G1920">
        <v>66</v>
      </c>
      <c r="H1920">
        <v>279</v>
      </c>
      <c r="I1920">
        <v>0.72</v>
      </c>
      <c r="J1920">
        <v>77494</v>
      </c>
      <c r="K1920">
        <v>43571</v>
      </c>
      <c r="L1920">
        <v>23.6</v>
      </c>
      <c r="M1920" t="s">
        <v>35</v>
      </c>
      <c r="N1920">
        <v>16.2</v>
      </c>
      <c r="O1920">
        <v>286.3</v>
      </c>
      <c r="P1920">
        <v>2026</v>
      </c>
    </row>
    <row r="1921" spans="1:16" x14ac:dyDescent="0.3">
      <c r="A1921" t="s">
        <v>1965</v>
      </c>
      <c r="B1921" t="s">
        <v>28</v>
      </c>
      <c r="C1921" t="s">
        <v>29</v>
      </c>
      <c r="D1921" t="s">
        <v>25</v>
      </c>
      <c r="E1921" t="s">
        <v>26</v>
      </c>
      <c r="F1921">
        <v>173668</v>
      </c>
      <c r="G1921">
        <v>96</v>
      </c>
      <c r="H1921">
        <v>593</v>
      </c>
      <c r="I1921">
        <v>0.6</v>
      </c>
      <c r="J1921">
        <v>79633</v>
      </c>
      <c r="K1921">
        <v>81078</v>
      </c>
      <c r="L1921">
        <v>24.6</v>
      </c>
      <c r="M1921" t="s">
        <v>35</v>
      </c>
      <c r="N1921">
        <v>32.299999999999997</v>
      </c>
      <c r="O1921">
        <v>137.4</v>
      </c>
      <c r="P1921">
        <v>2026</v>
      </c>
    </row>
    <row r="1922" spans="1:16" x14ac:dyDescent="0.3">
      <c r="A1922" t="s">
        <v>1966</v>
      </c>
      <c r="B1922" t="s">
        <v>17</v>
      </c>
      <c r="C1922" t="s">
        <v>18</v>
      </c>
      <c r="D1922" t="s">
        <v>37</v>
      </c>
      <c r="E1922" t="s">
        <v>38</v>
      </c>
      <c r="F1922">
        <v>591624</v>
      </c>
      <c r="G1922">
        <v>106</v>
      </c>
      <c r="H1922">
        <v>418</v>
      </c>
      <c r="I1922">
        <v>1.54</v>
      </c>
      <c r="J1922">
        <v>51948</v>
      </c>
      <c r="K1922">
        <v>78674</v>
      </c>
      <c r="L1922">
        <v>16.5</v>
      </c>
      <c r="M1922" t="s">
        <v>35</v>
      </c>
      <c r="N1922">
        <v>27.8</v>
      </c>
      <c r="O1922">
        <v>272.8</v>
      </c>
      <c r="P1922">
        <v>2026</v>
      </c>
    </row>
    <row r="1923" spans="1:16" x14ac:dyDescent="0.3">
      <c r="A1923" t="s">
        <v>1967</v>
      </c>
      <c r="B1923" t="s">
        <v>56</v>
      </c>
      <c r="C1923" t="s">
        <v>41</v>
      </c>
      <c r="D1923" t="s">
        <v>19</v>
      </c>
      <c r="E1923" t="s">
        <v>38</v>
      </c>
      <c r="F1923">
        <v>20919</v>
      </c>
      <c r="G1923">
        <v>111</v>
      </c>
      <c r="H1923">
        <v>377</v>
      </c>
      <c r="I1923">
        <v>1.62</v>
      </c>
      <c r="J1923">
        <v>171156</v>
      </c>
      <c r="K1923">
        <v>30751</v>
      </c>
      <c r="L1923">
        <v>15.5</v>
      </c>
      <c r="M1923" t="s">
        <v>21</v>
      </c>
      <c r="N1923">
        <v>5.2</v>
      </c>
      <c r="O1923">
        <v>241.3</v>
      </c>
      <c r="P1923">
        <v>2026</v>
      </c>
    </row>
    <row r="1924" spans="1:16" x14ac:dyDescent="0.3">
      <c r="A1924" t="s">
        <v>1968</v>
      </c>
      <c r="B1924" t="s">
        <v>40</v>
      </c>
      <c r="C1924" t="s">
        <v>41</v>
      </c>
      <c r="D1924" t="s">
        <v>37</v>
      </c>
      <c r="E1924" t="s">
        <v>20</v>
      </c>
      <c r="F1924">
        <v>520713</v>
      </c>
      <c r="G1924">
        <v>42</v>
      </c>
      <c r="H1924">
        <v>484</v>
      </c>
      <c r="I1924">
        <v>2.41</v>
      </c>
      <c r="J1924">
        <v>198325</v>
      </c>
      <c r="K1924">
        <v>35796</v>
      </c>
      <c r="L1924">
        <v>17.899999999999999</v>
      </c>
      <c r="M1924" t="s">
        <v>35</v>
      </c>
      <c r="N1924">
        <v>22.6</v>
      </c>
      <c r="O1924">
        <v>144</v>
      </c>
      <c r="P1924">
        <v>2026</v>
      </c>
    </row>
    <row r="1925" spans="1:16" x14ac:dyDescent="0.3">
      <c r="A1925" t="s">
        <v>1969</v>
      </c>
      <c r="B1925" t="s">
        <v>62</v>
      </c>
      <c r="C1925" t="s">
        <v>41</v>
      </c>
      <c r="D1925" t="s">
        <v>32</v>
      </c>
      <c r="E1925" t="s">
        <v>26</v>
      </c>
      <c r="F1925">
        <v>576780</v>
      </c>
      <c r="G1925">
        <v>88</v>
      </c>
      <c r="H1925">
        <v>419</v>
      </c>
      <c r="I1925">
        <v>2.14</v>
      </c>
      <c r="J1925">
        <v>108584</v>
      </c>
      <c r="K1925">
        <v>54466</v>
      </c>
      <c r="L1925">
        <v>22.4</v>
      </c>
      <c r="M1925" t="s">
        <v>21</v>
      </c>
      <c r="N1925">
        <v>14.8</v>
      </c>
      <c r="O1925">
        <v>162.9</v>
      </c>
      <c r="P1925">
        <v>2026</v>
      </c>
    </row>
    <row r="1926" spans="1:16" x14ac:dyDescent="0.3">
      <c r="A1926" t="s">
        <v>1970</v>
      </c>
      <c r="B1926" t="s">
        <v>40</v>
      </c>
      <c r="C1926" t="s">
        <v>41</v>
      </c>
      <c r="D1926" t="s">
        <v>59</v>
      </c>
      <c r="E1926" t="s">
        <v>34</v>
      </c>
      <c r="F1926">
        <v>800183</v>
      </c>
      <c r="G1926">
        <v>120</v>
      </c>
      <c r="H1926">
        <v>371</v>
      </c>
      <c r="I1926">
        <v>2.2200000000000002</v>
      </c>
      <c r="J1926">
        <v>101349</v>
      </c>
      <c r="K1926">
        <v>42597</v>
      </c>
      <c r="L1926">
        <v>22.2</v>
      </c>
      <c r="M1926" t="s">
        <v>35</v>
      </c>
      <c r="N1926">
        <v>44.2</v>
      </c>
      <c r="O1926">
        <v>165.8</v>
      </c>
      <c r="P1926">
        <v>2026</v>
      </c>
    </row>
    <row r="1927" spans="1:16" x14ac:dyDescent="0.3">
      <c r="A1927" t="s">
        <v>1971</v>
      </c>
      <c r="B1927" t="s">
        <v>23</v>
      </c>
      <c r="C1927" t="s">
        <v>24</v>
      </c>
      <c r="D1927" t="s">
        <v>37</v>
      </c>
      <c r="E1927" t="s">
        <v>20</v>
      </c>
      <c r="F1927">
        <v>541382</v>
      </c>
      <c r="G1927">
        <v>101</v>
      </c>
      <c r="H1927">
        <v>542</v>
      </c>
      <c r="I1927">
        <v>0.9</v>
      </c>
      <c r="J1927">
        <v>40592</v>
      </c>
      <c r="K1927">
        <v>56853</v>
      </c>
      <c r="L1927">
        <v>23.7</v>
      </c>
      <c r="M1927" t="s">
        <v>21</v>
      </c>
      <c r="N1927">
        <v>47.7</v>
      </c>
      <c r="O1927">
        <v>251</v>
      </c>
      <c r="P1927">
        <v>2026</v>
      </c>
    </row>
    <row r="1928" spans="1:16" x14ac:dyDescent="0.3">
      <c r="A1928" t="s">
        <v>1972</v>
      </c>
      <c r="B1928" t="s">
        <v>62</v>
      </c>
      <c r="C1928" t="s">
        <v>41</v>
      </c>
      <c r="D1928" t="s">
        <v>19</v>
      </c>
      <c r="E1928" t="s">
        <v>34</v>
      </c>
      <c r="F1928">
        <v>314219</v>
      </c>
      <c r="G1928">
        <v>112</v>
      </c>
      <c r="H1928">
        <v>494</v>
      </c>
      <c r="I1928">
        <v>1.5</v>
      </c>
      <c r="J1928">
        <v>128572</v>
      </c>
      <c r="K1928">
        <v>79275</v>
      </c>
      <c r="L1928">
        <v>12.6</v>
      </c>
      <c r="M1928" t="s">
        <v>35</v>
      </c>
      <c r="N1928">
        <v>54.2</v>
      </c>
      <c r="O1928">
        <v>25.8</v>
      </c>
      <c r="P1928">
        <v>2026</v>
      </c>
    </row>
    <row r="1929" spans="1:16" x14ac:dyDescent="0.3">
      <c r="A1929" t="s">
        <v>1973</v>
      </c>
      <c r="B1929" t="s">
        <v>50</v>
      </c>
      <c r="C1929" t="s">
        <v>24</v>
      </c>
      <c r="D1929" t="s">
        <v>37</v>
      </c>
      <c r="E1929" t="s">
        <v>20</v>
      </c>
      <c r="F1929">
        <v>819703</v>
      </c>
      <c r="G1929">
        <v>79</v>
      </c>
      <c r="H1929">
        <v>275</v>
      </c>
      <c r="I1929">
        <v>0.81</v>
      </c>
      <c r="J1929">
        <v>170304</v>
      </c>
      <c r="K1929">
        <v>49553</v>
      </c>
      <c r="L1929">
        <v>19.2</v>
      </c>
      <c r="M1929" t="s">
        <v>21</v>
      </c>
      <c r="N1929">
        <v>26.3</v>
      </c>
      <c r="O1929">
        <v>229.5</v>
      </c>
      <c r="P1929">
        <v>2026</v>
      </c>
    </row>
    <row r="1930" spans="1:16" x14ac:dyDescent="0.3">
      <c r="A1930" t="s">
        <v>1974</v>
      </c>
      <c r="B1930" t="s">
        <v>67</v>
      </c>
      <c r="C1930" t="s">
        <v>18</v>
      </c>
      <c r="D1930" t="s">
        <v>73</v>
      </c>
      <c r="E1930" t="s">
        <v>38</v>
      </c>
      <c r="F1930">
        <v>580611</v>
      </c>
      <c r="G1930">
        <v>63</v>
      </c>
      <c r="H1930">
        <v>320</v>
      </c>
      <c r="I1930">
        <v>0.73</v>
      </c>
      <c r="J1930">
        <v>198589</v>
      </c>
      <c r="K1930">
        <v>52664</v>
      </c>
      <c r="L1930">
        <v>22.7</v>
      </c>
      <c r="M1930" t="s">
        <v>21</v>
      </c>
      <c r="N1930">
        <v>16.899999999999999</v>
      </c>
      <c r="O1930">
        <v>26.3</v>
      </c>
      <c r="P1930">
        <v>2026</v>
      </c>
    </row>
    <row r="1931" spans="1:16" x14ac:dyDescent="0.3">
      <c r="A1931" t="s">
        <v>1975</v>
      </c>
      <c r="B1931" t="s">
        <v>40</v>
      </c>
      <c r="C1931" t="s">
        <v>41</v>
      </c>
      <c r="D1931" t="s">
        <v>32</v>
      </c>
      <c r="E1931" t="s">
        <v>34</v>
      </c>
      <c r="F1931">
        <v>177919</v>
      </c>
      <c r="G1931">
        <v>74</v>
      </c>
      <c r="H1931">
        <v>354</v>
      </c>
      <c r="I1931">
        <v>1.84</v>
      </c>
      <c r="J1931">
        <v>51419</v>
      </c>
      <c r="K1931">
        <v>33596</v>
      </c>
      <c r="L1931">
        <v>23</v>
      </c>
      <c r="M1931" t="s">
        <v>21</v>
      </c>
      <c r="N1931">
        <v>40.5</v>
      </c>
      <c r="O1931">
        <v>97.3</v>
      </c>
      <c r="P1931">
        <v>2026</v>
      </c>
    </row>
    <row r="1932" spans="1:16" x14ac:dyDescent="0.3">
      <c r="A1932" t="s">
        <v>1976</v>
      </c>
      <c r="B1932" t="s">
        <v>53</v>
      </c>
      <c r="C1932" t="s">
        <v>41</v>
      </c>
      <c r="D1932" t="s">
        <v>46</v>
      </c>
      <c r="E1932" t="s">
        <v>26</v>
      </c>
      <c r="F1932">
        <v>239970</v>
      </c>
      <c r="G1932">
        <v>114</v>
      </c>
      <c r="H1932">
        <v>501</v>
      </c>
      <c r="I1932">
        <v>2.4300000000000002</v>
      </c>
      <c r="J1932">
        <v>83259</v>
      </c>
      <c r="K1932">
        <v>77056</v>
      </c>
      <c r="L1932">
        <v>22.4</v>
      </c>
      <c r="M1932" t="s">
        <v>35</v>
      </c>
      <c r="N1932">
        <v>14.3</v>
      </c>
      <c r="O1932">
        <v>44.9</v>
      </c>
      <c r="P1932">
        <v>2026</v>
      </c>
    </row>
    <row r="1933" spans="1:16" x14ac:dyDescent="0.3">
      <c r="A1933" t="s">
        <v>1977</v>
      </c>
      <c r="B1933" t="s">
        <v>17</v>
      </c>
      <c r="C1933" t="s">
        <v>18</v>
      </c>
      <c r="D1933" t="s">
        <v>37</v>
      </c>
      <c r="E1933" t="s">
        <v>20</v>
      </c>
      <c r="F1933">
        <v>641164</v>
      </c>
      <c r="G1933">
        <v>51</v>
      </c>
      <c r="H1933">
        <v>362</v>
      </c>
      <c r="I1933">
        <v>2.0499999999999998</v>
      </c>
      <c r="J1933">
        <v>133840</v>
      </c>
      <c r="K1933">
        <v>58196</v>
      </c>
      <c r="L1933">
        <v>17.399999999999999</v>
      </c>
      <c r="M1933" t="s">
        <v>21</v>
      </c>
      <c r="N1933">
        <v>16.899999999999999</v>
      </c>
      <c r="O1933">
        <v>111.6</v>
      </c>
      <c r="P1933">
        <v>2026</v>
      </c>
    </row>
    <row r="1934" spans="1:16" x14ac:dyDescent="0.3">
      <c r="A1934" t="s">
        <v>1978</v>
      </c>
      <c r="B1934" t="s">
        <v>53</v>
      </c>
      <c r="C1934" t="s">
        <v>41</v>
      </c>
      <c r="D1934" t="s">
        <v>59</v>
      </c>
      <c r="E1934" t="s">
        <v>38</v>
      </c>
      <c r="F1934">
        <v>231160</v>
      </c>
      <c r="G1934">
        <v>63</v>
      </c>
      <c r="H1934">
        <v>482</v>
      </c>
      <c r="I1934">
        <v>2.21</v>
      </c>
      <c r="J1934">
        <v>121838</v>
      </c>
      <c r="K1934">
        <v>70805</v>
      </c>
      <c r="L1934">
        <v>19.600000000000001</v>
      </c>
      <c r="M1934" t="s">
        <v>21</v>
      </c>
      <c r="N1934">
        <v>62.9</v>
      </c>
      <c r="O1934">
        <v>282.3</v>
      </c>
      <c r="P1934">
        <v>2026</v>
      </c>
    </row>
    <row r="1935" spans="1:16" x14ac:dyDescent="0.3">
      <c r="A1935" t="s">
        <v>1979</v>
      </c>
      <c r="B1935" t="s">
        <v>67</v>
      </c>
      <c r="C1935" t="s">
        <v>18</v>
      </c>
      <c r="D1935" t="s">
        <v>59</v>
      </c>
      <c r="E1935" t="s">
        <v>34</v>
      </c>
      <c r="F1935">
        <v>97447</v>
      </c>
      <c r="G1935">
        <v>89</v>
      </c>
      <c r="H1935">
        <v>603</v>
      </c>
      <c r="I1935">
        <v>1.1000000000000001</v>
      </c>
      <c r="J1935">
        <v>41369</v>
      </c>
      <c r="K1935">
        <v>65521</v>
      </c>
      <c r="L1935">
        <v>18.100000000000001</v>
      </c>
      <c r="M1935" t="s">
        <v>35</v>
      </c>
      <c r="N1935">
        <v>25.1</v>
      </c>
      <c r="O1935">
        <v>187.8</v>
      </c>
      <c r="P1935">
        <v>2026</v>
      </c>
    </row>
    <row r="1936" spans="1:16" x14ac:dyDescent="0.3">
      <c r="A1936" t="s">
        <v>1980</v>
      </c>
      <c r="B1936" t="s">
        <v>50</v>
      </c>
      <c r="C1936" t="s">
        <v>24</v>
      </c>
      <c r="D1936" t="s">
        <v>25</v>
      </c>
      <c r="E1936" t="s">
        <v>26</v>
      </c>
      <c r="F1936">
        <v>609588</v>
      </c>
      <c r="G1936">
        <v>89</v>
      </c>
      <c r="H1936">
        <v>408</v>
      </c>
      <c r="I1936">
        <v>0.54</v>
      </c>
      <c r="J1936">
        <v>97740</v>
      </c>
      <c r="K1936">
        <v>35920</v>
      </c>
      <c r="L1936">
        <v>21.9</v>
      </c>
      <c r="M1936" t="s">
        <v>21</v>
      </c>
      <c r="N1936">
        <v>23.9</v>
      </c>
      <c r="O1936">
        <v>86.9</v>
      </c>
      <c r="P1936">
        <v>2026</v>
      </c>
    </row>
    <row r="1937" spans="1:16" x14ac:dyDescent="0.3">
      <c r="A1937" t="s">
        <v>1981</v>
      </c>
      <c r="B1937" t="s">
        <v>56</v>
      </c>
      <c r="C1937" t="s">
        <v>41</v>
      </c>
      <c r="D1937" t="s">
        <v>32</v>
      </c>
      <c r="E1937" t="s">
        <v>26</v>
      </c>
      <c r="F1937">
        <v>61102</v>
      </c>
      <c r="G1937">
        <v>120</v>
      </c>
      <c r="H1937">
        <v>528</v>
      </c>
      <c r="I1937">
        <v>2.2000000000000002</v>
      </c>
      <c r="J1937">
        <v>138505</v>
      </c>
      <c r="K1937">
        <v>71494</v>
      </c>
      <c r="L1937">
        <v>23.7</v>
      </c>
      <c r="M1937" t="s">
        <v>35</v>
      </c>
      <c r="N1937">
        <v>28.2</v>
      </c>
      <c r="O1937">
        <v>76.400000000000006</v>
      </c>
      <c r="P1937">
        <v>2026</v>
      </c>
    </row>
    <row r="1938" spans="1:16" x14ac:dyDescent="0.3">
      <c r="A1938" t="s">
        <v>1982</v>
      </c>
      <c r="B1938" t="s">
        <v>40</v>
      </c>
      <c r="C1938" t="s">
        <v>41</v>
      </c>
      <c r="D1938" t="s">
        <v>48</v>
      </c>
      <c r="E1938" t="s">
        <v>20</v>
      </c>
      <c r="F1938">
        <v>500831</v>
      </c>
      <c r="G1938">
        <v>99</v>
      </c>
      <c r="H1938">
        <v>450</v>
      </c>
      <c r="I1938">
        <v>1.05</v>
      </c>
      <c r="J1938">
        <v>190445</v>
      </c>
      <c r="K1938">
        <v>53037</v>
      </c>
      <c r="L1938">
        <v>16.8</v>
      </c>
      <c r="M1938" t="s">
        <v>35</v>
      </c>
      <c r="N1938">
        <v>54.5</v>
      </c>
      <c r="O1938">
        <v>18.600000000000001</v>
      </c>
      <c r="P1938">
        <v>2026</v>
      </c>
    </row>
    <row r="1939" spans="1:16" x14ac:dyDescent="0.3">
      <c r="A1939" t="s">
        <v>1983</v>
      </c>
      <c r="B1939" t="s">
        <v>56</v>
      </c>
      <c r="C1939" t="s">
        <v>41</v>
      </c>
      <c r="D1939" t="s">
        <v>59</v>
      </c>
      <c r="E1939" t="s">
        <v>26</v>
      </c>
      <c r="F1939">
        <v>544395</v>
      </c>
      <c r="G1939">
        <v>49</v>
      </c>
      <c r="H1939">
        <v>548</v>
      </c>
      <c r="I1939">
        <v>1.58</v>
      </c>
      <c r="J1939">
        <v>87978</v>
      </c>
      <c r="K1939">
        <v>46656</v>
      </c>
      <c r="L1939">
        <v>24.6</v>
      </c>
      <c r="M1939" t="s">
        <v>35</v>
      </c>
      <c r="N1939">
        <v>32.6</v>
      </c>
      <c r="O1939">
        <v>292.39999999999998</v>
      </c>
      <c r="P1939">
        <v>2026</v>
      </c>
    </row>
    <row r="1940" spans="1:16" x14ac:dyDescent="0.3">
      <c r="A1940" t="s">
        <v>1984</v>
      </c>
      <c r="B1940" t="s">
        <v>40</v>
      </c>
      <c r="C1940" t="s">
        <v>41</v>
      </c>
      <c r="D1940" t="s">
        <v>37</v>
      </c>
      <c r="E1940" t="s">
        <v>26</v>
      </c>
      <c r="F1940">
        <v>400214</v>
      </c>
      <c r="G1940">
        <v>92</v>
      </c>
      <c r="H1940">
        <v>592</v>
      </c>
      <c r="I1940">
        <v>1.7</v>
      </c>
      <c r="J1940">
        <v>167940</v>
      </c>
      <c r="K1940">
        <v>61375</v>
      </c>
      <c r="L1940">
        <v>14.2</v>
      </c>
      <c r="M1940" t="s">
        <v>21</v>
      </c>
      <c r="N1940">
        <v>48.3</v>
      </c>
      <c r="O1940">
        <v>198</v>
      </c>
      <c r="P1940">
        <v>2026</v>
      </c>
    </row>
    <row r="1941" spans="1:16" x14ac:dyDescent="0.3">
      <c r="A1941" t="s">
        <v>1985</v>
      </c>
      <c r="B1941" t="s">
        <v>28</v>
      </c>
      <c r="C1941" t="s">
        <v>29</v>
      </c>
      <c r="D1941" t="s">
        <v>25</v>
      </c>
      <c r="E1941" t="s">
        <v>34</v>
      </c>
      <c r="F1941">
        <v>341376</v>
      </c>
      <c r="G1941">
        <v>116</v>
      </c>
      <c r="H1941">
        <v>586</v>
      </c>
      <c r="I1941">
        <v>2.15</v>
      </c>
      <c r="J1941">
        <v>116479</v>
      </c>
      <c r="K1941">
        <v>43845</v>
      </c>
      <c r="L1941">
        <v>20.8</v>
      </c>
      <c r="M1941" t="s">
        <v>35</v>
      </c>
      <c r="N1941">
        <v>11.9</v>
      </c>
      <c r="O1941">
        <v>195.8</v>
      </c>
      <c r="P1941">
        <v>2026</v>
      </c>
    </row>
    <row r="1942" spans="1:16" x14ac:dyDescent="0.3">
      <c r="A1942" t="s">
        <v>1986</v>
      </c>
      <c r="B1942" t="s">
        <v>53</v>
      </c>
      <c r="C1942" t="s">
        <v>41</v>
      </c>
      <c r="D1942" t="s">
        <v>73</v>
      </c>
      <c r="E1942" t="s">
        <v>20</v>
      </c>
      <c r="F1942">
        <v>208362</v>
      </c>
      <c r="G1942">
        <v>60</v>
      </c>
      <c r="H1942">
        <v>574</v>
      </c>
      <c r="I1942">
        <v>1.26</v>
      </c>
      <c r="J1942">
        <v>42554</v>
      </c>
      <c r="K1942">
        <v>66071</v>
      </c>
      <c r="L1942">
        <v>16.7</v>
      </c>
      <c r="M1942" t="s">
        <v>35</v>
      </c>
      <c r="N1942">
        <v>54.6</v>
      </c>
      <c r="O1942">
        <v>286.5</v>
      </c>
      <c r="P1942">
        <v>2026</v>
      </c>
    </row>
    <row r="1943" spans="1:16" x14ac:dyDescent="0.3">
      <c r="A1943" t="s">
        <v>1987</v>
      </c>
      <c r="B1943" t="s">
        <v>53</v>
      </c>
      <c r="C1943" t="s">
        <v>41</v>
      </c>
      <c r="D1943" t="s">
        <v>59</v>
      </c>
      <c r="E1943" t="s">
        <v>26</v>
      </c>
      <c r="F1943">
        <v>455061</v>
      </c>
      <c r="G1943">
        <v>53</v>
      </c>
      <c r="H1943">
        <v>620</v>
      </c>
      <c r="I1943">
        <v>0.99</v>
      </c>
      <c r="J1943">
        <v>31580</v>
      </c>
      <c r="K1943">
        <v>31984</v>
      </c>
      <c r="L1943">
        <v>22.4</v>
      </c>
      <c r="M1943" t="s">
        <v>21</v>
      </c>
      <c r="N1943">
        <v>41.1</v>
      </c>
      <c r="O1943">
        <v>32.5</v>
      </c>
      <c r="P1943">
        <v>2026</v>
      </c>
    </row>
    <row r="1944" spans="1:16" x14ac:dyDescent="0.3">
      <c r="A1944" t="s">
        <v>1988</v>
      </c>
      <c r="B1944" t="s">
        <v>28</v>
      </c>
      <c r="C1944" t="s">
        <v>29</v>
      </c>
      <c r="D1944" t="s">
        <v>46</v>
      </c>
      <c r="E1944" t="s">
        <v>34</v>
      </c>
      <c r="F1944">
        <v>597701</v>
      </c>
      <c r="G1944">
        <v>52</v>
      </c>
      <c r="H1944">
        <v>264</v>
      </c>
      <c r="I1944">
        <v>2.54</v>
      </c>
      <c r="J1944">
        <v>29556</v>
      </c>
      <c r="K1944">
        <v>50679</v>
      </c>
      <c r="L1944">
        <v>12.1</v>
      </c>
      <c r="M1944" t="s">
        <v>35</v>
      </c>
      <c r="N1944">
        <v>34.9</v>
      </c>
      <c r="O1944">
        <v>77</v>
      </c>
      <c r="P1944">
        <v>2026</v>
      </c>
    </row>
    <row r="1945" spans="1:16" x14ac:dyDescent="0.3">
      <c r="A1945" t="s">
        <v>1989</v>
      </c>
      <c r="B1945" t="s">
        <v>43</v>
      </c>
      <c r="C1945" t="s">
        <v>18</v>
      </c>
      <c r="D1945" t="s">
        <v>37</v>
      </c>
      <c r="E1945" t="s">
        <v>20</v>
      </c>
      <c r="F1945">
        <v>353098</v>
      </c>
      <c r="G1945">
        <v>51</v>
      </c>
      <c r="H1945">
        <v>449</v>
      </c>
      <c r="I1945">
        <v>2.4</v>
      </c>
      <c r="J1945">
        <v>18831</v>
      </c>
      <c r="K1945">
        <v>73902</v>
      </c>
      <c r="L1945">
        <v>20.2</v>
      </c>
      <c r="M1945" t="s">
        <v>21</v>
      </c>
      <c r="N1945">
        <v>47.8</v>
      </c>
      <c r="O1945">
        <v>233.7</v>
      </c>
      <c r="P1945">
        <v>2026</v>
      </c>
    </row>
    <row r="1946" spans="1:16" x14ac:dyDescent="0.3">
      <c r="A1946" t="s">
        <v>1990</v>
      </c>
      <c r="B1946" t="s">
        <v>62</v>
      </c>
      <c r="C1946" t="s">
        <v>41</v>
      </c>
      <c r="D1946" t="s">
        <v>48</v>
      </c>
      <c r="E1946" t="s">
        <v>26</v>
      </c>
      <c r="F1946">
        <v>553743</v>
      </c>
      <c r="G1946">
        <v>51</v>
      </c>
      <c r="H1946">
        <v>563</v>
      </c>
      <c r="I1946">
        <v>2.5099999999999998</v>
      </c>
      <c r="J1946">
        <v>24523</v>
      </c>
      <c r="K1946">
        <v>75436</v>
      </c>
      <c r="L1946">
        <v>14.2</v>
      </c>
      <c r="M1946" t="s">
        <v>35</v>
      </c>
      <c r="N1946">
        <v>5.2</v>
      </c>
      <c r="O1946">
        <v>98.6</v>
      </c>
      <c r="P1946">
        <v>2026</v>
      </c>
    </row>
    <row r="1947" spans="1:16" x14ac:dyDescent="0.3">
      <c r="A1947" t="s">
        <v>1991</v>
      </c>
      <c r="B1947" t="s">
        <v>50</v>
      </c>
      <c r="C1947" t="s">
        <v>24</v>
      </c>
      <c r="D1947" t="s">
        <v>73</v>
      </c>
      <c r="E1947" t="s">
        <v>26</v>
      </c>
      <c r="F1947">
        <v>488424</v>
      </c>
      <c r="G1947">
        <v>89</v>
      </c>
      <c r="H1947">
        <v>628</v>
      </c>
      <c r="I1947">
        <v>2.0099999999999998</v>
      </c>
      <c r="J1947">
        <v>41277</v>
      </c>
      <c r="K1947">
        <v>52836</v>
      </c>
      <c r="L1947">
        <v>23.2</v>
      </c>
      <c r="M1947" t="s">
        <v>35</v>
      </c>
      <c r="N1947">
        <v>41.2</v>
      </c>
      <c r="O1947">
        <v>113.1</v>
      </c>
      <c r="P1947">
        <v>2026</v>
      </c>
    </row>
    <row r="1948" spans="1:16" x14ac:dyDescent="0.3">
      <c r="A1948" t="s">
        <v>1992</v>
      </c>
      <c r="B1948" t="s">
        <v>50</v>
      </c>
      <c r="C1948" t="s">
        <v>24</v>
      </c>
      <c r="D1948" t="s">
        <v>19</v>
      </c>
      <c r="E1948" t="s">
        <v>34</v>
      </c>
      <c r="F1948">
        <v>94530</v>
      </c>
      <c r="G1948">
        <v>92</v>
      </c>
      <c r="H1948">
        <v>632</v>
      </c>
      <c r="I1948">
        <v>2.68</v>
      </c>
      <c r="J1948">
        <v>63371</v>
      </c>
      <c r="K1948">
        <v>35803</v>
      </c>
      <c r="L1948">
        <v>20.100000000000001</v>
      </c>
      <c r="M1948" t="s">
        <v>35</v>
      </c>
      <c r="N1948">
        <v>48.5</v>
      </c>
      <c r="O1948">
        <v>29.9</v>
      </c>
      <c r="P1948">
        <v>2026</v>
      </c>
    </row>
    <row r="1949" spans="1:16" x14ac:dyDescent="0.3">
      <c r="A1949" t="s">
        <v>1993</v>
      </c>
      <c r="B1949" t="s">
        <v>43</v>
      </c>
      <c r="C1949" t="s">
        <v>18</v>
      </c>
      <c r="D1949" t="s">
        <v>46</v>
      </c>
      <c r="E1949" t="s">
        <v>38</v>
      </c>
      <c r="F1949">
        <v>557037</v>
      </c>
      <c r="G1949">
        <v>78</v>
      </c>
      <c r="H1949">
        <v>449</v>
      </c>
      <c r="I1949">
        <v>1.71</v>
      </c>
      <c r="J1949">
        <v>194066</v>
      </c>
      <c r="K1949">
        <v>60422</v>
      </c>
      <c r="L1949">
        <v>13.4</v>
      </c>
      <c r="M1949" t="s">
        <v>35</v>
      </c>
      <c r="N1949">
        <v>57.9</v>
      </c>
      <c r="O1949">
        <v>194.1</v>
      </c>
      <c r="P1949">
        <v>2026</v>
      </c>
    </row>
    <row r="1950" spans="1:16" x14ac:dyDescent="0.3">
      <c r="A1950" t="s">
        <v>1994</v>
      </c>
      <c r="B1950" t="s">
        <v>56</v>
      </c>
      <c r="C1950" t="s">
        <v>41</v>
      </c>
      <c r="D1950" t="s">
        <v>19</v>
      </c>
      <c r="E1950" t="s">
        <v>34</v>
      </c>
      <c r="F1950">
        <v>277221</v>
      </c>
      <c r="G1950">
        <v>117</v>
      </c>
      <c r="H1950">
        <v>374</v>
      </c>
      <c r="I1950">
        <v>2.8</v>
      </c>
      <c r="J1950">
        <v>147284</v>
      </c>
      <c r="K1950">
        <v>45680</v>
      </c>
      <c r="L1950">
        <v>22.9</v>
      </c>
      <c r="M1950" t="s">
        <v>21</v>
      </c>
      <c r="N1950">
        <v>43.3</v>
      </c>
      <c r="O1950">
        <v>52</v>
      </c>
      <c r="P1950">
        <v>2026</v>
      </c>
    </row>
    <row r="1951" spans="1:16" x14ac:dyDescent="0.3">
      <c r="A1951" t="s">
        <v>1995</v>
      </c>
      <c r="B1951" t="s">
        <v>40</v>
      </c>
      <c r="C1951" t="s">
        <v>41</v>
      </c>
      <c r="D1951" t="s">
        <v>59</v>
      </c>
      <c r="E1951" t="s">
        <v>20</v>
      </c>
      <c r="F1951">
        <v>519575</v>
      </c>
      <c r="G1951">
        <v>120</v>
      </c>
      <c r="H1951">
        <v>266</v>
      </c>
      <c r="I1951">
        <v>0.91</v>
      </c>
      <c r="J1951">
        <v>197070</v>
      </c>
      <c r="K1951">
        <v>33298</v>
      </c>
      <c r="L1951">
        <v>14.3</v>
      </c>
      <c r="M1951" t="s">
        <v>35</v>
      </c>
      <c r="N1951">
        <v>33.6</v>
      </c>
      <c r="O1951">
        <v>161.69999999999999</v>
      </c>
      <c r="P1951">
        <v>2026</v>
      </c>
    </row>
    <row r="1952" spans="1:16" x14ac:dyDescent="0.3">
      <c r="A1952" t="s">
        <v>1996</v>
      </c>
      <c r="B1952" t="s">
        <v>67</v>
      </c>
      <c r="C1952" t="s">
        <v>18</v>
      </c>
      <c r="D1952" t="s">
        <v>73</v>
      </c>
      <c r="E1952" t="s">
        <v>26</v>
      </c>
      <c r="F1952">
        <v>124516</v>
      </c>
      <c r="G1952">
        <v>79</v>
      </c>
      <c r="H1952">
        <v>288</v>
      </c>
      <c r="I1952">
        <v>0.94</v>
      </c>
      <c r="J1952">
        <v>49205</v>
      </c>
      <c r="K1952">
        <v>60776</v>
      </c>
      <c r="L1952">
        <v>20.100000000000001</v>
      </c>
      <c r="M1952" t="s">
        <v>35</v>
      </c>
      <c r="N1952">
        <v>58.7</v>
      </c>
      <c r="O1952">
        <v>221.6</v>
      </c>
      <c r="P1952">
        <v>2026</v>
      </c>
    </row>
    <row r="1953" spans="1:16" x14ac:dyDescent="0.3">
      <c r="A1953" t="s">
        <v>1997</v>
      </c>
      <c r="B1953" t="s">
        <v>43</v>
      </c>
      <c r="C1953" t="s">
        <v>18</v>
      </c>
      <c r="D1953" t="s">
        <v>37</v>
      </c>
      <c r="E1953" t="s">
        <v>20</v>
      </c>
      <c r="F1953">
        <v>427697</v>
      </c>
      <c r="G1953">
        <v>63</v>
      </c>
      <c r="H1953">
        <v>538</v>
      </c>
      <c r="I1953">
        <v>1.88</v>
      </c>
      <c r="J1953">
        <v>29283</v>
      </c>
      <c r="K1953">
        <v>81838</v>
      </c>
      <c r="L1953">
        <v>18.899999999999999</v>
      </c>
      <c r="M1953" t="s">
        <v>21</v>
      </c>
      <c r="N1953">
        <v>13.7</v>
      </c>
      <c r="O1953">
        <v>61.9</v>
      </c>
      <c r="P1953">
        <v>2026</v>
      </c>
    </row>
    <row r="1954" spans="1:16" x14ac:dyDescent="0.3">
      <c r="A1954" t="s">
        <v>1998</v>
      </c>
      <c r="B1954" t="s">
        <v>17</v>
      </c>
      <c r="C1954" t="s">
        <v>18</v>
      </c>
      <c r="D1954" t="s">
        <v>25</v>
      </c>
      <c r="E1954" t="s">
        <v>20</v>
      </c>
      <c r="F1954">
        <v>23439</v>
      </c>
      <c r="G1954">
        <v>79</v>
      </c>
      <c r="H1954">
        <v>328</v>
      </c>
      <c r="I1954">
        <v>1.73</v>
      </c>
      <c r="J1954">
        <v>190789</v>
      </c>
      <c r="K1954">
        <v>49278</v>
      </c>
      <c r="L1954">
        <v>18.3</v>
      </c>
      <c r="M1954" t="s">
        <v>35</v>
      </c>
      <c r="N1954">
        <v>43.5</v>
      </c>
      <c r="O1954">
        <v>151.69999999999999</v>
      </c>
      <c r="P1954">
        <v>2026</v>
      </c>
    </row>
    <row r="1955" spans="1:16" x14ac:dyDescent="0.3">
      <c r="A1955" t="s">
        <v>1999</v>
      </c>
      <c r="B1955" t="s">
        <v>43</v>
      </c>
      <c r="C1955" t="s">
        <v>18</v>
      </c>
      <c r="D1955" t="s">
        <v>46</v>
      </c>
      <c r="E1955" t="s">
        <v>38</v>
      </c>
      <c r="F1955">
        <v>215809</v>
      </c>
      <c r="G1955">
        <v>68</v>
      </c>
      <c r="H1955">
        <v>463</v>
      </c>
      <c r="I1955">
        <v>0.88</v>
      </c>
      <c r="J1955">
        <v>93612</v>
      </c>
      <c r="K1955">
        <v>70575</v>
      </c>
      <c r="L1955">
        <v>17.100000000000001</v>
      </c>
      <c r="M1955" t="s">
        <v>35</v>
      </c>
      <c r="N1955">
        <v>19.2</v>
      </c>
      <c r="O1955">
        <v>152.6</v>
      </c>
      <c r="P1955">
        <v>2026</v>
      </c>
    </row>
    <row r="1956" spans="1:16" x14ac:dyDescent="0.3">
      <c r="A1956" t="s">
        <v>2000</v>
      </c>
      <c r="B1956" t="s">
        <v>62</v>
      </c>
      <c r="C1956" t="s">
        <v>41</v>
      </c>
      <c r="D1956" t="s">
        <v>46</v>
      </c>
      <c r="E1956" t="s">
        <v>26</v>
      </c>
      <c r="F1956">
        <v>131321</v>
      </c>
      <c r="G1956">
        <v>62</v>
      </c>
      <c r="H1956">
        <v>266</v>
      </c>
      <c r="I1956">
        <v>2.34</v>
      </c>
      <c r="J1956">
        <v>76622</v>
      </c>
      <c r="K1956">
        <v>56592</v>
      </c>
      <c r="L1956">
        <v>13.5</v>
      </c>
      <c r="M1956" t="s">
        <v>21</v>
      </c>
      <c r="N1956">
        <v>9.9</v>
      </c>
      <c r="O1956">
        <v>141</v>
      </c>
      <c r="P1956">
        <v>2026</v>
      </c>
    </row>
    <row r="1957" spans="1:16" x14ac:dyDescent="0.3">
      <c r="A1957" t="s">
        <v>2001</v>
      </c>
      <c r="B1957" t="s">
        <v>17</v>
      </c>
      <c r="C1957" t="s">
        <v>18</v>
      </c>
      <c r="D1957" t="s">
        <v>37</v>
      </c>
      <c r="E1957" t="s">
        <v>34</v>
      </c>
      <c r="F1957">
        <v>522660</v>
      </c>
      <c r="G1957">
        <v>105</v>
      </c>
      <c r="H1957">
        <v>529</v>
      </c>
      <c r="I1957">
        <v>2.27</v>
      </c>
      <c r="J1957">
        <v>148914</v>
      </c>
      <c r="K1957">
        <v>49217</v>
      </c>
      <c r="L1957">
        <v>13.4</v>
      </c>
      <c r="M1957" t="s">
        <v>35</v>
      </c>
      <c r="N1957">
        <v>42.1</v>
      </c>
      <c r="O1957">
        <v>18</v>
      </c>
      <c r="P1957">
        <v>2026</v>
      </c>
    </row>
    <row r="1958" spans="1:16" x14ac:dyDescent="0.3">
      <c r="A1958" t="s">
        <v>2002</v>
      </c>
      <c r="B1958" t="s">
        <v>56</v>
      </c>
      <c r="C1958" t="s">
        <v>41</v>
      </c>
      <c r="D1958" t="s">
        <v>25</v>
      </c>
      <c r="E1958" t="s">
        <v>34</v>
      </c>
      <c r="F1958">
        <v>678046</v>
      </c>
      <c r="G1958">
        <v>56</v>
      </c>
      <c r="H1958">
        <v>350</v>
      </c>
      <c r="I1958">
        <v>0.97</v>
      </c>
      <c r="J1958">
        <v>170065</v>
      </c>
      <c r="K1958">
        <v>83819</v>
      </c>
      <c r="L1958">
        <v>24.5</v>
      </c>
      <c r="M1958" t="s">
        <v>21</v>
      </c>
      <c r="N1958">
        <v>13.4</v>
      </c>
      <c r="O1958">
        <v>129.69999999999999</v>
      </c>
      <c r="P1958">
        <v>2026</v>
      </c>
    </row>
    <row r="1959" spans="1:16" x14ac:dyDescent="0.3">
      <c r="A1959" t="s">
        <v>2003</v>
      </c>
      <c r="B1959" t="s">
        <v>28</v>
      </c>
      <c r="C1959" t="s">
        <v>29</v>
      </c>
      <c r="D1959" t="s">
        <v>19</v>
      </c>
      <c r="E1959" t="s">
        <v>26</v>
      </c>
      <c r="F1959">
        <v>312060</v>
      </c>
      <c r="G1959">
        <v>41</v>
      </c>
      <c r="H1959">
        <v>540</v>
      </c>
      <c r="I1959">
        <v>1.88</v>
      </c>
      <c r="J1959">
        <v>160480</v>
      </c>
      <c r="K1959">
        <v>58426</v>
      </c>
      <c r="L1959">
        <v>18.7</v>
      </c>
      <c r="M1959" t="s">
        <v>35</v>
      </c>
      <c r="N1959">
        <v>59.4</v>
      </c>
      <c r="O1959">
        <v>35.9</v>
      </c>
      <c r="P1959">
        <v>2026</v>
      </c>
    </row>
    <row r="1960" spans="1:16" x14ac:dyDescent="0.3">
      <c r="A1960" t="s">
        <v>2004</v>
      </c>
      <c r="B1960" t="s">
        <v>17</v>
      </c>
      <c r="C1960" t="s">
        <v>18</v>
      </c>
      <c r="D1960" t="s">
        <v>44</v>
      </c>
      <c r="E1960" t="s">
        <v>34</v>
      </c>
      <c r="F1960">
        <v>321716</v>
      </c>
      <c r="G1960">
        <v>87</v>
      </c>
      <c r="H1960">
        <v>335</v>
      </c>
      <c r="I1960">
        <v>2.0699999999999998</v>
      </c>
      <c r="J1960">
        <v>108799</v>
      </c>
      <c r="K1960">
        <v>75005</v>
      </c>
      <c r="L1960">
        <v>16.2</v>
      </c>
      <c r="M1960" t="s">
        <v>35</v>
      </c>
      <c r="N1960">
        <v>34.700000000000003</v>
      </c>
      <c r="O1960">
        <v>179.6</v>
      </c>
      <c r="P1960">
        <v>2026</v>
      </c>
    </row>
    <row r="1961" spans="1:16" x14ac:dyDescent="0.3">
      <c r="A1961" t="s">
        <v>2005</v>
      </c>
      <c r="B1961" t="s">
        <v>23</v>
      </c>
      <c r="C1961" t="s">
        <v>24</v>
      </c>
      <c r="D1961" t="s">
        <v>44</v>
      </c>
      <c r="E1961" t="s">
        <v>34</v>
      </c>
      <c r="F1961">
        <v>139083</v>
      </c>
      <c r="G1961">
        <v>77</v>
      </c>
      <c r="H1961">
        <v>331</v>
      </c>
      <c r="I1961">
        <v>2.84</v>
      </c>
      <c r="J1961">
        <v>166940</v>
      </c>
      <c r="K1961">
        <v>43146</v>
      </c>
      <c r="L1961">
        <v>17</v>
      </c>
      <c r="M1961" t="s">
        <v>35</v>
      </c>
      <c r="N1961">
        <v>17.399999999999999</v>
      </c>
      <c r="O1961">
        <v>239.7</v>
      </c>
      <c r="P1961">
        <v>2026</v>
      </c>
    </row>
    <row r="1962" spans="1:16" x14ac:dyDescent="0.3">
      <c r="A1962" t="s">
        <v>2006</v>
      </c>
      <c r="B1962" t="s">
        <v>50</v>
      </c>
      <c r="C1962" t="s">
        <v>24</v>
      </c>
      <c r="D1962" t="s">
        <v>73</v>
      </c>
      <c r="E1962" t="s">
        <v>34</v>
      </c>
      <c r="F1962">
        <v>268800</v>
      </c>
      <c r="G1962">
        <v>42</v>
      </c>
      <c r="H1962">
        <v>545</v>
      </c>
      <c r="I1962">
        <v>1.31</v>
      </c>
      <c r="J1962">
        <v>175635</v>
      </c>
      <c r="K1962">
        <v>72481</v>
      </c>
      <c r="L1962">
        <v>23.5</v>
      </c>
      <c r="M1962" t="s">
        <v>21</v>
      </c>
      <c r="N1962">
        <v>56.5</v>
      </c>
      <c r="O1962">
        <v>86.9</v>
      </c>
      <c r="P1962">
        <v>2026</v>
      </c>
    </row>
    <row r="1963" spans="1:16" x14ac:dyDescent="0.3">
      <c r="A1963" t="s">
        <v>2007</v>
      </c>
      <c r="B1963" t="s">
        <v>17</v>
      </c>
      <c r="C1963" t="s">
        <v>18</v>
      </c>
      <c r="D1963" t="s">
        <v>44</v>
      </c>
      <c r="E1963" t="s">
        <v>38</v>
      </c>
      <c r="F1963">
        <v>806321</v>
      </c>
      <c r="G1963">
        <v>55</v>
      </c>
      <c r="H1963">
        <v>559</v>
      </c>
      <c r="I1963">
        <v>2.72</v>
      </c>
      <c r="J1963">
        <v>89304</v>
      </c>
      <c r="K1963">
        <v>42746</v>
      </c>
      <c r="L1963">
        <v>21.2</v>
      </c>
      <c r="M1963" t="s">
        <v>35</v>
      </c>
      <c r="N1963">
        <v>37.9</v>
      </c>
      <c r="O1963">
        <v>125.5</v>
      </c>
      <c r="P1963">
        <v>2026</v>
      </c>
    </row>
    <row r="1964" spans="1:16" x14ac:dyDescent="0.3">
      <c r="A1964" t="s">
        <v>2008</v>
      </c>
      <c r="B1964" t="s">
        <v>28</v>
      </c>
      <c r="C1964" t="s">
        <v>29</v>
      </c>
      <c r="D1964" t="s">
        <v>48</v>
      </c>
      <c r="E1964" t="s">
        <v>38</v>
      </c>
      <c r="F1964">
        <v>47617</v>
      </c>
      <c r="G1964">
        <v>81</v>
      </c>
      <c r="H1964">
        <v>595</v>
      </c>
      <c r="I1964">
        <v>1.41</v>
      </c>
      <c r="J1964">
        <v>773</v>
      </c>
      <c r="K1964">
        <v>74278</v>
      </c>
      <c r="L1964">
        <v>20</v>
      </c>
      <c r="M1964" t="s">
        <v>35</v>
      </c>
      <c r="N1964">
        <v>17.3</v>
      </c>
      <c r="O1964">
        <v>280.60000000000002</v>
      </c>
      <c r="P1964">
        <v>2026</v>
      </c>
    </row>
    <row r="1965" spans="1:16" x14ac:dyDescent="0.3">
      <c r="A1965" t="s">
        <v>2009</v>
      </c>
      <c r="B1965" t="s">
        <v>53</v>
      </c>
      <c r="C1965" t="s">
        <v>41</v>
      </c>
      <c r="D1965" t="s">
        <v>37</v>
      </c>
      <c r="E1965" t="s">
        <v>34</v>
      </c>
      <c r="F1965">
        <v>529168</v>
      </c>
      <c r="G1965">
        <v>68</v>
      </c>
      <c r="H1965">
        <v>385</v>
      </c>
      <c r="I1965">
        <v>2.33</v>
      </c>
      <c r="J1965">
        <v>118191</v>
      </c>
      <c r="K1965">
        <v>34610</v>
      </c>
      <c r="L1965">
        <v>21</v>
      </c>
      <c r="M1965" t="s">
        <v>35</v>
      </c>
      <c r="N1965">
        <v>7.6</v>
      </c>
      <c r="O1965">
        <v>85.2</v>
      </c>
      <c r="P1965">
        <v>2026</v>
      </c>
    </row>
    <row r="1966" spans="1:16" x14ac:dyDescent="0.3">
      <c r="A1966" t="s">
        <v>2010</v>
      </c>
      <c r="B1966" t="s">
        <v>43</v>
      </c>
      <c r="C1966" t="s">
        <v>18</v>
      </c>
      <c r="D1966" t="s">
        <v>19</v>
      </c>
      <c r="E1966" t="s">
        <v>20</v>
      </c>
      <c r="F1966">
        <v>306766</v>
      </c>
      <c r="G1966">
        <v>103</v>
      </c>
      <c r="H1966">
        <v>443</v>
      </c>
      <c r="I1966">
        <v>2.64</v>
      </c>
      <c r="J1966">
        <v>190345</v>
      </c>
      <c r="K1966">
        <v>54113</v>
      </c>
      <c r="L1966">
        <v>23.9</v>
      </c>
      <c r="M1966" t="s">
        <v>35</v>
      </c>
      <c r="N1966">
        <v>17</v>
      </c>
      <c r="O1966">
        <v>114.6</v>
      </c>
      <c r="P1966">
        <v>2026</v>
      </c>
    </row>
    <row r="1967" spans="1:16" x14ac:dyDescent="0.3">
      <c r="A1967" t="s">
        <v>2011</v>
      </c>
      <c r="B1967" t="s">
        <v>67</v>
      </c>
      <c r="C1967" t="s">
        <v>18</v>
      </c>
      <c r="D1967" t="s">
        <v>25</v>
      </c>
      <c r="E1967" t="s">
        <v>38</v>
      </c>
      <c r="F1967">
        <v>420497</v>
      </c>
      <c r="G1967">
        <v>91</v>
      </c>
      <c r="H1967">
        <v>302</v>
      </c>
      <c r="I1967">
        <v>2.96</v>
      </c>
      <c r="J1967">
        <v>78529</v>
      </c>
      <c r="K1967">
        <v>30809</v>
      </c>
      <c r="L1967">
        <v>18.899999999999999</v>
      </c>
      <c r="M1967" t="s">
        <v>21</v>
      </c>
      <c r="N1967">
        <v>45.8</v>
      </c>
      <c r="O1967">
        <v>131.9</v>
      </c>
      <c r="P1967">
        <v>2026</v>
      </c>
    </row>
    <row r="1968" spans="1:16" x14ac:dyDescent="0.3">
      <c r="A1968" t="s">
        <v>2012</v>
      </c>
      <c r="B1968" t="s">
        <v>17</v>
      </c>
      <c r="C1968" t="s">
        <v>18</v>
      </c>
      <c r="D1968" t="s">
        <v>48</v>
      </c>
      <c r="E1968" t="s">
        <v>20</v>
      </c>
      <c r="F1968">
        <v>426366</v>
      </c>
      <c r="G1968">
        <v>43</v>
      </c>
      <c r="H1968">
        <v>319</v>
      </c>
      <c r="I1968">
        <v>2.16</v>
      </c>
      <c r="J1968">
        <v>146269</v>
      </c>
      <c r="K1968">
        <v>46477</v>
      </c>
      <c r="L1968">
        <v>19.8</v>
      </c>
      <c r="M1968" t="s">
        <v>21</v>
      </c>
      <c r="N1968">
        <v>24.3</v>
      </c>
      <c r="O1968">
        <v>86.1</v>
      </c>
      <c r="P1968">
        <v>2026</v>
      </c>
    </row>
    <row r="1969" spans="1:16" x14ac:dyDescent="0.3">
      <c r="A1969" t="s">
        <v>2013</v>
      </c>
      <c r="B1969" t="s">
        <v>62</v>
      </c>
      <c r="C1969" t="s">
        <v>41</v>
      </c>
      <c r="D1969" t="s">
        <v>73</v>
      </c>
      <c r="E1969" t="s">
        <v>34</v>
      </c>
      <c r="F1969">
        <v>821922</v>
      </c>
      <c r="G1969">
        <v>75</v>
      </c>
      <c r="H1969">
        <v>398</v>
      </c>
      <c r="I1969">
        <v>2.77</v>
      </c>
      <c r="J1969">
        <v>31233</v>
      </c>
      <c r="K1969">
        <v>49336</v>
      </c>
      <c r="L1969">
        <v>24.3</v>
      </c>
      <c r="M1969" t="s">
        <v>21</v>
      </c>
      <c r="N1969">
        <v>48</v>
      </c>
      <c r="O1969">
        <v>190.2</v>
      </c>
      <c r="P1969">
        <v>2026</v>
      </c>
    </row>
    <row r="1970" spans="1:16" x14ac:dyDescent="0.3">
      <c r="A1970" t="s">
        <v>2014</v>
      </c>
      <c r="B1970" t="s">
        <v>43</v>
      </c>
      <c r="C1970" t="s">
        <v>18</v>
      </c>
      <c r="D1970" t="s">
        <v>59</v>
      </c>
      <c r="E1970" t="s">
        <v>38</v>
      </c>
      <c r="F1970">
        <v>24051</v>
      </c>
      <c r="G1970">
        <v>116</v>
      </c>
      <c r="H1970">
        <v>420</v>
      </c>
      <c r="I1970">
        <v>2</v>
      </c>
      <c r="J1970">
        <v>169487</v>
      </c>
      <c r="K1970">
        <v>28829</v>
      </c>
      <c r="L1970">
        <v>21.2</v>
      </c>
      <c r="M1970" t="s">
        <v>21</v>
      </c>
      <c r="N1970">
        <v>9.6999999999999993</v>
      </c>
      <c r="O1970">
        <v>110.3</v>
      </c>
      <c r="P1970">
        <v>2026</v>
      </c>
    </row>
    <row r="1971" spans="1:16" x14ac:dyDescent="0.3">
      <c r="A1971" t="s">
        <v>2015</v>
      </c>
      <c r="B1971" t="s">
        <v>50</v>
      </c>
      <c r="C1971" t="s">
        <v>24</v>
      </c>
      <c r="D1971" t="s">
        <v>48</v>
      </c>
      <c r="E1971" t="s">
        <v>26</v>
      </c>
      <c r="F1971">
        <v>522971</v>
      </c>
      <c r="G1971">
        <v>67</v>
      </c>
      <c r="H1971">
        <v>602</v>
      </c>
      <c r="I1971">
        <v>1.36</v>
      </c>
      <c r="J1971">
        <v>68968</v>
      </c>
      <c r="K1971">
        <v>74074</v>
      </c>
      <c r="L1971">
        <v>24.8</v>
      </c>
      <c r="M1971" t="s">
        <v>21</v>
      </c>
      <c r="N1971">
        <v>61.3</v>
      </c>
      <c r="O1971">
        <v>246.7</v>
      </c>
      <c r="P1971">
        <v>2026</v>
      </c>
    </row>
    <row r="1972" spans="1:16" x14ac:dyDescent="0.3">
      <c r="A1972" t="s">
        <v>2016</v>
      </c>
      <c r="B1972" t="s">
        <v>17</v>
      </c>
      <c r="C1972" t="s">
        <v>18</v>
      </c>
      <c r="D1972" t="s">
        <v>30</v>
      </c>
      <c r="E1972" t="s">
        <v>38</v>
      </c>
      <c r="F1972">
        <v>792755</v>
      </c>
      <c r="G1972">
        <v>105</v>
      </c>
      <c r="H1972">
        <v>318</v>
      </c>
      <c r="I1972">
        <v>1.38</v>
      </c>
      <c r="J1972">
        <v>195472</v>
      </c>
      <c r="K1972">
        <v>69519</v>
      </c>
      <c r="L1972">
        <v>16</v>
      </c>
      <c r="M1972" t="s">
        <v>35</v>
      </c>
      <c r="N1972">
        <v>17.100000000000001</v>
      </c>
      <c r="O1972">
        <v>68.3</v>
      </c>
      <c r="P1972">
        <v>2026</v>
      </c>
    </row>
    <row r="1973" spans="1:16" x14ac:dyDescent="0.3">
      <c r="A1973" t="s">
        <v>2017</v>
      </c>
      <c r="B1973" t="s">
        <v>17</v>
      </c>
      <c r="C1973" t="s">
        <v>18</v>
      </c>
      <c r="D1973" t="s">
        <v>44</v>
      </c>
      <c r="E1973" t="s">
        <v>38</v>
      </c>
      <c r="F1973">
        <v>357806</v>
      </c>
      <c r="G1973">
        <v>54</v>
      </c>
      <c r="H1973">
        <v>307</v>
      </c>
      <c r="I1973">
        <v>0.93</v>
      </c>
      <c r="J1973">
        <v>24375</v>
      </c>
      <c r="K1973">
        <v>28317</v>
      </c>
      <c r="L1973">
        <v>12.2</v>
      </c>
      <c r="M1973" t="s">
        <v>21</v>
      </c>
      <c r="N1973">
        <v>23.4</v>
      </c>
      <c r="O1973">
        <v>166.9</v>
      </c>
      <c r="P1973">
        <v>2026</v>
      </c>
    </row>
    <row r="1974" spans="1:16" x14ac:dyDescent="0.3">
      <c r="A1974" t="s">
        <v>2018</v>
      </c>
      <c r="B1974" t="s">
        <v>62</v>
      </c>
      <c r="C1974" t="s">
        <v>41</v>
      </c>
      <c r="D1974" t="s">
        <v>73</v>
      </c>
      <c r="E1974" t="s">
        <v>20</v>
      </c>
      <c r="F1974">
        <v>462464</v>
      </c>
      <c r="G1974">
        <v>48</v>
      </c>
      <c r="H1974">
        <v>415</v>
      </c>
      <c r="I1974">
        <v>1.04</v>
      </c>
      <c r="J1974">
        <v>120262</v>
      </c>
      <c r="K1974">
        <v>53077</v>
      </c>
      <c r="L1974">
        <v>24.9</v>
      </c>
      <c r="M1974" t="s">
        <v>21</v>
      </c>
      <c r="N1974">
        <v>6.9</v>
      </c>
      <c r="O1974">
        <v>211.9</v>
      </c>
      <c r="P1974">
        <v>2026</v>
      </c>
    </row>
    <row r="1975" spans="1:16" x14ac:dyDescent="0.3">
      <c r="A1975" t="s">
        <v>2019</v>
      </c>
      <c r="B1975" t="s">
        <v>17</v>
      </c>
      <c r="C1975" t="s">
        <v>18</v>
      </c>
      <c r="D1975" t="s">
        <v>48</v>
      </c>
      <c r="E1975" t="s">
        <v>38</v>
      </c>
      <c r="F1975">
        <v>744834</v>
      </c>
      <c r="G1975">
        <v>97</v>
      </c>
      <c r="H1975">
        <v>490</v>
      </c>
      <c r="I1975">
        <v>1.73</v>
      </c>
      <c r="J1975">
        <v>125559</v>
      </c>
      <c r="K1975">
        <v>53048</v>
      </c>
      <c r="L1975">
        <v>18.899999999999999</v>
      </c>
      <c r="M1975" t="s">
        <v>35</v>
      </c>
      <c r="N1975">
        <v>59.6</v>
      </c>
      <c r="O1975">
        <v>58.5</v>
      </c>
      <c r="P1975">
        <v>2026</v>
      </c>
    </row>
    <row r="1976" spans="1:16" x14ac:dyDescent="0.3">
      <c r="A1976" t="s">
        <v>2020</v>
      </c>
      <c r="B1976" t="s">
        <v>17</v>
      </c>
      <c r="C1976" t="s">
        <v>18</v>
      </c>
      <c r="D1976" t="s">
        <v>30</v>
      </c>
      <c r="E1976" t="s">
        <v>38</v>
      </c>
      <c r="F1976">
        <v>760502</v>
      </c>
      <c r="G1976">
        <v>112</v>
      </c>
      <c r="H1976">
        <v>284</v>
      </c>
      <c r="I1976">
        <v>2.16</v>
      </c>
      <c r="J1976">
        <v>82114</v>
      </c>
      <c r="K1976">
        <v>63356</v>
      </c>
      <c r="L1976">
        <v>19.3</v>
      </c>
      <c r="M1976" t="s">
        <v>21</v>
      </c>
      <c r="N1976">
        <v>24.8</v>
      </c>
      <c r="O1976">
        <v>102.6</v>
      </c>
      <c r="P1976">
        <v>2026</v>
      </c>
    </row>
    <row r="1977" spans="1:16" x14ac:dyDescent="0.3">
      <c r="A1977" t="s">
        <v>2021</v>
      </c>
      <c r="B1977" t="s">
        <v>43</v>
      </c>
      <c r="C1977" t="s">
        <v>18</v>
      </c>
      <c r="D1977" t="s">
        <v>44</v>
      </c>
      <c r="E1977" t="s">
        <v>20</v>
      </c>
      <c r="F1977">
        <v>860157</v>
      </c>
      <c r="G1977">
        <v>68</v>
      </c>
      <c r="H1977">
        <v>550</v>
      </c>
      <c r="I1977">
        <v>1.96</v>
      </c>
      <c r="J1977">
        <v>5082</v>
      </c>
      <c r="K1977">
        <v>81983</v>
      </c>
      <c r="L1977">
        <v>16.899999999999999</v>
      </c>
      <c r="M1977" t="s">
        <v>21</v>
      </c>
      <c r="N1977">
        <v>34.200000000000003</v>
      </c>
      <c r="O1977">
        <v>37.9</v>
      </c>
      <c r="P1977">
        <v>2026</v>
      </c>
    </row>
    <row r="1978" spans="1:16" x14ac:dyDescent="0.3">
      <c r="A1978" t="s">
        <v>2022</v>
      </c>
      <c r="B1978" t="s">
        <v>50</v>
      </c>
      <c r="C1978" t="s">
        <v>24</v>
      </c>
      <c r="D1978" t="s">
        <v>73</v>
      </c>
      <c r="E1978" t="s">
        <v>38</v>
      </c>
      <c r="F1978">
        <v>165059</v>
      </c>
      <c r="G1978">
        <v>103</v>
      </c>
      <c r="H1978">
        <v>522</v>
      </c>
      <c r="I1978">
        <v>1.56</v>
      </c>
      <c r="J1978">
        <v>90246</v>
      </c>
      <c r="K1978">
        <v>75154</v>
      </c>
      <c r="L1978">
        <v>17.5</v>
      </c>
      <c r="M1978" t="s">
        <v>35</v>
      </c>
      <c r="N1978">
        <v>46.1</v>
      </c>
      <c r="O1978">
        <v>248.4</v>
      </c>
      <c r="P1978">
        <v>2026</v>
      </c>
    </row>
    <row r="1979" spans="1:16" x14ac:dyDescent="0.3">
      <c r="A1979" t="s">
        <v>2023</v>
      </c>
      <c r="B1979" t="s">
        <v>43</v>
      </c>
      <c r="C1979" t="s">
        <v>18</v>
      </c>
      <c r="D1979" t="s">
        <v>19</v>
      </c>
      <c r="E1979" t="s">
        <v>20</v>
      </c>
      <c r="F1979">
        <v>765385</v>
      </c>
      <c r="G1979">
        <v>75</v>
      </c>
      <c r="H1979">
        <v>338</v>
      </c>
      <c r="I1979">
        <v>2.09</v>
      </c>
      <c r="J1979">
        <v>78123</v>
      </c>
      <c r="K1979">
        <v>70356</v>
      </c>
      <c r="L1979">
        <v>12.9</v>
      </c>
      <c r="M1979" t="s">
        <v>35</v>
      </c>
      <c r="N1979">
        <v>49.3</v>
      </c>
      <c r="O1979">
        <v>261</v>
      </c>
      <c r="P1979">
        <v>2026</v>
      </c>
    </row>
    <row r="1980" spans="1:16" x14ac:dyDescent="0.3">
      <c r="A1980" t="s">
        <v>2024</v>
      </c>
      <c r="B1980" t="s">
        <v>62</v>
      </c>
      <c r="C1980" t="s">
        <v>41</v>
      </c>
      <c r="D1980" t="s">
        <v>25</v>
      </c>
      <c r="E1980" t="s">
        <v>20</v>
      </c>
      <c r="F1980">
        <v>173693</v>
      </c>
      <c r="G1980">
        <v>109</v>
      </c>
      <c r="H1980">
        <v>502</v>
      </c>
      <c r="I1980">
        <v>1.1200000000000001</v>
      </c>
      <c r="J1980">
        <v>57604</v>
      </c>
      <c r="K1980">
        <v>53171</v>
      </c>
      <c r="L1980">
        <v>18.399999999999999</v>
      </c>
      <c r="M1980" t="s">
        <v>35</v>
      </c>
      <c r="N1980">
        <v>24.2</v>
      </c>
      <c r="O1980">
        <v>199.2</v>
      </c>
      <c r="P1980">
        <v>2026</v>
      </c>
    </row>
    <row r="1981" spans="1:16" x14ac:dyDescent="0.3">
      <c r="A1981" t="s">
        <v>2025</v>
      </c>
      <c r="B1981" t="s">
        <v>43</v>
      </c>
      <c r="C1981" t="s">
        <v>18</v>
      </c>
      <c r="D1981" t="s">
        <v>37</v>
      </c>
      <c r="E1981" t="s">
        <v>20</v>
      </c>
      <c r="F1981">
        <v>214861</v>
      </c>
      <c r="G1981">
        <v>111</v>
      </c>
      <c r="H1981">
        <v>621</v>
      </c>
      <c r="I1981">
        <v>2.06</v>
      </c>
      <c r="J1981">
        <v>93741</v>
      </c>
      <c r="K1981">
        <v>84649</v>
      </c>
      <c r="L1981">
        <v>19.100000000000001</v>
      </c>
      <c r="M1981" t="s">
        <v>35</v>
      </c>
      <c r="N1981">
        <v>23.7</v>
      </c>
      <c r="O1981">
        <v>41.9</v>
      </c>
      <c r="P1981">
        <v>2026</v>
      </c>
    </row>
    <row r="1982" spans="1:16" x14ac:dyDescent="0.3">
      <c r="A1982" t="s">
        <v>2026</v>
      </c>
      <c r="B1982" t="s">
        <v>43</v>
      </c>
      <c r="C1982" t="s">
        <v>18</v>
      </c>
      <c r="D1982" t="s">
        <v>48</v>
      </c>
      <c r="E1982" t="s">
        <v>20</v>
      </c>
      <c r="F1982">
        <v>778514</v>
      </c>
      <c r="G1982">
        <v>52</v>
      </c>
      <c r="H1982">
        <v>281</v>
      </c>
      <c r="I1982">
        <v>1.56</v>
      </c>
      <c r="J1982">
        <v>116725</v>
      </c>
      <c r="K1982">
        <v>80091</v>
      </c>
      <c r="L1982">
        <v>18.5</v>
      </c>
      <c r="M1982" t="s">
        <v>21</v>
      </c>
      <c r="N1982">
        <v>30.4</v>
      </c>
      <c r="O1982">
        <v>110.6</v>
      </c>
      <c r="P1982">
        <v>2026</v>
      </c>
    </row>
    <row r="1983" spans="1:16" x14ac:dyDescent="0.3">
      <c r="A1983" t="s">
        <v>2027</v>
      </c>
      <c r="B1983" t="s">
        <v>53</v>
      </c>
      <c r="C1983" t="s">
        <v>41</v>
      </c>
      <c r="D1983" t="s">
        <v>25</v>
      </c>
      <c r="E1983" t="s">
        <v>38</v>
      </c>
      <c r="F1983">
        <v>479065</v>
      </c>
      <c r="G1983">
        <v>80</v>
      </c>
      <c r="H1983">
        <v>561</v>
      </c>
      <c r="I1983">
        <v>2.6</v>
      </c>
      <c r="J1983">
        <v>164904</v>
      </c>
      <c r="K1983">
        <v>65197</v>
      </c>
      <c r="L1983">
        <v>19.600000000000001</v>
      </c>
      <c r="M1983" t="s">
        <v>21</v>
      </c>
      <c r="N1983">
        <v>22.4</v>
      </c>
      <c r="O1983">
        <v>211.1</v>
      </c>
      <c r="P1983">
        <v>2026</v>
      </c>
    </row>
    <row r="1984" spans="1:16" x14ac:dyDescent="0.3">
      <c r="A1984" t="s">
        <v>2028</v>
      </c>
      <c r="B1984" t="s">
        <v>40</v>
      </c>
      <c r="C1984" t="s">
        <v>41</v>
      </c>
      <c r="D1984" t="s">
        <v>59</v>
      </c>
      <c r="E1984" t="s">
        <v>26</v>
      </c>
      <c r="F1984">
        <v>424077</v>
      </c>
      <c r="G1984">
        <v>85</v>
      </c>
      <c r="H1984">
        <v>637</v>
      </c>
      <c r="I1984">
        <v>2.66</v>
      </c>
      <c r="J1984">
        <v>19552</v>
      </c>
      <c r="K1984">
        <v>46711</v>
      </c>
      <c r="L1984">
        <v>21.4</v>
      </c>
      <c r="M1984" t="s">
        <v>21</v>
      </c>
      <c r="N1984">
        <v>55.8</v>
      </c>
      <c r="O1984">
        <v>106.9</v>
      </c>
      <c r="P1984">
        <v>2026</v>
      </c>
    </row>
    <row r="1985" spans="1:16" x14ac:dyDescent="0.3">
      <c r="A1985" t="s">
        <v>2029</v>
      </c>
      <c r="B1985" t="s">
        <v>67</v>
      </c>
      <c r="C1985" t="s">
        <v>18</v>
      </c>
      <c r="D1985" t="s">
        <v>48</v>
      </c>
      <c r="E1985" t="s">
        <v>38</v>
      </c>
      <c r="F1985">
        <v>274205</v>
      </c>
      <c r="G1985">
        <v>53</v>
      </c>
      <c r="H1985">
        <v>250</v>
      </c>
      <c r="I1985">
        <v>2.79</v>
      </c>
      <c r="J1985">
        <v>43682</v>
      </c>
      <c r="K1985">
        <v>48045</v>
      </c>
      <c r="L1985">
        <v>19.5</v>
      </c>
      <c r="M1985" t="s">
        <v>35</v>
      </c>
      <c r="N1985">
        <v>22.6</v>
      </c>
      <c r="O1985">
        <v>172.6</v>
      </c>
      <c r="P1985">
        <v>2026</v>
      </c>
    </row>
    <row r="1986" spans="1:16" x14ac:dyDescent="0.3">
      <c r="A1986" t="s">
        <v>2030</v>
      </c>
      <c r="B1986" t="s">
        <v>23</v>
      </c>
      <c r="C1986" t="s">
        <v>24</v>
      </c>
      <c r="D1986" t="s">
        <v>48</v>
      </c>
      <c r="E1986" t="s">
        <v>34</v>
      </c>
      <c r="F1986">
        <v>151542</v>
      </c>
      <c r="G1986">
        <v>108</v>
      </c>
      <c r="H1986">
        <v>385</v>
      </c>
      <c r="I1986">
        <v>1.02</v>
      </c>
      <c r="J1986">
        <v>128760</v>
      </c>
      <c r="K1986">
        <v>62118</v>
      </c>
      <c r="L1986">
        <v>18.899999999999999</v>
      </c>
      <c r="M1986" t="s">
        <v>21</v>
      </c>
      <c r="N1986">
        <v>24.1</v>
      </c>
      <c r="O1986">
        <v>61.8</v>
      </c>
      <c r="P1986">
        <v>2026</v>
      </c>
    </row>
    <row r="1987" spans="1:16" x14ac:dyDescent="0.3">
      <c r="A1987" t="s">
        <v>2031</v>
      </c>
      <c r="B1987" t="s">
        <v>56</v>
      </c>
      <c r="C1987" t="s">
        <v>41</v>
      </c>
      <c r="D1987" t="s">
        <v>19</v>
      </c>
      <c r="E1987" t="s">
        <v>26</v>
      </c>
      <c r="F1987">
        <v>719802</v>
      </c>
      <c r="G1987">
        <v>44</v>
      </c>
      <c r="H1987">
        <v>572</v>
      </c>
      <c r="I1987">
        <v>0.64</v>
      </c>
      <c r="J1987">
        <v>71669</v>
      </c>
      <c r="K1987">
        <v>84711</v>
      </c>
      <c r="L1987">
        <v>12.1</v>
      </c>
      <c r="M1987" t="s">
        <v>21</v>
      </c>
      <c r="N1987">
        <v>52.3</v>
      </c>
      <c r="O1987">
        <v>258.60000000000002</v>
      </c>
      <c r="P1987">
        <v>2026</v>
      </c>
    </row>
    <row r="1988" spans="1:16" x14ac:dyDescent="0.3">
      <c r="A1988" t="s">
        <v>2032</v>
      </c>
      <c r="B1988" t="s">
        <v>43</v>
      </c>
      <c r="C1988" t="s">
        <v>18</v>
      </c>
      <c r="D1988" t="s">
        <v>25</v>
      </c>
      <c r="E1988" t="s">
        <v>20</v>
      </c>
      <c r="F1988">
        <v>807706</v>
      </c>
      <c r="G1988">
        <v>75</v>
      </c>
      <c r="H1988">
        <v>270</v>
      </c>
      <c r="I1988">
        <v>1.05</v>
      </c>
      <c r="J1988">
        <v>61388</v>
      </c>
      <c r="K1988">
        <v>28451</v>
      </c>
      <c r="L1988">
        <v>20.2</v>
      </c>
      <c r="M1988" t="s">
        <v>35</v>
      </c>
      <c r="N1988">
        <v>33.4</v>
      </c>
      <c r="O1988">
        <v>171.6</v>
      </c>
      <c r="P1988">
        <v>2026</v>
      </c>
    </row>
    <row r="1989" spans="1:16" x14ac:dyDescent="0.3">
      <c r="A1989" t="s">
        <v>2033</v>
      </c>
      <c r="B1989" t="s">
        <v>50</v>
      </c>
      <c r="C1989" t="s">
        <v>24</v>
      </c>
      <c r="D1989" t="s">
        <v>32</v>
      </c>
      <c r="E1989" t="s">
        <v>38</v>
      </c>
      <c r="F1989">
        <v>679613</v>
      </c>
      <c r="G1989">
        <v>70</v>
      </c>
      <c r="H1989">
        <v>267</v>
      </c>
      <c r="I1989">
        <v>1.62</v>
      </c>
      <c r="J1989">
        <v>93718</v>
      </c>
      <c r="K1989">
        <v>83903</v>
      </c>
      <c r="L1989">
        <v>16.399999999999999</v>
      </c>
      <c r="M1989" t="s">
        <v>35</v>
      </c>
      <c r="N1989">
        <v>21.3</v>
      </c>
      <c r="O1989">
        <v>141.19999999999999</v>
      </c>
      <c r="P1989">
        <v>2026</v>
      </c>
    </row>
    <row r="1990" spans="1:16" x14ac:dyDescent="0.3">
      <c r="A1990" t="s">
        <v>2034</v>
      </c>
      <c r="B1990" t="s">
        <v>62</v>
      </c>
      <c r="C1990" t="s">
        <v>41</v>
      </c>
      <c r="D1990" t="s">
        <v>59</v>
      </c>
      <c r="E1990" t="s">
        <v>38</v>
      </c>
      <c r="F1990">
        <v>141546</v>
      </c>
      <c r="G1990">
        <v>107</v>
      </c>
      <c r="H1990">
        <v>416</v>
      </c>
      <c r="I1990">
        <v>2.19</v>
      </c>
      <c r="J1990">
        <v>158406</v>
      </c>
      <c r="K1990">
        <v>81753</v>
      </c>
      <c r="L1990">
        <v>18.5</v>
      </c>
      <c r="M1990" t="s">
        <v>35</v>
      </c>
      <c r="N1990">
        <v>63.6</v>
      </c>
      <c r="O1990">
        <v>224.9</v>
      </c>
      <c r="P1990">
        <v>2026</v>
      </c>
    </row>
    <row r="1991" spans="1:16" x14ac:dyDescent="0.3">
      <c r="A1991" t="s">
        <v>2035</v>
      </c>
      <c r="B1991" t="s">
        <v>67</v>
      </c>
      <c r="C1991" t="s">
        <v>18</v>
      </c>
      <c r="D1991" t="s">
        <v>25</v>
      </c>
      <c r="E1991" t="s">
        <v>20</v>
      </c>
      <c r="F1991">
        <v>185878</v>
      </c>
      <c r="G1991">
        <v>59</v>
      </c>
      <c r="H1991">
        <v>278</v>
      </c>
      <c r="I1991">
        <v>1.19</v>
      </c>
      <c r="J1991">
        <v>80373</v>
      </c>
      <c r="K1991">
        <v>26322</v>
      </c>
      <c r="L1991">
        <v>24.2</v>
      </c>
      <c r="M1991" t="s">
        <v>21</v>
      </c>
      <c r="N1991">
        <v>48.7</v>
      </c>
      <c r="O1991">
        <v>222.1</v>
      </c>
      <c r="P1991">
        <v>2026</v>
      </c>
    </row>
    <row r="1992" spans="1:16" x14ac:dyDescent="0.3">
      <c r="A1992" t="s">
        <v>2036</v>
      </c>
      <c r="B1992" t="s">
        <v>28</v>
      </c>
      <c r="C1992" t="s">
        <v>29</v>
      </c>
      <c r="D1992" t="s">
        <v>44</v>
      </c>
      <c r="E1992" t="s">
        <v>26</v>
      </c>
      <c r="F1992">
        <v>226499</v>
      </c>
      <c r="G1992">
        <v>95</v>
      </c>
      <c r="H1992">
        <v>250</v>
      </c>
      <c r="I1992">
        <v>2.13</v>
      </c>
      <c r="J1992">
        <v>162368</v>
      </c>
      <c r="K1992">
        <v>29751</v>
      </c>
      <c r="L1992">
        <v>14.1</v>
      </c>
      <c r="M1992" t="s">
        <v>21</v>
      </c>
      <c r="N1992">
        <v>64.8</v>
      </c>
      <c r="O1992">
        <v>164.5</v>
      </c>
      <c r="P1992">
        <v>2026</v>
      </c>
    </row>
    <row r="1993" spans="1:16" x14ac:dyDescent="0.3">
      <c r="A1993" t="s">
        <v>2037</v>
      </c>
      <c r="B1993" t="s">
        <v>43</v>
      </c>
      <c r="C1993" t="s">
        <v>18</v>
      </c>
      <c r="D1993" t="s">
        <v>19</v>
      </c>
      <c r="E1993" t="s">
        <v>34</v>
      </c>
      <c r="F1993">
        <v>787541</v>
      </c>
      <c r="G1993">
        <v>98</v>
      </c>
      <c r="H1993">
        <v>525</v>
      </c>
      <c r="I1993">
        <v>1.52</v>
      </c>
      <c r="J1993">
        <v>171318</v>
      </c>
      <c r="K1993">
        <v>72459</v>
      </c>
      <c r="L1993">
        <v>19.5</v>
      </c>
      <c r="M1993" t="s">
        <v>35</v>
      </c>
      <c r="N1993">
        <v>7.7</v>
      </c>
      <c r="O1993">
        <v>152.5</v>
      </c>
      <c r="P1993">
        <v>2026</v>
      </c>
    </row>
    <row r="1994" spans="1:16" x14ac:dyDescent="0.3">
      <c r="A1994" t="s">
        <v>2038</v>
      </c>
      <c r="B1994" t="s">
        <v>53</v>
      </c>
      <c r="C1994" t="s">
        <v>41</v>
      </c>
      <c r="D1994" t="s">
        <v>32</v>
      </c>
      <c r="E1994" t="s">
        <v>20</v>
      </c>
      <c r="F1994">
        <v>765096</v>
      </c>
      <c r="G1994">
        <v>98</v>
      </c>
      <c r="H1994">
        <v>450</v>
      </c>
      <c r="I1994">
        <v>0.51</v>
      </c>
      <c r="J1994">
        <v>71639</v>
      </c>
      <c r="K1994">
        <v>56263</v>
      </c>
      <c r="L1994">
        <v>16.7</v>
      </c>
      <c r="M1994" t="s">
        <v>35</v>
      </c>
      <c r="N1994">
        <v>42.4</v>
      </c>
      <c r="O1994">
        <v>242.6</v>
      </c>
      <c r="P1994">
        <v>2026</v>
      </c>
    </row>
    <row r="1995" spans="1:16" x14ac:dyDescent="0.3">
      <c r="A1995" t="s">
        <v>2039</v>
      </c>
      <c r="B1995" t="s">
        <v>43</v>
      </c>
      <c r="C1995" t="s">
        <v>18</v>
      </c>
      <c r="D1995" t="s">
        <v>19</v>
      </c>
      <c r="E1995" t="s">
        <v>38</v>
      </c>
      <c r="F1995">
        <v>536644</v>
      </c>
      <c r="G1995">
        <v>87</v>
      </c>
      <c r="H1995">
        <v>571</v>
      </c>
      <c r="I1995">
        <v>2.13</v>
      </c>
      <c r="J1995">
        <v>12136</v>
      </c>
      <c r="K1995">
        <v>67110</v>
      </c>
      <c r="L1995">
        <v>19.3</v>
      </c>
      <c r="M1995" t="s">
        <v>21</v>
      </c>
      <c r="N1995">
        <v>61.3</v>
      </c>
      <c r="O1995">
        <v>263.7</v>
      </c>
      <c r="P1995">
        <v>2026</v>
      </c>
    </row>
    <row r="1996" spans="1:16" x14ac:dyDescent="0.3">
      <c r="A1996" t="s">
        <v>2040</v>
      </c>
      <c r="B1996" t="s">
        <v>17</v>
      </c>
      <c r="C1996" t="s">
        <v>18</v>
      </c>
      <c r="D1996" t="s">
        <v>44</v>
      </c>
      <c r="E1996" t="s">
        <v>26</v>
      </c>
      <c r="F1996">
        <v>861380</v>
      </c>
      <c r="G1996">
        <v>106</v>
      </c>
      <c r="H1996">
        <v>314</v>
      </c>
      <c r="I1996">
        <v>1.98</v>
      </c>
      <c r="J1996">
        <v>50382</v>
      </c>
      <c r="K1996">
        <v>70117</v>
      </c>
      <c r="L1996">
        <v>14.7</v>
      </c>
      <c r="M1996" t="s">
        <v>35</v>
      </c>
      <c r="N1996">
        <v>16.3</v>
      </c>
      <c r="O1996">
        <v>43.9</v>
      </c>
      <c r="P1996">
        <v>2026</v>
      </c>
    </row>
    <row r="1997" spans="1:16" x14ac:dyDescent="0.3">
      <c r="A1997" t="s">
        <v>2041</v>
      </c>
      <c r="B1997" t="s">
        <v>56</v>
      </c>
      <c r="C1997" t="s">
        <v>41</v>
      </c>
      <c r="D1997" t="s">
        <v>25</v>
      </c>
      <c r="E1997" t="s">
        <v>34</v>
      </c>
      <c r="F1997">
        <v>805623</v>
      </c>
      <c r="G1997">
        <v>74</v>
      </c>
      <c r="H1997">
        <v>564</v>
      </c>
      <c r="I1997">
        <v>2.25</v>
      </c>
      <c r="J1997">
        <v>80855</v>
      </c>
      <c r="K1997">
        <v>61781</v>
      </c>
      <c r="L1997">
        <v>18.2</v>
      </c>
      <c r="M1997" t="s">
        <v>35</v>
      </c>
      <c r="N1997">
        <v>32.1</v>
      </c>
      <c r="O1997">
        <v>298.3</v>
      </c>
      <c r="P1997">
        <v>2026</v>
      </c>
    </row>
    <row r="1998" spans="1:16" x14ac:dyDescent="0.3">
      <c r="A1998" t="s">
        <v>2042</v>
      </c>
      <c r="B1998" t="s">
        <v>56</v>
      </c>
      <c r="C1998" t="s">
        <v>41</v>
      </c>
      <c r="D1998" t="s">
        <v>37</v>
      </c>
      <c r="E1998" t="s">
        <v>34</v>
      </c>
      <c r="F1998">
        <v>848726</v>
      </c>
      <c r="G1998">
        <v>115</v>
      </c>
      <c r="H1998">
        <v>327</v>
      </c>
      <c r="I1998">
        <v>0.75</v>
      </c>
      <c r="J1998">
        <v>114279</v>
      </c>
      <c r="K1998">
        <v>58621</v>
      </c>
      <c r="L1998">
        <v>14.6</v>
      </c>
      <c r="M1998" t="s">
        <v>35</v>
      </c>
      <c r="N1998">
        <v>58</v>
      </c>
      <c r="O1998">
        <v>276.5</v>
      </c>
      <c r="P1998">
        <v>2026</v>
      </c>
    </row>
    <row r="1999" spans="1:16" x14ac:dyDescent="0.3">
      <c r="A1999" t="s">
        <v>2043</v>
      </c>
      <c r="B1999" t="s">
        <v>62</v>
      </c>
      <c r="C1999" t="s">
        <v>41</v>
      </c>
      <c r="D1999" t="s">
        <v>37</v>
      </c>
      <c r="E1999" t="s">
        <v>34</v>
      </c>
      <c r="F1999">
        <v>867414</v>
      </c>
      <c r="G1999">
        <v>54</v>
      </c>
      <c r="H1999">
        <v>252</v>
      </c>
      <c r="I1999">
        <v>2.63</v>
      </c>
      <c r="J1999">
        <v>134231</v>
      </c>
      <c r="K1999">
        <v>58718</v>
      </c>
      <c r="L1999">
        <v>14.4</v>
      </c>
      <c r="M1999" t="s">
        <v>35</v>
      </c>
      <c r="N1999">
        <v>59</v>
      </c>
      <c r="O1999">
        <v>134.5</v>
      </c>
      <c r="P1999">
        <v>2026</v>
      </c>
    </row>
    <row r="2000" spans="1:16" x14ac:dyDescent="0.3">
      <c r="A2000" t="s">
        <v>2044</v>
      </c>
      <c r="B2000" t="s">
        <v>53</v>
      </c>
      <c r="C2000" t="s">
        <v>41</v>
      </c>
      <c r="D2000" t="s">
        <v>32</v>
      </c>
      <c r="E2000" t="s">
        <v>26</v>
      </c>
      <c r="F2000">
        <v>82376</v>
      </c>
      <c r="G2000">
        <v>107</v>
      </c>
      <c r="H2000">
        <v>451</v>
      </c>
      <c r="I2000">
        <v>1.67</v>
      </c>
      <c r="J2000">
        <v>147364</v>
      </c>
      <c r="K2000">
        <v>79736</v>
      </c>
      <c r="L2000">
        <v>14.1</v>
      </c>
      <c r="M2000" t="s">
        <v>35</v>
      </c>
      <c r="N2000">
        <v>19.8</v>
      </c>
      <c r="O2000">
        <v>295.60000000000002</v>
      </c>
      <c r="P2000">
        <v>2026</v>
      </c>
    </row>
    <row r="2001" spans="1:16" x14ac:dyDescent="0.3">
      <c r="A2001" t="s">
        <v>2045</v>
      </c>
      <c r="B2001" t="s">
        <v>56</v>
      </c>
      <c r="C2001" t="s">
        <v>41</v>
      </c>
      <c r="D2001" t="s">
        <v>32</v>
      </c>
      <c r="E2001" t="s">
        <v>38</v>
      </c>
      <c r="F2001">
        <v>473691</v>
      </c>
      <c r="G2001">
        <v>52</v>
      </c>
      <c r="H2001">
        <v>384</v>
      </c>
      <c r="I2001">
        <v>1.64</v>
      </c>
      <c r="J2001">
        <v>183823</v>
      </c>
      <c r="K2001">
        <v>27946</v>
      </c>
      <c r="L2001">
        <v>18.899999999999999</v>
      </c>
      <c r="M2001" t="s">
        <v>35</v>
      </c>
      <c r="N2001">
        <v>20.7</v>
      </c>
      <c r="O2001">
        <v>137.19999999999999</v>
      </c>
      <c r="P2001">
        <v>2026</v>
      </c>
    </row>
    <row r="2002" spans="1:16" x14ac:dyDescent="0.3">
      <c r="A2002" t="s">
        <v>2046</v>
      </c>
      <c r="B2002" t="s">
        <v>53</v>
      </c>
      <c r="C2002" t="s">
        <v>41</v>
      </c>
      <c r="D2002" t="s">
        <v>48</v>
      </c>
      <c r="E2002" t="s">
        <v>20</v>
      </c>
      <c r="F2002">
        <v>420044</v>
      </c>
      <c r="G2002">
        <v>103</v>
      </c>
      <c r="H2002">
        <v>270</v>
      </c>
      <c r="I2002">
        <v>2.36</v>
      </c>
      <c r="J2002">
        <v>66405</v>
      </c>
      <c r="K2002">
        <v>84161</v>
      </c>
      <c r="L2002">
        <v>23.3</v>
      </c>
      <c r="M2002" t="s">
        <v>21</v>
      </c>
      <c r="N2002">
        <v>55.1</v>
      </c>
      <c r="O2002">
        <v>16.3</v>
      </c>
      <c r="P2002">
        <v>2026</v>
      </c>
    </row>
    <row r="2003" spans="1:16" x14ac:dyDescent="0.3">
      <c r="A2003" t="s">
        <v>2047</v>
      </c>
      <c r="B2003" t="s">
        <v>23</v>
      </c>
      <c r="C2003" t="s">
        <v>24</v>
      </c>
      <c r="D2003" t="s">
        <v>25</v>
      </c>
      <c r="E2003" t="s">
        <v>34</v>
      </c>
      <c r="F2003">
        <v>328113</v>
      </c>
      <c r="G2003">
        <v>109</v>
      </c>
      <c r="H2003">
        <v>445</v>
      </c>
      <c r="I2003">
        <v>0.98</v>
      </c>
      <c r="J2003">
        <v>198383</v>
      </c>
      <c r="K2003">
        <v>79470</v>
      </c>
      <c r="L2003">
        <v>22.4</v>
      </c>
      <c r="M2003" t="s">
        <v>35</v>
      </c>
      <c r="N2003">
        <v>61.4</v>
      </c>
      <c r="O2003">
        <v>54.6</v>
      </c>
      <c r="P2003">
        <v>2026</v>
      </c>
    </row>
    <row r="2004" spans="1:16" x14ac:dyDescent="0.3">
      <c r="A2004" t="s">
        <v>2048</v>
      </c>
      <c r="B2004" t="s">
        <v>56</v>
      </c>
      <c r="C2004" t="s">
        <v>41</v>
      </c>
      <c r="D2004" t="s">
        <v>44</v>
      </c>
      <c r="E2004" t="s">
        <v>38</v>
      </c>
      <c r="F2004">
        <v>654692</v>
      </c>
      <c r="G2004">
        <v>94</v>
      </c>
      <c r="H2004">
        <v>536</v>
      </c>
      <c r="I2004">
        <v>1.8</v>
      </c>
      <c r="J2004">
        <v>97982</v>
      </c>
      <c r="K2004">
        <v>51298</v>
      </c>
      <c r="L2004">
        <v>16.600000000000001</v>
      </c>
      <c r="M2004" t="s">
        <v>35</v>
      </c>
      <c r="N2004">
        <v>28.2</v>
      </c>
      <c r="O2004">
        <v>180.1</v>
      </c>
      <c r="P2004">
        <v>2026</v>
      </c>
    </row>
    <row r="2005" spans="1:16" x14ac:dyDescent="0.3">
      <c r="A2005" t="s">
        <v>2049</v>
      </c>
      <c r="B2005" t="s">
        <v>43</v>
      </c>
      <c r="C2005" t="s">
        <v>18</v>
      </c>
      <c r="D2005" t="s">
        <v>32</v>
      </c>
      <c r="E2005" t="s">
        <v>38</v>
      </c>
      <c r="F2005">
        <v>181590</v>
      </c>
      <c r="G2005">
        <v>67</v>
      </c>
      <c r="H2005">
        <v>533</v>
      </c>
      <c r="I2005">
        <v>0.69</v>
      </c>
      <c r="J2005">
        <v>183072</v>
      </c>
      <c r="K2005">
        <v>26881</v>
      </c>
      <c r="L2005">
        <v>18.2</v>
      </c>
      <c r="M2005" t="s">
        <v>21</v>
      </c>
      <c r="N2005">
        <v>42</v>
      </c>
      <c r="O2005">
        <v>67.7</v>
      </c>
      <c r="P2005">
        <v>2026</v>
      </c>
    </row>
    <row r="2006" spans="1:16" x14ac:dyDescent="0.3">
      <c r="A2006" t="s">
        <v>2050</v>
      </c>
      <c r="B2006" t="s">
        <v>50</v>
      </c>
      <c r="C2006" t="s">
        <v>24</v>
      </c>
      <c r="D2006" t="s">
        <v>48</v>
      </c>
      <c r="E2006" t="s">
        <v>26</v>
      </c>
      <c r="F2006">
        <v>292282</v>
      </c>
      <c r="G2006">
        <v>98</v>
      </c>
      <c r="H2006">
        <v>393</v>
      </c>
      <c r="I2006">
        <v>2.29</v>
      </c>
      <c r="J2006">
        <v>9332</v>
      </c>
      <c r="K2006">
        <v>74577</v>
      </c>
      <c r="L2006">
        <v>22.4</v>
      </c>
      <c r="M2006" t="s">
        <v>35</v>
      </c>
      <c r="N2006">
        <v>61.2</v>
      </c>
      <c r="O2006">
        <v>184.8</v>
      </c>
      <c r="P2006">
        <v>2026</v>
      </c>
    </row>
    <row r="2007" spans="1:16" x14ac:dyDescent="0.3">
      <c r="A2007" t="s">
        <v>2051</v>
      </c>
      <c r="B2007" t="s">
        <v>50</v>
      </c>
      <c r="C2007" t="s">
        <v>24</v>
      </c>
      <c r="D2007" t="s">
        <v>73</v>
      </c>
      <c r="E2007" t="s">
        <v>26</v>
      </c>
      <c r="F2007">
        <v>374072</v>
      </c>
      <c r="G2007">
        <v>69</v>
      </c>
      <c r="H2007">
        <v>314</v>
      </c>
      <c r="I2007">
        <v>2.91</v>
      </c>
      <c r="J2007">
        <v>79196</v>
      </c>
      <c r="K2007">
        <v>81791</v>
      </c>
      <c r="L2007">
        <v>17.100000000000001</v>
      </c>
      <c r="M2007" t="s">
        <v>35</v>
      </c>
      <c r="N2007">
        <v>19.2</v>
      </c>
      <c r="O2007">
        <v>205.5</v>
      </c>
      <c r="P2007">
        <v>2026</v>
      </c>
    </row>
    <row r="2008" spans="1:16" x14ac:dyDescent="0.3">
      <c r="A2008" t="s">
        <v>2052</v>
      </c>
      <c r="B2008" t="s">
        <v>67</v>
      </c>
      <c r="C2008" t="s">
        <v>18</v>
      </c>
      <c r="D2008" t="s">
        <v>73</v>
      </c>
      <c r="E2008" t="s">
        <v>20</v>
      </c>
      <c r="F2008">
        <v>675141</v>
      </c>
      <c r="G2008">
        <v>117</v>
      </c>
      <c r="H2008">
        <v>569</v>
      </c>
      <c r="I2008">
        <v>2.69</v>
      </c>
      <c r="J2008">
        <v>148789</v>
      </c>
      <c r="K2008">
        <v>79655</v>
      </c>
      <c r="L2008">
        <v>21.7</v>
      </c>
      <c r="M2008" t="s">
        <v>21</v>
      </c>
      <c r="N2008">
        <v>26.7</v>
      </c>
      <c r="O2008">
        <v>79.5</v>
      </c>
      <c r="P2008">
        <v>2026</v>
      </c>
    </row>
    <row r="2009" spans="1:16" x14ac:dyDescent="0.3">
      <c r="A2009" t="s">
        <v>2053</v>
      </c>
      <c r="B2009" t="s">
        <v>23</v>
      </c>
      <c r="C2009" t="s">
        <v>24</v>
      </c>
      <c r="D2009" t="s">
        <v>37</v>
      </c>
      <c r="E2009" t="s">
        <v>20</v>
      </c>
      <c r="F2009">
        <v>312970</v>
      </c>
      <c r="G2009">
        <v>48</v>
      </c>
      <c r="H2009">
        <v>264</v>
      </c>
      <c r="I2009">
        <v>1.69</v>
      </c>
      <c r="J2009">
        <v>95698</v>
      </c>
      <c r="K2009">
        <v>81072</v>
      </c>
      <c r="L2009">
        <v>14.9</v>
      </c>
      <c r="M2009" t="s">
        <v>21</v>
      </c>
      <c r="N2009">
        <v>13.7</v>
      </c>
      <c r="O2009">
        <v>161.5</v>
      </c>
      <c r="P2009">
        <v>2026</v>
      </c>
    </row>
    <row r="2010" spans="1:16" x14ac:dyDescent="0.3">
      <c r="A2010" t="s">
        <v>2054</v>
      </c>
      <c r="B2010" t="s">
        <v>28</v>
      </c>
      <c r="C2010" t="s">
        <v>29</v>
      </c>
      <c r="D2010" t="s">
        <v>59</v>
      </c>
      <c r="E2010" t="s">
        <v>34</v>
      </c>
      <c r="F2010">
        <v>125091</v>
      </c>
      <c r="G2010">
        <v>120</v>
      </c>
      <c r="H2010">
        <v>482</v>
      </c>
      <c r="I2010">
        <v>2.36</v>
      </c>
      <c r="J2010">
        <v>48331</v>
      </c>
      <c r="K2010">
        <v>72781</v>
      </c>
      <c r="L2010">
        <v>22.3</v>
      </c>
      <c r="M2010" t="s">
        <v>21</v>
      </c>
      <c r="N2010">
        <v>11</v>
      </c>
      <c r="O2010">
        <v>174.8</v>
      </c>
      <c r="P2010">
        <v>2026</v>
      </c>
    </row>
    <row r="2011" spans="1:16" x14ac:dyDescent="0.3">
      <c r="A2011" t="s">
        <v>2055</v>
      </c>
      <c r="B2011" t="s">
        <v>17</v>
      </c>
      <c r="C2011" t="s">
        <v>18</v>
      </c>
      <c r="D2011" t="s">
        <v>46</v>
      </c>
      <c r="E2011" t="s">
        <v>26</v>
      </c>
      <c r="F2011">
        <v>15656</v>
      </c>
      <c r="G2011">
        <v>40</v>
      </c>
      <c r="H2011">
        <v>628</v>
      </c>
      <c r="I2011">
        <v>1.42</v>
      </c>
      <c r="J2011">
        <v>148651</v>
      </c>
      <c r="K2011">
        <v>72504</v>
      </c>
      <c r="L2011">
        <v>21.5</v>
      </c>
      <c r="M2011" t="s">
        <v>21</v>
      </c>
      <c r="N2011">
        <v>47.9</v>
      </c>
      <c r="O2011">
        <v>192.2</v>
      </c>
      <c r="P2011">
        <v>2026</v>
      </c>
    </row>
    <row r="2012" spans="1:16" x14ac:dyDescent="0.3">
      <c r="A2012" t="s">
        <v>2056</v>
      </c>
      <c r="B2012" t="s">
        <v>43</v>
      </c>
      <c r="C2012" t="s">
        <v>18</v>
      </c>
      <c r="D2012" t="s">
        <v>30</v>
      </c>
      <c r="E2012" t="s">
        <v>20</v>
      </c>
      <c r="F2012">
        <v>841593</v>
      </c>
      <c r="G2012">
        <v>84</v>
      </c>
      <c r="H2012">
        <v>460</v>
      </c>
      <c r="I2012">
        <v>0.66</v>
      </c>
      <c r="J2012">
        <v>58456</v>
      </c>
      <c r="K2012">
        <v>34286</v>
      </c>
      <c r="L2012">
        <v>16.100000000000001</v>
      </c>
      <c r="M2012" t="s">
        <v>35</v>
      </c>
      <c r="N2012">
        <v>26.7</v>
      </c>
      <c r="O2012">
        <v>244</v>
      </c>
      <c r="P2012">
        <v>2026</v>
      </c>
    </row>
    <row r="2013" spans="1:16" x14ac:dyDescent="0.3">
      <c r="A2013" t="s">
        <v>2057</v>
      </c>
      <c r="B2013" t="s">
        <v>67</v>
      </c>
      <c r="C2013" t="s">
        <v>18</v>
      </c>
      <c r="D2013" t="s">
        <v>25</v>
      </c>
      <c r="E2013" t="s">
        <v>26</v>
      </c>
      <c r="F2013">
        <v>856030</v>
      </c>
      <c r="G2013">
        <v>55</v>
      </c>
      <c r="H2013">
        <v>641</v>
      </c>
      <c r="I2013">
        <v>0.97</v>
      </c>
      <c r="J2013">
        <v>182334</v>
      </c>
      <c r="K2013">
        <v>48029</v>
      </c>
      <c r="L2013">
        <v>17</v>
      </c>
      <c r="M2013" t="s">
        <v>35</v>
      </c>
      <c r="N2013">
        <v>57.2</v>
      </c>
      <c r="O2013">
        <v>162.30000000000001</v>
      </c>
      <c r="P2013">
        <v>2026</v>
      </c>
    </row>
    <row r="2014" spans="1:16" x14ac:dyDescent="0.3">
      <c r="A2014" t="s">
        <v>2058</v>
      </c>
      <c r="B2014" t="s">
        <v>28</v>
      </c>
      <c r="C2014" t="s">
        <v>29</v>
      </c>
      <c r="D2014" t="s">
        <v>73</v>
      </c>
      <c r="E2014" t="s">
        <v>38</v>
      </c>
      <c r="F2014">
        <v>640917</v>
      </c>
      <c r="G2014">
        <v>56</v>
      </c>
      <c r="H2014">
        <v>268</v>
      </c>
      <c r="I2014">
        <v>0.84</v>
      </c>
      <c r="J2014">
        <v>34369</v>
      </c>
      <c r="K2014">
        <v>27852</v>
      </c>
      <c r="L2014">
        <v>24.6</v>
      </c>
      <c r="M2014" t="s">
        <v>35</v>
      </c>
      <c r="N2014">
        <v>51.7</v>
      </c>
      <c r="O2014">
        <v>238.6</v>
      </c>
      <c r="P2014">
        <v>2026</v>
      </c>
    </row>
    <row r="2015" spans="1:16" x14ac:dyDescent="0.3">
      <c r="A2015" t="s">
        <v>2059</v>
      </c>
      <c r="B2015" t="s">
        <v>23</v>
      </c>
      <c r="C2015" t="s">
        <v>24</v>
      </c>
      <c r="D2015" t="s">
        <v>59</v>
      </c>
      <c r="E2015" t="s">
        <v>20</v>
      </c>
      <c r="F2015">
        <v>483218</v>
      </c>
      <c r="G2015">
        <v>45</v>
      </c>
      <c r="H2015">
        <v>309</v>
      </c>
      <c r="I2015">
        <v>2.94</v>
      </c>
      <c r="J2015">
        <v>30201</v>
      </c>
      <c r="K2015">
        <v>41654</v>
      </c>
      <c r="L2015">
        <v>17.100000000000001</v>
      </c>
      <c r="M2015" t="s">
        <v>21</v>
      </c>
      <c r="N2015">
        <v>51.9</v>
      </c>
      <c r="O2015">
        <v>116.3</v>
      </c>
      <c r="P2015">
        <v>2026</v>
      </c>
    </row>
    <row r="2016" spans="1:16" x14ac:dyDescent="0.3">
      <c r="A2016" t="s">
        <v>2060</v>
      </c>
      <c r="B2016" t="s">
        <v>67</v>
      </c>
      <c r="C2016" t="s">
        <v>18</v>
      </c>
      <c r="D2016" t="s">
        <v>44</v>
      </c>
      <c r="E2016" t="s">
        <v>34</v>
      </c>
      <c r="F2016">
        <v>579560</v>
      </c>
      <c r="G2016">
        <v>45</v>
      </c>
      <c r="H2016">
        <v>302</v>
      </c>
      <c r="I2016">
        <v>0.79</v>
      </c>
      <c r="J2016">
        <v>74729</v>
      </c>
      <c r="K2016">
        <v>57433</v>
      </c>
      <c r="L2016">
        <v>22.1</v>
      </c>
      <c r="M2016" t="s">
        <v>35</v>
      </c>
      <c r="N2016">
        <v>48.9</v>
      </c>
      <c r="O2016">
        <v>166.4</v>
      </c>
      <c r="P2016">
        <v>2026</v>
      </c>
    </row>
    <row r="2017" spans="1:16" x14ac:dyDescent="0.3">
      <c r="A2017" t="s">
        <v>2061</v>
      </c>
      <c r="B2017" t="s">
        <v>43</v>
      </c>
      <c r="C2017" t="s">
        <v>18</v>
      </c>
      <c r="D2017" t="s">
        <v>25</v>
      </c>
      <c r="E2017" t="s">
        <v>20</v>
      </c>
      <c r="F2017">
        <v>742380</v>
      </c>
      <c r="G2017">
        <v>67</v>
      </c>
      <c r="H2017">
        <v>597</v>
      </c>
      <c r="I2017">
        <v>1.08</v>
      </c>
      <c r="J2017">
        <v>179169</v>
      </c>
      <c r="K2017">
        <v>76975</v>
      </c>
      <c r="L2017">
        <v>16.399999999999999</v>
      </c>
      <c r="M2017" t="s">
        <v>35</v>
      </c>
      <c r="N2017">
        <v>7.5</v>
      </c>
      <c r="O2017">
        <v>40.200000000000003</v>
      </c>
      <c r="P2017">
        <v>2026</v>
      </c>
    </row>
    <row r="2018" spans="1:16" x14ac:dyDescent="0.3">
      <c r="A2018" t="s">
        <v>2062</v>
      </c>
      <c r="B2018" t="s">
        <v>53</v>
      </c>
      <c r="C2018" t="s">
        <v>41</v>
      </c>
      <c r="D2018" t="s">
        <v>37</v>
      </c>
      <c r="E2018" t="s">
        <v>34</v>
      </c>
      <c r="F2018">
        <v>869016</v>
      </c>
      <c r="G2018">
        <v>116</v>
      </c>
      <c r="H2018">
        <v>415</v>
      </c>
      <c r="I2018">
        <v>2.2599999999999998</v>
      </c>
      <c r="J2018">
        <v>16846</v>
      </c>
      <c r="K2018">
        <v>54566</v>
      </c>
      <c r="L2018">
        <v>21</v>
      </c>
      <c r="M2018" t="s">
        <v>21</v>
      </c>
      <c r="N2018">
        <v>57.9</v>
      </c>
      <c r="O2018">
        <v>138.19999999999999</v>
      </c>
      <c r="P2018">
        <v>2026</v>
      </c>
    </row>
    <row r="2019" spans="1:16" x14ac:dyDescent="0.3">
      <c r="A2019" t="s">
        <v>2063</v>
      </c>
      <c r="B2019" t="s">
        <v>28</v>
      </c>
      <c r="C2019" t="s">
        <v>29</v>
      </c>
      <c r="D2019" t="s">
        <v>44</v>
      </c>
      <c r="E2019" t="s">
        <v>38</v>
      </c>
      <c r="F2019">
        <v>112448</v>
      </c>
      <c r="G2019">
        <v>63</v>
      </c>
      <c r="H2019">
        <v>521</v>
      </c>
      <c r="I2019">
        <v>2.54</v>
      </c>
      <c r="J2019">
        <v>27223</v>
      </c>
      <c r="K2019">
        <v>40448</v>
      </c>
      <c r="L2019">
        <v>22.8</v>
      </c>
      <c r="M2019" t="s">
        <v>21</v>
      </c>
      <c r="N2019">
        <v>58.4</v>
      </c>
      <c r="O2019">
        <v>43.8</v>
      </c>
      <c r="P2019">
        <v>2026</v>
      </c>
    </row>
    <row r="2020" spans="1:16" x14ac:dyDescent="0.3">
      <c r="A2020" t="s">
        <v>2064</v>
      </c>
      <c r="B2020" t="s">
        <v>62</v>
      </c>
      <c r="C2020" t="s">
        <v>41</v>
      </c>
      <c r="D2020" t="s">
        <v>59</v>
      </c>
      <c r="E2020" t="s">
        <v>38</v>
      </c>
      <c r="F2020">
        <v>322418</v>
      </c>
      <c r="G2020">
        <v>103</v>
      </c>
      <c r="H2020">
        <v>551</v>
      </c>
      <c r="I2020">
        <v>2.06</v>
      </c>
      <c r="J2020">
        <v>68684</v>
      </c>
      <c r="K2020">
        <v>60667</v>
      </c>
      <c r="L2020">
        <v>17.7</v>
      </c>
      <c r="M2020" t="s">
        <v>35</v>
      </c>
      <c r="N2020">
        <v>53.2</v>
      </c>
      <c r="O2020">
        <v>195.7</v>
      </c>
      <c r="P2020">
        <v>2026</v>
      </c>
    </row>
    <row r="2021" spans="1:16" x14ac:dyDescent="0.3">
      <c r="A2021" t="s">
        <v>2065</v>
      </c>
      <c r="B2021" t="s">
        <v>67</v>
      </c>
      <c r="C2021" t="s">
        <v>18</v>
      </c>
      <c r="D2021" t="s">
        <v>25</v>
      </c>
      <c r="E2021" t="s">
        <v>38</v>
      </c>
      <c r="F2021">
        <v>530703</v>
      </c>
      <c r="G2021">
        <v>55</v>
      </c>
      <c r="H2021">
        <v>473</v>
      </c>
      <c r="I2021">
        <v>1.82</v>
      </c>
      <c r="J2021">
        <v>105188</v>
      </c>
      <c r="K2021">
        <v>72169</v>
      </c>
      <c r="L2021">
        <v>16.2</v>
      </c>
      <c r="M2021" t="s">
        <v>21</v>
      </c>
      <c r="N2021">
        <v>35.1</v>
      </c>
      <c r="O2021">
        <v>201.1</v>
      </c>
      <c r="P2021">
        <v>2026</v>
      </c>
    </row>
    <row r="2022" spans="1:16" x14ac:dyDescent="0.3">
      <c r="A2022" t="s">
        <v>2066</v>
      </c>
      <c r="B2022" t="s">
        <v>67</v>
      </c>
      <c r="C2022" t="s">
        <v>18</v>
      </c>
      <c r="D2022" t="s">
        <v>46</v>
      </c>
      <c r="E2022" t="s">
        <v>38</v>
      </c>
      <c r="F2022">
        <v>820208</v>
      </c>
      <c r="G2022">
        <v>74</v>
      </c>
      <c r="H2022">
        <v>410</v>
      </c>
      <c r="I2022">
        <v>2.2000000000000002</v>
      </c>
      <c r="J2022">
        <v>170180</v>
      </c>
      <c r="K2022">
        <v>47239</v>
      </c>
      <c r="L2022">
        <v>24.4</v>
      </c>
      <c r="M2022" t="s">
        <v>35</v>
      </c>
      <c r="N2022">
        <v>20.5</v>
      </c>
      <c r="O2022">
        <v>15.9</v>
      </c>
      <c r="P2022">
        <v>2026</v>
      </c>
    </row>
    <row r="2023" spans="1:16" x14ac:dyDescent="0.3">
      <c r="A2023" t="s">
        <v>2067</v>
      </c>
      <c r="B2023" t="s">
        <v>23</v>
      </c>
      <c r="C2023" t="s">
        <v>24</v>
      </c>
      <c r="D2023" t="s">
        <v>25</v>
      </c>
      <c r="E2023" t="s">
        <v>20</v>
      </c>
      <c r="F2023">
        <v>418996</v>
      </c>
      <c r="G2023">
        <v>55</v>
      </c>
      <c r="H2023">
        <v>580</v>
      </c>
      <c r="I2023">
        <v>1.08</v>
      </c>
      <c r="J2023">
        <v>36850</v>
      </c>
      <c r="K2023">
        <v>45961</v>
      </c>
      <c r="L2023">
        <v>24.9</v>
      </c>
      <c r="M2023" t="s">
        <v>35</v>
      </c>
      <c r="N2023">
        <v>12</v>
      </c>
      <c r="O2023">
        <v>211.5</v>
      </c>
      <c r="P2023">
        <v>2026</v>
      </c>
    </row>
    <row r="2024" spans="1:16" x14ac:dyDescent="0.3">
      <c r="A2024" t="s">
        <v>2068</v>
      </c>
      <c r="B2024" t="s">
        <v>17</v>
      </c>
      <c r="C2024" t="s">
        <v>18</v>
      </c>
      <c r="D2024" t="s">
        <v>73</v>
      </c>
      <c r="E2024" t="s">
        <v>26</v>
      </c>
      <c r="F2024">
        <v>849826</v>
      </c>
      <c r="G2024">
        <v>45</v>
      </c>
      <c r="H2024">
        <v>366</v>
      </c>
      <c r="I2024">
        <v>2.99</v>
      </c>
      <c r="J2024">
        <v>106837</v>
      </c>
      <c r="K2024">
        <v>75555</v>
      </c>
      <c r="L2024">
        <v>23.7</v>
      </c>
      <c r="M2024" t="s">
        <v>35</v>
      </c>
      <c r="N2024">
        <v>61.7</v>
      </c>
      <c r="O2024">
        <v>136.30000000000001</v>
      </c>
      <c r="P2024">
        <v>2026</v>
      </c>
    </row>
    <row r="2025" spans="1:16" x14ac:dyDescent="0.3">
      <c r="A2025" t="s">
        <v>2069</v>
      </c>
      <c r="B2025" t="s">
        <v>43</v>
      </c>
      <c r="C2025" t="s">
        <v>18</v>
      </c>
      <c r="D2025" t="s">
        <v>46</v>
      </c>
      <c r="E2025" t="s">
        <v>26</v>
      </c>
      <c r="F2025">
        <v>150374</v>
      </c>
      <c r="G2025">
        <v>100</v>
      </c>
      <c r="H2025">
        <v>606</v>
      </c>
      <c r="I2025">
        <v>2.4700000000000002</v>
      </c>
      <c r="J2025">
        <v>10819</v>
      </c>
      <c r="K2025">
        <v>26331</v>
      </c>
      <c r="L2025">
        <v>16</v>
      </c>
      <c r="M2025" t="s">
        <v>21</v>
      </c>
      <c r="N2025">
        <v>37</v>
      </c>
      <c r="O2025">
        <v>78.3</v>
      </c>
      <c r="P2025">
        <v>2026</v>
      </c>
    </row>
    <row r="2026" spans="1:16" x14ac:dyDescent="0.3">
      <c r="A2026" t="s">
        <v>2070</v>
      </c>
      <c r="B2026" t="s">
        <v>28</v>
      </c>
      <c r="C2026" t="s">
        <v>29</v>
      </c>
      <c r="D2026" t="s">
        <v>30</v>
      </c>
      <c r="E2026" t="s">
        <v>20</v>
      </c>
      <c r="F2026">
        <v>280618</v>
      </c>
      <c r="G2026">
        <v>67</v>
      </c>
      <c r="H2026">
        <v>415</v>
      </c>
      <c r="I2026">
        <v>1.05</v>
      </c>
      <c r="J2026">
        <v>141380</v>
      </c>
      <c r="K2026">
        <v>82965</v>
      </c>
      <c r="L2026">
        <v>16.7</v>
      </c>
      <c r="M2026" t="s">
        <v>21</v>
      </c>
      <c r="N2026">
        <v>63.8</v>
      </c>
      <c r="O2026">
        <v>84.6</v>
      </c>
      <c r="P2026">
        <v>2026</v>
      </c>
    </row>
    <row r="2027" spans="1:16" x14ac:dyDescent="0.3">
      <c r="A2027" t="s">
        <v>2071</v>
      </c>
      <c r="B2027" t="s">
        <v>62</v>
      </c>
      <c r="C2027" t="s">
        <v>41</v>
      </c>
      <c r="D2027" t="s">
        <v>37</v>
      </c>
      <c r="E2027" t="s">
        <v>26</v>
      </c>
      <c r="F2027">
        <v>454257</v>
      </c>
      <c r="G2027">
        <v>118</v>
      </c>
      <c r="H2027">
        <v>496</v>
      </c>
      <c r="I2027">
        <v>1.51</v>
      </c>
      <c r="J2027">
        <v>97099</v>
      </c>
      <c r="K2027">
        <v>71338</v>
      </c>
      <c r="L2027">
        <v>12.8</v>
      </c>
      <c r="M2027" t="s">
        <v>35</v>
      </c>
      <c r="N2027">
        <v>43.6</v>
      </c>
      <c r="O2027">
        <v>22.4</v>
      </c>
      <c r="P2027">
        <v>2026</v>
      </c>
    </row>
    <row r="2028" spans="1:16" x14ac:dyDescent="0.3">
      <c r="A2028" t="s">
        <v>2072</v>
      </c>
      <c r="B2028" t="s">
        <v>28</v>
      </c>
      <c r="C2028" t="s">
        <v>29</v>
      </c>
      <c r="D2028" t="s">
        <v>30</v>
      </c>
      <c r="E2028" t="s">
        <v>26</v>
      </c>
      <c r="F2028">
        <v>868228</v>
      </c>
      <c r="G2028">
        <v>58</v>
      </c>
      <c r="H2028">
        <v>346</v>
      </c>
      <c r="I2028">
        <v>1.33</v>
      </c>
      <c r="J2028">
        <v>144743</v>
      </c>
      <c r="K2028">
        <v>33213</v>
      </c>
      <c r="L2028">
        <v>15.8</v>
      </c>
      <c r="M2028" t="s">
        <v>21</v>
      </c>
      <c r="N2028">
        <v>61.5</v>
      </c>
      <c r="O2028">
        <v>32.6</v>
      </c>
      <c r="P2028">
        <v>2026</v>
      </c>
    </row>
    <row r="2029" spans="1:16" x14ac:dyDescent="0.3">
      <c r="A2029" t="s">
        <v>2073</v>
      </c>
      <c r="B2029" t="s">
        <v>43</v>
      </c>
      <c r="C2029" t="s">
        <v>18</v>
      </c>
      <c r="D2029" t="s">
        <v>32</v>
      </c>
      <c r="E2029" t="s">
        <v>34</v>
      </c>
      <c r="F2029">
        <v>218299</v>
      </c>
      <c r="G2029">
        <v>91</v>
      </c>
      <c r="H2029">
        <v>568</v>
      </c>
      <c r="I2029">
        <v>2.86</v>
      </c>
      <c r="J2029">
        <v>122237</v>
      </c>
      <c r="K2029">
        <v>25299</v>
      </c>
      <c r="L2029">
        <v>16.600000000000001</v>
      </c>
      <c r="M2029" t="s">
        <v>21</v>
      </c>
      <c r="N2029">
        <v>34.299999999999997</v>
      </c>
      <c r="O2029">
        <v>52.7</v>
      </c>
      <c r="P2029">
        <v>2026</v>
      </c>
    </row>
    <row r="2030" spans="1:16" x14ac:dyDescent="0.3">
      <c r="A2030" t="s">
        <v>2074</v>
      </c>
      <c r="B2030" t="s">
        <v>62</v>
      </c>
      <c r="C2030" t="s">
        <v>41</v>
      </c>
      <c r="D2030" t="s">
        <v>73</v>
      </c>
      <c r="E2030" t="s">
        <v>26</v>
      </c>
      <c r="F2030">
        <v>471657</v>
      </c>
      <c r="G2030">
        <v>101</v>
      </c>
      <c r="H2030">
        <v>574</v>
      </c>
      <c r="I2030">
        <v>2.95</v>
      </c>
      <c r="J2030">
        <v>66432</v>
      </c>
      <c r="K2030">
        <v>64531</v>
      </c>
      <c r="L2030">
        <v>18.399999999999999</v>
      </c>
      <c r="M2030" t="s">
        <v>21</v>
      </c>
      <c r="N2030">
        <v>25.6</v>
      </c>
      <c r="O2030">
        <v>272.8</v>
      </c>
      <c r="P2030">
        <v>2026</v>
      </c>
    </row>
    <row r="2031" spans="1:16" x14ac:dyDescent="0.3">
      <c r="A2031" t="s">
        <v>2075</v>
      </c>
      <c r="B2031" t="s">
        <v>28</v>
      </c>
      <c r="C2031" t="s">
        <v>29</v>
      </c>
      <c r="D2031" t="s">
        <v>37</v>
      </c>
      <c r="E2031" t="s">
        <v>20</v>
      </c>
      <c r="F2031">
        <v>850424</v>
      </c>
      <c r="G2031">
        <v>72</v>
      </c>
      <c r="H2031">
        <v>557</v>
      </c>
      <c r="I2031">
        <v>1.97</v>
      </c>
      <c r="J2031">
        <v>125252</v>
      </c>
      <c r="K2031">
        <v>57266</v>
      </c>
      <c r="L2031">
        <v>14.2</v>
      </c>
      <c r="M2031" t="s">
        <v>21</v>
      </c>
      <c r="N2031">
        <v>38.5</v>
      </c>
      <c r="O2031">
        <v>49.7</v>
      </c>
      <c r="P2031">
        <v>2026</v>
      </c>
    </row>
    <row r="2032" spans="1:16" x14ac:dyDescent="0.3">
      <c r="A2032" t="s">
        <v>2076</v>
      </c>
      <c r="B2032" t="s">
        <v>62</v>
      </c>
      <c r="C2032" t="s">
        <v>41</v>
      </c>
      <c r="D2032" t="s">
        <v>73</v>
      </c>
      <c r="E2032" t="s">
        <v>26</v>
      </c>
      <c r="F2032">
        <v>452787</v>
      </c>
      <c r="G2032">
        <v>111</v>
      </c>
      <c r="H2032">
        <v>491</v>
      </c>
      <c r="I2032">
        <v>0.96</v>
      </c>
      <c r="J2032">
        <v>189828</v>
      </c>
      <c r="K2032">
        <v>39362</v>
      </c>
      <c r="L2032">
        <v>15.9</v>
      </c>
      <c r="M2032" t="s">
        <v>35</v>
      </c>
      <c r="N2032">
        <v>23.3</v>
      </c>
      <c r="O2032">
        <v>33.5</v>
      </c>
      <c r="P2032">
        <v>2026</v>
      </c>
    </row>
    <row r="2033" spans="1:16" x14ac:dyDescent="0.3">
      <c r="A2033" t="s">
        <v>2077</v>
      </c>
      <c r="B2033" t="s">
        <v>43</v>
      </c>
      <c r="C2033" t="s">
        <v>18</v>
      </c>
      <c r="D2033" t="s">
        <v>46</v>
      </c>
      <c r="E2033" t="s">
        <v>26</v>
      </c>
      <c r="F2033">
        <v>786081</v>
      </c>
      <c r="G2033">
        <v>79</v>
      </c>
      <c r="H2033">
        <v>593</v>
      </c>
      <c r="I2033">
        <v>1.92</v>
      </c>
      <c r="J2033">
        <v>66773</v>
      </c>
      <c r="K2033">
        <v>38423</v>
      </c>
      <c r="L2033">
        <v>20.7</v>
      </c>
      <c r="M2033" t="s">
        <v>21</v>
      </c>
      <c r="N2033">
        <v>29.2</v>
      </c>
      <c r="O2033">
        <v>132.80000000000001</v>
      </c>
      <c r="P2033">
        <v>2026</v>
      </c>
    </row>
    <row r="2034" spans="1:16" x14ac:dyDescent="0.3">
      <c r="A2034" t="s">
        <v>2078</v>
      </c>
      <c r="B2034" t="s">
        <v>17</v>
      </c>
      <c r="C2034" t="s">
        <v>18</v>
      </c>
      <c r="D2034" t="s">
        <v>59</v>
      </c>
      <c r="E2034" t="s">
        <v>34</v>
      </c>
      <c r="F2034">
        <v>782950</v>
      </c>
      <c r="G2034">
        <v>91</v>
      </c>
      <c r="H2034">
        <v>286</v>
      </c>
      <c r="I2034">
        <v>2.68</v>
      </c>
      <c r="J2034">
        <v>35489</v>
      </c>
      <c r="K2034">
        <v>81474</v>
      </c>
      <c r="L2034">
        <v>16.3</v>
      </c>
      <c r="M2034" t="s">
        <v>35</v>
      </c>
      <c r="N2034">
        <v>25.9</v>
      </c>
      <c r="O2034">
        <v>146.9</v>
      </c>
      <c r="P2034">
        <v>2026</v>
      </c>
    </row>
    <row r="2035" spans="1:16" x14ac:dyDescent="0.3">
      <c r="A2035" t="s">
        <v>2079</v>
      </c>
      <c r="B2035" t="s">
        <v>23</v>
      </c>
      <c r="C2035" t="s">
        <v>24</v>
      </c>
      <c r="D2035" t="s">
        <v>44</v>
      </c>
      <c r="E2035" t="s">
        <v>26</v>
      </c>
      <c r="F2035">
        <v>748103</v>
      </c>
      <c r="G2035">
        <v>111</v>
      </c>
      <c r="H2035">
        <v>626</v>
      </c>
      <c r="I2035">
        <v>1.08</v>
      </c>
      <c r="J2035">
        <v>7514</v>
      </c>
      <c r="K2035">
        <v>26296</v>
      </c>
      <c r="L2035">
        <v>19.8</v>
      </c>
      <c r="M2035" t="s">
        <v>35</v>
      </c>
      <c r="N2035">
        <v>44.4</v>
      </c>
      <c r="O2035">
        <v>22.1</v>
      </c>
      <c r="P2035">
        <v>2026</v>
      </c>
    </row>
    <row r="2036" spans="1:16" x14ac:dyDescent="0.3">
      <c r="A2036" t="s">
        <v>2080</v>
      </c>
      <c r="B2036" t="s">
        <v>43</v>
      </c>
      <c r="C2036" t="s">
        <v>18</v>
      </c>
      <c r="D2036" t="s">
        <v>32</v>
      </c>
      <c r="E2036" t="s">
        <v>34</v>
      </c>
      <c r="F2036">
        <v>113116</v>
      </c>
      <c r="G2036">
        <v>59</v>
      </c>
      <c r="H2036">
        <v>463</v>
      </c>
      <c r="I2036">
        <v>1.01</v>
      </c>
      <c r="J2036">
        <v>69254</v>
      </c>
      <c r="K2036">
        <v>46584</v>
      </c>
      <c r="L2036">
        <v>19.8</v>
      </c>
      <c r="M2036" t="s">
        <v>35</v>
      </c>
      <c r="N2036">
        <v>37.5</v>
      </c>
      <c r="O2036">
        <v>70.900000000000006</v>
      </c>
      <c r="P2036">
        <v>2026</v>
      </c>
    </row>
    <row r="2037" spans="1:16" x14ac:dyDescent="0.3">
      <c r="A2037" t="s">
        <v>2081</v>
      </c>
      <c r="B2037" t="s">
        <v>62</v>
      </c>
      <c r="C2037" t="s">
        <v>41</v>
      </c>
      <c r="D2037" t="s">
        <v>73</v>
      </c>
      <c r="E2037" t="s">
        <v>34</v>
      </c>
      <c r="F2037">
        <v>205565</v>
      </c>
      <c r="G2037">
        <v>60</v>
      </c>
      <c r="H2037">
        <v>591</v>
      </c>
      <c r="I2037">
        <v>2.87</v>
      </c>
      <c r="J2037">
        <v>137839</v>
      </c>
      <c r="K2037">
        <v>83208</v>
      </c>
      <c r="L2037">
        <v>19.100000000000001</v>
      </c>
      <c r="M2037" t="s">
        <v>21</v>
      </c>
      <c r="N2037">
        <v>60.3</v>
      </c>
      <c r="O2037">
        <v>99.2</v>
      </c>
      <c r="P2037">
        <v>2026</v>
      </c>
    </row>
    <row r="2038" spans="1:16" x14ac:dyDescent="0.3">
      <c r="A2038" t="s">
        <v>2082</v>
      </c>
      <c r="B2038" t="s">
        <v>53</v>
      </c>
      <c r="C2038" t="s">
        <v>41</v>
      </c>
      <c r="D2038" t="s">
        <v>25</v>
      </c>
      <c r="E2038" t="s">
        <v>34</v>
      </c>
      <c r="F2038">
        <v>67004</v>
      </c>
      <c r="G2038">
        <v>95</v>
      </c>
      <c r="H2038">
        <v>528</v>
      </c>
      <c r="I2038">
        <v>1.8</v>
      </c>
      <c r="J2038">
        <v>174074</v>
      </c>
      <c r="K2038">
        <v>59315</v>
      </c>
      <c r="L2038">
        <v>19.8</v>
      </c>
      <c r="M2038" t="s">
        <v>21</v>
      </c>
      <c r="N2038">
        <v>26.6</v>
      </c>
      <c r="O2038">
        <v>34.9</v>
      </c>
      <c r="P2038">
        <v>2026</v>
      </c>
    </row>
    <row r="2039" spans="1:16" x14ac:dyDescent="0.3">
      <c r="A2039" t="s">
        <v>2083</v>
      </c>
      <c r="B2039" t="s">
        <v>23</v>
      </c>
      <c r="C2039" t="s">
        <v>24</v>
      </c>
      <c r="D2039" t="s">
        <v>59</v>
      </c>
      <c r="E2039" t="s">
        <v>34</v>
      </c>
      <c r="F2039">
        <v>158259</v>
      </c>
      <c r="G2039">
        <v>66</v>
      </c>
      <c r="H2039">
        <v>270</v>
      </c>
      <c r="I2039">
        <v>0.59</v>
      </c>
      <c r="J2039">
        <v>193789</v>
      </c>
      <c r="K2039">
        <v>69354</v>
      </c>
      <c r="L2039">
        <v>21.1</v>
      </c>
      <c r="M2039" t="s">
        <v>21</v>
      </c>
      <c r="N2039">
        <v>27.2</v>
      </c>
      <c r="O2039">
        <v>164.3</v>
      </c>
      <c r="P2039">
        <v>2026</v>
      </c>
    </row>
    <row r="2040" spans="1:16" x14ac:dyDescent="0.3">
      <c r="A2040" t="s">
        <v>2084</v>
      </c>
      <c r="B2040" t="s">
        <v>23</v>
      </c>
      <c r="C2040" t="s">
        <v>24</v>
      </c>
      <c r="D2040" t="s">
        <v>59</v>
      </c>
      <c r="E2040" t="s">
        <v>34</v>
      </c>
      <c r="F2040">
        <v>105684</v>
      </c>
      <c r="G2040">
        <v>94</v>
      </c>
      <c r="H2040">
        <v>354</v>
      </c>
      <c r="I2040">
        <v>2.54</v>
      </c>
      <c r="J2040">
        <v>171511</v>
      </c>
      <c r="K2040">
        <v>30797</v>
      </c>
      <c r="L2040">
        <v>14.3</v>
      </c>
      <c r="M2040" t="s">
        <v>21</v>
      </c>
      <c r="N2040">
        <v>28.3</v>
      </c>
      <c r="O2040">
        <v>87.2</v>
      </c>
      <c r="P2040">
        <v>2026</v>
      </c>
    </row>
    <row r="2041" spans="1:16" x14ac:dyDescent="0.3">
      <c r="A2041" t="s">
        <v>2085</v>
      </c>
      <c r="B2041" t="s">
        <v>50</v>
      </c>
      <c r="C2041" t="s">
        <v>24</v>
      </c>
      <c r="D2041" t="s">
        <v>19</v>
      </c>
      <c r="E2041" t="s">
        <v>20</v>
      </c>
      <c r="F2041">
        <v>192029</v>
      </c>
      <c r="G2041">
        <v>43</v>
      </c>
      <c r="H2041">
        <v>295</v>
      </c>
      <c r="I2041">
        <v>1.59</v>
      </c>
      <c r="J2041">
        <v>199681</v>
      </c>
      <c r="K2041">
        <v>35710</v>
      </c>
      <c r="L2041">
        <v>16.3</v>
      </c>
      <c r="M2041" t="s">
        <v>21</v>
      </c>
      <c r="N2041">
        <v>39.1</v>
      </c>
      <c r="O2041">
        <v>299.39999999999998</v>
      </c>
      <c r="P2041">
        <v>2026</v>
      </c>
    </row>
    <row r="2042" spans="1:16" x14ac:dyDescent="0.3">
      <c r="A2042" t="s">
        <v>2086</v>
      </c>
      <c r="B2042" t="s">
        <v>17</v>
      </c>
      <c r="C2042" t="s">
        <v>18</v>
      </c>
      <c r="D2042" t="s">
        <v>32</v>
      </c>
      <c r="E2042" t="s">
        <v>38</v>
      </c>
      <c r="F2042">
        <v>402936</v>
      </c>
      <c r="G2042">
        <v>85</v>
      </c>
      <c r="H2042">
        <v>442</v>
      </c>
      <c r="I2042">
        <v>1.59</v>
      </c>
      <c r="J2042">
        <v>10173</v>
      </c>
      <c r="K2042">
        <v>44584</v>
      </c>
      <c r="L2042">
        <v>16.2</v>
      </c>
      <c r="M2042" t="s">
        <v>21</v>
      </c>
      <c r="N2042">
        <v>6.7</v>
      </c>
      <c r="O2042">
        <v>66.400000000000006</v>
      </c>
      <c r="P2042">
        <v>2026</v>
      </c>
    </row>
    <row r="2043" spans="1:16" x14ac:dyDescent="0.3">
      <c r="A2043" t="s">
        <v>2087</v>
      </c>
      <c r="B2043" t="s">
        <v>43</v>
      </c>
      <c r="C2043" t="s">
        <v>18</v>
      </c>
      <c r="D2043" t="s">
        <v>37</v>
      </c>
      <c r="E2043" t="s">
        <v>34</v>
      </c>
      <c r="F2043">
        <v>159015</v>
      </c>
      <c r="G2043">
        <v>86</v>
      </c>
      <c r="H2043">
        <v>597</v>
      </c>
      <c r="I2043">
        <v>2.52</v>
      </c>
      <c r="J2043">
        <v>120125</v>
      </c>
      <c r="K2043">
        <v>74475</v>
      </c>
      <c r="L2043">
        <v>17.899999999999999</v>
      </c>
      <c r="M2043" t="s">
        <v>21</v>
      </c>
      <c r="N2043">
        <v>9.5</v>
      </c>
      <c r="O2043">
        <v>102.8</v>
      </c>
      <c r="P2043">
        <v>2026</v>
      </c>
    </row>
    <row r="2044" spans="1:16" x14ac:dyDescent="0.3">
      <c r="A2044" t="s">
        <v>2088</v>
      </c>
      <c r="B2044" t="s">
        <v>50</v>
      </c>
      <c r="C2044" t="s">
        <v>24</v>
      </c>
      <c r="D2044" t="s">
        <v>19</v>
      </c>
      <c r="E2044" t="s">
        <v>34</v>
      </c>
      <c r="F2044">
        <v>885479</v>
      </c>
      <c r="G2044">
        <v>42</v>
      </c>
      <c r="H2044">
        <v>620</v>
      </c>
      <c r="I2044">
        <v>1.62</v>
      </c>
      <c r="J2044">
        <v>29871</v>
      </c>
      <c r="K2044">
        <v>59010</v>
      </c>
      <c r="L2044">
        <v>18.399999999999999</v>
      </c>
      <c r="M2044" t="s">
        <v>35</v>
      </c>
      <c r="N2044">
        <v>42.6</v>
      </c>
      <c r="O2044">
        <v>182.1</v>
      </c>
      <c r="P2044">
        <v>2026</v>
      </c>
    </row>
    <row r="2045" spans="1:16" x14ac:dyDescent="0.3">
      <c r="A2045" t="s">
        <v>2089</v>
      </c>
      <c r="B2045" t="s">
        <v>17</v>
      </c>
      <c r="C2045" t="s">
        <v>18</v>
      </c>
      <c r="D2045" t="s">
        <v>46</v>
      </c>
      <c r="E2045" t="s">
        <v>26</v>
      </c>
      <c r="F2045">
        <v>485032</v>
      </c>
      <c r="G2045">
        <v>58</v>
      </c>
      <c r="H2045">
        <v>457</v>
      </c>
      <c r="I2045">
        <v>2.12</v>
      </c>
      <c r="J2045">
        <v>66709</v>
      </c>
      <c r="K2045">
        <v>82292</v>
      </c>
      <c r="L2045">
        <v>23.7</v>
      </c>
      <c r="M2045" t="s">
        <v>21</v>
      </c>
      <c r="N2045">
        <v>10.3</v>
      </c>
      <c r="O2045">
        <v>230.5</v>
      </c>
      <c r="P2045">
        <v>2026</v>
      </c>
    </row>
    <row r="2046" spans="1:16" x14ac:dyDescent="0.3">
      <c r="A2046" t="s">
        <v>2090</v>
      </c>
      <c r="B2046" t="s">
        <v>62</v>
      </c>
      <c r="C2046" t="s">
        <v>41</v>
      </c>
      <c r="D2046" t="s">
        <v>73</v>
      </c>
      <c r="E2046" t="s">
        <v>34</v>
      </c>
      <c r="F2046">
        <v>733897</v>
      </c>
      <c r="G2046">
        <v>117</v>
      </c>
      <c r="H2046">
        <v>278</v>
      </c>
      <c r="I2046">
        <v>1.66</v>
      </c>
      <c r="J2046">
        <v>126298</v>
      </c>
      <c r="K2046">
        <v>83985</v>
      </c>
      <c r="L2046">
        <v>12.2</v>
      </c>
      <c r="M2046" t="s">
        <v>35</v>
      </c>
      <c r="N2046">
        <v>16</v>
      </c>
      <c r="O2046">
        <v>119.3</v>
      </c>
      <c r="P2046">
        <v>2026</v>
      </c>
    </row>
    <row r="2047" spans="1:16" x14ac:dyDescent="0.3">
      <c r="A2047" t="s">
        <v>2091</v>
      </c>
      <c r="B2047" t="s">
        <v>17</v>
      </c>
      <c r="C2047" t="s">
        <v>18</v>
      </c>
      <c r="D2047" t="s">
        <v>44</v>
      </c>
      <c r="E2047" t="s">
        <v>26</v>
      </c>
      <c r="F2047">
        <v>363608</v>
      </c>
      <c r="G2047">
        <v>102</v>
      </c>
      <c r="H2047">
        <v>386</v>
      </c>
      <c r="I2047">
        <v>1.6</v>
      </c>
      <c r="J2047">
        <v>106741</v>
      </c>
      <c r="K2047">
        <v>54878</v>
      </c>
      <c r="L2047">
        <v>23</v>
      </c>
      <c r="M2047" t="s">
        <v>21</v>
      </c>
      <c r="N2047">
        <v>6.9</v>
      </c>
      <c r="O2047">
        <v>79.3</v>
      </c>
      <c r="P2047">
        <v>2026</v>
      </c>
    </row>
    <row r="2048" spans="1:16" x14ac:dyDescent="0.3">
      <c r="A2048" t="s">
        <v>2092</v>
      </c>
      <c r="B2048" t="s">
        <v>62</v>
      </c>
      <c r="C2048" t="s">
        <v>41</v>
      </c>
      <c r="D2048" t="s">
        <v>73</v>
      </c>
      <c r="E2048" t="s">
        <v>34</v>
      </c>
      <c r="F2048">
        <v>194715</v>
      </c>
      <c r="G2048">
        <v>89</v>
      </c>
      <c r="H2048">
        <v>511</v>
      </c>
      <c r="I2048">
        <v>0.84</v>
      </c>
      <c r="J2048">
        <v>153121</v>
      </c>
      <c r="K2048">
        <v>68291</v>
      </c>
      <c r="L2048">
        <v>13.9</v>
      </c>
      <c r="M2048" t="s">
        <v>35</v>
      </c>
      <c r="N2048">
        <v>17</v>
      </c>
      <c r="O2048">
        <v>204.1</v>
      </c>
      <c r="P2048">
        <v>2026</v>
      </c>
    </row>
    <row r="2049" spans="1:16" x14ac:dyDescent="0.3">
      <c r="A2049" t="s">
        <v>2093</v>
      </c>
      <c r="B2049" t="s">
        <v>50</v>
      </c>
      <c r="C2049" t="s">
        <v>24</v>
      </c>
      <c r="D2049" t="s">
        <v>44</v>
      </c>
      <c r="E2049" t="s">
        <v>26</v>
      </c>
      <c r="F2049">
        <v>346378</v>
      </c>
      <c r="G2049">
        <v>109</v>
      </c>
      <c r="H2049">
        <v>631</v>
      </c>
      <c r="I2049">
        <v>0.72</v>
      </c>
      <c r="J2049">
        <v>159531</v>
      </c>
      <c r="K2049">
        <v>82505</v>
      </c>
      <c r="L2049">
        <v>22.3</v>
      </c>
      <c r="M2049" t="s">
        <v>21</v>
      </c>
      <c r="N2049">
        <v>7.7</v>
      </c>
      <c r="O2049">
        <v>205</v>
      </c>
      <c r="P2049">
        <v>2026</v>
      </c>
    </row>
    <row r="2050" spans="1:16" x14ac:dyDescent="0.3">
      <c r="A2050" t="s">
        <v>2094</v>
      </c>
      <c r="B2050" t="s">
        <v>40</v>
      </c>
      <c r="C2050" t="s">
        <v>41</v>
      </c>
      <c r="D2050" t="s">
        <v>25</v>
      </c>
      <c r="E2050" t="s">
        <v>26</v>
      </c>
      <c r="F2050">
        <v>443916</v>
      </c>
      <c r="G2050">
        <v>49</v>
      </c>
      <c r="H2050">
        <v>593</v>
      </c>
      <c r="I2050">
        <v>1.03</v>
      </c>
      <c r="J2050">
        <v>167022</v>
      </c>
      <c r="K2050">
        <v>66205</v>
      </c>
      <c r="L2050">
        <v>23.4</v>
      </c>
      <c r="M2050" t="s">
        <v>35</v>
      </c>
      <c r="N2050">
        <v>37.299999999999997</v>
      </c>
      <c r="O2050">
        <v>106.8</v>
      </c>
      <c r="P2050">
        <v>2026</v>
      </c>
    </row>
    <row r="2051" spans="1:16" x14ac:dyDescent="0.3">
      <c r="A2051" t="s">
        <v>2095</v>
      </c>
      <c r="B2051" t="s">
        <v>50</v>
      </c>
      <c r="C2051" t="s">
        <v>24</v>
      </c>
      <c r="D2051" t="s">
        <v>48</v>
      </c>
      <c r="E2051" t="s">
        <v>26</v>
      </c>
      <c r="F2051">
        <v>148609</v>
      </c>
      <c r="G2051">
        <v>115</v>
      </c>
      <c r="H2051">
        <v>457</v>
      </c>
      <c r="I2051">
        <v>0.5</v>
      </c>
      <c r="J2051">
        <v>90214</v>
      </c>
      <c r="K2051">
        <v>60315</v>
      </c>
      <c r="L2051">
        <v>20.100000000000001</v>
      </c>
      <c r="M2051" t="s">
        <v>35</v>
      </c>
      <c r="N2051">
        <v>27.6</v>
      </c>
      <c r="O2051">
        <v>48</v>
      </c>
      <c r="P2051">
        <v>2026</v>
      </c>
    </row>
    <row r="2052" spans="1:16" x14ac:dyDescent="0.3">
      <c r="A2052" t="s">
        <v>2096</v>
      </c>
      <c r="B2052" t="s">
        <v>50</v>
      </c>
      <c r="C2052" t="s">
        <v>24</v>
      </c>
      <c r="D2052" t="s">
        <v>59</v>
      </c>
      <c r="E2052" t="s">
        <v>26</v>
      </c>
      <c r="F2052">
        <v>134373</v>
      </c>
      <c r="G2052">
        <v>41</v>
      </c>
      <c r="H2052">
        <v>628</v>
      </c>
      <c r="I2052">
        <v>1.5</v>
      </c>
      <c r="J2052">
        <v>91666</v>
      </c>
      <c r="K2052">
        <v>36069</v>
      </c>
      <c r="L2052">
        <v>16.899999999999999</v>
      </c>
      <c r="M2052" t="s">
        <v>21</v>
      </c>
      <c r="N2052">
        <v>7.6</v>
      </c>
      <c r="O2052">
        <v>43.1</v>
      </c>
      <c r="P2052">
        <v>2026</v>
      </c>
    </row>
    <row r="2053" spans="1:16" x14ac:dyDescent="0.3">
      <c r="A2053" t="s">
        <v>2097</v>
      </c>
      <c r="B2053" t="s">
        <v>50</v>
      </c>
      <c r="C2053" t="s">
        <v>24</v>
      </c>
      <c r="D2053" t="s">
        <v>25</v>
      </c>
      <c r="E2053" t="s">
        <v>20</v>
      </c>
      <c r="F2053">
        <v>509404</v>
      </c>
      <c r="G2053">
        <v>88</v>
      </c>
      <c r="H2053">
        <v>464</v>
      </c>
      <c r="I2053">
        <v>2.27</v>
      </c>
      <c r="J2053">
        <v>103405</v>
      </c>
      <c r="K2053">
        <v>46514</v>
      </c>
      <c r="L2053">
        <v>22.8</v>
      </c>
      <c r="M2053" t="s">
        <v>35</v>
      </c>
      <c r="N2053">
        <v>48.8</v>
      </c>
      <c r="O2053">
        <v>25.2</v>
      </c>
      <c r="P2053">
        <v>2026</v>
      </c>
    </row>
    <row r="2054" spans="1:16" x14ac:dyDescent="0.3">
      <c r="A2054" t="s">
        <v>2098</v>
      </c>
      <c r="B2054" t="s">
        <v>40</v>
      </c>
      <c r="C2054" t="s">
        <v>41</v>
      </c>
      <c r="D2054" t="s">
        <v>44</v>
      </c>
      <c r="E2054" t="s">
        <v>26</v>
      </c>
      <c r="F2054">
        <v>535397</v>
      </c>
      <c r="G2054">
        <v>79</v>
      </c>
      <c r="H2054">
        <v>400</v>
      </c>
      <c r="I2054">
        <v>1.4</v>
      </c>
      <c r="J2054">
        <v>50173</v>
      </c>
      <c r="K2054">
        <v>59535</v>
      </c>
      <c r="L2054">
        <v>12.4</v>
      </c>
      <c r="M2054" t="s">
        <v>35</v>
      </c>
      <c r="N2054">
        <v>8.1</v>
      </c>
      <c r="O2054">
        <v>226.5</v>
      </c>
      <c r="P2054">
        <v>2026</v>
      </c>
    </row>
    <row r="2055" spans="1:16" x14ac:dyDescent="0.3">
      <c r="A2055" t="s">
        <v>2099</v>
      </c>
      <c r="B2055" t="s">
        <v>56</v>
      </c>
      <c r="C2055" t="s">
        <v>41</v>
      </c>
      <c r="D2055" t="s">
        <v>48</v>
      </c>
      <c r="E2055" t="s">
        <v>20</v>
      </c>
      <c r="F2055">
        <v>188014</v>
      </c>
      <c r="G2055">
        <v>58</v>
      </c>
      <c r="H2055">
        <v>274</v>
      </c>
      <c r="I2055">
        <v>1.55</v>
      </c>
      <c r="J2055">
        <v>104328</v>
      </c>
      <c r="K2055">
        <v>82425</v>
      </c>
      <c r="L2055">
        <v>15</v>
      </c>
      <c r="M2055" t="s">
        <v>21</v>
      </c>
      <c r="N2055">
        <v>63</v>
      </c>
      <c r="O2055">
        <v>108.1</v>
      </c>
      <c r="P2055">
        <v>2026</v>
      </c>
    </row>
    <row r="2056" spans="1:16" x14ac:dyDescent="0.3">
      <c r="A2056" t="s">
        <v>2100</v>
      </c>
      <c r="B2056" t="s">
        <v>23</v>
      </c>
      <c r="C2056" t="s">
        <v>24</v>
      </c>
      <c r="D2056" t="s">
        <v>48</v>
      </c>
      <c r="E2056" t="s">
        <v>38</v>
      </c>
      <c r="F2056">
        <v>284148</v>
      </c>
      <c r="G2056">
        <v>102</v>
      </c>
      <c r="H2056">
        <v>268</v>
      </c>
      <c r="I2056">
        <v>1.96</v>
      </c>
      <c r="J2056">
        <v>33321</v>
      </c>
      <c r="K2056">
        <v>65918</v>
      </c>
      <c r="L2056">
        <v>14.7</v>
      </c>
      <c r="M2056" t="s">
        <v>21</v>
      </c>
      <c r="N2056">
        <v>58.5</v>
      </c>
      <c r="O2056">
        <v>232.6</v>
      </c>
      <c r="P2056">
        <v>2026</v>
      </c>
    </row>
    <row r="2057" spans="1:16" x14ac:dyDescent="0.3">
      <c r="A2057" t="s">
        <v>2101</v>
      </c>
      <c r="B2057" t="s">
        <v>67</v>
      </c>
      <c r="C2057" t="s">
        <v>18</v>
      </c>
      <c r="D2057" t="s">
        <v>19</v>
      </c>
      <c r="E2057" t="s">
        <v>38</v>
      </c>
      <c r="F2057">
        <v>40441</v>
      </c>
      <c r="G2057">
        <v>103</v>
      </c>
      <c r="H2057">
        <v>570</v>
      </c>
      <c r="I2057">
        <v>2.59</v>
      </c>
      <c r="J2057">
        <v>157168</v>
      </c>
      <c r="K2057">
        <v>38788</v>
      </c>
      <c r="L2057">
        <v>17.100000000000001</v>
      </c>
      <c r="M2057" t="s">
        <v>35</v>
      </c>
      <c r="N2057">
        <v>14.1</v>
      </c>
      <c r="O2057">
        <v>201.8</v>
      </c>
      <c r="P2057">
        <v>2026</v>
      </c>
    </row>
    <row r="2058" spans="1:16" x14ac:dyDescent="0.3">
      <c r="A2058" t="s">
        <v>2102</v>
      </c>
      <c r="B2058" t="s">
        <v>62</v>
      </c>
      <c r="C2058" t="s">
        <v>41</v>
      </c>
      <c r="D2058" t="s">
        <v>44</v>
      </c>
      <c r="E2058" t="s">
        <v>20</v>
      </c>
      <c r="F2058">
        <v>94661</v>
      </c>
      <c r="G2058">
        <v>88</v>
      </c>
      <c r="H2058">
        <v>554</v>
      </c>
      <c r="I2058">
        <v>0.63</v>
      </c>
      <c r="J2058">
        <v>124218</v>
      </c>
      <c r="K2058">
        <v>37117</v>
      </c>
      <c r="L2058">
        <v>18.899999999999999</v>
      </c>
      <c r="M2058" t="s">
        <v>21</v>
      </c>
      <c r="N2058">
        <v>13.7</v>
      </c>
      <c r="O2058">
        <v>139.19999999999999</v>
      </c>
      <c r="P2058">
        <v>2026</v>
      </c>
    </row>
    <row r="2059" spans="1:16" x14ac:dyDescent="0.3">
      <c r="A2059" t="s">
        <v>2103</v>
      </c>
      <c r="B2059" t="s">
        <v>43</v>
      </c>
      <c r="C2059" t="s">
        <v>18</v>
      </c>
      <c r="D2059" t="s">
        <v>30</v>
      </c>
      <c r="E2059" t="s">
        <v>34</v>
      </c>
      <c r="F2059">
        <v>715850</v>
      </c>
      <c r="G2059">
        <v>44</v>
      </c>
      <c r="H2059">
        <v>369</v>
      </c>
      <c r="I2059">
        <v>1.3</v>
      </c>
      <c r="J2059">
        <v>140465</v>
      </c>
      <c r="K2059">
        <v>32491</v>
      </c>
      <c r="L2059">
        <v>17.899999999999999</v>
      </c>
      <c r="M2059" t="s">
        <v>21</v>
      </c>
      <c r="N2059">
        <v>44.7</v>
      </c>
      <c r="O2059">
        <v>108.7</v>
      </c>
      <c r="P2059">
        <v>2026</v>
      </c>
    </row>
    <row r="2060" spans="1:16" x14ac:dyDescent="0.3">
      <c r="A2060" t="s">
        <v>2104</v>
      </c>
      <c r="B2060" t="s">
        <v>40</v>
      </c>
      <c r="C2060" t="s">
        <v>41</v>
      </c>
      <c r="D2060" t="s">
        <v>19</v>
      </c>
      <c r="E2060" t="s">
        <v>34</v>
      </c>
      <c r="F2060">
        <v>443974</v>
      </c>
      <c r="G2060">
        <v>117</v>
      </c>
      <c r="H2060">
        <v>366</v>
      </c>
      <c r="I2060">
        <v>1.77</v>
      </c>
      <c r="J2060">
        <v>101536</v>
      </c>
      <c r="K2060">
        <v>28451</v>
      </c>
      <c r="L2060">
        <v>16.5</v>
      </c>
      <c r="M2060" t="s">
        <v>21</v>
      </c>
      <c r="N2060">
        <v>60.6</v>
      </c>
      <c r="O2060">
        <v>287.7</v>
      </c>
      <c r="P2060">
        <v>2026</v>
      </c>
    </row>
    <row r="2061" spans="1:16" x14ac:dyDescent="0.3">
      <c r="A2061" t="s">
        <v>2105</v>
      </c>
      <c r="B2061" t="s">
        <v>40</v>
      </c>
      <c r="C2061" t="s">
        <v>41</v>
      </c>
      <c r="D2061" t="s">
        <v>30</v>
      </c>
      <c r="E2061" t="s">
        <v>38</v>
      </c>
      <c r="F2061">
        <v>26396</v>
      </c>
      <c r="G2061">
        <v>98</v>
      </c>
      <c r="H2061">
        <v>333</v>
      </c>
      <c r="I2061">
        <v>2.73</v>
      </c>
      <c r="J2061">
        <v>28539</v>
      </c>
      <c r="K2061">
        <v>51395</v>
      </c>
      <c r="L2061">
        <v>19.5</v>
      </c>
      <c r="M2061" t="s">
        <v>35</v>
      </c>
      <c r="N2061">
        <v>37.200000000000003</v>
      </c>
      <c r="O2061">
        <v>159.19999999999999</v>
      </c>
      <c r="P2061">
        <v>2026</v>
      </c>
    </row>
    <row r="2062" spans="1:16" x14ac:dyDescent="0.3">
      <c r="A2062" t="s">
        <v>2106</v>
      </c>
      <c r="B2062" t="s">
        <v>50</v>
      </c>
      <c r="C2062" t="s">
        <v>24</v>
      </c>
      <c r="D2062" t="s">
        <v>73</v>
      </c>
      <c r="E2062" t="s">
        <v>38</v>
      </c>
      <c r="F2062">
        <v>66901</v>
      </c>
      <c r="G2062">
        <v>61</v>
      </c>
      <c r="H2062">
        <v>372</v>
      </c>
      <c r="I2062">
        <v>1.25</v>
      </c>
      <c r="J2062">
        <v>198658</v>
      </c>
      <c r="K2062">
        <v>40068</v>
      </c>
      <c r="L2062">
        <v>13.4</v>
      </c>
      <c r="M2062" t="s">
        <v>21</v>
      </c>
      <c r="N2062">
        <v>55.4</v>
      </c>
      <c r="O2062">
        <v>158.69999999999999</v>
      </c>
      <c r="P2062">
        <v>2026</v>
      </c>
    </row>
    <row r="2063" spans="1:16" x14ac:dyDescent="0.3">
      <c r="A2063" t="s">
        <v>2107</v>
      </c>
      <c r="B2063" t="s">
        <v>56</v>
      </c>
      <c r="C2063" t="s">
        <v>41</v>
      </c>
      <c r="D2063" t="s">
        <v>44</v>
      </c>
      <c r="E2063" t="s">
        <v>38</v>
      </c>
      <c r="F2063">
        <v>518575</v>
      </c>
      <c r="G2063">
        <v>46</v>
      </c>
      <c r="H2063">
        <v>505</v>
      </c>
      <c r="I2063">
        <v>1.1200000000000001</v>
      </c>
      <c r="J2063">
        <v>81087</v>
      </c>
      <c r="K2063">
        <v>36669</v>
      </c>
      <c r="L2063">
        <v>24.2</v>
      </c>
      <c r="M2063" t="s">
        <v>35</v>
      </c>
      <c r="N2063">
        <v>33.299999999999997</v>
      </c>
      <c r="O2063">
        <v>295.5</v>
      </c>
      <c r="P2063">
        <v>2026</v>
      </c>
    </row>
    <row r="2064" spans="1:16" x14ac:dyDescent="0.3">
      <c r="A2064" t="s">
        <v>2108</v>
      </c>
      <c r="B2064" t="s">
        <v>40</v>
      </c>
      <c r="C2064" t="s">
        <v>41</v>
      </c>
      <c r="D2064" t="s">
        <v>48</v>
      </c>
      <c r="E2064" t="s">
        <v>34</v>
      </c>
      <c r="F2064">
        <v>700862</v>
      </c>
      <c r="G2064">
        <v>42</v>
      </c>
      <c r="H2064">
        <v>305</v>
      </c>
      <c r="I2064">
        <v>0.57999999999999996</v>
      </c>
      <c r="J2064">
        <v>142566</v>
      </c>
      <c r="K2064">
        <v>52692</v>
      </c>
      <c r="L2064">
        <v>17.5</v>
      </c>
      <c r="M2064" t="s">
        <v>35</v>
      </c>
      <c r="N2064">
        <v>64.900000000000006</v>
      </c>
      <c r="O2064">
        <v>84</v>
      </c>
      <c r="P2064">
        <v>2026</v>
      </c>
    </row>
    <row r="2065" spans="1:16" x14ac:dyDescent="0.3">
      <c r="A2065" t="s">
        <v>2109</v>
      </c>
      <c r="B2065" t="s">
        <v>43</v>
      </c>
      <c r="C2065" t="s">
        <v>18</v>
      </c>
      <c r="D2065" t="s">
        <v>25</v>
      </c>
      <c r="E2065" t="s">
        <v>34</v>
      </c>
      <c r="F2065">
        <v>827977</v>
      </c>
      <c r="G2065">
        <v>99</v>
      </c>
      <c r="H2065">
        <v>352</v>
      </c>
      <c r="I2065">
        <v>2.2200000000000002</v>
      </c>
      <c r="J2065">
        <v>46719</v>
      </c>
      <c r="K2065">
        <v>36755</v>
      </c>
      <c r="L2065">
        <v>19</v>
      </c>
      <c r="M2065" t="s">
        <v>35</v>
      </c>
      <c r="N2065">
        <v>43.3</v>
      </c>
      <c r="O2065">
        <v>159.80000000000001</v>
      </c>
      <c r="P2065">
        <v>2026</v>
      </c>
    </row>
    <row r="2066" spans="1:16" x14ac:dyDescent="0.3">
      <c r="A2066" t="s">
        <v>2110</v>
      </c>
      <c r="B2066" t="s">
        <v>56</v>
      </c>
      <c r="C2066" t="s">
        <v>41</v>
      </c>
      <c r="D2066" t="s">
        <v>25</v>
      </c>
      <c r="E2066" t="s">
        <v>38</v>
      </c>
      <c r="F2066">
        <v>48085</v>
      </c>
      <c r="G2066">
        <v>50</v>
      </c>
      <c r="H2066">
        <v>514</v>
      </c>
      <c r="I2066">
        <v>0.98</v>
      </c>
      <c r="J2066">
        <v>116200</v>
      </c>
      <c r="K2066">
        <v>31049</v>
      </c>
      <c r="L2066">
        <v>24</v>
      </c>
      <c r="M2066" t="s">
        <v>35</v>
      </c>
      <c r="N2066">
        <v>18.8</v>
      </c>
      <c r="O2066">
        <v>203.8</v>
      </c>
      <c r="P2066">
        <v>2026</v>
      </c>
    </row>
    <row r="2067" spans="1:16" x14ac:dyDescent="0.3">
      <c r="A2067" t="s">
        <v>2111</v>
      </c>
      <c r="B2067" t="s">
        <v>40</v>
      </c>
      <c r="C2067" t="s">
        <v>41</v>
      </c>
      <c r="D2067" t="s">
        <v>48</v>
      </c>
      <c r="E2067" t="s">
        <v>38</v>
      </c>
      <c r="F2067">
        <v>727179</v>
      </c>
      <c r="G2067">
        <v>100</v>
      </c>
      <c r="H2067">
        <v>301</v>
      </c>
      <c r="I2067">
        <v>2.31</v>
      </c>
      <c r="J2067">
        <v>154099</v>
      </c>
      <c r="K2067">
        <v>38628</v>
      </c>
      <c r="L2067">
        <v>14.6</v>
      </c>
      <c r="M2067" t="s">
        <v>21</v>
      </c>
      <c r="N2067">
        <v>29.9</v>
      </c>
      <c r="O2067">
        <v>11.7</v>
      </c>
      <c r="P2067">
        <v>2026</v>
      </c>
    </row>
    <row r="2068" spans="1:16" x14ac:dyDescent="0.3">
      <c r="A2068" t="s">
        <v>2112</v>
      </c>
      <c r="B2068" t="s">
        <v>43</v>
      </c>
      <c r="C2068" t="s">
        <v>18</v>
      </c>
      <c r="D2068" t="s">
        <v>59</v>
      </c>
      <c r="E2068" t="s">
        <v>34</v>
      </c>
      <c r="F2068">
        <v>288889</v>
      </c>
      <c r="G2068">
        <v>69</v>
      </c>
      <c r="H2068">
        <v>643</v>
      </c>
      <c r="I2068">
        <v>2.4900000000000002</v>
      </c>
      <c r="J2068">
        <v>80208</v>
      </c>
      <c r="K2068">
        <v>45851</v>
      </c>
      <c r="L2068">
        <v>16.899999999999999</v>
      </c>
      <c r="M2068" t="s">
        <v>35</v>
      </c>
      <c r="N2068">
        <v>59.9</v>
      </c>
      <c r="O2068">
        <v>245.5</v>
      </c>
      <c r="P2068">
        <v>2026</v>
      </c>
    </row>
    <row r="2069" spans="1:16" x14ac:dyDescent="0.3">
      <c r="A2069" t="s">
        <v>2113</v>
      </c>
      <c r="B2069" t="s">
        <v>40</v>
      </c>
      <c r="C2069" t="s">
        <v>41</v>
      </c>
      <c r="D2069" t="s">
        <v>25</v>
      </c>
      <c r="E2069" t="s">
        <v>34</v>
      </c>
      <c r="F2069">
        <v>450594</v>
      </c>
      <c r="G2069">
        <v>118</v>
      </c>
      <c r="H2069">
        <v>469</v>
      </c>
      <c r="I2069">
        <v>2.34</v>
      </c>
      <c r="J2069">
        <v>173499</v>
      </c>
      <c r="K2069">
        <v>70241</v>
      </c>
      <c r="L2069">
        <v>17.399999999999999</v>
      </c>
      <c r="M2069" t="s">
        <v>21</v>
      </c>
      <c r="N2069">
        <v>31.9</v>
      </c>
      <c r="O2069">
        <v>144.6</v>
      </c>
      <c r="P2069">
        <v>2026</v>
      </c>
    </row>
    <row r="2070" spans="1:16" x14ac:dyDescent="0.3">
      <c r="A2070" t="s">
        <v>2114</v>
      </c>
      <c r="B2070" t="s">
        <v>23</v>
      </c>
      <c r="C2070" t="s">
        <v>24</v>
      </c>
      <c r="D2070" t="s">
        <v>19</v>
      </c>
      <c r="E2070" t="s">
        <v>34</v>
      </c>
      <c r="F2070">
        <v>54701</v>
      </c>
      <c r="G2070">
        <v>102</v>
      </c>
      <c r="H2070">
        <v>384</v>
      </c>
      <c r="I2070">
        <v>1.56</v>
      </c>
      <c r="J2070">
        <v>110684</v>
      </c>
      <c r="K2070">
        <v>54817</v>
      </c>
      <c r="L2070">
        <v>19.5</v>
      </c>
      <c r="M2070" t="s">
        <v>35</v>
      </c>
      <c r="N2070">
        <v>48.3</v>
      </c>
      <c r="O2070">
        <v>115</v>
      </c>
      <c r="P2070">
        <v>2026</v>
      </c>
    </row>
    <row r="2071" spans="1:16" x14ac:dyDescent="0.3">
      <c r="A2071" t="s">
        <v>2115</v>
      </c>
      <c r="B2071" t="s">
        <v>50</v>
      </c>
      <c r="C2071" t="s">
        <v>24</v>
      </c>
      <c r="D2071" t="s">
        <v>46</v>
      </c>
      <c r="E2071" t="s">
        <v>26</v>
      </c>
      <c r="F2071">
        <v>245183</v>
      </c>
      <c r="G2071">
        <v>49</v>
      </c>
      <c r="H2071">
        <v>533</v>
      </c>
      <c r="I2071">
        <v>1.02</v>
      </c>
      <c r="J2071">
        <v>65706</v>
      </c>
      <c r="K2071">
        <v>69826</v>
      </c>
      <c r="L2071">
        <v>20.399999999999999</v>
      </c>
      <c r="M2071" t="s">
        <v>21</v>
      </c>
      <c r="N2071">
        <v>14.6</v>
      </c>
      <c r="O2071">
        <v>273.7</v>
      </c>
      <c r="P2071">
        <v>2026</v>
      </c>
    </row>
    <row r="2072" spans="1:16" x14ac:dyDescent="0.3">
      <c r="A2072" t="s">
        <v>2116</v>
      </c>
      <c r="B2072" t="s">
        <v>23</v>
      </c>
      <c r="C2072" t="s">
        <v>24</v>
      </c>
      <c r="D2072" t="s">
        <v>30</v>
      </c>
      <c r="E2072" t="s">
        <v>34</v>
      </c>
      <c r="F2072">
        <v>405853</v>
      </c>
      <c r="G2072">
        <v>47</v>
      </c>
      <c r="H2072">
        <v>374</v>
      </c>
      <c r="I2072">
        <v>0.59</v>
      </c>
      <c r="J2072">
        <v>12648</v>
      </c>
      <c r="K2072">
        <v>39678</v>
      </c>
      <c r="L2072">
        <v>13.6</v>
      </c>
      <c r="M2072" t="s">
        <v>35</v>
      </c>
      <c r="N2072">
        <v>37.4</v>
      </c>
      <c r="O2072">
        <v>249</v>
      </c>
      <c r="P2072">
        <v>2026</v>
      </c>
    </row>
    <row r="2073" spans="1:16" x14ac:dyDescent="0.3">
      <c r="A2073" t="s">
        <v>2117</v>
      </c>
      <c r="B2073" t="s">
        <v>53</v>
      </c>
      <c r="C2073" t="s">
        <v>41</v>
      </c>
      <c r="D2073" t="s">
        <v>48</v>
      </c>
      <c r="E2073" t="s">
        <v>34</v>
      </c>
      <c r="F2073">
        <v>864429</v>
      </c>
      <c r="G2073">
        <v>68</v>
      </c>
      <c r="H2073">
        <v>455</v>
      </c>
      <c r="I2073">
        <v>2.15</v>
      </c>
      <c r="J2073">
        <v>42966</v>
      </c>
      <c r="K2073">
        <v>37349</v>
      </c>
      <c r="L2073">
        <v>20</v>
      </c>
      <c r="M2073" t="s">
        <v>35</v>
      </c>
      <c r="N2073">
        <v>63.3</v>
      </c>
      <c r="O2073">
        <v>218</v>
      </c>
      <c r="P2073">
        <v>2026</v>
      </c>
    </row>
    <row r="2074" spans="1:16" x14ac:dyDescent="0.3">
      <c r="A2074" t="s">
        <v>2118</v>
      </c>
      <c r="B2074" t="s">
        <v>28</v>
      </c>
      <c r="C2074" t="s">
        <v>29</v>
      </c>
      <c r="D2074" t="s">
        <v>25</v>
      </c>
      <c r="E2074" t="s">
        <v>26</v>
      </c>
      <c r="F2074">
        <v>313983</v>
      </c>
      <c r="G2074">
        <v>117</v>
      </c>
      <c r="H2074">
        <v>261</v>
      </c>
      <c r="I2074">
        <v>1.62</v>
      </c>
      <c r="J2074">
        <v>107327</v>
      </c>
      <c r="K2074">
        <v>80852</v>
      </c>
      <c r="L2074">
        <v>21.7</v>
      </c>
      <c r="M2074" t="s">
        <v>35</v>
      </c>
      <c r="N2074">
        <v>53.3</v>
      </c>
      <c r="O2074">
        <v>293.5</v>
      </c>
      <c r="P2074">
        <v>2026</v>
      </c>
    </row>
    <row r="2075" spans="1:16" x14ac:dyDescent="0.3">
      <c r="A2075" t="s">
        <v>2119</v>
      </c>
      <c r="B2075" t="s">
        <v>43</v>
      </c>
      <c r="C2075" t="s">
        <v>18</v>
      </c>
      <c r="D2075" t="s">
        <v>73</v>
      </c>
      <c r="E2075" t="s">
        <v>20</v>
      </c>
      <c r="F2075">
        <v>784885</v>
      </c>
      <c r="G2075">
        <v>92</v>
      </c>
      <c r="H2075">
        <v>327</v>
      </c>
      <c r="I2075">
        <v>2.65</v>
      </c>
      <c r="J2075">
        <v>13356</v>
      </c>
      <c r="K2075">
        <v>54774</v>
      </c>
      <c r="L2075">
        <v>20.3</v>
      </c>
      <c r="M2075" t="s">
        <v>21</v>
      </c>
      <c r="N2075">
        <v>52.1</v>
      </c>
      <c r="O2075">
        <v>83.2</v>
      </c>
      <c r="P2075">
        <v>2026</v>
      </c>
    </row>
    <row r="2076" spans="1:16" x14ac:dyDescent="0.3">
      <c r="A2076" t="s">
        <v>2120</v>
      </c>
      <c r="B2076" t="s">
        <v>67</v>
      </c>
      <c r="C2076" t="s">
        <v>18</v>
      </c>
      <c r="D2076" t="s">
        <v>25</v>
      </c>
      <c r="E2076" t="s">
        <v>38</v>
      </c>
      <c r="F2076">
        <v>503304</v>
      </c>
      <c r="G2076">
        <v>44</v>
      </c>
      <c r="H2076">
        <v>474</v>
      </c>
      <c r="I2076">
        <v>2.09</v>
      </c>
      <c r="J2076">
        <v>66615</v>
      </c>
      <c r="K2076">
        <v>27858</v>
      </c>
      <c r="L2076">
        <v>16</v>
      </c>
      <c r="M2076" t="s">
        <v>21</v>
      </c>
      <c r="N2076">
        <v>49.9</v>
      </c>
      <c r="O2076">
        <v>202.5</v>
      </c>
      <c r="P2076">
        <v>2026</v>
      </c>
    </row>
    <row r="2077" spans="1:16" x14ac:dyDescent="0.3">
      <c r="A2077" t="s">
        <v>2121</v>
      </c>
      <c r="B2077" t="s">
        <v>23</v>
      </c>
      <c r="C2077" t="s">
        <v>24</v>
      </c>
      <c r="D2077" t="s">
        <v>32</v>
      </c>
      <c r="E2077" t="s">
        <v>34</v>
      </c>
      <c r="F2077">
        <v>504133</v>
      </c>
      <c r="G2077">
        <v>61</v>
      </c>
      <c r="H2077">
        <v>561</v>
      </c>
      <c r="I2077">
        <v>1.61</v>
      </c>
      <c r="J2077">
        <v>138441</v>
      </c>
      <c r="K2077">
        <v>45000</v>
      </c>
      <c r="L2077">
        <v>17.7</v>
      </c>
      <c r="M2077" t="s">
        <v>35</v>
      </c>
      <c r="N2077">
        <v>36.6</v>
      </c>
      <c r="O2077">
        <v>267.3</v>
      </c>
      <c r="P2077">
        <v>2026</v>
      </c>
    </row>
    <row r="2078" spans="1:16" x14ac:dyDescent="0.3">
      <c r="A2078" t="s">
        <v>2122</v>
      </c>
      <c r="B2078" t="s">
        <v>17</v>
      </c>
      <c r="C2078" t="s">
        <v>18</v>
      </c>
      <c r="D2078" t="s">
        <v>48</v>
      </c>
      <c r="E2078" t="s">
        <v>26</v>
      </c>
      <c r="F2078">
        <v>161014</v>
      </c>
      <c r="G2078">
        <v>68</v>
      </c>
      <c r="H2078">
        <v>346</v>
      </c>
      <c r="I2078">
        <v>2.95</v>
      </c>
      <c r="J2078">
        <v>124826</v>
      </c>
      <c r="K2078">
        <v>41391</v>
      </c>
      <c r="L2078">
        <v>23.8</v>
      </c>
      <c r="M2078" t="s">
        <v>35</v>
      </c>
      <c r="N2078">
        <v>63.6</v>
      </c>
      <c r="O2078">
        <v>92.6</v>
      </c>
      <c r="P2078">
        <v>2026</v>
      </c>
    </row>
    <row r="2079" spans="1:16" x14ac:dyDescent="0.3">
      <c r="A2079" t="s">
        <v>2123</v>
      </c>
      <c r="B2079" t="s">
        <v>40</v>
      </c>
      <c r="C2079" t="s">
        <v>41</v>
      </c>
      <c r="D2079" t="s">
        <v>46</v>
      </c>
      <c r="E2079" t="s">
        <v>20</v>
      </c>
      <c r="F2079">
        <v>667079</v>
      </c>
      <c r="G2079">
        <v>77</v>
      </c>
      <c r="H2079">
        <v>322</v>
      </c>
      <c r="I2079">
        <v>2.91</v>
      </c>
      <c r="J2079">
        <v>74114</v>
      </c>
      <c r="K2079">
        <v>60323</v>
      </c>
      <c r="L2079">
        <v>16.8</v>
      </c>
      <c r="M2079" t="s">
        <v>35</v>
      </c>
      <c r="N2079">
        <v>53.7</v>
      </c>
      <c r="O2079">
        <v>271.3</v>
      </c>
      <c r="P2079">
        <v>2026</v>
      </c>
    </row>
    <row r="2080" spans="1:16" x14ac:dyDescent="0.3">
      <c r="A2080" t="s">
        <v>2124</v>
      </c>
      <c r="B2080" t="s">
        <v>62</v>
      </c>
      <c r="C2080" t="s">
        <v>41</v>
      </c>
      <c r="D2080" t="s">
        <v>44</v>
      </c>
      <c r="E2080" t="s">
        <v>34</v>
      </c>
      <c r="F2080">
        <v>801721</v>
      </c>
      <c r="G2080">
        <v>107</v>
      </c>
      <c r="H2080">
        <v>329</v>
      </c>
      <c r="I2080">
        <v>0.72</v>
      </c>
      <c r="J2080">
        <v>102139</v>
      </c>
      <c r="K2080">
        <v>71341</v>
      </c>
      <c r="L2080">
        <v>23.9</v>
      </c>
      <c r="M2080" t="s">
        <v>35</v>
      </c>
      <c r="N2080">
        <v>28.9</v>
      </c>
      <c r="O2080">
        <v>33.6</v>
      </c>
      <c r="P2080">
        <v>2026</v>
      </c>
    </row>
    <row r="2081" spans="1:16" x14ac:dyDescent="0.3">
      <c r="A2081" t="s">
        <v>2125</v>
      </c>
      <c r="B2081" t="s">
        <v>43</v>
      </c>
      <c r="C2081" t="s">
        <v>18</v>
      </c>
      <c r="D2081" t="s">
        <v>48</v>
      </c>
      <c r="E2081" t="s">
        <v>34</v>
      </c>
      <c r="F2081">
        <v>554943</v>
      </c>
      <c r="G2081">
        <v>43</v>
      </c>
      <c r="H2081">
        <v>607</v>
      </c>
      <c r="I2081">
        <v>0.94</v>
      </c>
      <c r="J2081">
        <v>56158</v>
      </c>
      <c r="K2081">
        <v>81957</v>
      </c>
      <c r="L2081">
        <v>24.3</v>
      </c>
      <c r="M2081" t="s">
        <v>35</v>
      </c>
      <c r="N2081">
        <v>58.4</v>
      </c>
      <c r="O2081">
        <v>136.80000000000001</v>
      </c>
      <c r="P2081">
        <v>2026</v>
      </c>
    </row>
    <row r="2082" spans="1:16" x14ac:dyDescent="0.3">
      <c r="A2082" t="s">
        <v>2126</v>
      </c>
      <c r="B2082" t="s">
        <v>43</v>
      </c>
      <c r="C2082" t="s">
        <v>18</v>
      </c>
      <c r="D2082" t="s">
        <v>19</v>
      </c>
      <c r="E2082" t="s">
        <v>38</v>
      </c>
      <c r="F2082">
        <v>589375</v>
      </c>
      <c r="G2082">
        <v>94</v>
      </c>
      <c r="H2082">
        <v>333</v>
      </c>
      <c r="I2082">
        <v>1.53</v>
      </c>
      <c r="J2082">
        <v>5494</v>
      </c>
      <c r="K2082">
        <v>45024</v>
      </c>
      <c r="L2082">
        <v>14.9</v>
      </c>
      <c r="M2082" t="s">
        <v>21</v>
      </c>
      <c r="N2082">
        <v>56.4</v>
      </c>
      <c r="O2082">
        <v>31.8</v>
      </c>
      <c r="P2082">
        <v>2026</v>
      </c>
    </row>
    <row r="2083" spans="1:16" x14ac:dyDescent="0.3">
      <c r="A2083" t="s">
        <v>2127</v>
      </c>
      <c r="B2083" t="s">
        <v>53</v>
      </c>
      <c r="C2083" t="s">
        <v>41</v>
      </c>
      <c r="D2083" t="s">
        <v>19</v>
      </c>
      <c r="E2083" t="s">
        <v>38</v>
      </c>
      <c r="F2083">
        <v>852636</v>
      </c>
      <c r="G2083">
        <v>104</v>
      </c>
      <c r="H2083">
        <v>573</v>
      </c>
      <c r="I2083">
        <v>1.74</v>
      </c>
      <c r="J2083">
        <v>115379</v>
      </c>
      <c r="K2083">
        <v>48659</v>
      </c>
      <c r="L2083">
        <v>25</v>
      </c>
      <c r="M2083" t="s">
        <v>35</v>
      </c>
      <c r="N2083">
        <v>45</v>
      </c>
      <c r="O2083">
        <v>179.7</v>
      </c>
      <c r="P2083">
        <v>2026</v>
      </c>
    </row>
    <row r="2084" spans="1:16" x14ac:dyDescent="0.3">
      <c r="A2084" t="s">
        <v>2128</v>
      </c>
      <c r="B2084" t="s">
        <v>40</v>
      </c>
      <c r="C2084" t="s">
        <v>41</v>
      </c>
      <c r="D2084" t="s">
        <v>37</v>
      </c>
      <c r="E2084" t="s">
        <v>38</v>
      </c>
      <c r="F2084">
        <v>791219</v>
      </c>
      <c r="G2084">
        <v>94</v>
      </c>
      <c r="H2084">
        <v>588</v>
      </c>
      <c r="I2084">
        <v>2.1800000000000002</v>
      </c>
      <c r="J2084">
        <v>35286</v>
      </c>
      <c r="K2084">
        <v>57337</v>
      </c>
      <c r="L2084">
        <v>20.2</v>
      </c>
      <c r="M2084" t="s">
        <v>21</v>
      </c>
      <c r="N2084">
        <v>56.2</v>
      </c>
      <c r="O2084">
        <v>210.7</v>
      </c>
      <c r="P2084">
        <v>2026</v>
      </c>
    </row>
    <row r="2085" spans="1:16" x14ac:dyDescent="0.3">
      <c r="A2085" t="s">
        <v>2129</v>
      </c>
      <c r="B2085" t="s">
        <v>43</v>
      </c>
      <c r="C2085" t="s">
        <v>18</v>
      </c>
      <c r="D2085" t="s">
        <v>73</v>
      </c>
      <c r="E2085" t="s">
        <v>38</v>
      </c>
      <c r="F2085">
        <v>188984</v>
      </c>
      <c r="G2085">
        <v>94</v>
      </c>
      <c r="H2085">
        <v>281</v>
      </c>
      <c r="I2085">
        <v>1.21</v>
      </c>
      <c r="J2085">
        <v>157927</v>
      </c>
      <c r="K2085">
        <v>32833</v>
      </c>
      <c r="L2085">
        <v>21.3</v>
      </c>
      <c r="M2085" t="s">
        <v>35</v>
      </c>
      <c r="N2085">
        <v>63</v>
      </c>
      <c r="O2085">
        <v>133.9</v>
      </c>
      <c r="P2085">
        <v>2026</v>
      </c>
    </row>
    <row r="2086" spans="1:16" x14ac:dyDescent="0.3">
      <c r="A2086" t="s">
        <v>2130</v>
      </c>
      <c r="B2086" t="s">
        <v>43</v>
      </c>
      <c r="C2086" t="s">
        <v>18</v>
      </c>
      <c r="D2086" t="s">
        <v>32</v>
      </c>
      <c r="E2086" t="s">
        <v>34</v>
      </c>
      <c r="F2086">
        <v>615300</v>
      </c>
      <c r="G2086">
        <v>99</v>
      </c>
      <c r="H2086">
        <v>409</v>
      </c>
      <c r="I2086">
        <v>1.91</v>
      </c>
      <c r="J2086">
        <v>86701</v>
      </c>
      <c r="K2086">
        <v>57661</v>
      </c>
      <c r="L2086">
        <v>14.5</v>
      </c>
      <c r="M2086" t="s">
        <v>35</v>
      </c>
      <c r="N2086">
        <v>43.9</v>
      </c>
      <c r="O2086">
        <v>269.60000000000002</v>
      </c>
      <c r="P2086">
        <v>2026</v>
      </c>
    </row>
    <row r="2087" spans="1:16" x14ac:dyDescent="0.3">
      <c r="A2087" t="s">
        <v>2131</v>
      </c>
      <c r="B2087" t="s">
        <v>67</v>
      </c>
      <c r="C2087" t="s">
        <v>18</v>
      </c>
      <c r="D2087" t="s">
        <v>25</v>
      </c>
      <c r="E2087" t="s">
        <v>34</v>
      </c>
      <c r="F2087">
        <v>240120</v>
      </c>
      <c r="G2087">
        <v>52</v>
      </c>
      <c r="H2087">
        <v>533</v>
      </c>
      <c r="I2087">
        <v>0.82</v>
      </c>
      <c r="J2087">
        <v>113363</v>
      </c>
      <c r="K2087">
        <v>47532</v>
      </c>
      <c r="L2087">
        <v>14</v>
      </c>
      <c r="M2087" t="s">
        <v>21</v>
      </c>
      <c r="N2087">
        <v>38.200000000000003</v>
      </c>
      <c r="O2087">
        <v>186.4</v>
      </c>
      <c r="P2087">
        <v>2026</v>
      </c>
    </row>
    <row r="2088" spans="1:16" x14ac:dyDescent="0.3">
      <c r="A2088" t="s">
        <v>2132</v>
      </c>
      <c r="B2088" t="s">
        <v>50</v>
      </c>
      <c r="C2088" t="s">
        <v>24</v>
      </c>
      <c r="D2088" t="s">
        <v>19</v>
      </c>
      <c r="E2088" t="s">
        <v>26</v>
      </c>
      <c r="F2088">
        <v>515297</v>
      </c>
      <c r="G2088">
        <v>49</v>
      </c>
      <c r="H2088">
        <v>256</v>
      </c>
      <c r="I2088">
        <v>1.63</v>
      </c>
      <c r="J2088">
        <v>162441</v>
      </c>
      <c r="K2088">
        <v>41749</v>
      </c>
      <c r="L2088">
        <v>21.8</v>
      </c>
      <c r="M2088" t="s">
        <v>21</v>
      </c>
      <c r="N2088">
        <v>56.5</v>
      </c>
      <c r="O2088">
        <v>153.6</v>
      </c>
      <c r="P2088">
        <v>2026</v>
      </c>
    </row>
    <row r="2089" spans="1:16" x14ac:dyDescent="0.3">
      <c r="A2089" t="s">
        <v>2133</v>
      </c>
      <c r="B2089" t="s">
        <v>43</v>
      </c>
      <c r="C2089" t="s">
        <v>18</v>
      </c>
      <c r="D2089" t="s">
        <v>48</v>
      </c>
      <c r="E2089" t="s">
        <v>34</v>
      </c>
      <c r="F2089">
        <v>280226</v>
      </c>
      <c r="G2089">
        <v>84</v>
      </c>
      <c r="H2089">
        <v>588</v>
      </c>
      <c r="I2089">
        <v>2.0099999999999998</v>
      </c>
      <c r="J2089">
        <v>184510</v>
      </c>
      <c r="K2089">
        <v>76363</v>
      </c>
      <c r="L2089">
        <v>19.100000000000001</v>
      </c>
      <c r="M2089" t="s">
        <v>35</v>
      </c>
      <c r="N2089">
        <v>58.4</v>
      </c>
      <c r="O2089">
        <v>118.4</v>
      </c>
      <c r="P2089">
        <v>2026</v>
      </c>
    </row>
    <row r="2090" spans="1:16" x14ac:dyDescent="0.3">
      <c r="A2090" t="s">
        <v>2134</v>
      </c>
      <c r="B2090" t="s">
        <v>23</v>
      </c>
      <c r="C2090" t="s">
        <v>24</v>
      </c>
      <c r="D2090" t="s">
        <v>59</v>
      </c>
      <c r="E2090" t="s">
        <v>34</v>
      </c>
      <c r="F2090">
        <v>123643</v>
      </c>
      <c r="G2090">
        <v>46</v>
      </c>
      <c r="H2090">
        <v>490</v>
      </c>
      <c r="I2090">
        <v>2.11</v>
      </c>
      <c r="J2090">
        <v>7168</v>
      </c>
      <c r="K2090">
        <v>39065</v>
      </c>
      <c r="L2090">
        <v>18.7</v>
      </c>
      <c r="M2090" t="s">
        <v>21</v>
      </c>
      <c r="N2090">
        <v>8.3000000000000007</v>
      </c>
      <c r="O2090">
        <v>19.600000000000001</v>
      </c>
      <c r="P2090">
        <v>2026</v>
      </c>
    </row>
    <row r="2091" spans="1:16" x14ac:dyDescent="0.3">
      <c r="A2091" t="s">
        <v>2135</v>
      </c>
      <c r="B2091" t="s">
        <v>17</v>
      </c>
      <c r="C2091" t="s">
        <v>18</v>
      </c>
      <c r="D2091" t="s">
        <v>25</v>
      </c>
      <c r="E2091" t="s">
        <v>26</v>
      </c>
      <c r="F2091">
        <v>129387</v>
      </c>
      <c r="G2091">
        <v>118</v>
      </c>
      <c r="H2091">
        <v>288</v>
      </c>
      <c r="I2091">
        <v>1.86</v>
      </c>
      <c r="J2091">
        <v>152824</v>
      </c>
      <c r="K2091">
        <v>25798</v>
      </c>
      <c r="L2091">
        <v>22.7</v>
      </c>
      <c r="M2091" t="s">
        <v>35</v>
      </c>
      <c r="N2091">
        <v>61.6</v>
      </c>
      <c r="O2091">
        <v>291.8</v>
      </c>
      <c r="P2091">
        <v>2026</v>
      </c>
    </row>
    <row r="2092" spans="1:16" x14ac:dyDescent="0.3">
      <c r="A2092" t="s">
        <v>2136</v>
      </c>
      <c r="B2092" t="s">
        <v>43</v>
      </c>
      <c r="C2092" t="s">
        <v>18</v>
      </c>
      <c r="D2092" t="s">
        <v>32</v>
      </c>
      <c r="E2092" t="s">
        <v>20</v>
      </c>
      <c r="F2092">
        <v>477490</v>
      </c>
      <c r="G2092">
        <v>78</v>
      </c>
      <c r="H2092">
        <v>466</v>
      </c>
      <c r="I2092">
        <v>0.55000000000000004</v>
      </c>
      <c r="J2092">
        <v>191841</v>
      </c>
      <c r="K2092">
        <v>64793</v>
      </c>
      <c r="L2092">
        <v>18.899999999999999</v>
      </c>
      <c r="M2092" t="s">
        <v>35</v>
      </c>
      <c r="N2092">
        <v>36.4</v>
      </c>
      <c r="O2092">
        <v>21.5</v>
      </c>
      <c r="P2092">
        <v>2026</v>
      </c>
    </row>
    <row r="2093" spans="1:16" x14ac:dyDescent="0.3">
      <c r="A2093" t="s">
        <v>2137</v>
      </c>
      <c r="B2093" t="s">
        <v>28</v>
      </c>
      <c r="C2093" t="s">
        <v>29</v>
      </c>
      <c r="D2093" t="s">
        <v>73</v>
      </c>
      <c r="E2093" t="s">
        <v>20</v>
      </c>
      <c r="F2093">
        <v>721712</v>
      </c>
      <c r="G2093">
        <v>120</v>
      </c>
      <c r="H2093">
        <v>308</v>
      </c>
      <c r="I2093">
        <v>0.88</v>
      </c>
      <c r="J2093">
        <v>56494</v>
      </c>
      <c r="K2093">
        <v>77080</v>
      </c>
      <c r="L2093">
        <v>23</v>
      </c>
      <c r="M2093" t="s">
        <v>21</v>
      </c>
      <c r="N2093">
        <v>30.3</v>
      </c>
      <c r="O2093">
        <v>11.2</v>
      </c>
      <c r="P2093">
        <v>2026</v>
      </c>
    </row>
    <row r="2094" spans="1:16" x14ac:dyDescent="0.3">
      <c r="A2094" t="s">
        <v>2138</v>
      </c>
      <c r="B2094" t="s">
        <v>28</v>
      </c>
      <c r="C2094" t="s">
        <v>29</v>
      </c>
      <c r="D2094" t="s">
        <v>46</v>
      </c>
      <c r="E2094" t="s">
        <v>38</v>
      </c>
      <c r="F2094">
        <v>513504</v>
      </c>
      <c r="G2094">
        <v>52</v>
      </c>
      <c r="H2094">
        <v>549</v>
      </c>
      <c r="I2094">
        <v>2.16</v>
      </c>
      <c r="J2094">
        <v>51366</v>
      </c>
      <c r="K2094">
        <v>60764</v>
      </c>
      <c r="L2094">
        <v>15.9</v>
      </c>
      <c r="M2094" t="s">
        <v>35</v>
      </c>
      <c r="N2094">
        <v>23.2</v>
      </c>
      <c r="O2094">
        <v>219.2</v>
      </c>
      <c r="P2094">
        <v>2026</v>
      </c>
    </row>
    <row r="2095" spans="1:16" x14ac:dyDescent="0.3">
      <c r="A2095" t="s">
        <v>2139</v>
      </c>
      <c r="B2095" t="s">
        <v>23</v>
      </c>
      <c r="C2095" t="s">
        <v>24</v>
      </c>
      <c r="D2095" t="s">
        <v>59</v>
      </c>
      <c r="E2095" t="s">
        <v>26</v>
      </c>
      <c r="F2095">
        <v>798554</v>
      </c>
      <c r="G2095">
        <v>44</v>
      </c>
      <c r="H2095">
        <v>479</v>
      </c>
      <c r="I2095">
        <v>1.41</v>
      </c>
      <c r="J2095">
        <v>21229</v>
      </c>
      <c r="K2095">
        <v>44386</v>
      </c>
      <c r="L2095">
        <v>19.600000000000001</v>
      </c>
      <c r="M2095" t="s">
        <v>35</v>
      </c>
      <c r="N2095">
        <v>54.3</v>
      </c>
      <c r="O2095">
        <v>201.2</v>
      </c>
      <c r="P2095">
        <v>2026</v>
      </c>
    </row>
    <row r="2096" spans="1:16" x14ac:dyDescent="0.3">
      <c r="A2096" t="s">
        <v>2140</v>
      </c>
      <c r="B2096" t="s">
        <v>28</v>
      </c>
      <c r="C2096" t="s">
        <v>29</v>
      </c>
      <c r="D2096" t="s">
        <v>48</v>
      </c>
      <c r="E2096" t="s">
        <v>20</v>
      </c>
      <c r="F2096">
        <v>239659</v>
      </c>
      <c r="G2096">
        <v>94</v>
      </c>
      <c r="H2096">
        <v>568</v>
      </c>
      <c r="I2096">
        <v>0.54</v>
      </c>
      <c r="J2096">
        <v>144603</v>
      </c>
      <c r="K2096">
        <v>43460</v>
      </c>
      <c r="L2096">
        <v>24.6</v>
      </c>
      <c r="M2096" t="s">
        <v>35</v>
      </c>
      <c r="N2096">
        <v>28.5</v>
      </c>
      <c r="O2096">
        <v>155.30000000000001</v>
      </c>
      <c r="P2096">
        <v>2026</v>
      </c>
    </row>
    <row r="2097" spans="1:16" x14ac:dyDescent="0.3">
      <c r="A2097" t="s">
        <v>2141</v>
      </c>
      <c r="B2097" t="s">
        <v>23</v>
      </c>
      <c r="C2097" t="s">
        <v>24</v>
      </c>
      <c r="D2097" t="s">
        <v>30</v>
      </c>
      <c r="E2097" t="s">
        <v>26</v>
      </c>
      <c r="F2097">
        <v>479653</v>
      </c>
      <c r="G2097">
        <v>60</v>
      </c>
      <c r="H2097">
        <v>359</v>
      </c>
      <c r="I2097">
        <v>2.89</v>
      </c>
      <c r="J2097">
        <v>574</v>
      </c>
      <c r="K2097">
        <v>37932</v>
      </c>
      <c r="L2097">
        <v>14.4</v>
      </c>
      <c r="M2097" t="s">
        <v>21</v>
      </c>
      <c r="N2097">
        <v>43.7</v>
      </c>
      <c r="O2097">
        <v>13.5</v>
      </c>
      <c r="P2097">
        <v>2026</v>
      </c>
    </row>
    <row r="2098" spans="1:16" x14ac:dyDescent="0.3">
      <c r="A2098" t="s">
        <v>2142</v>
      </c>
      <c r="B2098" t="s">
        <v>40</v>
      </c>
      <c r="C2098" t="s">
        <v>41</v>
      </c>
      <c r="D2098" t="s">
        <v>59</v>
      </c>
      <c r="E2098" t="s">
        <v>34</v>
      </c>
      <c r="F2098">
        <v>405926</v>
      </c>
      <c r="G2098">
        <v>48</v>
      </c>
      <c r="H2098">
        <v>638</v>
      </c>
      <c r="I2098">
        <v>1.76</v>
      </c>
      <c r="J2098">
        <v>169289</v>
      </c>
      <c r="K2098">
        <v>38212</v>
      </c>
      <c r="L2098">
        <v>14.3</v>
      </c>
      <c r="M2098" t="s">
        <v>21</v>
      </c>
      <c r="N2098">
        <v>49.4</v>
      </c>
      <c r="O2098">
        <v>288</v>
      </c>
      <c r="P2098">
        <v>2026</v>
      </c>
    </row>
    <row r="2099" spans="1:16" x14ac:dyDescent="0.3">
      <c r="A2099" t="s">
        <v>2143</v>
      </c>
      <c r="B2099" t="s">
        <v>56</v>
      </c>
      <c r="C2099" t="s">
        <v>41</v>
      </c>
      <c r="D2099" t="s">
        <v>37</v>
      </c>
      <c r="E2099" t="s">
        <v>34</v>
      </c>
      <c r="F2099">
        <v>296292</v>
      </c>
      <c r="G2099">
        <v>54</v>
      </c>
      <c r="H2099">
        <v>256</v>
      </c>
      <c r="I2099">
        <v>1.66</v>
      </c>
      <c r="J2099">
        <v>9932</v>
      </c>
      <c r="K2099">
        <v>44389</v>
      </c>
      <c r="L2099">
        <v>12.7</v>
      </c>
      <c r="M2099" t="s">
        <v>35</v>
      </c>
      <c r="N2099">
        <v>29</v>
      </c>
      <c r="O2099">
        <v>146.19999999999999</v>
      </c>
      <c r="P2099">
        <v>2026</v>
      </c>
    </row>
    <row r="2100" spans="1:16" x14ac:dyDescent="0.3">
      <c r="A2100" t="s">
        <v>2144</v>
      </c>
      <c r="B2100" t="s">
        <v>67</v>
      </c>
      <c r="C2100" t="s">
        <v>18</v>
      </c>
      <c r="D2100" t="s">
        <v>37</v>
      </c>
      <c r="E2100" t="s">
        <v>20</v>
      </c>
      <c r="F2100">
        <v>337182</v>
      </c>
      <c r="G2100">
        <v>43</v>
      </c>
      <c r="H2100">
        <v>564</v>
      </c>
      <c r="I2100">
        <v>1.82</v>
      </c>
      <c r="J2100">
        <v>167163</v>
      </c>
      <c r="K2100">
        <v>28775</v>
      </c>
      <c r="L2100">
        <v>21.9</v>
      </c>
      <c r="M2100" t="s">
        <v>35</v>
      </c>
      <c r="N2100">
        <v>60.2</v>
      </c>
      <c r="O2100">
        <v>118.4</v>
      </c>
      <c r="P2100">
        <v>2026</v>
      </c>
    </row>
    <row r="2101" spans="1:16" x14ac:dyDescent="0.3">
      <c r="A2101" t="s">
        <v>2145</v>
      </c>
      <c r="B2101" t="s">
        <v>67</v>
      </c>
      <c r="C2101" t="s">
        <v>18</v>
      </c>
      <c r="D2101" t="s">
        <v>46</v>
      </c>
      <c r="E2101" t="s">
        <v>34</v>
      </c>
      <c r="F2101">
        <v>419978</v>
      </c>
      <c r="G2101">
        <v>59</v>
      </c>
      <c r="H2101">
        <v>324</v>
      </c>
      <c r="I2101">
        <v>1.45</v>
      </c>
      <c r="J2101">
        <v>173422</v>
      </c>
      <c r="K2101">
        <v>75750</v>
      </c>
      <c r="L2101">
        <v>20.3</v>
      </c>
      <c r="M2101" t="s">
        <v>21</v>
      </c>
      <c r="N2101">
        <v>42.3</v>
      </c>
      <c r="O2101">
        <v>191.9</v>
      </c>
      <c r="P2101">
        <v>2026</v>
      </c>
    </row>
    <row r="2102" spans="1:16" x14ac:dyDescent="0.3">
      <c r="A2102" t="s">
        <v>2146</v>
      </c>
      <c r="B2102" t="s">
        <v>43</v>
      </c>
      <c r="C2102" t="s">
        <v>18</v>
      </c>
      <c r="D2102" t="s">
        <v>25</v>
      </c>
      <c r="E2102" t="s">
        <v>26</v>
      </c>
      <c r="F2102">
        <v>391487</v>
      </c>
      <c r="G2102">
        <v>115</v>
      </c>
      <c r="H2102">
        <v>424</v>
      </c>
      <c r="I2102">
        <v>2.39</v>
      </c>
      <c r="J2102">
        <v>62494</v>
      </c>
      <c r="K2102">
        <v>73766</v>
      </c>
      <c r="L2102">
        <v>12.5</v>
      </c>
      <c r="M2102" t="s">
        <v>35</v>
      </c>
      <c r="N2102">
        <v>8.1999999999999993</v>
      </c>
      <c r="O2102">
        <v>131.9</v>
      </c>
      <c r="P2102">
        <v>2026</v>
      </c>
    </row>
    <row r="2103" spans="1:16" x14ac:dyDescent="0.3">
      <c r="A2103" t="s">
        <v>2147</v>
      </c>
      <c r="B2103" t="s">
        <v>50</v>
      </c>
      <c r="C2103" t="s">
        <v>24</v>
      </c>
      <c r="D2103" t="s">
        <v>19</v>
      </c>
      <c r="E2103" t="s">
        <v>34</v>
      </c>
      <c r="F2103">
        <v>318496</v>
      </c>
      <c r="G2103">
        <v>78</v>
      </c>
      <c r="H2103">
        <v>454</v>
      </c>
      <c r="I2103">
        <v>0.68</v>
      </c>
      <c r="J2103">
        <v>170724</v>
      </c>
      <c r="K2103">
        <v>78116</v>
      </c>
      <c r="L2103">
        <v>14.9</v>
      </c>
      <c r="M2103" t="s">
        <v>21</v>
      </c>
      <c r="N2103">
        <v>29.6</v>
      </c>
      <c r="O2103">
        <v>193</v>
      </c>
      <c r="P2103">
        <v>2026</v>
      </c>
    </row>
    <row r="2104" spans="1:16" x14ac:dyDescent="0.3">
      <c r="A2104" t="s">
        <v>2148</v>
      </c>
      <c r="B2104" t="s">
        <v>50</v>
      </c>
      <c r="C2104" t="s">
        <v>24</v>
      </c>
      <c r="D2104" t="s">
        <v>19</v>
      </c>
      <c r="E2104" t="s">
        <v>20</v>
      </c>
      <c r="F2104">
        <v>582600</v>
      </c>
      <c r="G2104">
        <v>114</v>
      </c>
      <c r="H2104">
        <v>297</v>
      </c>
      <c r="I2104">
        <v>1.29</v>
      </c>
      <c r="J2104">
        <v>29919</v>
      </c>
      <c r="K2104">
        <v>39559</v>
      </c>
      <c r="L2104">
        <v>19.8</v>
      </c>
      <c r="M2104" t="s">
        <v>35</v>
      </c>
      <c r="N2104">
        <v>12.5</v>
      </c>
      <c r="O2104">
        <v>265.60000000000002</v>
      </c>
      <c r="P2104">
        <v>2026</v>
      </c>
    </row>
    <row r="2105" spans="1:16" x14ac:dyDescent="0.3">
      <c r="A2105" t="s">
        <v>2149</v>
      </c>
      <c r="B2105" t="s">
        <v>62</v>
      </c>
      <c r="C2105" t="s">
        <v>41</v>
      </c>
      <c r="D2105" t="s">
        <v>44</v>
      </c>
      <c r="E2105" t="s">
        <v>38</v>
      </c>
      <c r="F2105">
        <v>667835</v>
      </c>
      <c r="G2105">
        <v>118</v>
      </c>
      <c r="H2105">
        <v>519</v>
      </c>
      <c r="I2105">
        <v>0.54</v>
      </c>
      <c r="J2105">
        <v>157685</v>
      </c>
      <c r="K2105">
        <v>35692</v>
      </c>
      <c r="L2105">
        <v>18.8</v>
      </c>
      <c r="M2105" t="s">
        <v>35</v>
      </c>
      <c r="N2105">
        <v>37.700000000000003</v>
      </c>
      <c r="O2105">
        <v>77.400000000000006</v>
      </c>
      <c r="P2105">
        <v>2026</v>
      </c>
    </row>
    <row r="2106" spans="1:16" x14ac:dyDescent="0.3">
      <c r="A2106" t="s">
        <v>2150</v>
      </c>
      <c r="B2106" t="s">
        <v>62</v>
      </c>
      <c r="C2106" t="s">
        <v>41</v>
      </c>
      <c r="D2106" t="s">
        <v>32</v>
      </c>
      <c r="E2106" t="s">
        <v>38</v>
      </c>
      <c r="F2106">
        <v>506794</v>
      </c>
      <c r="G2106">
        <v>85</v>
      </c>
      <c r="H2106">
        <v>463</v>
      </c>
      <c r="I2106">
        <v>1.17</v>
      </c>
      <c r="J2106">
        <v>25728</v>
      </c>
      <c r="K2106">
        <v>29972</v>
      </c>
      <c r="L2106">
        <v>22</v>
      </c>
      <c r="M2106" t="s">
        <v>21</v>
      </c>
      <c r="N2106">
        <v>45.3</v>
      </c>
      <c r="O2106">
        <v>271.3</v>
      </c>
      <c r="P2106">
        <v>2026</v>
      </c>
    </row>
    <row r="2107" spans="1:16" x14ac:dyDescent="0.3">
      <c r="A2107" t="s">
        <v>2151</v>
      </c>
      <c r="B2107" t="s">
        <v>53</v>
      </c>
      <c r="C2107" t="s">
        <v>41</v>
      </c>
      <c r="D2107" t="s">
        <v>44</v>
      </c>
      <c r="E2107" t="s">
        <v>34</v>
      </c>
      <c r="F2107">
        <v>620934</v>
      </c>
      <c r="G2107">
        <v>84</v>
      </c>
      <c r="H2107">
        <v>341</v>
      </c>
      <c r="I2107">
        <v>0.9</v>
      </c>
      <c r="J2107">
        <v>38335</v>
      </c>
      <c r="K2107">
        <v>80104</v>
      </c>
      <c r="L2107">
        <v>17.5</v>
      </c>
      <c r="M2107" t="s">
        <v>21</v>
      </c>
      <c r="N2107">
        <v>22.3</v>
      </c>
      <c r="O2107">
        <v>88.7</v>
      </c>
      <c r="P2107">
        <v>2026</v>
      </c>
    </row>
    <row r="2108" spans="1:16" x14ac:dyDescent="0.3">
      <c r="A2108" t="s">
        <v>2152</v>
      </c>
      <c r="B2108" t="s">
        <v>43</v>
      </c>
      <c r="C2108" t="s">
        <v>18</v>
      </c>
      <c r="D2108" t="s">
        <v>44</v>
      </c>
      <c r="E2108" t="s">
        <v>20</v>
      </c>
      <c r="F2108">
        <v>727344</v>
      </c>
      <c r="G2108">
        <v>48</v>
      </c>
      <c r="H2108">
        <v>567</v>
      </c>
      <c r="I2108">
        <v>0.82</v>
      </c>
      <c r="J2108">
        <v>165544</v>
      </c>
      <c r="K2108">
        <v>74161</v>
      </c>
      <c r="L2108">
        <v>25</v>
      </c>
      <c r="M2108" t="s">
        <v>21</v>
      </c>
      <c r="N2108">
        <v>15.3</v>
      </c>
      <c r="O2108">
        <v>257.89999999999998</v>
      </c>
      <c r="P2108">
        <v>2026</v>
      </c>
    </row>
    <row r="2109" spans="1:16" x14ac:dyDescent="0.3">
      <c r="A2109" t="s">
        <v>2153</v>
      </c>
      <c r="B2109" t="s">
        <v>62</v>
      </c>
      <c r="C2109" t="s">
        <v>41</v>
      </c>
      <c r="D2109" t="s">
        <v>44</v>
      </c>
      <c r="E2109" t="s">
        <v>26</v>
      </c>
      <c r="F2109">
        <v>197186</v>
      </c>
      <c r="G2109">
        <v>64</v>
      </c>
      <c r="H2109">
        <v>284</v>
      </c>
      <c r="I2109">
        <v>0.59</v>
      </c>
      <c r="J2109">
        <v>18829</v>
      </c>
      <c r="K2109">
        <v>84383</v>
      </c>
      <c r="L2109">
        <v>18.8</v>
      </c>
      <c r="M2109" t="s">
        <v>35</v>
      </c>
      <c r="N2109">
        <v>9.9</v>
      </c>
      <c r="O2109">
        <v>23</v>
      </c>
      <c r="P2109">
        <v>2026</v>
      </c>
    </row>
    <row r="2110" spans="1:16" x14ac:dyDescent="0.3">
      <c r="A2110" t="s">
        <v>2154</v>
      </c>
      <c r="B2110" t="s">
        <v>40</v>
      </c>
      <c r="C2110" t="s">
        <v>41</v>
      </c>
      <c r="D2110" t="s">
        <v>44</v>
      </c>
      <c r="E2110" t="s">
        <v>26</v>
      </c>
      <c r="F2110">
        <v>406701</v>
      </c>
      <c r="G2110">
        <v>71</v>
      </c>
      <c r="H2110">
        <v>519</v>
      </c>
      <c r="I2110">
        <v>1.28</v>
      </c>
      <c r="J2110">
        <v>91682</v>
      </c>
      <c r="K2110">
        <v>79884</v>
      </c>
      <c r="L2110">
        <v>14.7</v>
      </c>
      <c r="M2110" t="s">
        <v>21</v>
      </c>
      <c r="N2110">
        <v>10.6</v>
      </c>
      <c r="O2110">
        <v>253.4</v>
      </c>
      <c r="P2110">
        <v>2026</v>
      </c>
    </row>
    <row r="2111" spans="1:16" x14ac:dyDescent="0.3">
      <c r="A2111" t="s">
        <v>2155</v>
      </c>
      <c r="B2111" t="s">
        <v>50</v>
      </c>
      <c r="C2111" t="s">
        <v>24</v>
      </c>
      <c r="D2111" t="s">
        <v>44</v>
      </c>
      <c r="E2111" t="s">
        <v>38</v>
      </c>
      <c r="F2111">
        <v>527288</v>
      </c>
      <c r="G2111">
        <v>57</v>
      </c>
      <c r="H2111">
        <v>516</v>
      </c>
      <c r="I2111">
        <v>2.85</v>
      </c>
      <c r="J2111">
        <v>19878</v>
      </c>
      <c r="K2111">
        <v>38573</v>
      </c>
      <c r="L2111">
        <v>22.4</v>
      </c>
      <c r="M2111" t="s">
        <v>21</v>
      </c>
      <c r="N2111">
        <v>64.5</v>
      </c>
      <c r="O2111">
        <v>29.3</v>
      </c>
      <c r="P2111">
        <v>2026</v>
      </c>
    </row>
    <row r="2112" spans="1:16" x14ac:dyDescent="0.3">
      <c r="A2112" t="s">
        <v>2156</v>
      </c>
      <c r="B2112" t="s">
        <v>67</v>
      </c>
      <c r="C2112" t="s">
        <v>18</v>
      </c>
      <c r="D2112" t="s">
        <v>73</v>
      </c>
      <c r="E2112" t="s">
        <v>20</v>
      </c>
      <c r="F2112">
        <v>106385</v>
      </c>
      <c r="G2112">
        <v>84</v>
      </c>
      <c r="H2112">
        <v>563</v>
      </c>
      <c r="I2112">
        <v>2.4700000000000002</v>
      </c>
      <c r="J2112">
        <v>31912</v>
      </c>
      <c r="K2112">
        <v>56402</v>
      </c>
      <c r="L2112">
        <v>20.2</v>
      </c>
      <c r="M2112" t="s">
        <v>21</v>
      </c>
      <c r="N2112">
        <v>60.5</v>
      </c>
      <c r="O2112">
        <v>117.7</v>
      </c>
      <c r="P2112">
        <v>2026</v>
      </c>
    </row>
    <row r="2113" spans="1:16" x14ac:dyDescent="0.3">
      <c r="A2113" t="s">
        <v>2157</v>
      </c>
      <c r="B2113" t="s">
        <v>67</v>
      </c>
      <c r="C2113" t="s">
        <v>18</v>
      </c>
      <c r="D2113" t="s">
        <v>30</v>
      </c>
      <c r="E2113" t="s">
        <v>34</v>
      </c>
      <c r="F2113">
        <v>474146</v>
      </c>
      <c r="G2113">
        <v>55</v>
      </c>
      <c r="H2113">
        <v>632</v>
      </c>
      <c r="I2113">
        <v>0.73</v>
      </c>
      <c r="J2113">
        <v>160968</v>
      </c>
      <c r="K2113">
        <v>74144</v>
      </c>
      <c r="L2113">
        <v>24.8</v>
      </c>
      <c r="M2113" t="s">
        <v>35</v>
      </c>
      <c r="N2113">
        <v>21.3</v>
      </c>
      <c r="O2113">
        <v>21.5</v>
      </c>
      <c r="P2113">
        <v>2026</v>
      </c>
    </row>
    <row r="2114" spans="1:16" x14ac:dyDescent="0.3">
      <c r="A2114" t="s">
        <v>2158</v>
      </c>
      <c r="B2114" t="s">
        <v>43</v>
      </c>
      <c r="C2114" t="s">
        <v>18</v>
      </c>
      <c r="D2114" t="s">
        <v>32</v>
      </c>
      <c r="E2114" t="s">
        <v>20</v>
      </c>
      <c r="F2114">
        <v>482603</v>
      </c>
      <c r="G2114">
        <v>103</v>
      </c>
      <c r="H2114">
        <v>284</v>
      </c>
      <c r="I2114">
        <v>1.37</v>
      </c>
      <c r="J2114">
        <v>130424</v>
      </c>
      <c r="K2114">
        <v>40993</v>
      </c>
      <c r="L2114">
        <v>15.3</v>
      </c>
      <c r="M2114" t="s">
        <v>35</v>
      </c>
      <c r="N2114">
        <v>62.3</v>
      </c>
      <c r="O2114">
        <v>39.200000000000003</v>
      </c>
      <c r="P2114">
        <v>2026</v>
      </c>
    </row>
    <row r="2115" spans="1:16" x14ac:dyDescent="0.3">
      <c r="A2115" t="s">
        <v>2159</v>
      </c>
      <c r="B2115" t="s">
        <v>53</v>
      </c>
      <c r="C2115" t="s">
        <v>41</v>
      </c>
      <c r="D2115" t="s">
        <v>73</v>
      </c>
      <c r="E2115" t="s">
        <v>34</v>
      </c>
      <c r="F2115">
        <v>775676</v>
      </c>
      <c r="G2115">
        <v>114</v>
      </c>
      <c r="H2115">
        <v>598</v>
      </c>
      <c r="I2115">
        <v>2.99</v>
      </c>
      <c r="J2115">
        <v>23189</v>
      </c>
      <c r="K2115">
        <v>46933</v>
      </c>
      <c r="L2115">
        <v>18.899999999999999</v>
      </c>
      <c r="M2115" t="s">
        <v>35</v>
      </c>
      <c r="N2115">
        <v>34</v>
      </c>
      <c r="O2115">
        <v>209.2</v>
      </c>
      <c r="P2115">
        <v>2026</v>
      </c>
    </row>
    <row r="2116" spans="1:16" x14ac:dyDescent="0.3">
      <c r="A2116" t="s">
        <v>2160</v>
      </c>
      <c r="B2116" t="s">
        <v>56</v>
      </c>
      <c r="C2116" t="s">
        <v>41</v>
      </c>
      <c r="D2116" t="s">
        <v>46</v>
      </c>
      <c r="E2116" t="s">
        <v>20</v>
      </c>
      <c r="F2116">
        <v>8033</v>
      </c>
      <c r="G2116">
        <v>64</v>
      </c>
      <c r="H2116">
        <v>434</v>
      </c>
      <c r="I2116">
        <v>0.64</v>
      </c>
      <c r="J2116">
        <v>40580</v>
      </c>
      <c r="K2116">
        <v>40466</v>
      </c>
      <c r="L2116">
        <v>22.6</v>
      </c>
      <c r="M2116" t="s">
        <v>35</v>
      </c>
      <c r="N2116">
        <v>26.3</v>
      </c>
      <c r="O2116">
        <v>45.2</v>
      </c>
      <c r="P2116">
        <v>2026</v>
      </c>
    </row>
    <row r="2117" spans="1:16" x14ac:dyDescent="0.3">
      <c r="A2117" t="s">
        <v>2161</v>
      </c>
      <c r="B2117" t="s">
        <v>17</v>
      </c>
      <c r="C2117" t="s">
        <v>18</v>
      </c>
      <c r="D2117" t="s">
        <v>73</v>
      </c>
      <c r="E2117" t="s">
        <v>26</v>
      </c>
      <c r="F2117">
        <v>642423</v>
      </c>
      <c r="G2117">
        <v>63</v>
      </c>
      <c r="H2117">
        <v>602</v>
      </c>
      <c r="I2117">
        <v>1.31</v>
      </c>
      <c r="J2117">
        <v>68144</v>
      </c>
      <c r="K2117">
        <v>26100</v>
      </c>
      <c r="L2117">
        <v>15.9</v>
      </c>
      <c r="M2117" t="s">
        <v>35</v>
      </c>
      <c r="N2117">
        <v>32.4</v>
      </c>
      <c r="O2117">
        <v>169.4</v>
      </c>
      <c r="P2117">
        <v>2026</v>
      </c>
    </row>
    <row r="2118" spans="1:16" x14ac:dyDescent="0.3">
      <c r="A2118" t="s">
        <v>2162</v>
      </c>
      <c r="B2118" t="s">
        <v>28</v>
      </c>
      <c r="C2118" t="s">
        <v>29</v>
      </c>
      <c r="D2118" t="s">
        <v>25</v>
      </c>
      <c r="E2118" t="s">
        <v>20</v>
      </c>
      <c r="F2118">
        <v>617992</v>
      </c>
      <c r="G2118">
        <v>90</v>
      </c>
      <c r="H2118">
        <v>629</v>
      </c>
      <c r="I2118">
        <v>1.48</v>
      </c>
      <c r="J2118">
        <v>49574</v>
      </c>
      <c r="K2118">
        <v>33168</v>
      </c>
      <c r="L2118">
        <v>15.6</v>
      </c>
      <c r="M2118" t="s">
        <v>35</v>
      </c>
      <c r="N2118">
        <v>32.6</v>
      </c>
      <c r="O2118">
        <v>61.6</v>
      </c>
      <c r="P2118">
        <v>2026</v>
      </c>
    </row>
    <row r="2119" spans="1:16" x14ac:dyDescent="0.3">
      <c r="A2119" t="s">
        <v>2163</v>
      </c>
      <c r="B2119" t="s">
        <v>56</v>
      </c>
      <c r="C2119" t="s">
        <v>41</v>
      </c>
      <c r="D2119" t="s">
        <v>46</v>
      </c>
      <c r="E2119" t="s">
        <v>34</v>
      </c>
      <c r="F2119">
        <v>617836</v>
      </c>
      <c r="G2119">
        <v>83</v>
      </c>
      <c r="H2119">
        <v>368</v>
      </c>
      <c r="I2119">
        <v>1.18</v>
      </c>
      <c r="J2119">
        <v>23805</v>
      </c>
      <c r="K2119">
        <v>81843</v>
      </c>
      <c r="L2119">
        <v>12.2</v>
      </c>
      <c r="M2119" t="s">
        <v>21</v>
      </c>
      <c r="N2119">
        <v>17.899999999999999</v>
      </c>
      <c r="O2119">
        <v>87.8</v>
      </c>
      <c r="P2119">
        <v>2026</v>
      </c>
    </row>
    <row r="2120" spans="1:16" x14ac:dyDescent="0.3">
      <c r="A2120" t="s">
        <v>2164</v>
      </c>
      <c r="B2120" t="s">
        <v>53</v>
      </c>
      <c r="C2120" t="s">
        <v>41</v>
      </c>
      <c r="D2120" t="s">
        <v>30</v>
      </c>
      <c r="E2120" t="s">
        <v>38</v>
      </c>
      <c r="F2120">
        <v>93312</v>
      </c>
      <c r="G2120">
        <v>56</v>
      </c>
      <c r="H2120">
        <v>276</v>
      </c>
      <c r="I2120">
        <v>1.72</v>
      </c>
      <c r="J2120">
        <v>189321</v>
      </c>
      <c r="K2120">
        <v>42310</v>
      </c>
      <c r="L2120">
        <v>16.399999999999999</v>
      </c>
      <c r="M2120" t="s">
        <v>21</v>
      </c>
      <c r="N2120">
        <v>27.4</v>
      </c>
      <c r="O2120">
        <v>78.7</v>
      </c>
      <c r="P2120">
        <v>2026</v>
      </c>
    </row>
    <row r="2121" spans="1:16" x14ac:dyDescent="0.3">
      <c r="A2121" t="s">
        <v>2165</v>
      </c>
      <c r="B2121" t="s">
        <v>23</v>
      </c>
      <c r="C2121" t="s">
        <v>24</v>
      </c>
      <c r="D2121" t="s">
        <v>44</v>
      </c>
      <c r="E2121" t="s">
        <v>26</v>
      </c>
      <c r="F2121">
        <v>769425</v>
      </c>
      <c r="G2121">
        <v>119</v>
      </c>
      <c r="H2121">
        <v>593</v>
      </c>
      <c r="I2121">
        <v>1.47</v>
      </c>
      <c r="J2121">
        <v>27434</v>
      </c>
      <c r="K2121">
        <v>55108</v>
      </c>
      <c r="L2121">
        <v>21.7</v>
      </c>
      <c r="M2121" t="s">
        <v>35</v>
      </c>
      <c r="N2121">
        <v>60.7</v>
      </c>
      <c r="O2121">
        <v>142.4</v>
      </c>
      <c r="P2121">
        <v>2026</v>
      </c>
    </row>
    <row r="2122" spans="1:16" x14ac:dyDescent="0.3">
      <c r="A2122" t="s">
        <v>2166</v>
      </c>
      <c r="B2122" t="s">
        <v>23</v>
      </c>
      <c r="C2122" t="s">
        <v>24</v>
      </c>
      <c r="D2122" t="s">
        <v>32</v>
      </c>
      <c r="E2122" t="s">
        <v>38</v>
      </c>
      <c r="F2122">
        <v>420940</v>
      </c>
      <c r="G2122">
        <v>43</v>
      </c>
      <c r="H2122">
        <v>523</v>
      </c>
      <c r="I2122">
        <v>0.69</v>
      </c>
      <c r="J2122">
        <v>112055</v>
      </c>
      <c r="K2122">
        <v>51740</v>
      </c>
      <c r="L2122">
        <v>21</v>
      </c>
      <c r="M2122" t="s">
        <v>21</v>
      </c>
      <c r="N2122">
        <v>16.600000000000001</v>
      </c>
      <c r="O2122">
        <v>61.5</v>
      </c>
      <c r="P2122">
        <v>2026</v>
      </c>
    </row>
    <row r="2123" spans="1:16" x14ac:dyDescent="0.3">
      <c r="A2123" t="s">
        <v>2167</v>
      </c>
      <c r="B2123" t="s">
        <v>53</v>
      </c>
      <c r="C2123" t="s">
        <v>41</v>
      </c>
      <c r="D2123" t="s">
        <v>48</v>
      </c>
      <c r="E2123" t="s">
        <v>26</v>
      </c>
      <c r="F2123">
        <v>552432</v>
      </c>
      <c r="G2123">
        <v>101</v>
      </c>
      <c r="H2123">
        <v>272</v>
      </c>
      <c r="I2123">
        <v>2.71</v>
      </c>
      <c r="J2123">
        <v>123331</v>
      </c>
      <c r="K2123">
        <v>71026</v>
      </c>
      <c r="L2123">
        <v>14.3</v>
      </c>
      <c r="M2123" t="s">
        <v>35</v>
      </c>
      <c r="N2123">
        <v>39.700000000000003</v>
      </c>
      <c r="O2123">
        <v>42.6</v>
      </c>
      <c r="P2123">
        <v>2026</v>
      </c>
    </row>
    <row r="2124" spans="1:16" x14ac:dyDescent="0.3">
      <c r="A2124" t="s">
        <v>2168</v>
      </c>
      <c r="B2124" t="s">
        <v>67</v>
      </c>
      <c r="C2124" t="s">
        <v>18</v>
      </c>
      <c r="D2124" t="s">
        <v>46</v>
      </c>
      <c r="E2124" t="s">
        <v>26</v>
      </c>
      <c r="F2124">
        <v>246047</v>
      </c>
      <c r="G2124">
        <v>60</v>
      </c>
      <c r="H2124">
        <v>631</v>
      </c>
      <c r="I2124">
        <v>1.0900000000000001</v>
      </c>
      <c r="J2124">
        <v>82343</v>
      </c>
      <c r="K2124">
        <v>57218</v>
      </c>
      <c r="L2124">
        <v>19.899999999999999</v>
      </c>
      <c r="M2124" t="s">
        <v>35</v>
      </c>
      <c r="N2124">
        <v>29.5</v>
      </c>
      <c r="O2124">
        <v>229.2</v>
      </c>
      <c r="P2124">
        <v>2026</v>
      </c>
    </row>
    <row r="2125" spans="1:16" x14ac:dyDescent="0.3">
      <c r="A2125" t="s">
        <v>2169</v>
      </c>
      <c r="B2125" t="s">
        <v>17</v>
      </c>
      <c r="C2125" t="s">
        <v>18</v>
      </c>
      <c r="D2125" t="s">
        <v>59</v>
      </c>
      <c r="E2125" t="s">
        <v>34</v>
      </c>
      <c r="F2125">
        <v>253758</v>
      </c>
      <c r="G2125">
        <v>58</v>
      </c>
      <c r="H2125">
        <v>304</v>
      </c>
      <c r="I2125">
        <v>0.97</v>
      </c>
      <c r="J2125">
        <v>142876</v>
      </c>
      <c r="K2125">
        <v>82123</v>
      </c>
      <c r="L2125">
        <v>19.5</v>
      </c>
      <c r="M2125" t="s">
        <v>35</v>
      </c>
      <c r="N2125">
        <v>50.5</v>
      </c>
      <c r="O2125">
        <v>250.2</v>
      </c>
      <c r="P2125">
        <v>2026</v>
      </c>
    </row>
    <row r="2126" spans="1:16" x14ac:dyDescent="0.3">
      <c r="A2126" t="s">
        <v>2170</v>
      </c>
      <c r="B2126" t="s">
        <v>28</v>
      </c>
      <c r="C2126" t="s">
        <v>29</v>
      </c>
      <c r="D2126" t="s">
        <v>48</v>
      </c>
      <c r="E2126" t="s">
        <v>34</v>
      </c>
      <c r="F2126">
        <v>224035</v>
      </c>
      <c r="G2126">
        <v>101</v>
      </c>
      <c r="H2126">
        <v>599</v>
      </c>
      <c r="I2126">
        <v>2.77</v>
      </c>
      <c r="J2126">
        <v>154244</v>
      </c>
      <c r="K2126">
        <v>39575</v>
      </c>
      <c r="L2126">
        <v>13.9</v>
      </c>
      <c r="M2126" t="s">
        <v>35</v>
      </c>
      <c r="N2126">
        <v>5.8</v>
      </c>
      <c r="O2126">
        <v>165.8</v>
      </c>
      <c r="P2126">
        <v>2026</v>
      </c>
    </row>
    <row r="2127" spans="1:16" x14ac:dyDescent="0.3">
      <c r="A2127" t="s">
        <v>2171</v>
      </c>
      <c r="B2127" t="s">
        <v>56</v>
      </c>
      <c r="C2127" t="s">
        <v>41</v>
      </c>
      <c r="D2127" t="s">
        <v>37</v>
      </c>
      <c r="E2127" t="s">
        <v>26</v>
      </c>
      <c r="F2127">
        <v>704116</v>
      </c>
      <c r="G2127">
        <v>103</v>
      </c>
      <c r="H2127">
        <v>284</v>
      </c>
      <c r="I2127">
        <v>2.52</v>
      </c>
      <c r="J2127">
        <v>176297</v>
      </c>
      <c r="K2127">
        <v>51038</v>
      </c>
      <c r="L2127">
        <v>20.6</v>
      </c>
      <c r="M2127" t="s">
        <v>21</v>
      </c>
      <c r="N2127">
        <v>52.4</v>
      </c>
      <c r="O2127">
        <v>196.6</v>
      </c>
      <c r="P2127">
        <v>2026</v>
      </c>
    </row>
    <row r="2128" spans="1:16" x14ac:dyDescent="0.3">
      <c r="A2128" t="s">
        <v>2172</v>
      </c>
      <c r="B2128" t="s">
        <v>50</v>
      </c>
      <c r="C2128" t="s">
        <v>24</v>
      </c>
      <c r="D2128" t="s">
        <v>46</v>
      </c>
      <c r="E2128" t="s">
        <v>34</v>
      </c>
      <c r="F2128">
        <v>728017</v>
      </c>
      <c r="G2128">
        <v>86</v>
      </c>
      <c r="H2128">
        <v>630</v>
      </c>
      <c r="I2128">
        <v>1.08</v>
      </c>
      <c r="J2128">
        <v>96598</v>
      </c>
      <c r="K2128">
        <v>76667</v>
      </c>
      <c r="L2128">
        <v>24.1</v>
      </c>
      <c r="M2128" t="s">
        <v>21</v>
      </c>
      <c r="N2128">
        <v>33.1</v>
      </c>
      <c r="O2128">
        <v>138.19999999999999</v>
      </c>
      <c r="P2128">
        <v>2026</v>
      </c>
    </row>
    <row r="2129" spans="1:16" x14ac:dyDescent="0.3">
      <c r="A2129" t="s">
        <v>2173</v>
      </c>
      <c r="B2129" t="s">
        <v>67</v>
      </c>
      <c r="C2129" t="s">
        <v>18</v>
      </c>
      <c r="D2129" t="s">
        <v>30</v>
      </c>
      <c r="E2129" t="s">
        <v>38</v>
      </c>
      <c r="F2129">
        <v>531626</v>
      </c>
      <c r="G2129">
        <v>77</v>
      </c>
      <c r="H2129">
        <v>269</v>
      </c>
      <c r="I2129">
        <v>2.04</v>
      </c>
      <c r="J2129">
        <v>113613</v>
      </c>
      <c r="K2129">
        <v>65649</v>
      </c>
      <c r="L2129">
        <v>23.3</v>
      </c>
      <c r="M2129" t="s">
        <v>21</v>
      </c>
      <c r="N2129">
        <v>25.2</v>
      </c>
      <c r="O2129">
        <v>183.3</v>
      </c>
      <c r="P2129">
        <v>2026</v>
      </c>
    </row>
    <row r="2130" spans="1:16" x14ac:dyDescent="0.3">
      <c r="A2130" t="s">
        <v>2174</v>
      </c>
      <c r="B2130" t="s">
        <v>40</v>
      </c>
      <c r="C2130" t="s">
        <v>41</v>
      </c>
      <c r="D2130" t="s">
        <v>59</v>
      </c>
      <c r="E2130" t="s">
        <v>34</v>
      </c>
      <c r="F2130">
        <v>611817</v>
      </c>
      <c r="G2130">
        <v>63</v>
      </c>
      <c r="H2130">
        <v>597</v>
      </c>
      <c r="I2130">
        <v>1.71</v>
      </c>
      <c r="J2130">
        <v>13226</v>
      </c>
      <c r="K2130">
        <v>70489</v>
      </c>
      <c r="L2130">
        <v>16.399999999999999</v>
      </c>
      <c r="M2130" t="s">
        <v>21</v>
      </c>
      <c r="N2130">
        <v>56.5</v>
      </c>
      <c r="O2130">
        <v>124.2</v>
      </c>
      <c r="P2130">
        <v>2026</v>
      </c>
    </row>
    <row r="2131" spans="1:16" x14ac:dyDescent="0.3">
      <c r="A2131" t="s">
        <v>2175</v>
      </c>
      <c r="B2131" t="s">
        <v>56</v>
      </c>
      <c r="C2131" t="s">
        <v>41</v>
      </c>
      <c r="D2131" t="s">
        <v>44</v>
      </c>
      <c r="E2131" t="s">
        <v>26</v>
      </c>
      <c r="F2131">
        <v>891567</v>
      </c>
      <c r="G2131">
        <v>103</v>
      </c>
      <c r="H2131">
        <v>443</v>
      </c>
      <c r="I2131">
        <v>2.25</v>
      </c>
      <c r="J2131">
        <v>103625</v>
      </c>
      <c r="K2131">
        <v>83899</v>
      </c>
      <c r="L2131">
        <v>23.5</v>
      </c>
      <c r="M2131" t="s">
        <v>35</v>
      </c>
      <c r="N2131">
        <v>26</v>
      </c>
      <c r="O2131">
        <v>125.4</v>
      </c>
      <c r="P2131">
        <v>2026</v>
      </c>
    </row>
    <row r="2132" spans="1:16" x14ac:dyDescent="0.3">
      <c r="A2132" t="s">
        <v>2176</v>
      </c>
      <c r="B2132" t="s">
        <v>23</v>
      </c>
      <c r="C2132" t="s">
        <v>24</v>
      </c>
      <c r="D2132" t="s">
        <v>30</v>
      </c>
      <c r="E2132" t="s">
        <v>34</v>
      </c>
      <c r="F2132">
        <v>370906</v>
      </c>
      <c r="G2132">
        <v>103</v>
      </c>
      <c r="H2132">
        <v>588</v>
      </c>
      <c r="I2132">
        <v>0.82</v>
      </c>
      <c r="J2132">
        <v>5248</v>
      </c>
      <c r="K2132">
        <v>42867</v>
      </c>
      <c r="L2132">
        <v>19.2</v>
      </c>
      <c r="M2132" t="s">
        <v>21</v>
      </c>
      <c r="N2132">
        <v>54</v>
      </c>
      <c r="O2132">
        <v>14.9</v>
      </c>
      <c r="P2132">
        <v>2026</v>
      </c>
    </row>
    <row r="2133" spans="1:16" x14ac:dyDescent="0.3">
      <c r="A2133" t="s">
        <v>2177</v>
      </c>
      <c r="B2133" t="s">
        <v>40</v>
      </c>
      <c r="C2133" t="s">
        <v>41</v>
      </c>
      <c r="D2133" t="s">
        <v>37</v>
      </c>
      <c r="E2133" t="s">
        <v>38</v>
      </c>
      <c r="F2133">
        <v>635965</v>
      </c>
      <c r="G2133">
        <v>72</v>
      </c>
      <c r="H2133">
        <v>392</v>
      </c>
      <c r="I2133">
        <v>0.7</v>
      </c>
      <c r="J2133">
        <v>148159</v>
      </c>
      <c r="K2133">
        <v>57986</v>
      </c>
      <c r="L2133">
        <v>20.100000000000001</v>
      </c>
      <c r="M2133" t="s">
        <v>35</v>
      </c>
      <c r="N2133">
        <v>7.2</v>
      </c>
      <c r="O2133">
        <v>112.1</v>
      </c>
      <c r="P2133">
        <v>2026</v>
      </c>
    </row>
    <row r="2134" spans="1:16" x14ac:dyDescent="0.3">
      <c r="A2134" t="s">
        <v>2178</v>
      </c>
      <c r="B2134" t="s">
        <v>56</v>
      </c>
      <c r="C2134" t="s">
        <v>41</v>
      </c>
      <c r="D2134" t="s">
        <v>73</v>
      </c>
      <c r="E2134" t="s">
        <v>34</v>
      </c>
      <c r="F2134">
        <v>802254</v>
      </c>
      <c r="G2134">
        <v>100</v>
      </c>
      <c r="H2134">
        <v>499</v>
      </c>
      <c r="I2134">
        <v>0.56999999999999995</v>
      </c>
      <c r="J2134">
        <v>101861</v>
      </c>
      <c r="K2134">
        <v>77609</v>
      </c>
      <c r="L2134">
        <v>15</v>
      </c>
      <c r="M2134" t="s">
        <v>35</v>
      </c>
      <c r="N2134">
        <v>53.1</v>
      </c>
      <c r="O2134">
        <v>296</v>
      </c>
      <c r="P2134">
        <v>2026</v>
      </c>
    </row>
    <row r="2135" spans="1:16" x14ac:dyDescent="0.3">
      <c r="A2135" t="s">
        <v>2179</v>
      </c>
      <c r="B2135" t="s">
        <v>62</v>
      </c>
      <c r="C2135" t="s">
        <v>41</v>
      </c>
      <c r="D2135" t="s">
        <v>30</v>
      </c>
      <c r="E2135" t="s">
        <v>26</v>
      </c>
      <c r="F2135">
        <v>763308</v>
      </c>
      <c r="G2135">
        <v>91</v>
      </c>
      <c r="H2135">
        <v>570</v>
      </c>
      <c r="I2135">
        <v>0.56000000000000005</v>
      </c>
      <c r="J2135">
        <v>137101</v>
      </c>
      <c r="K2135">
        <v>37389</v>
      </c>
      <c r="L2135">
        <v>22.1</v>
      </c>
      <c r="M2135" t="s">
        <v>21</v>
      </c>
      <c r="N2135">
        <v>21.2</v>
      </c>
      <c r="O2135">
        <v>35.200000000000003</v>
      </c>
      <c r="P2135">
        <v>2026</v>
      </c>
    </row>
    <row r="2136" spans="1:16" x14ac:dyDescent="0.3">
      <c r="A2136" t="s">
        <v>2180</v>
      </c>
      <c r="B2136" t="s">
        <v>50</v>
      </c>
      <c r="C2136" t="s">
        <v>24</v>
      </c>
      <c r="D2136" t="s">
        <v>25</v>
      </c>
      <c r="E2136" t="s">
        <v>26</v>
      </c>
      <c r="F2136">
        <v>235702</v>
      </c>
      <c r="G2136">
        <v>91</v>
      </c>
      <c r="H2136">
        <v>556</v>
      </c>
      <c r="I2136">
        <v>0.91</v>
      </c>
      <c r="J2136">
        <v>155242</v>
      </c>
      <c r="K2136">
        <v>69919</v>
      </c>
      <c r="L2136">
        <v>14.5</v>
      </c>
      <c r="M2136" t="s">
        <v>35</v>
      </c>
      <c r="N2136">
        <v>23.1</v>
      </c>
      <c r="O2136">
        <v>114.2</v>
      </c>
      <c r="P2136">
        <v>2026</v>
      </c>
    </row>
    <row r="2137" spans="1:16" x14ac:dyDescent="0.3">
      <c r="A2137" t="s">
        <v>2181</v>
      </c>
      <c r="B2137" t="s">
        <v>43</v>
      </c>
      <c r="C2137" t="s">
        <v>18</v>
      </c>
      <c r="D2137" t="s">
        <v>37</v>
      </c>
      <c r="E2137" t="s">
        <v>26</v>
      </c>
      <c r="F2137">
        <v>631360</v>
      </c>
      <c r="G2137">
        <v>76</v>
      </c>
      <c r="H2137">
        <v>341</v>
      </c>
      <c r="I2137">
        <v>2.5099999999999998</v>
      </c>
      <c r="J2137">
        <v>170480</v>
      </c>
      <c r="K2137">
        <v>55267</v>
      </c>
      <c r="L2137">
        <v>22.6</v>
      </c>
      <c r="M2137" t="s">
        <v>21</v>
      </c>
      <c r="N2137">
        <v>38.9</v>
      </c>
      <c r="O2137">
        <v>74.7</v>
      </c>
      <c r="P2137">
        <v>2026</v>
      </c>
    </row>
    <row r="2138" spans="1:16" x14ac:dyDescent="0.3">
      <c r="A2138" t="s">
        <v>2182</v>
      </c>
      <c r="B2138" t="s">
        <v>28</v>
      </c>
      <c r="C2138" t="s">
        <v>29</v>
      </c>
      <c r="D2138" t="s">
        <v>44</v>
      </c>
      <c r="E2138" t="s">
        <v>38</v>
      </c>
      <c r="F2138">
        <v>492277</v>
      </c>
      <c r="G2138">
        <v>73</v>
      </c>
      <c r="H2138">
        <v>479</v>
      </c>
      <c r="I2138">
        <v>0.69</v>
      </c>
      <c r="J2138">
        <v>183733</v>
      </c>
      <c r="K2138">
        <v>27011</v>
      </c>
      <c r="L2138">
        <v>16.2</v>
      </c>
      <c r="M2138" t="s">
        <v>35</v>
      </c>
      <c r="N2138">
        <v>27.4</v>
      </c>
      <c r="O2138">
        <v>254.8</v>
      </c>
      <c r="P2138">
        <v>2026</v>
      </c>
    </row>
    <row r="2139" spans="1:16" x14ac:dyDescent="0.3">
      <c r="A2139" t="s">
        <v>2183</v>
      </c>
      <c r="B2139" t="s">
        <v>23</v>
      </c>
      <c r="C2139" t="s">
        <v>24</v>
      </c>
      <c r="D2139" t="s">
        <v>73</v>
      </c>
      <c r="E2139" t="s">
        <v>26</v>
      </c>
      <c r="F2139">
        <v>430512</v>
      </c>
      <c r="G2139">
        <v>71</v>
      </c>
      <c r="H2139">
        <v>612</v>
      </c>
      <c r="I2139">
        <v>2.87</v>
      </c>
      <c r="J2139">
        <v>69016</v>
      </c>
      <c r="K2139">
        <v>47052</v>
      </c>
      <c r="L2139">
        <v>18.5</v>
      </c>
      <c r="M2139" t="s">
        <v>35</v>
      </c>
      <c r="N2139">
        <v>30.1</v>
      </c>
      <c r="O2139">
        <v>270.10000000000002</v>
      </c>
      <c r="P2139">
        <v>2026</v>
      </c>
    </row>
    <row r="2140" spans="1:16" x14ac:dyDescent="0.3">
      <c r="A2140" t="s">
        <v>2184</v>
      </c>
      <c r="B2140" t="s">
        <v>40</v>
      </c>
      <c r="C2140" t="s">
        <v>41</v>
      </c>
      <c r="D2140" t="s">
        <v>46</v>
      </c>
      <c r="E2140" t="s">
        <v>38</v>
      </c>
      <c r="F2140">
        <v>741805</v>
      </c>
      <c r="G2140">
        <v>50</v>
      </c>
      <c r="H2140">
        <v>358</v>
      </c>
      <c r="I2140">
        <v>2.1</v>
      </c>
      <c r="J2140">
        <v>175673</v>
      </c>
      <c r="K2140">
        <v>84342</v>
      </c>
      <c r="L2140">
        <v>16.3</v>
      </c>
      <c r="M2140" t="s">
        <v>35</v>
      </c>
      <c r="N2140">
        <v>56</v>
      </c>
      <c r="O2140">
        <v>57.9</v>
      </c>
      <c r="P2140">
        <v>2026</v>
      </c>
    </row>
    <row r="2141" spans="1:16" x14ac:dyDescent="0.3">
      <c r="A2141" t="s">
        <v>2185</v>
      </c>
      <c r="B2141" t="s">
        <v>67</v>
      </c>
      <c r="C2141" t="s">
        <v>18</v>
      </c>
      <c r="D2141" t="s">
        <v>73</v>
      </c>
      <c r="E2141" t="s">
        <v>38</v>
      </c>
      <c r="F2141">
        <v>254707</v>
      </c>
      <c r="G2141">
        <v>88</v>
      </c>
      <c r="H2141">
        <v>537</v>
      </c>
      <c r="I2141">
        <v>1.95</v>
      </c>
      <c r="J2141">
        <v>55568</v>
      </c>
      <c r="K2141">
        <v>73994</v>
      </c>
      <c r="L2141">
        <v>20.2</v>
      </c>
      <c r="M2141" t="s">
        <v>35</v>
      </c>
      <c r="N2141">
        <v>31.3</v>
      </c>
      <c r="O2141">
        <v>106.7</v>
      </c>
      <c r="P2141">
        <v>2026</v>
      </c>
    </row>
    <row r="2142" spans="1:16" x14ac:dyDescent="0.3">
      <c r="A2142" t="s">
        <v>2186</v>
      </c>
      <c r="B2142" t="s">
        <v>43</v>
      </c>
      <c r="C2142" t="s">
        <v>18</v>
      </c>
      <c r="D2142" t="s">
        <v>46</v>
      </c>
      <c r="E2142" t="s">
        <v>34</v>
      </c>
      <c r="F2142">
        <v>146217</v>
      </c>
      <c r="G2142">
        <v>72</v>
      </c>
      <c r="H2142">
        <v>304</v>
      </c>
      <c r="I2142">
        <v>1.42</v>
      </c>
      <c r="J2142">
        <v>89332</v>
      </c>
      <c r="K2142">
        <v>69231</v>
      </c>
      <c r="L2142">
        <v>18.100000000000001</v>
      </c>
      <c r="M2142" t="s">
        <v>21</v>
      </c>
      <c r="N2142">
        <v>56.9</v>
      </c>
      <c r="O2142">
        <v>262.5</v>
      </c>
      <c r="P2142">
        <v>2026</v>
      </c>
    </row>
    <row r="2143" spans="1:16" x14ac:dyDescent="0.3">
      <c r="A2143" t="s">
        <v>2187</v>
      </c>
      <c r="B2143" t="s">
        <v>28</v>
      </c>
      <c r="C2143" t="s">
        <v>29</v>
      </c>
      <c r="D2143" t="s">
        <v>30</v>
      </c>
      <c r="E2143" t="s">
        <v>26</v>
      </c>
      <c r="F2143">
        <v>118382</v>
      </c>
      <c r="G2143">
        <v>61</v>
      </c>
      <c r="H2143">
        <v>432</v>
      </c>
      <c r="I2143">
        <v>2.8</v>
      </c>
      <c r="J2143">
        <v>61136</v>
      </c>
      <c r="K2143">
        <v>77535</v>
      </c>
      <c r="L2143">
        <v>19.5</v>
      </c>
      <c r="M2143" t="s">
        <v>35</v>
      </c>
      <c r="N2143">
        <v>32.299999999999997</v>
      </c>
      <c r="O2143">
        <v>181.9</v>
      </c>
      <c r="P2143">
        <v>2026</v>
      </c>
    </row>
    <row r="2144" spans="1:16" x14ac:dyDescent="0.3">
      <c r="A2144" t="s">
        <v>2188</v>
      </c>
      <c r="B2144" t="s">
        <v>43</v>
      </c>
      <c r="C2144" t="s">
        <v>18</v>
      </c>
      <c r="D2144" t="s">
        <v>30</v>
      </c>
      <c r="E2144" t="s">
        <v>26</v>
      </c>
      <c r="F2144">
        <v>222796</v>
      </c>
      <c r="G2144">
        <v>71</v>
      </c>
      <c r="H2144">
        <v>470</v>
      </c>
      <c r="I2144">
        <v>1.04</v>
      </c>
      <c r="J2144">
        <v>116742</v>
      </c>
      <c r="K2144">
        <v>38447</v>
      </c>
      <c r="L2144">
        <v>22.2</v>
      </c>
      <c r="M2144" t="s">
        <v>21</v>
      </c>
      <c r="N2144">
        <v>45.2</v>
      </c>
      <c r="O2144">
        <v>187.5</v>
      </c>
      <c r="P2144">
        <v>2026</v>
      </c>
    </row>
    <row r="2145" spans="1:16" x14ac:dyDescent="0.3">
      <c r="A2145" t="s">
        <v>2189</v>
      </c>
      <c r="B2145" t="s">
        <v>17</v>
      </c>
      <c r="C2145" t="s">
        <v>18</v>
      </c>
      <c r="D2145" t="s">
        <v>30</v>
      </c>
      <c r="E2145" t="s">
        <v>26</v>
      </c>
      <c r="F2145">
        <v>237752</v>
      </c>
      <c r="G2145">
        <v>96</v>
      </c>
      <c r="H2145">
        <v>459</v>
      </c>
      <c r="I2145">
        <v>2.6</v>
      </c>
      <c r="J2145">
        <v>96858</v>
      </c>
      <c r="K2145">
        <v>42349</v>
      </c>
      <c r="L2145">
        <v>19.8</v>
      </c>
      <c r="M2145" t="s">
        <v>21</v>
      </c>
      <c r="N2145">
        <v>52</v>
      </c>
      <c r="O2145">
        <v>160.80000000000001</v>
      </c>
      <c r="P2145">
        <v>2026</v>
      </c>
    </row>
    <row r="2146" spans="1:16" x14ac:dyDescent="0.3">
      <c r="A2146" t="s">
        <v>2190</v>
      </c>
      <c r="B2146" t="s">
        <v>67</v>
      </c>
      <c r="C2146" t="s">
        <v>18</v>
      </c>
      <c r="D2146" t="s">
        <v>46</v>
      </c>
      <c r="E2146" t="s">
        <v>20</v>
      </c>
      <c r="F2146">
        <v>686451</v>
      </c>
      <c r="G2146">
        <v>73</v>
      </c>
      <c r="H2146">
        <v>321</v>
      </c>
      <c r="I2146">
        <v>1.35</v>
      </c>
      <c r="J2146">
        <v>97827</v>
      </c>
      <c r="K2146">
        <v>72417</v>
      </c>
      <c r="L2146">
        <v>16.899999999999999</v>
      </c>
      <c r="M2146" t="s">
        <v>21</v>
      </c>
      <c r="N2146">
        <v>30.4</v>
      </c>
      <c r="O2146">
        <v>281.10000000000002</v>
      </c>
      <c r="P2146">
        <v>2026</v>
      </c>
    </row>
    <row r="2147" spans="1:16" x14ac:dyDescent="0.3">
      <c r="A2147" t="s">
        <v>2191</v>
      </c>
      <c r="B2147" t="s">
        <v>53</v>
      </c>
      <c r="C2147" t="s">
        <v>41</v>
      </c>
      <c r="D2147" t="s">
        <v>73</v>
      </c>
      <c r="E2147" t="s">
        <v>38</v>
      </c>
      <c r="F2147">
        <v>237133</v>
      </c>
      <c r="G2147">
        <v>108</v>
      </c>
      <c r="H2147">
        <v>558</v>
      </c>
      <c r="I2147">
        <v>2.48</v>
      </c>
      <c r="J2147">
        <v>128054</v>
      </c>
      <c r="K2147">
        <v>74802</v>
      </c>
      <c r="L2147">
        <v>12.1</v>
      </c>
      <c r="M2147" t="s">
        <v>21</v>
      </c>
      <c r="N2147">
        <v>42.5</v>
      </c>
      <c r="O2147">
        <v>180.9</v>
      </c>
      <c r="P2147">
        <v>2026</v>
      </c>
    </row>
    <row r="2148" spans="1:16" x14ac:dyDescent="0.3">
      <c r="A2148" t="s">
        <v>2192</v>
      </c>
      <c r="B2148" t="s">
        <v>40</v>
      </c>
      <c r="C2148" t="s">
        <v>41</v>
      </c>
      <c r="D2148" t="s">
        <v>59</v>
      </c>
      <c r="E2148" t="s">
        <v>34</v>
      </c>
      <c r="F2148">
        <v>621580</v>
      </c>
      <c r="G2148">
        <v>87</v>
      </c>
      <c r="H2148">
        <v>597</v>
      </c>
      <c r="I2148">
        <v>0.65</v>
      </c>
      <c r="J2148">
        <v>177948</v>
      </c>
      <c r="K2148">
        <v>25784</v>
      </c>
      <c r="L2148">
        <v>21.2</v>
      </c>
      <c r="M2148" t="s">
        <v>21</v>
      </c>
      <c r="N2148">
        <v>60.9</v>
      </c>
      <c r="O2148">
        <v>54.4</v>
      </c>
      <c r="P2148">
        <v>2026</v>
      </c>
    </row>
    <row r="2149" spans="1:16" x14ac:dyDescent="0.3">
      <c r="A2149" t="s">
        <v>2193</v>
      </c>
      <c r="B2149" t="s">
        <v>53</v>
      </c>
      <c r="C2149" t="s">
        <v>41</v>
      </c>
      <c r="D2149" t="s">
        <v>30</v>
      </c>
      <c r="E2149" t="s">
        <v>26</v>
      </c>
      <c r="F2149">
        <v>893980</v>
      </c>
      <c r="G2149">
        <v>77</v>
      </c>
      <c r="H2149">
        <v>337</v>
      </c>
      <c r="I2149">
        <v>0.77</v>
      </c>
      <c r="J2149">
        <v>150123</v>
      </c>
      <c r="K2149">
        <v>80608</v>
      </c>
      <c r="L2149">
        <v>13.9</v>
      </c>
      <c r="M2149" t="s">
        <v>21</v>
      </c>
      <c r="N2149">
        <v>12.9</v>
      </c>
      <c r="O2149">
        <v>67.2</v>
      </c>
      <c r="P2149">
        <v>2026</v>
      </c>
    </row>
    <row r="2150" spans="1:16" x14ac:dyDescent="0.3">
      <c r="A2150" t="s">
        <v>2194</v>
      </c>
      <c r="B2150" t="s">
        <v>28</v>
      </c>
      <c r="C2150" t="s">
        <v>29</v>
      </c>
      <c r="D2150" t="s">
        <v>30</v>
      </c>
      <c r="E2150" t="s">
        <v>20</v>
      </c>
      <c r="F2150">
        <v>68142</v>
      </c>
      <c r="G2150">
        <v>120</v>
      </c>
      <c r="H2150">
        <v>424</v>
      </c>
      <c r="I2150">
        <v>2.4500000000000002</v>
      </c>
      <c r="J2150">
        <v>50752</v>
      </c>
      <c r="K2150">
        <v>32061</v>
      </c>
      <c r="L2150">
        <v>24.3</v>
      </c>
      <c r="M2150" t="s">
        <v>35</v>
      </c>
      <c r="N2150">
        <v>58</v>
      </c>
      <c r="O2150">
        <v>68.900000000000006</v>
      </c>
      <c r="P2150">
        <v>2026</v>
      </c>
    </row>
    <row r="2151" spans="1:16" x14ac:dyDescent="0.3">
      <c r="A2151" t="s">
        <v>2195</v>
      </c>
      <c r="B2151" t="s">
        <v>43</v>
      </c>
      <c r="C2151" t="s">
        <v>18</v>
      </c>
      <c r="D2151" t="s">
        <v>25</v>
      </c>
      <c r="E2151" t="s">
        <v>34</v>
      </c>
      <c r="F2151">
        <v>337004</v>
      </c>
      <c r="G2151">
        <v>78</v>
      </c>
      <c r="H2151">
        <v>302</v>
      </c>
      <c r="I2151">
        <v>2.19</v>
      </c>
      <c r="J2151">
        <v>87239</v>
      </c>
      <c r="K2151">
        <v>45966</v>
      </c>
      <c r="L2151">
        <v>18.5</v>
      </c>
      <c r="M2151" t="s">
        <v>21</v>
      </c>
      <c r="N2151">
        <v>58.4</v>
      </c>
      <c r="O2151">
        <v>69.7</v>
      </c>
      <c r="P2151">
        <v>2026</v>
      </c>
    </row>
    <row r="2152" spans="1:16" x14ac:dyDescent="0.3">
      <c r="A2152" t="s">
        <v>2196</v>
      </c>
      <c r="B2152" t="s">
        <v>28</v>
      </c>
      <c r="C2152" t="s">
        <v>29</v>
      </c>
      <c r="D2152" t="s">
        <v>46</v>
      </c>
      <c r="E2152" t="s">
        <v>38</v>
      </c>
      <c r="F2152">
        <v>575935</v>
      </c>
      <c r="G2152">
        <v>78</v>
      </c>
      <c r="H2152">
        <v>282</v>
      </c>
      <c r="I2152">
        <v>0.67</v>
      </c>
      <c r="J2152">
        <v>55530</v>
      </c>
      <c r="K2152">
        <v>42959</v>
      </c>
      <c r="L2152">
        <v>23.8</v>
      </c>
      <c r="M2152" t="s">
        <v>35</v>
      </c>
      <c r="N2152">
        <v>42.3</v>
      </c>
      <c r="O2152">
        <v>255.2</v>
      </c>
      <c r="P2152">
        <v>2026</v>
      </c>
    </row>
    <row r="2153" spans="1:16" x14ac:dyDescent="0.3">
      <c r="A2153" t="s">
        <v>2197</v>
      </c>
      <c r="B2153" t="s">
        <v>23</v>
      </c>
      <c r="C2153" t="s">
        <v>24</v>
      </c>
      <c r="D2153" t="s">
        <v>19</v>
      </c>
      <c r="E2153" t="s">
        <v>26</v>
      </c>
      <c r="F2153">
        <v>5979</v>
      </c>
      <c r="G2153">
        <v>40</v>
      </c>
      <c r="H2153">
        <v>623</v>
      </c>
      <c r="I2153">
        <v>0.99</v>
      </c>
      <c r="J2153">
        <v>4397</v>
      </c>
      <c r="K2153">
        <v>26788</v>
      </c>
      <c r="L2153">
        <v>17.5</v>
      </c>
      <c r="M2153" t="s">
        <v>21</v>
      </c>
      <c r="N2153">
        <v>6.5</v>
      </c>
      <c r="O2153">
        <v>127.8</v>
      </c>
      <c r="P2153">
        <v>2026</v>
      </c>
    </row>
    <row r="2154" spans="1:16" x14ac:dyDescent="0.3">
      <c r="A2154" t="s">
        <v>2198</v>
      </c>
      <c r="B2154" t="s">
        <v>28</v>
      </c>
      <c r="C2154" t="s">
        <v>29</v>
      </c>
      <c r="D2154" t="s">
        <v>46</v>
      </c>
      <c r="E2154" t="s">
        <v>38</v>
      </c>
      <c r="F2154">
        <v>478036</v>
      </c>
      <c r="G2154">
        <v>75</v>
      </c>
      <c r="H2154">
        <v>275</v>
      </c>
      <c r="I2154">
        <v>2.97</v>
      </c>
      <c r="J2154">
        <v>52725</v>
      </c>
      <c r="K2154">
        <v>35573</v>
      </c>
      <c r="L2154">
        <v>23</v>
      </c>
      <c r="M2154" t="s">
        <v>21</v>
      </c>
      <c r="N2154">
        <v>36.700000000000003</v>
      </c>
      <c r="O2154">
        <v>14.2</v>
      </c>
      <c r="P2154">
        <v>2026</v>
      </c>
    </row>
    <row r="2155" spans="1:16" x14ac:dyDescent="0.3">
      <c r="A2155" t="s">
        <v>2199</v>
      </c>
      <c r="B2155" t="s">
        <v>43</v>
      </c>
      <c r="C2155" t="s">
        <v>18</v>
      </c>
      <c r="D2155" t="s">
        <v>59</v>
      </c>
      <c r="E2155" t="s">
        <v>38</v>
      </c>
      <c r="F2155">
        <v>358945</v>
      </c>
      <c r="G2155">
        <v>44</v>
      </c>
      <c r="H2155">
        <v>287</v>
      </c>
      <c r="I2155">
        <v>0.73</v>
      </c>
      <c r="J2155">
        <v>156209</v>
      </c>
      <c r="K2155">
        <v>34688</v>
      </c>
      <c r="L2155">
        <v>21.2</v>
      </c>
      <c r="M2155" t="s">
        <v>35</v>
      </c>
      <c r="N2155">
        <v>49</v>
      </c>
      <c r="O2155">
        <v>6.5</v>
      </c>
      <c r="P2155">
        <v>2026</v>
      </c>
    </row>
    <row r="2156" spans="1:16" x14ac:dyDescent="0.3">
      <c r="A2156" t="s">
        <v>2200</v>
      </c>
      <c r="B2156" t="s">
        <v>17</v>
      </c>
      <c r="C2156" t="s">
        <v>18</v>
      </c>
      <c r="D2156" t="s">
        <v>25</v>
      </c>
      <c r="E2156" t="s">
        <v>26</v>
      </c>
      <c r="F2156">
        <v>799878</v>
      </c>
      <c r="G2156">
        <v>45</v>
      </c>
      <c r="H2156">
        <v>305</v>
      </c>
      <c r="I2156">
        <v>2.86</v>
      </c>
      <c r="J2156">
        <v>182426</v>
      </c>
      <c r="K2156">
        <v>74236</v>
      </c>
      <c r="L2156">
        <v>16.7</v>
      </c>
      <c r="M2156" t="s">
        <v>21</v>
      </c>
      <c r="N2156">
        <v>37.5</v>
      </c>
      <c r="O2156">
        <v>96.5</v>
      </c>
      <c r="P2156">
        <v>2026</v>
      </c>
    </row>
    <row r="2157" spans="1:16" x14ac:dyDescent="0.3">
      <c r="A2157" t="s">
        <v>2201</v>
      </c>
      <c r="B2157" t="s">
        <v>23</v>
      </c>
      <c r="C2157" t="s">
        <v>24</v>
      </c>
      <c r="D2157" t="s">
        <v>37</v>
      </c>
      <c r="E2157" t="s">
        <v>38</v>
      </c>
      <c r="F2157">
        <v>571844</v>
      </c>
      <c r="G2157">
        <v>88</v>
      </c>
      <c r="H2157">
        <v>298</v>
      </c>
      <c r="I2157">
        <v>0.86</v>
      </c>
      <c r="J2157">
        <v>80544</v>
      </c>
      <c r="K2157">
        <v>68139</v>
      </c>
      <c r="L2157">
        <v>12.1</v>
      </c>
      <c r="M2157" t="s">
        <v>21</v>
      </c>
      <c r="N2157">
        <v>24.2</v>
      </c>
      <c r="O2157">
        <v>242</v>
      </c>
      <c r="P2157">
        <v>2026</v>
      </c>
    </row>
    <row r="2158" spans="1:16" x14ac:dyDescent="0.3">
      <c r="A2158" t="s">
        <v>2202</v>
      </c>
      <c r="B2158" t="s">
        <v>17</v>
      </c>
      <c r="C2158" t="s">
        <v>18</v>
      </c>
      <c r="D2158" t="s">
        <v>44</v>
      </c>
      <c r="E2158" t="s">
        <v>26</v>
      </c>
      <c r="F2158">
        <v>208386</v>
      </c>
      <c r="G2158">
        <v>86</v>
      </c>
      <c r="H2158">
        <v>384</v>
      </c>
      <c r="I2158">
        <v>2.02</v>
      </c>
      <c r="J2158">
        <v>111760</v>
      </c>
      <c r="K2158">
        <v>51221</v>
      </c>
      <c r="L2158">
        <v>22.6</v>
      </c>
      <c r="M2158" t="s">
        <v>21</v>
      </c>
      <c r="N2158">
        <v>32.6</v>
      </c>
      <c r="O2158">
        <v>16.600000000000001</v>
      </c>
      <c r="P2158">
        <v>2026</v>
      </c>
    </row>
    <row r="2159" spans="1:16" x14ac:dyDescent="0.3">
      <c r="A2159" t="s">
        <v>2203</v>
      </c>
      <c r="B2159" t="s">
        <v>62</v>
      </c>
      <c r="C2159" t="s">
        <v>41</v>
      </c>
      <c r="D2159" t="s">
        <v>44</v>
      </c>
      <c r="E2159" t="s">
        <v>26</v>
      </c>
      <c r="F2159">
        <v>884931</v>
      </c>
      <c r="G2159">
        <v>66</v>
      </c>
      <c r="H2159">
        <v>536</v>
      </c>
      <c r="I2159">
        <v>0.87</v>
      </c>
      <c r="J2159">
        <v>70348</v>
      </c>
      <c r="K2159">
        <v>69493</v>
      </c>
      <c r="L2159">
        <v>24</v>
      </c>
      <c r="M2159" t="s">
        <v>35</v>
      </c>
      <c r="N2159">
        <v>44.6</v>
      </c>
      <c r="O2159">
        <v>23.2</v>
      </c>
      <c r="P2159">
        <v>2026</v>
      </c>
    </row>
    <row r="2160" spans="1:16" x14ac:dyDescent="0.3">
      <c r="A2160" t="s">
        <v>2204</v>
      </c>
      <c r="B2160" t="s">
        <v>56</v>
      </c>
      <c r="C2160" t="s">
        <v>41</v>
      </c>
      <c r="D2160" t="s">
        <v>73</v>
      </c>
      <c r="E2160" t="s">
        <v>20</v>
      </c>
      <c r="F2160">
        <v>705489</v>
      </c>
      <c r="G2160">
        <v>104</v>
      </c>
      <c r="H2160">
        <v>603</v>
      </c>
      <c r="I2160">
        <v>1.47</v>
      </c>
      <c r="J2160">
        <v>146461</v>
      </c>
      <c r="K2160">
        <v>29004</v>
      </c>
      <c r="L2160">
        <v>17.8</v>
      </c>
      <c r="M2160" t="s">
        <v>21</v>
      </c>
      <c r="N2160">
        <v>46.6</v>
      </c>
      <c r="O2160">
        <v>204.4</v>
      </c>
      <c r="P2160">
        <v>2026</v>
      </c>
    </row>
    <row r="2161" spans="1:16" x14ac:dyDescent="0.3">
      <c r="A2161" t="s">
        <v>2205</v>
      </c>
      <c r="B2161" t="s">
        <v>43</v>
      </c>
      <c r="C2161" t="s">
        <v>18</v>
      </c>
      <c r="D2161" t="s">
        <v>37</v>
      </c>
      <c r="E2161" t="s">
        <v>38</v>
      </c>
      <c r="F2161">
        <v>803075</v>
      </c>
      <c r="G2161">
        <v>96</v>
      </c>
      <c r="H2161">
        <v>621</v>
      </c>
      <c r="I2161">
        <v>1.9</v>
      </c>
      <c r="J2161">
        <v>199635</v>
      </c>
      <c r="K2161">
        <v>28072</v>
      </c>
      <c r="L2161">
        <v>12.9</v>
      </c>
      <c r="M2161" t="s">
        <v>35</v>
      </c>
      <c r="N2161">
        <v>50.6</v>
      </c>
      <c r="O2161">
        <v>94</v>
      </c>
      <c r="P2161">
        <v>2026</v>
      </c>
    </row>
    <row r="2162" spans="1:16" x14ac:dyDescent="0.3">
      <c r="A2162" t="s">
        <v>2206</v>
      </c>
      <c r="B2162" t="s">
        <v>17</v>
      </c>
      <c r="C2162" t="s">
        <v>18</v>
      </c>
      <c r="D2162" t="s">
        <v>30</v>
      </c>
      <c r="E2162" t="s">
        <v>38</v>
      </c>
      <c r="F2162">
        <v>493992</v>
      </c>
      <c r="G2162">
        <v>59</v>
      </c>
      <c r="H2162">
        <v>418</v>
      </c>
      <c r="I2162">
        <v>2.92</v>
      </c>
      <c r="J2162">
        <v>140838</v>
      </c>
      <c r="K2162">
        <v>57207</v>
      </c>
      <c r="L2162">
        <v>17.2</v>
      </c>
      <c r="M2162" t="s">
        <v>21</v>
      </c>
      <c r="N2162">
        <v>47.6</v>
      </c>
      <c r="O2162">
        <v>125.9</v>
      </c>
      <c r="P2162">
        <v>2026</v>
      </c>
    </row>
    <row r="2163" spans="1:16" x14ac:dyDescent="0.3">
      <c r="A2163" t="s">
        <v>2207</v>
      </c>
      <c r="B2163" t="s">
        <v>23</v>
      </c>
      <c r="C2163" t="s">
        <v>24</v>
      </c>
      <c r="D2163" t="s">
        <v>46</v>
      </c>
      <c r="E2163" t="s">
        <v>38</v>
      </c>
      <c r="F2163">
        <v>838144</v>
      </c>
      <c r="G2163">
        <v>64</v>
      </c>
      <c r="H2163">
        <v>624</v>
      </c>
      <c r="I2163">
        <v>2.71</v>
      </c>
      <c r="J2163">
        <v>179014</v>
      </c>
      <c r="K2163">
        <v>66026</v>
      </c>
      <c r="L2163">
        <v>24.8</v>
      </c>
      <c r="M2163" t="s">
        <v>35</v>
      </c>
      <c r="N2163">
        <v>27</v>
      </c>
      <c r="O2163">
        <v>194.3</v>
      </c>
      <c r="P2163">
        <v>2026</v>
      </c>
    </row>
    <row r="2164" spans="1:16" x14ac:dyDescent="0.3">
      <c r="A2164" t="s">
        <v>2208</v>
      </c>
      <c r="B2164" t="s">
        <v>67</v>
      </c>
      <c r="C2164" t="s">
        <v>18</v>
      </c>
      <c r="D2164" t="s">
        <v>37</v>
      </c>
      <c r="E2164" t="s">
        <v>34</v>
      </c>
      <c r="F2164">
        <v>701272</v>
      </c>
      <c r="G2164">
        <v>103</v>
      </c>
      <c r="H2164">
        <v>267</v>
      </c>
      <c r="I2164">
        <v>2.1800000000000002</v>
      </c>
      <c r="J2164">
        <v>182632</v>
      </c>
      <c r="K2164">
        <v>34404</v>
      </c>
      <c r="L2164">
        <v>24.2</v>
      </c>
      <c r="M2164" t="s">
        <v>35</v>
      </c>
      <c r="N2164">
        <v>16</v>
      </c>
      <c r="O2164">
        <v>229.7</v>
      </c>
      <c r="P2164">
        <v>2026</v>
      </c>
    </row>
    <row r="2165" spans="1:16" x14ac:dyDescent="0.3">
      <c r="A2165" t="s">
        <v>2209</v>
      </c>
      <c r="B2165" t="s">
        <v>56</v>
      </c>
      <c r="C2165" t="s">
        <v>41</v>
      </c>
      <c r="D2165" t="s">
        <v>30</v>
      </c>
      <c r="E2165" t="s">
        <v>26</v>
      </c>
      <c r="F2165">
        <v>315684</v>
      </c>
      <c r="G2165">
        <v>50</v>
      </c>
      <c r="H2165">
        <v>281</v>
      </c>
      <c r="I2165">
        <v>1.95</v>
      </c>
      <c r="J2165">
        <v>121844</v>
      </c>
      <c r="K2165">
        <v>67925</v>
      </c>
      <c r="L2165">
        <v>18.3</v>
      </c>
      <c r="M2165" t="s">
        <v>21</v>
      </c>
      <c r="N2165">
        <v>15.8</v>
      </c>
      <c r="O2165">
        <v>46</v>
      </c>
      <c r="P2165">
        <v>2026</v>
      </c>
    </row>
    <row r="2166" spans="1:16" x14ac:dyDescent="0.3">
      <c r="A2166" t="s">
        <v>2210</v>
      </c>
      <c r="B2166" t="s">
        <v>56</v>
      </c>
      <c r="C2166" t="s">
        <v>41</v>
      </c>
      <c r="D2166" t="s">
        <v>25</v>
      </c>
      <c r="E2166" t="s">
        <v>38</v>
      </c>
      <c r="F2166">
        <v>574033</v>
      </c>
      <c r="G2166">
        <v>43</v>
      </c>
      <c r="H2166">
        <v>421</v>
      </c>
      <c r="I2166">
        <v>1.88</v>
      </c>
      <c r="J2166">
        <v>109814</v>
      </c>
      <c r="K2166">
        <v>48534</v>
      </c>
      <c r="L2166">
        <v>16.5</v>
      </c>
      <c r="M2166" t="s">
        <v>35</v>
      </c>
      <c r="N2166">
        <v>22.5</v>
      </c>
      <c r="O2166">
        <v>32.9</v>
      </c>
      <c r="P2166">
        <v>2026</v>
      </c>
    </row>
    <row r="2167" spans="1:16" x14ac:dyDescent="0.3">
      <c r="A2167" t="s">
        <v>2211</v>
      </c>
      <c r="B2167" t="s">
        <v>17</v>
      </c>
      <c r="C2167" t="s">
        <v>18</v>
      </c>
      <c r="D2167" t="s">
        <v>37</v>
      </c>
      <c r="E2167" t="s">
        <v>34</v>
      </c>
      <c r="F2167">
        <v>539343</v>
      </c>
      <c r="G2167">
        <v>96</v>
      </c>
      <c r="H2167">
        <v>598</v>
      </c>
      <c r="I2167">
        <v>2.72</v>
      </c>
      <c r="J2167">
        <v>164873</v>
      </c>
      <c r="K2167">
        <v>74953</v>
      </c>
      <c r="L2167">
        <v>22.3</v>
      </c>
      <c r="M2167" t="s">
        <v>35</v>
      </c>
      <c r="N2167">
        <v>39.799999999999997</v>
      </c>
      <c r="O2167">
        <v>248.9</v>
      </c>
      <c r="P2167">
        <v>2026</v>
      </c>
    </row>
    <row r="2168" spans="1:16" x14ac:dyDescent="0.3">
      <c r="A2168" t="s">
        <v>2212</v>
      </c>
      <c r="B2168" t="s">
        <v>62</v>
      </c>
      <c r="C2168" t="s">
        <v>41</v>
      </c>
      <c r="D2168" t="s">
        <v>32</v>
      </c>
      <c r="E2168" t="s">
        <v>38</v>
      </c>
      <c r="F2168">
        <v>675615</v>
      </c>
      <c r="G2168">
        <v>113</v>
      </c>
      <c r="H2168">
        <v>433</v>
      </c>
      <c r="I2168">
        <v>1.35</v>
      </c>
      <c r="J2168">
        <v>157698</v>
      </c>
      <c r="K2168">
        <v>30495</v>
      </c>
      <c r="L2168">
        <v>18.2</v>
      </c>
      <c r="M2168" t="s">
        <v>35</v>
      </c>
      <c r="N2168">
        <v>53.3</v>
      </c>
      <c r="O2168">
        <v>264.60000000000002</v>
      </c>
      <c r="P2168">
        <v>2026</v>
      </c>
    </row>
    <row r="2169" spans="1:16" x14ac:dyDescent="0.3">
      <c r="A2169" t="s">
        <v>2213</v>
      </c>
      <c r="B2169" t="s">
        <v>56</v>
      </c>
      <c r="C2169" t="s">
        <v>41</v>
      </c>
      <c r="D2169" t="s">
        <v>44</v>
      </c>
      <c r="E2169" t="s">
        <v>26</v>
      </c>
      <c r="F2169">
        <v>412736</v>
      </c>
      <c r="G2169">
        <v>46</v>
      </c>
      <c r="H2169">
        <v>436</v>
      </c>
      <c r="I2169">
        <v>1.96</v>
      </c>
      <c r="J2169">
        <v>21404</v>
      </c>
      <c r="K2169">
        <v>72013</v>
      </c>
      <c r="L2169">
        <v>22.3</v>
      </c>
      <c r="M2169" t="s">
        <v>35</v>
      </c>
      <c r="N2169">
        <v>64.3</v>
      </c>
      <c r="O2169">
        <v>182.5</v>
      </c>
      <c r="P2169">
        <v>2026</v>
      </c>
    </row>
    <row r="2170" spans="1:16" x14ac:dyDescent="0.3">
      <c r="A2170" t="s">
        <v>2214</v>
      </c>
      <c r="B2170" t="s">
        <v>28</v>
      </c>
      <c r="C2170" t="s">
        <v>29</v>
      </c>
      <c r="D2170" t="s">
        <v>44</v>
      </c>
      <c r="E2170" t="s">
        <v>26</v>
      </c>
      <c r="F2170">
        <v>438728</v>
      </c>
      <c r="G2170">
        <v>86</v>
      </c>
      <c r="H2170">
        <v>543</v>
      </c>
      <c r="I2170">
        <v>2.13</v>
      </c>
      <c r="J2170">
        <v>35235</v>
      </c>
      <c r="K2170">
        <v>31363</v>
      </c>
      <c r="L2170">
        <v>20.9</v>
      </c>
      <c r="M2170" t="s">
        <v>35</v>
      </c>
      <c r="N2170">
        <v>35.1</v>
      </c>
      <c r="O2170">
        <v>221.8</v>
      </c>
      <c r="P2170">
        <v>2026</v>
      </c>
    </row>
    <row r="2171" spans="1:16" x14ac:dyDescent="0.3">
      <c r="A2171" t="s">
        <v>2215</v>
      </c>
      <c r="B2171" t="s">
        <v>53</v>
      </c>
      <c r="C2171" t="s">
        <v>41</v>
      </c>
      <c r="D2171" t="s">
        <v>48</v>
      </c>
      <c r="E2171" t="s">
        <v>26</v>
      </c>
      <c r="F2171">
        <v>201795</v>
      </c>
      <c r="G2171">
        <v>79</v>
      </c>
      <c r="H2171">
        <v>644</v>
      </c>
      <c r="I2171">
        <v>0.73</v>
      </c>
      <c r="J2171">
        <v>75350</v>
      </c>
      <c r="K2171">
        <v>28549</v>
      </c>
      <c r="L2171">
        <v>24.8</v>
      </c>
      <c r="M2171" t="s">
        <v>35</v>
      </c>
      <c r="N2171">
        <v>14.4</v>
      </c>
      <c r="O2171">
        <v>141.4</v>
      </c>
      <c r="P2171">
        <v>2026</v>
      </c>
    </row>
    <row r="2172" spans="1:16" x14ac:dyDescent="0.3">
      <c r="A2172" t="s">
        <v>2216</v>
      </c>
      <c r="B2172" t="s">
        <v>28</v>
      </c>
      <c r="C2172" t="s">
        <v>29</v>
      </c>
      <c r="D2172" t="s">
        <v>46</v>
      </c>
      <c r="E2172" t="s">
        <v>26</v>
      </c>
      <c r="F2172">
        <v>353492</v>
      </c>
      <c r="G2172">
        <v>103</v>
      </c>
      <c r="H2172">
        <v>628</v>
      </c>
      <c r="I2172">
        <v>1.36</v>
      </c>
      <c r="J2172">
        <v>126227</v>
      </c>
      <c r="K2172">
        <v>80071</v>
      </c>
      <c r="L2172">
        <v>22.9</v>
      </c>
      <c r="M2172" t="s">
        <v>35</v>
      </c>
      <c r="N2172">
        <v>17.3</v>
      </c>
      <c r="O2172">
        <v>170.4</v>
      </c>
      <c r="P2172">
        <v>2026</v>
      </c>
    </row>
    <row r="2173" spans="1:16" x14ac:dyDescent="0.3">
      <c r="A2173" t="s">
        <v>2217</v>
      </c>
      <c r="B2173" t="s">
        <v>50</v>
      </c>
      <c r="C2173" t="s">
        <v>24</v>
      </c>
      <c r="D2173" t="s">
        <v>48</v>
      </c>
      <c r="E2173" t="s">
        <v>20</v>
      </c>
      <c r="F2173">
        <v>780351</v>
      </c>
      <c r="G2173">
        <v>49</v>
      </c>
      <c r="H2173">
        <v>493</v>
      </c>
      <c r="I2173">
        <v>0.85</v>
      </c>
      <c r="J2173">
        <v>93027</v>
      </c>
      <c r="K2173">
        <v>52287</v>
      </c>
      <c r="L2173">
        <v>21.4</v>
      </c>
      <c r="M2173" t="s">
        <v>35</v>
      </c>
      <c r="N2173">
        <v>35.6</v>
      </c>
      <c r="O2173">
        <v>156.69999999999999</v>
      </c>
      <c r="P2173">
        <v>2026</v>
      </c>
    </row>
    <row r="2174" spans="1:16" x14ac:dyDescent="0.3">
      <c r="A2174" t="s">
        <v>2218</v>
      </c>
      <c r="B2174" t="s">
        <v>53</v>
      </c>
      <c r="C2174" t="s">
        <v>41</v>
      </c>
      <c r="D2174" t="s">
        <v>48</v>
      </c>
      <c r="E2174" t="s">
        <v>26</v>
      </c>
      <c r="F2174">
        <v>631243</v>
      </c>
      <c r="G2174">
        <v>118</v>
      </c>
      <c r="H2174">
        <v>589</v>
      </c>
      <c r="I2174">
        <v>2.88</v>
      </c>
      <c r="J2174">
        <v>155391</v>
      </c>
      <c r="K2174">
        <v>45606</v>
      </c>
      <c r="L2174">
        <v>14</v>
      </c>
      <c r="M2174" t="s">
        <v>35</v>
      </c>
      <c r="N2174">
        <v>40.9</v>
      </c>
      <c r="O2174">
        <v>278</v>
      </c>
      <c r="P2174">
        <v>2026</v>
      </c>
    </row>
    <row r="2175" spans="1:16" x14ac:dyDescent="0.3">
      <c r="A2175" t="s">
        <v>2219</v>
      </c>
      <c r="B2175" t="s">
        <v>50</v>
      </c>
      <c r="C2175" t="s">
        <v>24</v>
      </c>
      <c r="D2175" t="s">
        <v>30</v>
      </c>
      <c r="E2175" t="s">
        <v>26</v>
      </c>
      <c r="F2175">
        <v>657241</v>
      </c>
      <c r="G2175">
        <v>82</v>
      </c>
      <c r="H2175">
        <v>629</v>
      </c>
      <c r="I2175">
        <v>1.42</v>
      </c>
      <c r="J2175">
        <v>127756</v>
      </c>
      <c r="K2175">
        <v>43091</v>
      </c>
      <c r="L2175">
        <v>21.1</v>
      </c>
      <c r="M2175" t="s">
        <v>21</v>
      </c>
      <c r="N2175">
        <v>16.899999999999999</v>
      </c>
      <c r="O2175">
        <v>168</v>
      </c>
      <c r="P2175">
        <v>2026</v>
      </c>
    </row>
    <row r="2176" spans="1:16" x14ac:dyDescent="0.3">
      <c r="A2176" t="s">
        <v>2220</v>
      </c>
      <c r="B2176" t="s">
        <v>53</v>
      </c>
      <c r="C2176" t="s">
        <v>41</v>
      </c>
      <c r="D2176" t="s">
        <v>37</v>
      </c>
      <c r="E2176" t="s">
        <v>38</v>
      </c>
      <c r="F2176">
        <v>428416</v>
      </c>
      <c r="G2176">
        <v>105</v>
      </c>
      <c r="H2176">
        <v>372</v>
      </c>
      <c r="I2176">
        <v>0.56999999999999995</v>
      </c>
      <c r="J2176">
        <v>112714</v>
      </c>
      <c r="K2176">
        <v>69947</v>
      </c>
      <c r="L2176">
        <v>15.7</v>
      </c>
      <c r="M2176" t="s">
        <v>35</v>
      </c>
      <c r="N2176">
        <v>55.9</v>
      </c>
      <c r="O2176">
        <v>277.8</v>
      </c>
      <c r="P2176">
        <v>2026</v>
      </c>
    </row>
    <row r="2177" spans="1:16" x14ac:dyDescent="0.3">
      <c r="A2177" t="s">
        <v>2221</v>
      </c>
      <c r="B2177" t="s">
        <v>23</v>
      </c>
      <c r="C2177" t="s">
        <v>24</v>
      </c>
      <c r="D2177" t="s">
        <v>48</v>
      </c>
      <c r="E2177" t="s">
        <v>20</v>
      </c>
      <c r="F2177">
        <v>661099</v>
      </c>
      <c r="G2177">
        <v>54</v>
      </c>
      <c r="H2177">
        <v>389</v>
      </c>
      <c r="I2177">
        <v>2.96</v>
      </c>
      <c r="J2177">
        <v>28801</v>
      </c>
      <c r="K2177">
        <v>67380</v>
      </c>
      <c r="L2177">
        <v>13.9</v>
      </c>
      <c r="M2177" t="s">
        <v>21</v>
      </c>
      <c r="N2177">
        <v>36</v>
      </c>
      <c r="O2177">
        <v>58.3</v>
      </c>
      <c r="P2177">
        <v>2026</v>
      </c>
    </row>
    <row r="2178" spans="1:16" x14ac:dyDescent="0.3">
      <c r="A2178" t="s">
        <v>2222</v>
      </c>
      <c r="B2178" t="s">
        <v>28</v>
      </c>
      <c r="C2178" t="s">
        <v>29</v>
      </c>
      <c r="D2178" t="s">
        <v>73</v>
      </c>
      <c r="E2178" t="s">
        <v>20</v>
      </c>
      <c r="F2178">
        <v>667657</v>
      </c>
      <c r="G2178">
        <v>70</v>
      </c>
      <c r="H2178">
        <v>561</v>
      </c>
      <c r="I2178">
        <v>1.45</v>
      </c>
      <c r="J2178">
        <v>103051</v>
      </c>
      <c r="K2178">
        <v>53217</v>
      </c>
      <c r="L2178">
        <v>20.5</v>
      </c>
      <c r="M2178" t="s">
        <v>35</v>
      </c>
      <c r="N2178">
        <v>49.2</v>
      </c>
      <c r="O2178">
        <v>188.5</v>
      </c>
      <c r="P2178">
        <v>2026</v>
      </c>
    </row>
    <row r="2179" spans="1:16" x14ac:dyDescent="0.3">
      <c r="A2179" t="s">
        <v>2223</v>
      </c>
      <c r="B2179" t="s">
        <v>17</v>
      </c>
      <c r="C2179" t="s">
        <v>18</v>
      </c>
      <c r="D2179" t="s">
        <v>37</v>
      </c>
      <c r="E2179" t="s">
        <v>34</v>
      </c>
      <c r="F2179">
        <v>829538</v>
      </c>
      <c r="G2179">
        <v>96</v>
      </c>
      <c r="H2179">
        <v>467</v>
      </c>
      <c r="I2179">
        <v>0.65</v>
      </c>
      <c r="J2179">
        <v>83434</v>
      </c>
      <c r="K2179">
        <v>38637</v>
      </c>
      <c r="L2179">
        <v>22.4</v>
      </c>
      <c r="M2179" t="s">
        <v>35</v>
      </c>
      <c r="N2179">
        <v>33.6</v>
      </c>
      <c r="O2179">
        <v>14.2</v>
      </c>
      <c r="P2179">
        <v>2026</v>
      </c>
    </row>
    <row r="2180" spans="1:16" x14ac:dyDescent="0.3">
      <c r="A2180" t="s">
        <v>2224</v>
      </c>
      <c r="B2180" t="s">
        <v>17</v>
      </c>
      <c r="C2180" t="s">
        <v>18</v>
      </c>
      <c r="D2180" t="s">
        <v>44</v>
      </c>
      <c r="E2180" t="s">
        <v>26</v>
      </c>
      <c r="F2180">
        <v>444980</v>
      </c>
      <c r="G2180">
        <v>89</v>
      </c>
      <c r="H2180">
        <v>571</v>
      </c>
      <c r="I2180">
        <v>0.92</v>
      </c>
      <c r="J2180">
        <v>42940</v>
      </c>
      <c r="K2180">
        <v>68794</v>
      </c>
      <c r="L2180">
        <v>13.1</v>
      </c>
      <c r="M2180" t="s">
        <v>35</v>
      </c>
      <c r="N2180">
        <v>49.9</v>
      </c>
      <c r="O2180">
        <v>114.8</v>
      </c>
      <c r="P2180">
        <v>2026</v>
      </c>
    </row>
    <row r="2181" spans="1:16" x14ac:dyDescent="0.3">
      <c r="A2181" t="s">
        <v>2225</v>
      </c>
      <c r="B2181" t="s">
        <v>43</v>
      </c>
      <c r="C2181" t="s">
        <v>18</v>
      </c>
      <c r="D2181" t="s">
        <v>73</v>
      </c>
      <c r="E2181" t="s">
        <v>20</v>
      </c>
      <c r="F2181">
        <v>667888</v>
      </c>
      <c r="G2181">
        <v>40</v>
      </c>
      <c r="H2181">
        <v>356</v>
      </c>
      <c r="I2181">
        <v>1.87</v>
      </c>
      <c r="J2181">
        <v>63017</v>
      </c>
      <c r="K2181">
        <v>56234</v>
      </c>
      <c r="L2181">
        <v>14.3</v>
      </c>
      <c r="M2181" t="s">
        <v>21</v>
      </c>
      <c r="N2181">
        <v>9.6999999999999993</v>
      </c>
      <c r="O2181">
        <v>292.39999999999998</v>
      </c>
      <c r="P2181">
        <v>2026</v>
      </c>
    </row>
    <row r="2182" spans="1:16" x14ac:dyDescent="0.3">
      <c r="A2182" t="s">
        <v>2226</v>
      </c>
      <c r="B2182" t="s">
        <v>43</v>
      </c>
      <c r="C2182" t="s">
        <v>18</v>
      </c>
      <c r="D2182" t="s">
        <v>73</v>
      </c>
      <c r="E2182" t="s">
        <v>20</v>
      </c>
      <c r="F2182">
        <v>383075</v>
      </c>
      <c r="G2182">
        <v>107</v>
      </c>
      <c r="H2182">
        <v>515</v>
      </c>
      <c r="I2182">
        <v>1.91</v>
      </c>
      <c r="J2182">
        <v>29786</v>
      </c>
      <c r="K2182">
        <v>74039</v>
      </c>
      <c r="L2182">
        <v>13.8</v>
      </c>
      <c r="M2182" t="s">
        <v>35</v>
      </c>
      <c r="N2182">
        <v>52.7</v>
      </c>
      <c r="O2182">
        <v>295.60000000000002</v>
      </c>
      <c r="P2182">
        <v>2026</v>
      </c>
    </row>
    <row r="2183" spans="1:16" x14ac:dyDescent="0.3">
      <c r="A2183" t="s">
        <v>2227</v>
      </c>
      <c r="B2183" t="s">
        <v>56</v>
      </c>
      <c r="C2183" t="s">
        <v>41</v>
      </c>
      <c r="D2183" t="s">
        <v>25</v>
      </c>
      <c r="E2183" t="s">
        <v>34</v>
      </c>
      <c r="F2183">
        <v>129403</v>
      </c>
      <c r="G2183">
        <v>96</v>
      </c>
      <c r="H2183">
        <v>638</v>
      </c>
      <c r="I2183">
        <v>2.99</v>
      </c>
      <c r="J2183">
        <v>167402</v>
      </c>
      <c r="K2183">
        <v>51206</v>
      </c>
      <c r="L2183">
        <v>23.4</v>
      </c>
      <c r="M2183" t="s">
        <v>35</v>
      </c>
      <c r="N2183">
        <v>6.9</v>
      </c>
      <c r="O2183">
        <v>43.6</v>
      </c>
      <c r="P2183">
        <v>2026</v>
      </c>
    </row>
    <row r="2184" spans="1:16" x14ac:dyDescent="0.3">
      <c r="A2184" t="s">
        <v>2228</v>
      </c>
      <c r="B2184" t="s">
        <v>50</v>
      </c>
      <c r="C2184" t="s">
        <v>24</v>
      </c>
      <c r="D2184" t="s">
        <v>48</v>
      </c>
      <c r="E2184" t="s">
        <v>20</v>
      </c>
      <c r="F2184">
        <v>622844</v>
      </c>
      <c r="G2184">
        <v>68</v>
      </c>
      <c r="H2184">
        <v>274</v>
      </c>
      <c r="I2184">
        <v>0.86</v>
      </c>
      <c r="J2184">
        <v>90375</v>
      </c>
      <c r="K2184">
        <v>72057</v>
      </c>
      <c r="L2184">
        <v>22.8</v>
      </c>
      <c r="M2184" t="s">
        <v>35</v>
      </c>
      <c r="N2184">
        <v>45.1</v>
      </c>
      <c r="O2184">
        <v>131.80000000000001</v>
      </c>
      <c r="P2184">
        <v>2026</v>
      </c>
    </row>
    <row r="2185" spans="1:16" x14ac:dyDescent="0.3">
      <c r="A2185" t="s">
        <v>2229</v>
      </c>
      <c r="B2185" t="s">
        <v>50</v>
      </c>
      <c r="C2185" t="s">
        <v>24</v>
      </c>
      <c r="D2185" t="s">
        <v>44</v>
      </c>
      <c r="E2185" t="s">
        <v>20</v>
      </c>
      <c r="F2185">
        <v>574211</v>
      </c>
      <c r="G2185">
        <v>88</v>
      </c>
      <c r="H2185">
        <v>565</v>
      </c>
      <c r="I2185">
        <v>2.34</v>
      </c>
      <c r="J2185">
        <v>100058</v>
      </c>
      <c r="K2185">
        <v>28717</v>
      </c>
      <c r="L2185">
        <v>20.3</v>
      </c>
      <c r="M2185" t="s">
        <v>21</v>
      </c>
      <c r="N2185">
        <v>28.3</v>
      </c>
      <c r="O2185">
        <v>30.1</v>
      </c>
      <c r="P2185">
        <v>2026</v>
      </c>
    </row>
    <row r="2186" spans="1:16" x14ac:dyDescent="0.3">
      <c r="A2186" t="s">
        <v>2230</v>
      </c>
      <c r="B2186" t="s">
        <v>67</v>
      </c>
      <c r="C2186" t="s">
        <v>18</v>
      </c>
      <c r="D2186" t="s">
        <v>25</v>
      </c>
      <c r="E2186" t="s">
        <v>38</v>
      </c>
      <c r="F2186">
        <v>861159</v>
      </c>
      <c r="G2186">
        <v>46</v>
      </c>
      <c r="H2186">
        <v>413</v>
      </c>
      <c r="I2186">
        <v>2.7</v>
      </c>
      <c r="J2186">
        <v>130011</v>
      </c>
      <c r="K2186">
        <v>29999</v>
      </c>
      <c r="L2186">
        <v>23</v>
      </c>
      <c r="M2186" t="s">
        <v>35</v>
      </c>
      <c r="N2186">
        <v>49.8</v>
      </c>
      <c r="O2186">
        <v>215.2</v>
      </c>
      <c r="P2186">
        <v>2026</v>
      </c>
    </row>
    <row r="2187" spans="1:16" x14ac:dyDescent="0.3">
      <c r="A2187" t="s">
        <v>2231</v>
      </c>
      <c r="B2187" t="s">
        <v>43</v>
      </c>
      <c r="C2187" t="s">
        <v>18</v>
      </c>
      <c r="D2187" t="s">
        <v>73</v>
      </c>
      <c r="E2187" t="s">
        <v>38</v>
      </c>
      <c r="F2187">
        <v>706831</v>
      </c>
      <c r="G2187">
        <v>91</v>
      </c>
      <c r="H2187">
        <v>602</v>
      </c>
      <c r="I2187">
        <v>1.93</v>
      </c>
      <c r="J2187">
        <v>84044</v>
      </c>
      <c r="K2187">
        <v>78517</v>
      </c>
      <c r="L2187">
        <v>23.1</v>
      </c>
      <c r="M2187" t="s">
        <v>35</v>
      </c>
      <c r="N2187">
        <v>7.6</v>
      </c>
      <c r="O2187">
        <v>244.8</v>
      </c>
      <c r="P2187">
        <v>2026</v>
      </c>
    </row>
    <row r="2188" spans="1:16" x14ac:dyDescent="0.3">
      <c r="A2188" t="s">
        <v>2232</v>
      </c>
      <c r="B2188" t="s">
        <v>43</v>
      </c>
      <c r="C2188" t="s">
        <v>18</v>
      </c>
      <c r="D2188" t="s">
        <v>59</v>
      </c>
      <c r="E2188" t="s">
        <v>20</v>
      </c>
      <c r="F2188">
        <v>699440</v>
      </c>
      <c r="G2188">
        <v>118</v>
      </c>
      <c r="H2188">
        <v>406</v>
      </c>
      <c r="I2188">
        <v>1.71</v>
      </c>
      <c r="J2188">
        <v>39207</v>
      </c>
      <c r="K2188">
        <v>28197</v>
      </c>
      <c r="L2188">
        <v>19.399999999999999</v>
      </c>
      <c r="M2188" t="s">
        <v>35</v>
      </c>
      <c r="N2188">
        <v>22.2</v>
      </c>
      <c r="O2188">
        <v>267.8</v>
      </c>
      <c r="P2188">
        <v>2026</v>
      </c>
    </row>
    <row r="2189" spans="1:16" x14ac:dyDescent="0.3">
      <c r="A2189" t="s">
        <v>2233</v>
      </c>
      <c r="B2189" t="s">
        <v>67</v>
      </c>
      <c r="C2189" t="s">
        <v>18</v>
      </c>
      <c r="D2189" t="s">
        <v>37</v>
      </c>
      <c r="E2189" t="s">
        <v>38</v>
      </c>
      <c r="F2189">
        <v>671001</v>
      </c>
      <c r="G2189">
        <v>112</v>
      </c>
      <c r="H2189">
        <v>581</v>
      </c>
      <c r="I2189">
        <v>1.88</v>
      </c>
      <c r="J2189">
        <v>124448</v>
      </c>
      <c r="K2189">
        <v>83352</v>
      </c>
      <c r="L2189">
        <v>14.8</v>
      </c>
      <c r="M2189" t="s">
        <v>21</v>
      </c>
      <c r="N2189">
        <v>23.4</v>
      </c>
      <c r="O2189">
        <v>101.9</v>
      </c>
      <c r="P2189">
        <v>2026</v>
      </c>
    </row>
    <row r="2190" spans="1:16" x14ac:dyDescent="0.3">
      <c r="A2190" t="s">
        <v>2234</v>
      </c>
      <c r="B2190" t="s">
        <v>40</v>
      </c>
      <c r="C2190" t="s">
        <v>41</v>
      </c>
      <c r="D2190" t="s">
        <v>46</v>
      </c>
      <c r="E2190" t="s">
        <v>34</v>
      </c>
      <c r="F2190">
        <v>260768</v>
      </c>
      <c r="G2190">
        <v>52</v>
      </c>
      <c r="H2190">
        <v>609</v>
      </c>
      <c r="I2190">
        <v>0.52</v>
      </c>
      <c r="J2190">
        <v>163785</v>
      </c>
      <c r="K2190">
        <v>28229</v>
      </c>
      <c r="L2190">
        <v>22.9</v>
      </c>
      <c r="M2190" t="s">
        <v>35</v>
      </c>
      <c r="N2190">
        <v>11.5</v>
      </c>
      <c r="O2190">
        <v>57.1</v>
      </c>
      <c r="P2190">
        <v>2026</v>
      </c>
    </row>
    <row r="2191" spans="1:16" x14ac:dyDescent="0.3">
      <c r="A2191" t="s">
        <v>2235</v>
      </c>
      <c r="B2191" t="s">
        <v>67</v>
      </c>
      <c r="C2191" t="s">
        <v>18</v>
      </c>
      <c r="D2191" t="s">
        <v>73</v>
      </c>
      <c r="E2191" t="s">
        <v>38</v>
      </c>
      <c r="F2191">
        <v>51820</v>
      </c>
      <c r="G2191">
        <v>41</v>
      </c>
      <c r="H2191">
        <v>335</v>
      </c>
      <c r="I2191">
        <v>2.56</v>
      </c>
      <c r="J2191">
        <v>2030</v>
      </c>
      <c r="K2191">
        <v>62388</v>
      </c>
      <c r="L2191">
        <v>18.8</v>
      </c>
      <c r="M2191" t="s">
        <v>35</v>
      </c>
      <c r="N2191">
        <v>18.8</v>
      </c>
      <c r="O2191">
        <v>189.1</v>
      </c>
      <c r="P2191">
        <v>2026</v>
      </c>
    </row>
    <row r="2192" spans="1:16" x14ac:dyDescent="0.3">
      <c r="A2192" t="s">
        <v>2236</v>
      </c>
      <c r="B2192" t="s">
        <v>40</v>
      </c>
      <c r="C2192" t="s">
        <v>41</v>
      </c>
      <c r="D2192" t="s">
        <v>46</v>
      </c>
      <c r="E2192" t="s">
        <v>20</v>
      </c>
      <c r="F2192">
        <v>37255</v>
      </c>
      <c r="G2192">
        <v>108</v>
      </c>
      <c r="H2192">
        <v>481</v>
      </c>
      <c r="I2192">
        <v>2.23</v>
      </c>
      <c r="J2192">
        <v>100661</v>
      </c>
      <c r="K2192">
        <v>66442</v>
      </c>
      <c r="L2192">
        <v>22.1</v>
      </c>
      <c r="M2192" t="s">
        <v>35</v>
      </c>
      <c r="N2192">
        <v>63.9</v>
      </c>
      <c r="O2192">
        <v>209.5</v>
      </c>
      <c r="P2192">
        <v>2026</v>
      </c>
    </row>
    <row r="2193" spans="1:16" x14ac:dyDescent="0.3">
      <c r="A2193" t="s">
        <v>2237</v>
      </c>
      <c r="B2193" t="s">
        <v>67</v>
      </c>
      <c r="C2193" t="s">
        <v>18</v>
      </c>
      <c r="D2193" t="s">
        <v>37</v>
      </c>
      <c r="E2193" t="s">
        <v>20</v>
      </c>
      <c r="F2193">
        <v>62953</v>
      </c>
      <c r="G2193">
        <v>105</v>
      </c>
      <c r="H2193">
        <v>359</v>
      </c>
      <c r="I2193">
        <v>1.89</v>
      </c>
      <c r="J2193">
        <v>9394</v>
      </c>
      <c r="K2193">
        <v>63080</v>
      </c>
      <c r="L2193">
        <v>12.6</v>
      </c>
      <c r="M2193" t="s">
        <v>35</v>
      </c>
      <c r="N2193">
        <v>41.9</v>
      </c>
      <c r="O2193">
        <v>284</v>
      </c>
      <c r="P2193">
        <v>2026</v>
      </c>
    </row>
    <row r="2194" spans="1:16" x14ac:dyDescent="0.3">
      <c r="A2194" t="s">
        <v>2238</v>
      </c>
      <c r="B2194" t="s">
        <v>40</v>
      </c>
      <c r="C2194" t="s">
        <v>41</v>
      </c>
      <c r="D2194" t="s">
        <v>19</v>
      </c>
      <c r="E2194" t="s">
        <v>38</v>
      </c>
      <c r="F2194">
        <v>476406</v>
      </c>
      <c r="G2194">
        <v>90</v>
      </c>
      <c r="H2194">
        <v>277</v>
      </c>
      <c r="I2194">
        <v>2.04</v>
      </c>
      <c r="J2194">
        <v>141423</v>
      </c>
      <c r="K2194">
        <v>41332</v>
      </c>
      <c r="L2194">
        <v>16.8</v>
      </c>
      <c r="M2194" t="s">
        <v>21</v>
      </c>
      <c r="N2194">
        <v>24.8</v>
      </c>
      <c r="O2194">
        <v>269.2</v>
      </c>
      <c r="P2194">
        <v>2026</v>
      </c>
    </row>
    <row r="2195" spans="1:16" x14ac:dyDescent="0.3">
      <c r="A2195" t="s">
        <v>2239</v>
      </c>
      <c r="B2195" t="s">
        <v>28</v>
      </c>
      <c r="C2195" t="s">
        <v>29</v>
      </c>
      <c r="D2195" t="s">
        <v>19</v>
      </c>
      <c r="E2195" t="s">
        <v>38</v>
      </c>
      <c r="F2195">
        <v>411761</v>
      </c>
      <c r="G2195">
        <v>50</v>
      </c>
      <c r="H2195">
        <v>590</v>
      </c>
      <c r="I2195">
        <v>0.8</v>
      </c>
      <c r="J2195">
        <v>150156</v>
      </c>
      <c r="K2195">
        <v>59865</v>
      </c>
      <c r="L2195">
        <v>15.4</v>
      </c>
      <c r="M2195" t="s">
        <v>35</v>
      </c>
      <c r="N2195">
        <v>25.3</v>
      </c>
      <c r="O2195">
        <v>228.8</v>
      </c>
      <c r="P2195">
        <v>2026</v>
      </c>
    </row>
    <row r="2196" spans="1:16" x14ac:dyDescent="0.3">
      <c r="A2196" t="s">
        <v>2240</v>
      </c>
      <c r="B2196" t="s">
        <v>43</v>
      </c>
      <c r="C2196" t="s">
        <v>18</v>
      </c>
      <c r="D2196" t="s">
        <v>59</v>
      </c>
      <c r="E2196" t="s">
        <v>26</v>
      </c>
      <c r="F2196">
        <v>831316</v>
      </c>
      <c r="G2196">
        <v>115</v>
      </c>
      <c r="H2196">
        <v>400</v>
      </c>
      <c r="I2196">
        <v>0.6</v>
      </c>
      <c r="J2196">
        <v>5406</v>
      </c>
      <c r="K2196">
        <v>67268</v>
      </c>
      <c r="L2196">
        <v>20.399999999999999</v>
      </c>
      <c r="M2196" t="s">
        <v>21</v>
      </c>
      <c r="N2196">
        <v>45.9</v>
      </c>
      <c r="O2196">
        <v>243.5</v>
      </c>
      <c r="P2196">
        <v>2026</v>
      </c>
    </row>
    <row r="2197" spans="1:16" x14ac:dyDescent="0.3">
      <c r="A2197" t="s">
        <v>2241</v>
      </c>
      <c r="B2197" t="s">
        <v>50</v>
      </c>
      <c r="C2197" t="s">
        <v>24</v>
      </c>
      <c r="D2197" t="s">
        <v>19</v>
      </c>
      <c r="E2197" t="s">
        <v>20</v>
      </c>
      <c r="F2197">
        <v>807922</v>
      </c>
      <c r="G2197">
        <v>108</v>
      </c>
      <c r="H2197">
        <v>650</v>
      </c>
      <c r="I2197">
        <v>1.52</v>
      </c>
      <c r="J2197">
        <v>192616</v>
      </c>
      <c r="K2197">
        <v>26715</v>
      </c>
      <c r="L2197">
        <v>17.5</v>
      </c>
      <c r="M2197" t="s">
        <v>21</v>
      </c>
      <c r="N2197">
        <v>58.5</v>
      </c>
      <c r="O2197">
        <v>35.5</v>
      </c>
      <c r="P2197">
        <v>2026</v>
      </c>
    </row>
    <row r="2198" spans="1:16" x14ac:dyDescent="0.3">
      <c r="A2198" t="s">
        <v>2242</v>
      </c>
      <c r="B2198" t="s">
        <v>62</v>
      </c>
      <c r="C2198" t="s">
        <v>41</v>
      </c>
      <c r="D2198" t="s">
        <v>44</v>
      </c>
      <c r="E2198" t="s">
        <v>34</v>
      </c>
      <c r="F2198">
        <v>56254</v>
      </c>
      <c r="G2198">
        <v>54</v>
      </c>
      <c r="H2198">
        <v>474</v>
      </c>
      <c r="I2198">
        <v>2.21</v>
      </c>
      <c r="J2198">
        <v>23423</v>
      </c>
      <c r="K2198">
        <v>64593</v>
      </c>
      <c r="L2198">
        <v>22.4</v>
      </c>
      <c r="M2198" t="s">
        <v>21</v>
      </c>
      <c r="N2198">
        <v>58.3</v>
      </c>
      <c r="O2198">
        <v>91.5</v>
      </c>
      <c r="P2198">
        <v>2026</v>
      </c>
    </row>
    <row r="2199" spans="1:16" x14ac:dyDescent="0.3">
      <c r="A2199" t="s">
        <v>2243</v>
      </c>
      <c r="B2199" t="s">
        <v>23</v>
      </c>
      <c r="C2199" t="s">
        <v>24</v>
      </c>
      <c r="D2199" t="s">
        <v>19</v>
      </c>
      <c r="E2199" t="s">
        <v>38</v>
      </c>
      <c r="F2199">
        <v>331813</v>
      </c>
      <c r="G2199">
        <v>81</v>
      </c>
      <c r="H2199">
        <v>468</v>
      </c>
      <c r="I2199">
        <v>2.06</v>
      </c>
      <c r="J2199">
        <v>32725</v>
      </c>
      <c r="K2199">
        <v>53871</v>
      </c>
      <c r="L2199">
        <v>13.4</v>
      </c>
      <c r="M2199" t="s">
        <v>35</v>
      </c>
      <c r="N2199">
        <v>18.899999999999999</v>
      </c>
      <c r="O2199">
        <v>85</v>
      </c>
      <c r="P2199">
        <v>2026</v>
      </c>
    </row>
    <row r="2200" spans="1:16" x14ac:dyDescent="0.3">
      <c r="A2200" t="s">
        <v>2244</v>
      </c>
      <c r="B2200" t="s">
        <v>67</v>
      </c>
      <c r="C2200" t="s">
        <v>18</v>
      </c>
      <c r="D2200" t="s">
        <v>19</v>
      </c>
      <c r="E2200" t="s">
        <v>34</v>
      </c>
      <c r="F2200">
        <v>633193</v>
      </c>
      <c r="G2200">
        <v>104</v>
      </c>
      <c r="H2200">
        <v>416</v>
      </c>
      <c r="I2200">
        <v>1.67</v>
      </c>
      <c r="J2200">
        <v>85599</v>
      </c>
      <c r="K2200">
        <v>43082</v>
      </c>
      <c r="L2200">
        <v>13</v>
      </c>
      <c r="M2200" t="s">
        <v>21</v>
      </c>
      <c r="N2200">
        <v>47.7</v>
      </c>
      <c r="O2200">
        <v>49.1</v>
      </c>
      <c r="P2200">
        <v>2026</v>
      </c>
    </row>
    <row r="2201" spans="1:16" x14ac:dyDescent="0.3">
      <c r="A2201" t="s">
        <v>2245</v>
      </c>
      <c r="B2201" t="s">
        <v>53</v>
      </c>
      <c r="C2201" t="s">
        <v>41</v>
      </c>
      <c r="D2201" t="s">
        <v>44</v>
      </c>
      <c r="E2201" t="s">
        <v>20</v>
      </c>
      <c r="F2201">
        <v>349183</v>
      </c>
      <c r="G2201">
        <v>62</v>
      </c>
      <c r="H2201">
        <v>531</v>
      </c>
      <c r="I2201">
        <v>0.98</v>
      </c>
      <c r="J2201">
        <v>84819</v>
      </c>
      <c r="K2201">
        <v>56410</v>
      </c>
      <c r="L2201">
        <v>16.399999999999999</v>
      </c>
      <c r="M2201" t="s">
        <v>21</v>
      </c>
      <c r="N2201">
        <v>9.1</v>
      </c>
      <c r="O2201">
        <v>87.5</v>
      </c>
      <c r="P2201">
        <v>2026</v>
      </c>
    </row>
    <row r="2202" spans="1:16" x14ac:dyDescent="0.3">
      <c r="A2202" t="s">
        <v>2246</v>
      </c>
      <c r="B2202" t="s">
        <v>40</v>
      </c>
      <c r="C2202" t="s">
        <v>41</v>
      </c>
      <c r="D2202" t="s">
        <v>73</v>
      </c>
      <c r="E2202" t="s">
        <v>38</v>
      </c>
      <c r="F2202">
        <v>815303</v>
      </c>
      <c r="G2202">
        <v>74</v>
      </c>
      <c r="H2202">
        <v>456</v>
      </c>
      <c r="I2202">
        <v>2.11</v>
      </c>
      <c r="J2202">
        <v>12402</v>
      </c>
      <c r="K2202">
        <v>69857</v>
      </c>
      <c r="L2202">
        <v>20.6</v>
      </c>
      <c r="M2202" t="s">
        <v>35</v>
      </c>
      <c r="N2202">
        <v>27.9</v>
      </c>
      <c r="O2202">
        <v>202.8</v>
      </c>
      <c r="P2202">
        <v>2026</v>
      </c>
    </row>
    <row r="2203" spans="1:16" x14ac:dyDescent="0.3">
      <c r="A2203" t="s">
        <v>2247</v>
      </c>
      <c r="B2203" t="s">
        <v>62</v>
      </c>
      <c r="C2203" t="s">
        <v>41</v>
      </c>
      <c r="D2203" t="s">
        <v>44</v>
      </c>
      <c r="E2203" t="s">
        <v>26</v>
      </c>
      <c r="F2203">
        <v>497048</v>
      </c>
      <c r="G2203">
        <v>75</v>
      </c>
      <c r="H2203">
        <v>316</v>
      </c>
      <c r="I2203">
        <v>0.84</v>
      </c>
      <c r="J2203">
        <v>90877</v>
      </c>
      <c r="K2203">
        <v>76124</v>
      </c>
      <c r="L2203">
        <v>19.8</v>
      </c>
      <c r="M2203" t="s">
        <v>35</v>
      </c>
      <c r="N2203">
        <v>53</v>
      </c>
      <c r="O2203">
        <v>278.10000000000002</v>
      </c>
      <c r="P2203">
        <v>2026</v>
      </c>
    </row>
    <row r="2204" spans="1:16" x14ac:dyDescent="0.3">
      <c r="A2204" t="s">
        <v>2248</v>
      </c>
      <c r="B2204" t="s">
        <v>67</v>
      </c>
      <c r="C2204" t="s">
        <v>18</v>
      </c>
      <c r="D2204" t="s">
        <v>59</v>
      </c>
      <c r="E2204" t="s">
        <v>38</v>
      </c>
      <c r="F2204">
        <v>273521</v>
      </c>
      <c r="G2204">
        <v>99</v>
      </c>
      <c r="H2204">
        <v>507</v>
      </c>
      <c r="I2204">
        <v>2.44</v>
      </c>
      <c r="J2204">
        <v>173579</v>
      </c>
      <c r="K2204">
        <v>70146</v>
      </c>
      <c r="L2204">
        <v>18.600000000000001</v>
      </c>
      <c r="M2204" t="s">
        <v>35</v>
      </c>
      <c r="N2204">
        <v>63.4</v>
      </c>
      <c r="O2204">
        <v>157.4</v>
      </c>
      <c r="P2204">
        <v>2026</v>
      </c>
    </row>
    <row r="2205" spans="1:16" x14ac:dyDescent="0.3">
      <c r="A2205" t="s">
        <v>2249</v>
      </c>
      <c r="B2205" t="s">
        <v>40</v>
      </c>
      <c r="C2205" t="s">
        <v>41</v>
      </c>
      <c r="D2205" t="s">
        <v>32</v>
      </c>
      <c r="E2205" t="s">
        <v>34</v>
      </c>
      <c r="F2205">
        <v>843469</v>
      </c>
      <c r="G2205">
        <v>102</v>
      </c>
      <c r="H2205">
        <v>466</v>
      </c>
      <c r="I2205">
        <v>1.73</v>
      </c>
      <c r="J2205">
        <v>65407</v>
      </c>
      <c r="K2205">
        <v>79315</v>
      </c>
      <c r="L2205">
        <v>19.2</v>
      </c>
      <c r="M2205" t="s">
        <v>21</v>
      </c>
      <c r="N2205">
        <v>56.8</v>
      </c>
      <c r="O2205">
        <v>174.6</v>
      </c>
      <c r="P2205">
        <v>2026</v>
      </c>
    </row>
    <row r="2206" spans="1:16" x14ac:dyDescent="0.3">
      <c r="A2206" t="s">
        <v>2250</v>
      </c>
      <c r="B2206" t="s">
        <v>40</v>
      </c>
      <c r="C2206" t="s">
        <v>41</v>
      </c>
      <c r="D2206" t="s">
        <v>73</v>
      </c>
      <c r="E2206" t="s">
        <v>20</v>
      </c>
      <c r="F2206">
        <v>536509</v>
      </c>
      <c r="G2206">
        <v>62</v>
      </c>
      <c r="H2206">
        <v>301</v>
      </c>
      <c r="I2206">
        <v>0.94</v>
      </c>
      <c r="J2206">
        <v>30716</v>
      </c>
      <c r="K2206">
        <v>27192</v>
      </c>
      <c r="L2206">
        <v>18</v>
      </c>
      <c r="M2206" t="s">
        <v>35</v>
      </c>
      <c r="N2206">
        <v>59.5</v>
      </c>
      <c r="O2206">
        <v>63.9</v>
      </c>
      <c r="P2206">
        <v>2026</v>
      </c>
    </row>
    <row r="2207" spans="1:16" x14ac:dyDescent="0.3">
      <c r="A2207" t="s">
        <v>2251</v>
      </c>
      <c r="B2207" t="s">
        <v>67</v>
      </c>
      <c r="C2207" t="s">
        <v>18</v>
      </c>
      <c r="D2207" t="s">
        <v>73</v>
      </c>
      <c r="E2207" t="s">
        <v>38</v>
      </c>
      <c r="F2207">
        <v>39380</v>
      </c>
      <c r="G2207">
        <v>74</v>
      </c>
      <c r="H2207">
        <v>551</v>
      </c>
      <c r="I2207">
        <v>0.95</v>
      </c>
      <c r="J2207">
        <v>127649</v>
      </c>
      <c r="K2207">
        <v>27178</v>
      </c>
      <c r="L2207">
        <v>12.9</v>
      </c>
      <c r="M2207" t="s">
        <v>35</v>
      </c>
      <c r="N2207">
        <v>47.5</v>
      </c>
      <c r="O2207">
        <v>260.89999999999998</v>
      </c>
      <c r="P2207">
        <v>2026</v>
      </c>
    </row>
    <row r="2208" spans="1:16" x14ac:dyDescent="0.3">
      <c r="A2208" t="s">
        <v>2252</v>
      </c>
      <c r="B2208" t="s">
        <v>62</v>
      </c>
      <c r="C2208" t="s">
        <v>41</v>
      </c>
      <c r="D2208" t="s">
        <v>59</v>
      </c>
      <c r="E2208" t="s">
        <v>20</v>
      </c>
      <c r="F2208">
        <v>506106</v>
      </c>
      <c r="G2208">
        <v>101</v>
      </c>
      <c r="H2208">
        <v>392</v>
      </c>
      <c r="I2208">
        <v>1.08</v>
      </c>
      <c r="J2208">
        <v>46534</v>
      </c>
      <c r="K2208">
        <v>48416</v>
      </c>
      <c r="L2208">
        <v>20.3</v>
      </c>
      <c r="M2208" t="s">
        <v>35</v>
      </c>
      <c r="N2208">
        <v>61.4</v>
      </c>
      <c r="O2208">
        <v>83.3</v>
      </c>
      <c r="P2208">
        <v>2026</v>
      </c>
    </row>
    <row r="2209" spans="1:16" x14ac:dyDescent="0.3">
      <c r="A2209" t="s">
        <v>2253</v>
      </c>
      <c r="B2209" t="s">
        <v>56</v>
      </c>
      <c r="C2209" t="s">
        <v>41</v>
      </c>
      <c r="D2209" t="s">
        <v>30</v>
      </c>
      <c r="E2209" t="s">
        <v>20</v>
      </c>
      <c r="F2209">
        <v>231172</v>
      </c>
      <c r="G2209">
        <v>51</v>
      </c>
      <c r="H2209">
        <v>319</v>
      </c>
      <c r="I2209">
        <v>2.91</v>
      </c>
      <c r="J2209">
        <v>137283</v>
      </c>
      <c r="K2209">
        <v>71535</v>
      </c>
      <c r="L2209">
        <v>24.2</v>
      </c>
      <c r="M2209" t="s">
        <v>21</v>
      </c>
      <c r="N2209">
        <v>40</v>
      </c>
      <c r="O2209">
        <v>137.19999999999999</v>
      </c>
      <c r="P2209">
        <v>2026</v>
      </c>
    </row>
    <row r="2210" spans="1:16" x14ac:dyDescent="0.3">
      <c r="A2210" t="s">
        <v>2254</v>
      </c>
      <c r="B2210" t="s">
        <v>62</v>
      </c>
      <c r="C2210" t="s">
        <v>41</v>
      </c>
      <c r="D2210" t="s">
        <v>37</v>
      </c>
      <c r="E2210" t="s">
        <v>34</v>
      </c>
      <c r="F2210">
        <v>495256</v>
      </c>
      <c r="G2210">
        <v>96</v>
      </c>
      <c r="H2210">
        <v>372</v>
      </c>
      <c r="I2210">
        <v>2.15</v>
      </c>
      <c r="J2210">
        <v>173865</v>
      </c>
      <c r="K2210">
        <v>29570</v>
      </c>
      <c r="L2210">
        <v>23.4</v>
      </c>
      <c r="M2210" t="s">
        <v>21</v>
      </c>
      <c r="N2210">
        <v>36.1</v>
      </c>
      <c r="O2210">
        <v>15.4</v>
      </c>
      <c r="P2210">
        <v>2026</v>
      </c>
    </row>
    <row r="2211" spans="1:16" x14ac:dyDescent="0.3">
      <c r="A2211" t="s">
        <v>2255</v>
      </c>
      <c r="B2211" t="s">
        <v>40</v>
      </c>
      <c r="C2211" t="s">
        <v>41</v>
      </c>
      <c r="D2211" t="s">
        <v>59</v>
      </c>
      <c r="E2211" t="s">
        <v>26</v>
      </c>
      <c r="F2211">
        <v>593404</v>
      </c>
      <c r="G2211">
        <v>118</v>
      </c>
      <c r="H2211">
        <v>270</v>
      </c>
      <c r="I2211">
        <v>1.88</v>
      </c>
      <c r="J2211">
        <v>21432</v>
      </c>
      <c r="K2211">
        <v>68986</v>
      </c>
      <c r="L2211">
        <v>13.5</v>
      </c>
      <c r="M2211" t="s">
        <v>35</v>
      </c>
      <c r="N2211">
        <v>18.600000000000001</v>
      </c>
      <c r="O2211">
        <v>52.7</v>
      </c>
      <c r="P2211">
        <v>2026</v>
      </c>
    </row>
    <row r="2212" spans="1:16" x14ac:dyDescent="0.3">
      <c r="A2212" t="s">
        <v>2256</v>
      </c>
      <c r="B2212" t="s">
        <v>50</v>
      </c>
      <c r="C2212" t="s">
        <v>24</v>
      </c>
      <c r="D2212" t="s">
        <v>73</v>
      </c>
      <c r="E2212" t="s">
        <v>34</v>
      </c>
      <c r="F2212">
        <v>635056</v>
      </c>
      <c r="G2212">
        <v>74</v>
      </c>
      <c r="H2212">
        <v>258</v>
      </c>
      <c r="I2212">
        <v>2.4</v>
      </c>
      <c r="J2212">
        <v>114259</v>
      </c>
      <c r="K2212">
        <v>43069</v>
      </c>
      <c r="L2212">
        <v>12.8</v>
      </c>
      <c r="M2212" t="s">
        <v>21</v>
      </c>
      <c r="N2212">
        <v>8.1999999999999993</v>
      </c>
      <c r="O2212">
        <v>139.69999999999999</v>
      </c>
      <c r="P2212">
        <v>2026</v>
      </c>
    </row>
    <row r="2213" spans="1:16" x14ac:dyDescent="0.3">
      <c r="A2213" t="s">
        <v>2257</v>
      </c>
      <c r="B2213" t="s">
        <v>62</v>
      </c>
      <c r="C2213" t="s">
        <v>41</v>
      </c>
      <c r="D2213" t="s">
        <v>30</v>
      </c>
      <c r="E2213" t="s">
        <v>20</v>
      </c>
      <c r="F2213">
        <v>668275</v>
      </c>
      <c r="G2213">
        <v>113</v>
      </c>
      <c r="H2213">
        <v>473</v>
      </c>
      <c r="I2213">
        <v>2.1800000000000002</v>
      </c>
      <c r="J2213">
        <v>111911</v>
      </c>
      <c r="K2213">
        <v>64682</v>
      </c>
      <c r="L2213">
        <v>19.600000000000001</v>
      </c>
      <c r="M2213" t="s">
        <v>35</v>
      </c>
      <c r="N2213">
        <v>48.3</v>
      </c>
      <c r="O2213">
        <v>28.9</v>
      </c>
      <c r="P2213">
        <v>2026</v>
      </c>
    </row>
    <row r="2214" spans="1:16" x14ac:dyDescent="0.3">
      <c r="A2214" t="s">
        <v>2258</v>
      </c>
      <c r="B2214" t="s">
        <v>50</v>
      </c>
      <c r="C2214" t="s">
        <v>24</v>
      </c>
      <c r="D2214" t="s">
        <v>44</v>
      </c>
      <c r="E2214" t="s">
        <v>38</v>
      </c>
      <c r="F2214">
        <v>302160</v>
      </c>
      <c r="G2214">
        <v>110</v>
      </c>
      <c r="H2214">
        <v>460</v>
      </c>
      <c r="I2214">
        <v>0.81</v>
      </c>
      <c r="J2214">
        <v>20293</v>
      </c>
      <c r="K2214">
        <v>46583</v>
      </c>
      <c r="L2214">
        <v>19.2</v>
      </c>
      <c r="M2214" t="s">
        <v>35</v>
      </c>
      <c r="N2214">
        <v>49.4</v>
      </c>
      <c r="O2214">
        <v>151.9</v>
      </c>
      <c r="P2214">
        <v>2026</v>
      </c>
    </row>
    <row r="2215" spans="1:16" x14ac:dyDescent="0.3">
      <c r="A2215" t="s">
        <v>2259</v>
      </c>
      <c r="B2215" t="s">
        <v>43</v>
      </c>
      <c r="C2215" t="s">
        <v>18</v>
      </c>
      <c r="D2215" t="s">
        <v>59</v>
      </c>
      <c r="E2215" t="s">
        <v>26</v>
      </c>
      <c r="F2215">
        <v>812025</v>
      </c>
      <c r="G2215">
        <v>64</v>
      </c>
      <c r="H2215">
        <v>464</v>
      </c>
      <c r="I2215">
        <v>2.36</v>
      </c>
      <c r="J2215">
        <v>130357</v>
      </c>
      <c r="K2215">
        <v>75967</v>
      </c>
      <c r="L2215">
        <v>17.899999999999999</v>
      </c>
      <c r="M2215" t="s">
        <v>21</v>
      </c>
      <c r="N2215">
        <v>45.7</v>
      </c>
      <c r="O2215">
        <v>166.6</v>
      </c>
      <c r="P2215">
        <v>2026</v>
      </c>
    </row>
    <row r="2216" spans="1:16" x14ac:dyDescent="0.3">
      <c r="A2216" t="s">
        <v>2260</v>
      </c>
      <c r="B2216" t="s">
        <v>43</v>
      </c>
      <c r="C2216" t="s">
        <v>18</v>
      </c>
      <c r="D2216" t="s">
        <v>48</v>
      </c>
      <c r="E2216" t="s">
        <v>38</v>
      </c>
      <c r="F2216">
        <v>722431</v>
      </c>
      <c r="G2216">
        <v>84</v>
      </c>
      <c r="H2216">
        <v>272</v>
      </c>
      <c r="I2216">
        <v>2.83</v>
      </c>
      <c r="J2216">
        <v>85518</v>
      </c>
      <c r="K2216">
        <v>52635</v>
      </c>
      <c r="L2216">
        <v>15.1</v>
      </c>
      <c r="M2216" t="s">
        <v>35</v>
      </c>
      <c r="N2216">
        <v>24</v>
      </c>
      <c r="O2216">
        <v>282</v>
      </c>
      <c r="P2216">
        <v>2026</v>
      </c>
    </row>
    <row r="2217" spans="1:16" x14ac:dyDescent="0.3">
      <c r="A2217" t="s">
        <v>2261</v>
      </c>
      <c r="B2217" t="s">
        <v>43</v>
      </c>
      <c r="C2217" t="s">
        <v>18</v>
      </c>
      <c r="D2217" t="s">
        <v>59</v>
      </c>
      <c r="E2217" t="s">
        <v>20</v>
      </c>
      <c r="F2217">
        <v>639861</v>
      </c>
      <c r="G2217">
        <v>73</v>
      </c>
      <c r="H2217">
        <v>565</v>
      </c>
      <c r="I2217">
        <v>2.99</v>
      </c>
      <c r="J2217">
        <v>9670</v>
      </c>
      <c r="K2217">
        <v>43029</v>
      </c>
      <c r="L2217">
        <v>19.600000000000001</v>
      </c>
      <c r="M2217" t="s">
        <v>35</v>
      </c>
      <c r="N2217">
        <v>8.6</v>
      </c>
      <c r="O2217">
        <v>209</v>
      </c>
      <c r="P2217">
        <v>2026</v>
      </c>
    </row>
    <row r="2218" spans="1:16" x14ac:dyDescent="0.3">
      <c r="A2218" t="s">
        <v>2262</v>
      </c>
      <c r="B2218" t="s">
        <v>23</v>
      </c>
      <c r="C2218" t="s">
        <v>24</v>
      </c>
      <c r="D2218" t="s">
        <v>46</v>
      </c>
      <c r="E2218" t="s">
        <v>26</v>
      </c>
      <c r="F2218">
        <v>93761</v>
      </c>
      <c r="G2218">
        <v>117</v>
      </c>
      <c r="H2218">
        <v>284</v>
      </c>
      <c r="I2218">
        <v>2.09</v>
      </c>
      <c r="J2218">
        <v>11897</v>
      </c>
      <c r="K2218">
        <v>42054</v>
      </c>
      <c r="L2218">
        <v>13.6</v>
      </c>
      <c r="M2218" t="s">
        <v>21</v>
      </c>
      <c r="N2218">
        <v>32.6</v>
      </c>
      <c r="O2218">
        <v>212.5</v>
      </c>
      <c r="P2218">
        <v>2026</v>
      </c>
    </row>
    <row r="2219" spans="1:16" x14ac:dyDescent="0.3">
      <c r="A2219" t="s">
        <v>2263</v>
      </c>
      <c r="B2219" t="s">
        <v>17</v>
      </c>
      <c r="C2219" t="s">
        <v>18</v>
      </c>
      <c r="D2219" t="s">
        <v>59</v>
      </c>
      <c r="E2219" t="s">
        <v>26</v>
      </c>
      <c r="F2219">
        <v>822979</v>
      </c>
      <c r="G2219">
        <v>65</v>
      </c>
      <c r="H2219">
        <v>623</v>
      </c>
      <c r="I2219">
        <v>0.95</v>
      </c>
      <c r="J2219">
        <v>152484</v>
      </c>
      <c r="K2219">
        <v>81565</v>
      </c>
      <c r="L2219">
        <v>12.1</v>
      </c>
      <c r="M2219" t="s">
        <v>21</v>
      </c>
      <c r="N2219">
        <v>20.7</v>
      </c>
      <c r="O2219">
        <v>224.6</v>
      </c>
      <c r="P2219">
        <v>2026</v>
      </c>
    </row>
    <row r="2220" spans="1:16" x14ac:dyDescent="0.3">
      <c r="A2220" t="s">
        <v>2264</v>
      </c>
      <c r="B2220" t="s">
        <v>17</v>
      </c>
      <c r="C2220" t="s">
        <v>18</v>
      </c>
      <c r="D2220" t="s">
        <v>32</v>
      </c>
      <c r="E2220" t="s">
        <v>38</v>
      </c>
      <c r="F2220">
        <v>545226</v>
      </c>
      <c r="G2220">
        <v>80</v>
      </c>
      <c r="H2220">
        <v>446</v>
      </c>
      <c r="I2220">
        <v>1.81</v>
      </c>
      <c r="J2220">
        <v>26273</v>
      </c>
      <c r="K2220">
        <v>75025</v>
      </c>
      <c r="L2220">
        <v>12.4</v>
      </c>
      <c r="M2220" t="s">
        <v>35</v>
      </c>
      <c r="N2220">
        <v>10.4</v>
      </c>
      <c r="O2220">
        <v>266.7</v>
      </c>
      <c r="P2220">
        <v>2026</v>
      </c>
    </row>
    <row r="2221" spans="1:16" x14ac:dyDescent="0.3">
      <c r="A2221" t="s">
        <v>2265</v>
      </c>
      <c r="B2221" t="s">
        <v>53</v>
      </c>
      <c r="C2221" t="s">
        <v>41</v>
      </c>
      <c r="D2221" t="s">
        <v>73</v>
      </c>
      <c r="E2221" t="s">
        <v>20</v>
      </c>
      <c r="F2221">
        <v>383916</v>
      </c>
      <c r="G2221">
        <v>65</v>
      </c>
      <c r="H2221">
        <v>626</v>
      </c>
      <c r="I2221">
        <v>0.93</v>
      </c>
      <c r="J2221">
        <v>6633</v>
      </c>
      <c r="K2221">
        <v>64693</v>
      </c>
      <c r="L2221">
        <v>21.9</v>
      </c>
      <c r="M2221" t="s">
        <v>35</v>
      </c>
      <c r="N2221">
        <v>12.5</v>
      </c>
      <c r="O2221">
        <v>251</v>
      </c>
      <c r="P2221">
        <v>2026</v>
      </c>
    </row>
    <row r="2222" spans="1:16" x14ac:dyDescent="0.3">
      <c r="A2222" t="s">
        <v>2266</v>
      </c>
      <c r="B2222" t="s">
        <v>56</v>
      </c>
      <c r="C2222" t="s">
        <v>41</v>
      </c>
      <c r="D2222" t="s">
        <v>19</v>
      </c>
      <c r="E2222" t="s">
        <v>34</v>
      </c>
      <c r="F2222">
        <v>840976</v>
      </c>
      <c r="G2222">
        <v>40</v>
      </c>
      <c r="H2222">
        <v>556</v>
      </c>
      <c r="I2222">
        <v>1.97</v>
      </c>
      <c r="J2222">
        <v>157130</v>
      </c>
      <c r="K2222">
        <v>74757</v>
      </c>
      <c r="L2222">
        <v>22.7</v>
      </c>
      <c r="M2222" t="s">
        <v>35</v>
      </c>
      <c r="N2222">
        <v>63</v>
      </c>
      <c r="O2222">
        <v>163.9</v>
      </c>
      <c r="P2222">
        <v>2026</v>
      </c>
    </row>
    <row r="2223" spans="1:16" x14ac:dyDescent="0.3">
      <c r="A2223" t="s">
        <v>2267</v>
      </c>
      <c r="B2223" t="s">
        <v>53</v>
      </c>
      <c r="C2223" t="s">
        <v>41</v>
      </c>
      <c r="D2223" t="s">
        <v>44</v>
      </c>
      <c r="E2223" t="s">
        <v>26</v>
      </c>
      <c r="F2223">
        <v>515645</v>
      </c>
      <c r="G2223">
        <v>105</v>
      </c>
      <c r="H2223">
        <v>464</v>
      </c>
      <c r="I2223">
        <v>0.55000000000000004</v>
      </c>
      <c r="J2223">
        <v>116244</v>
      </c>
      <c r="K2223">
        <v>43883</v>
      </c>
      <c r="L2223">
        <v>22.2</v>
      </c>
      <c r="M2223" t="s">
        <v>35</v>
      </c>
      <c r="N2223">
        <v>5.9</v>
      </c>
      <c r="O2223">
        <v>93.8</v>
      </c>
      <c r="P2223">
        <v>2026</v>
      </c>
    </row>
    <row r="2224" spans="1:16" x14ac:dyDescent="0.3">
      <c r="A2224" t="s">
        <v>2268</v>
      </c>
      <c r="B2224" t="s">
        <v>67</v>
      </c>
      <c r="C2224" t="s">
        <v>18</v>
      </c>
      <c r="D2224" t="s">
        <v>19</v>
      </c>
      <c r="E2224" t="s">
        <v>34</v>
      </c>
      <c r="F2224">
        <v>476854</v>
      </c>
      <c r="G2224">
        <v>52</v>
      </c>
      <c r="H2224">
        <v>539</v>
      </c>
      <c r="I2224">
        <v>1.38</v>
      </c>
      <c r="J2224">
        <v>168119</v>
      </c>
      <c r="K2224">
        <v>38096</v>
      </c>
      <c r="L2224">
        <v>17</v>
      </c>
      <c r="M2224" t="s">
        <v>35</v>
      </c>
      <c r="N2224">
        <v>33.6</v>
      </c>
      <c r="O2224">
        <v>142.69999999999999</v>
      </c>
      <c r="P2224">
        <v>2026</v>
      </c>
    </row>
    <row r="2225" spans="1:16" x14ac:dyDescent="0.3">
      <c r="A2225" t="s">
        <v>2269</v>
      </c>
      <c r="B2225" t="s">
        <v>40</v>
      </c>
      <c r="C2225" t="s">
        <v>41</v>
      </c>
      <c r="D2225" t="s">
        <v>44</v>
      </c>
      <c r="E2225" t="s">
        <v>34</v>
      </c>
      <c r="F2225">
        <v>701055</v>
      </c>
      <c r="G2225">
        <v>96</v>
      </c>
      <c r="H2225">
        <v>264</v>
      </c>
      <c r="I2225">
        <v>0.77</v>
      </c>
      <c r="J2225">
        <v>33276</v>
      </c>
      <c r="K2225">
        <v>72663</v>
      </c>
      <c r="L2225">
        <v>24.9</v>
      </c>
      <c r="M2225" t="s">
        <v>35</v>
      </c>
      <c r="N2225">
        <v>49.2</v>
      </c>
      <c r="O2225">
        <v>159.80000000000001</v>
      </c>
      <c r="P2225">
        <v>2026</v>
      </c>
    </row>
    <row r="2226" spans="1:16" x14ac:dyDescent="0.3">
      <c r="A2226" t="s">
        <v>2270</v>
      </c>
      <c r="B2226" t="s">
        <v>23</v>
      </c>
      <c r="C2226" t="s">
        <v>24</v>
      </c>
      <c r="D2226" t="s">
        <v>19</v>
      </c>
      <c r="E2226" t="s">
        <v>38</v>
      </c>
      <c r="F2226">
        <v>779779</v>
      </c>
      <c r="G2226">
        <v>107</v>
      </c>
      <c r="H2226">
        <v>552</v>
      </c>
      <c r="I2226">
        <v>1.22</v>
      </c>
      <c r="J2226">
        <v>165562</v>
      </c>
      <c r="K2226">
        <v>60894</v>
      </c>
      <c r="L2226">
        <v>13.9</v>
      </c>
      <c r="M2226" t="s">
        <v>21</v>
      </c>
      <c r="N2226">
        <v>22</v>
      </c>
      <c r="O2226">
        <v>80.3</v>
      </c>
      <c r="P2226">
        <v>2026</v>
      </c>
    </row>
    <row r="2227" spans="1:16" x14ac:dyDescent="0.3">
      <c r="A2227" t="s">
        <v>2271</v>
      </c>
      <c r="B2227" t="s">
        <v>50</v>
      </c>
      <c r="C2227" t="s">
        <v>24</v>
      </c>
      <c r="D2227" t="s">
        <v>73</v>
      </c>
      <c r="E2227" t="s">
        <v>20</v>
      </c>
      <c r="F2227">
        <v>270891</v>
      </c>
      <c r="G2227">
        <v>91</v>
      </c>
      <c r="H2227">
        <v>251</v>
      </c>
      <c r="I2227">
        <v>1.46</v>
      </c>
      <c r="J2227">
        <v>94298</v>
      </c>
      <c r="K2227">
        <v>58225</v>
      </c>
      <c r="L2227">
        <v>21.6</v>
      </c>
      <c r="M2227" t="s">
        <v>21</v>
      </c>
      <c r="N2227">
        <v>62.8</v>
      </c>
      <c r="O2227">
        <v>176.8</v>
      </c>
      <c r="P2227">
        <v>2026</v>
      </c>
    </row>
    <row r="2228" spans="1:16" x14ac:dyDescent="0.3">
      <c r="A2228" t="s">
        <v>2272</v>
      </c>
      <c r="B2228" t="s">
        <v>53</v>
      </c>
      <c r="C2228" t="s">
        <v>41</v>
      </c>
      <c r="D2228" t="s">
        <v>48</v>
      </c>
      <c r="E2228" t="s">
        <v>20</v>
      </c>
      <c r="F2228">
        <v>653904</v>
      </c>
      <c r="G2228">
        <v>107</v>
      </c>
      <c r="H2228">
        <v>637</v>
      </c>
      <c r="I2228">
        <v>0.85</v>
      </c>
      <c r="J2228">
        <v>189868</v>
      </c>
      <c r="K2228">
        <v>38395</v>
      </c>
      <c r="L2228">
        <v>13.6</v>
      </c>
      <c r="M2228" t="s">
        <v>21</v>
      </c>
      <c r="N2228">
        <v>59.8</v>
      </c>
      <c r="O2228">
        <v>34.6</v>
      </c>
      <c r="P2228">
        <v>2026</v>
      </c>
    </row>
    <row r="2229" spans="1:16" x14ac:dyDescent="0.3">
      <c r="A2229" t="s">
        <v>2273</v>
      </c>
      <c r="B2229" t="s">
        <v>43</v>
      </c>
      <c r="C2229" t="s">
        <v>18</v>
      </c>
      <c r="D2229" t="s">
        <v>48</v>
      </c>
      <c r="E2229" t="s">
        <v>20</v>
      </c>
      <c r="F2229">
        <v>225966</v>
      </c>
      <c r="G2229">
        <v>92</v>
      </c>
      <c r="H2229">
        <v>291</v>
      </c>
      <c r="I2229">
        <v>2.4900000000000002</v>
      </c>
      <c r="J2229">
        <v>177077</v>
      </c>
      <c r="K2229">
        <v>29052</v>
      </c>
      <c r="L2229">
        <v>12.8</v>
      </c>
      <c r="M2229" t="s">
        <v>35</v>
      </c>
      <c r="N2229">
        <v>17.8</v>
      </c>
      <c r="O2229">
        <v>194</v>
      </c>
      <c r="P2229">
        <v>2026</v>
      </c>
    </row>
    <row r="2230" spans="1:16" x14ac:dyDescent="0.3">
      <c r="A2230" t="s">
        <v>2274</v>
      </c>
      <c r="B2230" t="s">
        <v>43</v>
      </c>
      <c r="C2230" t="s">
        <v>18</v>
      </c>
      <c r="D2230" t="s">
        <v>73</v>
      </c>
      <c r="E2230" t="s">
        <v>26</v>
      </c>
      <c r="F2230">
        <v>501784</v>
      </c>
      <c r="G2230">
        <v>77</v>
      </c>
      <c r="H2230">
        <v>413</v>
      </c>
      <c r="I2230">
        <v>2.5499999999999998</v>
      </c>
      <c r="J2230">
        <v>40455</v>
      </c>
      <c r="K2230">
        <v>32838</v>
      </c>
      <c r="L2230">
        <v>17.399999999999999</v>
      </c>
      <c r="M2230" t="s">
        <v>35</v>
      </c>
      <c r="N2230">
        <v>39.9</v>
      </c>
      <c r="O2230">
        <v>159.5</v>
      </c>
      <c r="P2230">
        <v>2026</v>
      </c>
    </row>
    <row r="2231" spans="1:16" x14ac:dyDescent="0.3">
      <c r="A2231" t="s">
        <v>2275</v>
      </c>
      <c r="B2231" t="s">
        <v>28</v>
      </c>
      <c r="C2231" t="s">
        <v>29</v>
      </c>
      <c r="D2231" t="s">
        <v>48</v>
      </c>
      <c r="E2231" t="s">
        <v>20</v>
      </c>
      <c r="F2231">
        <v>611170</v>
      </c>
      <c r="G2231">
        <v>116</v>
      </c>
      <c r="H2231">
        <v>471</v>
      </c>
      <c r="I2231">
        <v>2.36</v>
      </c>
      <c r="J2231">
        <v>112037</v>
      </c>
      <c r="K2231">
        <v>84402</v>
      </c>
      <c r="L2231">
        <v>19.399999999999999</v>
      </c>
      <c r="M2231" t="s">
        <v>21</v>
      </c>
      <c r="N2231">
        <v>56.2</v>
      </c>
      <c r="O2231">
        <v>112.5</v>
      </c>
      <c r="P2231">
        <v>2026</v>
      </c>
    </row>
    <row r="2232" spans="1:16" x14ac:dyDescent="0.3">
      <c r="A2232" t="s">
        <v>2276</v>
      </c>
      <c r="B2232" t="s">
        <v>23</v>
      </c>
      <c r="C2232" t="s">
        <v>24</v>
      </c>
      <c r="D2232" t="s">
        <v>37</v>
      </c>
      <c r="E2232" t="s">
        <v>20</v>
      </c>
      <c r="F2232">
        <v>876687</v>
      </c>
      <c r="G2232">
        <v>110</v>
      </c>
      <c r="H2232">
        <v>597</v>
      </c>
      <c r="I2232">
        <v>1.9</v>
      </c>
      <c r="J2232">
        <v>31080</v>
      </c>
      <c r="K2232">
        <v>83242</v>
      </c>
      <c r="L2232">
        <v>19.5</v>
      </c>
      <c r="M2232" t="s">
        <v>21</v>
      </c>
      <c r="N2232">
        <v>46.8</v>
      </c>
      <c r="O2232">
        <v>117.8</v>
      </c>
      <c r="P2232">
        <v>2026</v>
      </c>
    </row>
    <row r="2233" spans="1:16" x14ac:dyDescent="0.3">
      <c r="A2233" t="s">
        <v>2277</v>
      </c>
      <c r="B2233" t="s">
        <v>28</v>
      </c>
      <c r="C2233" t="s">
        <v>29</v>
      </c>
      <c r="D2233" t="s">
        <v>19</v>
      </c>
      <c r="E2233" t="s">
        <v>26</v>
      </c>
      <c r="F2233">
        <v>408334</v>
      </c>
      <c r="G2233">
        <v>116</v>
      </c>
      <c r="H2233">
        <v>283</v>
      </c>
      <c r="I2233">
        <v>1.84</v>
      </c>
      <c r="J2233">
        <v>158823</v>
      </c>
      <c r="K2233">
        <v>51704</v>
      </c>
      <c r="L2233">
        <v>16.7</v>
      </c>
      <c r="M2233" t="s">
        <v>21</v>
      </c>
      <c r="N2233">
        <v>7.1</v>
      </c>
      <c r="O2233">
        <v>232.7</v>
      </c>
      <c r="P2233">
        <v>2026</v>
      </c>
    </row>
    <row r="2234" spans="1:16" x14ac:dyDescent="0.3">
      <c r="A2234" t="s">
        <v>2278</v>
      </c>
      <c r="B2234" t="s">
        <v>43</v>
      </c>
      <c r="C2234" t="s">
        <v>18</v>
      </c>
      <c r="D2234" t="s">
        <v>25</v>
      </c>
      <c r="E2234" t="s">
        <v>26</v>
      </c>
      <c r="F2234">
        <v>454571</v>
      </c>
      <c r="G2234">
        <v>91</v>
      </c>
      <c r="H2234">
        <v>432</v>
      </c>
      <c r="I2234">
        <v>2.8</v>
      </c>
      <c r="J2234">
        <v>162032</v>
      </c>
      <c r="K2234">
        <v>67784</v>
      </c>
      <c r="L2234">
        <v>12.3</v>
      </c>
      <c r="M2234" t="s">
        <v>21</v>
      </c>
      <c r="N2234">
        <v>40.6</v>
      </c>
      <c r="O2234">
        <v>93.1</v>
      </c>
      <c r="P2234">
        <v>2026</v>
      </c>
    </row>
    <row r="2235" spans="1:16" x14ac:dyDescent="0.3">
      <c r="A2235" t="s">
        <v>2279</v>
      </c>
      <c r="B2235" t="s">
        <v>17</v>
      </c>
      <c r="C2235" t="s">
        <v>18</v>
      </c>
      <c r="D2235" t="s">
        <v>59</v>
      </c>
      <c r="E2235" t="s">
        <v>34</v>
      </c>
      <c r="F2235">
        <v>464344</v>
      </c>
      <c r="G2235">
        <v>96</v>
      </c>
      <c r="H2235">
        <v>627</v>
      </c>
      <c r="I2235">
        <v>2.04</v>
      </c>
      <c r="J2235">
        <v>63253</v>
      </c>
      <c r="K2235">
        <v>52551</v>
      </c>
      <c r="L2235">
        <v>14.7</v>
      </c>
      <c r="M2235" t="s">
        <v>21</v>
      </c>
      <c r="N2235">
        <v>22.1</v>
      </c>
      <c r="O2235">
        <v>151.80000000000001</v>
      </c>
      <c r="P2235">
        <v>2026</v>
      </c>
    </row>
    <row r="2236" spans="1:16" x14ac:dyDescent="0.3">
      <c r="A2236" t="s">
        <v>2280</v>
      </c>
      <c r="B2236" t="s">
        <v>67</v>
      </c>
      <c r="C2236" t="s">
        <v>18</v>
      </c>
      <c r="D2236" t="s">
        <v>25</v>
      </c>
      <c r="E2236" t="s">
        <v>20</v>
      </c>
      <c r="F2236">
        <v>675160</v>
      </c>
      <c r="G2236">
        <v>71</v>
      </c>
      <c r="H2236">
        <v>314</v>
      </c>
      <c r="I2236">
        <v>1.01</v>
      </c>
      <c r="J2236">
        <v>162686</v>
      </c>
      <c r="K2236">
        <v>31686</v>
      </c>
      <c r="L2236">
        <v>19.5</v>
      </c>
      <c r="M2236" t="s">
        <v>21</v>
      </c>
      <c r="N2236">
        <v>22.4</v>
      </c>
      <c r="O2236">
        <v>259.2</v>
      </c>
      <c r="P2236">
        <v>2026</v>
      </c>
    </row>
    <row r="2237" spans="1:16" x14ac:dyDescent="0.3">
      <c r="A2237" t="s">
        <v>2281</v>
      </c>
      <c r="B2237" t="s">
        <v>67</v>
      </c>
      <c r="C2237" t="s">
        <v>18</v>
      </c>
      <c r="D2237" t="s">
        <v>25</v>
      </c>
      <c r="E2237" t="s">
        <v>38</v>
      </c>
      <c r="F2237">
        <v>217431</v>
      </c>
      <c r="G2237">
        <v>42</v>
      </c>
      <c r="H2237">
        <v>470</v>
      </c>
      <c r="I2237">
        <v>2.41</v>
      </c>
      <c r="J2237">
        <v>160215</v>
      </c>
      <c r="K2237">
        <v>59284</v>
      </c>
      <c r="L2237">
        <v>25</v>
      </c>
      <c r="M2237" t="s">
        <v>21</v>
      </c>
      <c r="N2237">
        <v>62.1</v>
      </c>
      <c r="O2237">
        <v>92.3</v>
      </c>
      <c r="P2237">
        <v>2026</v>
      </c>
    </row>
    <row r="2238" spans="1:16" x14ac:dyDescent="0.3">
      <c r="A2238" t="s">
        <v>2282</v>
      </c>
      <c r="B2238" t="s">
        <v>62</v>
      </c>
      <c r="C2238" t="s">
        <v>41</v>
      </c>
      <c r="D2238" t="s">
        <v>19</v>
      </c>
      <c r="E2238" t="s">
        <v>38</v>
      </c>
      <c r="F2238">
        <v>605743</v>
      </c>
      <c r="G2238">
        <v>75</v>
      </c>
      <c r="H2238">
        <v>650</v>
      </c>
      <c r="I2238">
        <v>1.22</v>
      </c>
      <c r="J2238">
        <v>173640</v>
      </c>
      <c r="K2238">
        <v>81191</v>
      </c>
      <c r="L2238">
        <v>18.899999999999999</v>
      </c>
      <c r="M2238" t="s">
        <v>21</v>
      </c>
      <c r="N2238">
        <v>13.3</v>
      </c>
      <c r="O2238">
        <v>241.3</v>
      </c>
      <c r="P2238">
        <v>2026</v>
      </c>
    </row>
    <row r="2239" spans="1:16" x14ac:dyDescent="0.3">
      <c r="A2239" t="s">
        <v>2283</v>
      </c>
      <c r="B2239" t="s">
        <v>28</v>
      </c>
      <c r="C2239" t="s">
        <v>29</v>
      </c>
      <c r="D2239" t="s">
        <v>46</v>
      </c>
      <c r="E2239" t="s">
        <v>20</v>
      </c>
      <c r="F2239">
        <v>529801</v>
      </c>
      <c r="G2239">
        <v>116</v>
      </c>
      <c r="H2239">
        <v>575</v>
      </c>
      <c r="I2239">
        <v>1.47</v>
      </c>
      <c r="J2239">
        <v>148290</v>
      </c>
      <c r="K2239">
        <v>68257</v>
      </c>
      <c r="L2239">
        <v>20.8</v>
      </c>
      <c r="M2239" t="s">
        <v>35</v>
      </c>
      <c r="N2239">
        <v>22.5</v>
      </c>
      <c r="O2239">
        <v>252.7</v>
      </c>
      <c r="P2239">
        <v>2026</v>
      </c>
    </row>
    <row r="2240" spans="1:16" x14ac:dyDescent="0.3">
      <c r="A2240" t="s">
        <v>2284</v>
      </c>
      <c r="B2240" t="s">
        <v>62</v>
      </c>
      <c r="C2240" t="s">
        <v>41</v>
      </c>
      <c r="D2240" t="s">
        <v>19</v>
      </c>
      <c r="E2240" t="s">
        <v>20</v>
      </c>
      <c r="F2240">
        <v>858742</v>
      </c>
      <c r="G2240">
        <v>80</v>
      </c>
      <c r="H2240">
        <v>569</v>
      </c>
      <c r="I2240">
        <v>2.92</v>
      </c>
      <c r="J2240">
        <v>40397</v>
      </c>
      <c r="K2240">
        <v>80443</v>
      </c>
      <c r="L2240">
        <v>19.2</v>
      </c>
      <c r="M2240" t="s">
        <v>21</v>
      </c>
      <c r="N2240">
        <v>35.200000000000003</v>
      </c>
      <c r="O2240">
        <v>227</v>
      </c>
      <c r="P2240">
        <v>2026</v>
      </c>
    </row>
    <row r="2241" spans="1:16" x14ac:dyDescent="0.3">
      <c r="A2241" t="s">
        <v>2285</v>
      </c>
      <c r="B2241" t="s">
        <v>56</v>
      </c>
      <c r="C2241" t="s">
        <v>41</v>
      </c>
      <c r="D2241" t="s">
        <v>73</v>
      </c>
      <c r="E2241" t="s">
        <v>38</v>
      </c>
      <c r="F2241">
        <v>716863</v>
      </c>
      <c r="G2241">
        <v>99</v>
      </c>
      <c r="H2241">
        <v>545</v>
      </c>
      <c r="I2241">
        <v>2.21</v>
      </c>
      <c r="J2241">
        <v>45603</v>
      </c>
      <c r="K2241">
        <v>69717</v>
      </c>
      <c r="L2241">
        <v>16.2</v>
      </c>
      <c r="M2241" t="s">
        <v>21</v>
      </c>
      <c r="N2241">
        <v>14.4</v>
      </c>
      <c r="O2241">
        <v>7.1</v>
      </c>
      <c r="P2241">
        <v>2026</v>
      </c>
    </row>
    <row r="2242" spans="1:16" x14ac:dyDescent="0.3">
      <c r="A2242" t="s">
        <v>2286</v>
      </c>
      <c r="B2242" t="s">
        <v>50</v>
      </c>
      <c r="C2242" t="s">
        <v>24</v>
      </c>
      <c r="D2242" t="s">
        <v>46</v>
      </c>
      <c r="E2242" t="s">
        <v>34</v>
      </c>
      <c r="F2242">
        <v>492261</v>
      </c>
      <c r="G2242">
        <v>84</v>
      </c>
      <c r="H2242">
        <v>564</v>
      </c>
      <c r="I2242">
        <v>1.57</v>
      </c>
      <c r="J2242">
        <v>113661</v>
      </c>
      <c r="K2242">
        <v>26688</v>
      </c>
      <c r="L2242">
        <v>16.600000000000001</v>
      </c>
      <c r="M2242" t="s">
        <v>21</v>
      </c>
      <c r="N2242">
        <v>16.3</v>
      </c>
      <c r="O2242">
        <v>156.1</v>
      </c>
      <c r="P2242">
        <v>2026</v>
      </c>
    </row>
    <row r="2243" spans="1:16" x14ac:dyDescent="0.3">
      <c r="A2243" t="s">
        <v>2287</v>
      </c>
      <c r="B2243" t="s">
        <v>40</v>
      </c>
      <c r="C2243" t="s">
        <v>41</v>
      </c>
      <c r="D2243" t="s">
        <v>19</v>
      </c>
      <c r="E2243" t="s">
        <v>26</v>
      </c>
      <c r="F2243">
        <v>324177</v>
      </c>
      <c r="G2243">
        <v>105</v>
      </c>
      <c r="H2243">
        <v>383</v>
      </c>
      <c r="I2243">
        <v>1.29</v>
      </c>
      <c r="J2243">
        <v>11295</v>
      </c>
      <c r="K2243">
        <v>61686</v>
      </c>
      <c r="L2243">
        <v>12.4</v>
      </c>
      <c r="M2243" t="s">
        <v>21</v>
      </c>
      <c r="N2243">
        <v>13.8</v>
      </c>
      <c r="O2243">
        <v>81.3</v>
      </c>
      <c r="P2243">
        <v>2026</v>
      </c>
    </row>
    <row r="2244" spans="1:16" x14ac:dyDescent="0.3">
      <c r="A2244" t="s">
        <v>2288</v>
      </c>
      <c r="B2244" t="s">
        <v>23</v>
      </c>
      <c r="C2244" t="s">
        <v>24</v>
      </c>
      <c r="D2244" t="s">
        <v>59</v>
      </c>
      <c r="E2244" t="s">
        <v>26</v>
      </c>
      <c r="F2244">
        <v>329913</v>
      </c>
      <c r="G2244">
        <v>46</v>
      </c>
      <c r="H2244">
        <v>422</v>
      </c>
      <c r="I2244">
        <v>2.4500000000000002</v>
      </c>
      <c r="J2244">
        <v>16519</v>
      </c>
      <c r="K2244">
        <v>62470</v>
      </c>
      <c r="L2244">
        <v>13.3</v>
      </c>
      <c r="M2244" t="s">
        <v>21</v>
      </c>
      <c r="N2244">
        <v>10.9</v>
      </c>
      <c r="O2244">
        <v>70.5</v>
      </c>
      <c r="P2244">
        <v>2026</v>
      </c>
    </row>
    <row r="2245" spans="1:16" x14ac:dyDescent="0.3">
      <c r="A2245" t="s">
        <v>2289</v>
      </c>
      <c r="B2245" t="s">
        <v>17</v>
      </c>
      <c r="C2245" t="s">
        <v>18</v>
      </c>
      <c r="D2245" t="s">
        <v>48</v>
      </c>
      <c r="E2245" t="s">
        <v>20</v>
      </c>
      <c r="F2245">
        <v>473745</v>
      </c>
      <c r="G2245">
        <v>106</v>
      </c>
      <c r="H2245">
        <v>413</v>
      </c>
      <c r="I2245">
        <v>1.5</v>
      </c>
      <c r="J2245">
        <v>136345</v>
      </c>
      <c r="K2245">
        <v>39591</v>
      </c>
      <c r="L2245">
        <v>15.3</v>
      </c>
      <c r="M2245" t="s">
        <v>35</v>
      </c>
      <c r="N2245">
        <v>27.1</v>
      </c>
      <c r="O2245">
        <v>5.0999999999999996</v>
      </c>
      <c r="P2245">
        <v>2026</v>
      </c>
    </row>
    <row r="2246" spans="1:16" x14ac:dyDescent="0.3">
      <c r="A2246" t="s">
        <v>2290</v>
      </c>
      <c r="B2246" t="s">
        <v>56</v>
      </c>
      <c r="C2246" t="s">
        <v>41</v>
      </c>
      <c r="D2246" t="s">
        <v>48</v>
      </c>
      <c r="E2246" t="s">
        <v>38</v>
      </c>
      <c r="F2246">
        <v>577211</v>
      </c>
      <c r="G2246">
        <v>45</v>
      </c>
      <c r="H2246">
        <v>380</v>
      </c>
      <c r="I2246">
        <v>1.53</v>
      </c>
      <c r="J2246">
        <v>127922</v>
      </c>
      <c r="K2246">
        <v>69683</v>
      </c>
      <c r="L2246">
        <v>17.2</v>
      </c>
      <c r="M2246" t="s">
        <v>35</v>
      </c>
      <c r="N2246">
        <v>33.9</v>
      </c>
      <c r="O2246">
        <v>278.2</v>
      </c>
      <c r="P2246">
        <v>2026</v>
      </c>
    </row>
    <row r="2247" spans="1:16" x14ac:dyDescent="0.3">
      <c r="A2247" t="s">
        <v>2291</v>
      </c>
      <c r="B2247" t="s">
        <v>50</v>
      </c>
      <c r="C2247" t="s">
        <v>24</v>
      </c>
      <c r="D2247" t="s">
        <v>19</v>
      </c>
      <c r="E2247" t="s">
        <v>20</v>
      </c>
      <c r="F2247">
        <v>137759</v>
      </c>
      <c r="G2247">
        <v>104</v>
      </c>
      <c r="H2247">
        <v>377</v>
      </c>
      <c r="I2247">
        <v>0.84</v>
      </c>
      <c r="J2247">
        <v>15133</v>
      </c>
      <c r="K2247">
        <v>63127</v>
      </c>
      <c r="L2247">
        <v>12.4</v>
      </c>
      <c r="M2247" t="s">
        <v>35</v>
      </c>
      <c r="N2247">
        <v>40.6</v>
      </c>
      <c r="O2247">
        <v>47.4</v>
      </c>
      <c r="P2247">
        <v>2026</v>
      </c>
    </row>
    <row r="2248" spans="1:16" x14ac:dyDescent="0.3">
      <c r="A2248" t="s">
        <v>2292</v>
      </c>
      <c r="B2248" t="s">
        <v>53</v>
      </c>
      <c r="C2248" t="s">
        <v>41</v>
      </c>
      <c r="D2248" t="s">
        <v>37</v>
      </c>
      <c r="E2248" t="s">
        <v>20</v>
      </c>
      <c r="F2248">
        <v>68425</v>
      </c>
      <c r="G2248">
        <v>63</v>
      </c>
      <c r="H2248">
        <v>370</v>
      </c>
      <c r="I2248">
        <v>2.3199999999999998</v>
      </c>
      <c r="J2248">
        <v>9711</v>
      </c>
      <c r="K2248">
        <v>70548</v>
      </c>
      <c r="L2248">
        <v>24.3</v>
      </c>
      <c r="M2248" t="s">
        <v>21</v>
      </c>
      <c r="N2248">
        <v>49.7</v>
      </c>
      <c r="O2248">
        <v>127.7</v>
      </c>
      <c r="P2248">
        <v>2026</v>
      </c>
    </row>
    <row r="2249" spans="1:16" x14ac:dyDescent="0.3">
      <c r="A2249" t="s">
        <v>2293</v>
      </c>
      <c r="B2249" t="s">
        <v>23</v>
      </c>
      <c r="C2249" t="s">
        <v>24</v>
      </c>
      <c r="D2249" t="s">
        <v>37</v>
      </c>
      <c r="E2249" t="s">
        <v>34</v>
      </c>
      <c r="F2249">
        <v>675318</v>
      </c>
      <c r="G2249">
        <v>73</v>
      </c>
      <c r="H2249">
        <v>422</v>
      </c>
      <c r="I2249">
        <v>0.75</v>
      </c>
      <c r="J2249">
        <v>22202</v>
      </c>
      <c r="K2249">
        <v>31115</v>
      </c>
      <c r="L2249">
        <v>18.7</v>
      </c>
      <c r="M2249" t="s">
        <v>35</v>
      </c>
      <c r="N2249">
        <v>19.600000000000001</v>
      </c>
      <c r="O2249">
        <v>66.7</v>
      </c>
      <c r="P2249">
        <v>2026</v>
      </c>
    </row>
    <row r="2250" spans="1:16" x14ac:dyDescent="0.3">
      <c r="A2250" t="s">
        <v>2294</v>
      </c>
      <c r="B2250" t="s">
        <v>43</v>
      </c>
      <c r="C2250" t="s">
        <v>18</v>
      </c>
      <c r="D2250" t="s">
        <v>30</v>
      </c>
      <c r="E2250" t="s">
        <v>20</v>
      </c>
      <c r="F2250">
        <v>289987</v>
      </c>
      <c r="G2250">
        <v>115</v>
      </c>
      <c r="H2250">
        <v>382</v>
      </c>
      <c r="I2250">
        <v>0.89</v>
      </c>
      <c r="J2250">
        <v>86270</v>
      </c>
      <c r="K2250">
        <v>42031</v>
      </c>
      <c r="L2250">
        <v>18.2</v>
      </c>
      <c r="M2250" t="s">
        <v>21</v>
      </c>
      <c r="N2250">
        <v>37.4</v>
      </c>
      <c r="O2250">
        <v>94.2</v>
      </c>
      <c r="P2250">
        <v>2026</v>
      </c>
    </row>
    <row r="2251" spans="1:16" x14ac:dyDescent="0.3">
      <c r="A2251" t="s">
        <v>2295</v>
      </c>
      <c r="B2251" t="s">
        <v>23</v>
      </c>
      <c r="C2251" t="s">
        <v>24</v>
      </c>
      <c r="D2251" t="s">
        <v>32</v>
      </c>
      <c r="E2251" t="s">
        <v>26</v>
      </c>
      <c r="F2251">
        <v>219633</v>
      </c>
      <c r="G2251">
        <v>62</v>
      </c>
      <c r="H2251">
        <v>606</v>
      </c>
      <c r="I2251">
        <v>0.84</v>
      </c>
      <c r="J2251">
        <v>192973</v>
      </c>
      <c r="K2251">
        <v>42628</v>
      </c>
      <c r="L2251">
        <v>17.3</v>
      </c>
      <c r="M2251" t="s">
        <v>21</v>
      </c>
      <c r="N2251">
        <v>47.9</v>
      </c>
      <c r="O2251">
        <v>182</v>
      </c>
      <c r="P2251">
        <v>2026</v>
      </c>
    </row>
    <row r="2252" spans="1:16" x14ac:dyDescent="0.3">
      <c r="A2252" t="s">
        <v>2296</v>
      </c>
      <c r="B2252" t="s">
        <v>23</v>
      </c>
      <c r="C2252" t="s">
        <v>24</v>
      </c>
      <c r="D2252" t="s">
        <v>73</v>
      </c>
      <c r="E2252" t="s">
        <v>38</v>
      </c>
      <c r="F2252">
        <v>833877</v>
      </c>
      <c r="G2252">
        <v>60</v>
      </c>
      <c r="H2252">
        <v>301</v>
      </c>
      <c r="I2252">
        <v>1.17</v>
      </c>
      <c r="J2252">
        <v>73029</v>
      </c>
      <c r="K2252">
        <v>65720</v>
      </c>
      <c r="L2252">
        <v>16.899999999999999</v>
      </c>
      <c r="M2252" t="s">
        <v>21</v>
      </c>
      <c r="N2252">
        <v>22.9</v>
      </c>
      <c r="O2252">
        <v>152.69999999999999</v>
      </c>
      <c r="P2252">
        <v>2026</v>
      </c>
    </row>
    <row r="2253" spans="1:16" x14ac:dyDescent="0.3">
      <c r="A2253" t="s">
        <v>2297</v>
      </c>
      <c r="B2253" t="s">
        <v>67</v>
      </c>
      <c r="C2253" t="s">
        <v>18</v>
      </c>
      <c r="D2253" t="s">
        <v>73</v>
      </c>
      <c r="E2253" t="s">
        <v>38</v>
      </c>
      <c r="F2253">
        <v>536066</v>
      </c>
      <c r="G2253">
        <v>63</v>
      </c>
      <c r="H2253">
        <v>501</v>
      </c>
      <c r="I2253">
        <v>2.31</v>
      </c>
      <c r="J2253">
        <v>118856</v>
      </c>
      <c r="K2253">
        <v>35088</v>
      </c>
      <c r="L2253">
        <v>15.1</v>
      </c>
      <c r="M2253" t="s">
        <v>21</v>
      </c>
      <c r="N2253">
        <v>63.2</v>
      </c>
      <c r="O2253">
        <v>220.2</v>
      </c>
      <c r="P2253">
        <v>2026</v>
      </c>
    </row>
    <row r="2254" spans="1:16" x14ac:dyDescent="0.3">
      <c r="A2254" t="s">
        <v>2298</v>
      </c>
      <c r="B2254" t="s">
        <v>23</v>
      </c>
      <c r="C2254" t="s">
        <v>24</v>
      </c>
      <c r="D2254" t="s">
        <v>44</v>
      </c>
      <c r="E2254" t="s">
        <v>38</v>
      </c>
      <c r="F2254">
        <v>226548</v>
      </c>
      <c r="G2254">
        <v>59</v>
      </c>
      <c r="H2254">
        <v>426</v>
      </c>
      <c r="I2254">
        <v>2.5</v>
      </c>
      <c r="J2254">
        <v>113171</v>
      </c>
      <c r="K2254">
        <v>46142</v>
      </c>
      <c r="L2254">
        <v>12.8</v>
      </c>
      <c r="M2254" t="s">
        <v>35</v>
      </c>
      <c r="N2254">
        <v>58.9</v>
      </c>
      <c r="O2254">
        <v>138.80000000000001</v>
      </c>
      <c r="P2254">
        <v>2026</v>
      </c>
    </row>
    <row r="2255" spans="1:16" x14ac:dyDescent="0.3">
      <c r="A2255" t="s">
        <v>2299</v>
      </c>
      <c r="B2255" t="s">
        <v>40</v>
      </c>
      <c r="C2255" t="s">
        <v>41</v>
      </c>
      <c r="D2255" t="s">
        <v>25</v>
      </c>
      <c r="E2255" t="s">
        <v>34</v>
      </c>
      <c r="F2255">
        <v>392650</v>
      </c>
      <c r="G2255">
        <v>96</v>
      </c>
      <c r="H2255">
        <v>392</v>
      </c>
      <c r="I2255">
        <v>1.36</v>
      </c>
      <c r="J2255">
        <v>14283</v>
      </c>
      <c r="K2255">
        <v>83820</v>
      </c>
      <c r="L2255">
        <v>17.7</v>
      </c>
      <c r="M2255" t="s">
        <v>35</v>
      </c>
      <c r="N2255">
        <v>17.3</v>
      </c>
      <c r="O2255">
        <v>206.2</v>
      </c>
      <c r="P2255">
        <v>2026</v>
      </c>
    </row>
    <row r="2256" spans="1:16" x14ac:dyDescent="0.3">
      <c r="A2256" t="s">
        <v>2300</v>
      </c>
      <c r="B2256" t="s">
        <v>23</v>
      </c>
      <c r="C2256" t="s">
        <v>24</v>
      </c>
      <c r="D2256" t="s">
        <v>59</v>
      </c>
      <c r="E2256" t="s">
        <v>20</v>
      </c>
      <c r="F2256">
        <v>204571</v>
      </c>
      <c r="G2256">
        <v>114</v>
      </c>
      <c r="H2256">
        <v>302</v>
      </c>
      <c r="I2256">
        <v>1</v>
      </c>
      <c r="J2256">
        <v>27821</v>
      </c>
      <c r="K2256">
        <v>62364</v>
      </c>
      <c r="L2256">
        <v>17.7</v>
      </c>
      <c r="M2256" t="s">
        <v>35</v>
      </c>
      <c r="N2256">
        <v>10.1</v>
      </c>
      <c r="O2256">
        <v>282.7</v>
      </c>
      <c r="P2256">
        <v>2026</v>
      </c>
    </row>
    <row r="2257" spans="1:16" x14ac:dyDescent="0.3">
      <c r="A2257" t="s">
        <v>2301</v>
      </c>
      <c r="B2257" t="s">
        <v>28</v>
      </c>
      <c r="C2257" t="s">
        <v>29</v>
      </c>
      <c r="D2257" t="s">
        <v>37</v>
      </c>
      <c r="E2257" t="s">
        <v>34</v>
      </c>
      <c r="F2257">
        <v>386990</v>
      </c>
      <c r="G2257">
        <v>68</v>
      </c>
      <c r="H2257">
        <v>518</v>
      </c>
      <c r="I2257">
        <v>1.06</v>
      </c>
      <c r="J2257">
        <v>178935</v>
      </c>
      <c r="K2257">
        <v>74033</v>
      </c>
      <c r="L2257">
        <v>23.6</v>
      </c>
      <c r="M2257" t="s">
        <v>35</v>
      </c>
      <c r="N2257">
        <v>18.3</v>
      </c>
      <c r="O2257">
        <v>87.2</v>
      </c>
      <c r="P2257">
        <v>2026</v>
      </c>
    </row>
    <row r="2258" spans="1:16" x14ac:dyDescent="0.3">
      <c r="A2258" t="s">
        <v>2302</v>
      </c>
      <c r="B2258" t="s">
        <v>40</v>
      </c>
      <c r="C2258" t="s">
        <v>41</v>
      </c>
      <c r="D2258" t="s">
        <v>48</v>
      </c>
      <c r="E2258" t="s">
        <v>34</v>
      </c>
      <c r="F2258">
        <v>103721</v>
      </c>
      <c r="G2258">
        <v>90</v>
      </c>
      <c r="H2258">
        <v>316</v>
      </c>
      <c r="I2258">
        <v>2.54</v>
      </c>
      <c r="J2258">
        <v>150669</v>
      </c>
      <c r="K2258">
        <v>27454</v>
      </c>
      <c r="L2258">
        <v>13.9</v>
      </c>
      <c r="M2258" t="s">
        <v>35</v>
      </c>
      <c r="N2258">
        <v>32.5</v>
      </c>
      <c r="O2258">
        <v>263.89999999999998</v>
      </c>
      <c r="P2258">
        <v>2026</v>
      </c>
    </row>
    <row r="2259" spans="1:16" x14ac:dyDescent="0.3">
      <c r="A2259" t="s">
        <v>2303</v>
      </c>
      <c r="B2259" t="s">
        <v>23</v>
      </c>
      <c r="C2259" t="s">
        <v>24</v>
      </c>
      <c r="D2259" t="s">
        <v>25</v>
      </c>
      <c r="E2259" t="s">
        <v>20</v>
      </c>
      <c r="F2259">
        <v>229252</v>
      </c>
      <c r="G2259">
        <v>66</v>
      </c>
      <c r="H2259">
        <v>335</v>
      </c>
      <c r="I2259">
        <v>2.16</v>
      </c>
      <c r="J2259">
        <v>43306</v>
      </c>
      <c r="K2259">
        <v>55149</v>
      </c>
      <c r="L2259">
        <v>12.6</v>
      </c>
      <c r="M2259" t="s">
        <v>35</v>
      </c>
      <c r="N2259">
        <v>29.3</v>
      </c>
      <c r="O2259">
        <v>264.5</v>
      </c>
      <c r="P2259">
        <v>2026</v>
      </c>
    </row>
    <row r="2260" spans="1:16" x14ac:dyDescent="0.3">
      <c r="A2260" t="s">
        <v>2304</v>
      </c>
      <c r="B2260" t="s">
        <v>28</v>
      </c>
      <c r="C2260" t="s">
        <v>29</v>
      </c>
      <c r="D2260" t="s">
        <v>48</v>
      </c>
      <c r="E2260" t="s">
        <v>38</v>
      </c>
      <c r="F2260">
        <v>811112</v>
      </c>
      <c r="G2260">
        <v>76</v>
      </c>
      <c r="H2260">
        <v>429</v>
      </c>
      <c r="I2260">
        <v>1.51</v>
      </c>
      <c r="J2260">
        <v>140411</v>
      </c>
      <c r="K2260">
        <v>37315</v>
      </c>
      <c r="L2260">
        <v>17.8</v>
      </c>
      <c r="M2260" t="s">
        <v>21</v>
      </c>
      <c r="N2260">
        <v>30</v>
      </c>
      <c r="O2260">
        <v>124.6</v>
      </c>
      <c r="P2260">
        <v>2026</v>
      </c>
    </row>
    <row r="2261" spans="1:16" x14ac:dyDescent="0.3">
      <c r="A2261" t="s">
        <v>2305</v>
      </c>
      <c r="B2261" t="s">
        <v>56</v>
      </c>
      <c r="C2261" t="s">
        <v>41</v>
      </c>
      <c r="D2261" t="s">
        <v>19</v>
      </c>
      <c r="E2261" t="s">
        <v>20</v>
      </c>
      <c r="F2261">
        <v>478911</v>
      </c>
      <c r="G2261">
        <v>102</v>
      </c>
      <c r="H2261">
        <v>270</v>
      </c>
      <c r="I2261">
        <v>1.06</v>
      </c>
      <c r="J2261">
        <v>110049</v>
      </c>
      <c r="K2261">
        <v>45823</v>
      </c>
      <c r="L2261">
        <v>20</v>
      </c>
      <c r="M2261" t="s">
        <v>21</v>
      </c>
      <c r="N2261">
        <v>12.3</v>
      </c>
      <c r="O2261">
        <v>248.6</v>
      </c>
      <c r="P2261">
        <v>2026</v>
      </c>
    </row>
    <row r="2262" spans="1:16" x14ac:dyDescent="0.3">
      <c r="A2262" t="s">
        <v>2306</v>
      </c>
      <c r="B2262" t="s">
        <v>67</v>
      </c>
      <c r="C2262" t="s">
        <v>18</v>
      </c>
      <c r="D2262" t="s">
        <v>30</v>
      </c>
      <c r="E2262" t="s">
        <v>34</v>
      </c>
      <c r="F2262">
        <v>551818</v>
      </c>
      <c r="G2262">
        <v>69</v>
      </c>
      <c r="H2262">
        <v>358</v>
      </c>
      <c r="I2262">
        <v>1.72</v>
      </c>
      <c r="J2262">
        <v>46748</v>
      </c>
      <c r="K2262">
        <v>44439</v>
      </c>
      <c r="L2262">
        <v>20.9</v>
      </c>
      <c r="M2262" t="s">
        <v>21</v>
      </c>
      <c r="N2262">
        <v>44.6</v>
      </c>
      <c r="O2262">
        <v>113.9</v>
      </c>
      <c r="P2262">
        <v>2026</v>
      </c>
    </row>
    <row r="2263" spans="1:16" x14ac:dyDescent="0.3">
      <c r="A2263" t="s">
        <v>2307</v>
      </c>
      <c r="B2263" t="s">
        <v>28</v>
      </c>
      <c r="C2263" t="s">
        <v>29</v>
      </c>
      <c r="D2263" t="s">
        <v>30</v>
      </c>
      <c r="E2263" t="s">
        <v>38</v>
      </c>
      <c r="F2263">
        <v>393364</v>
      </c>
      <c r="G2263">
        <v>110</v>
      </c>
      <c r="H2263">
        <v>383</v>
      </c>
      <c r="I2263">
        <v>2.39</v>
      </c>
      <c r="J2263">
        <v>3206</v>
      </c>
      <c r="K2263">
        <v>60982</v>
      </c>
      <c r="L2263">
        <v>24.3</v>
      </c>
      <c r="M2263" t="s">
        <v>35</v>
      </c>
      <c r="N2263">
        <v>21.1</v>
      </c>
      <c r="O2263">
        <v>224.9</v>
      </c>
      <c r="P2263">
        <v>2026</v>
      </c>
    </row>
    <row r="2264" spans="1:16" x14ac:dyDescent="0.3">
      <c r="A2264" t="s">
        <v>2308</v>
      </c>
      <c r="B2264" t="s">
        <v>53</v>
      </c>
      <c r="C2264" t="s">
        <v>41</v>
      </c>
      <c r="D2264" t="s">
        <v>32</v>
      </c>
      <c r="E2264" t="s">
        <v>38</v>
      </c>
      <c r="F2264">
        <v>443857</v>
      </c>
      <c r="G2264">
        <v>96</v>
      </c>
      <c r="H2264">
        <v>580</v>
      </c>
      <c r="I2264">
        <v>0.53</v>
      </c>
      <c r="J2264">
        <v>67658</v>
      </c>
      <c r="K2264">
        <v>29330</v>
      </c>
      <c r="L2264">
        <v>20.2</v>
      </c>
      <c r="M2264" t="s">
        <v>21</v>
      </c>
      <c r="N2264">
        <v>8</v>
      </c>
      <c r="O2264">
        <v>125.6</v>
      </c>
      <c r="P2264">
        <v>2026</v>
      </c>
    </row>
    <row r="2265" spans="1:16" x14ac:dyDescent="0.3">
      <c r="A2265" t="s">
        <v>2309</v>
      </c>
      <c r="B2265" t="s">
        <v>50</v>
      </c>
      <c r="C2265" t="s">
        <v>24</v>
      </c>
      <c r="D2265" t="s">
        <v>25</v>
      </c>
      <c r="E2265" t="s">
        <v>34</v>
      </c>
      <c r="F2265">
        <v>544449</v>
      </c>
      <c r="G2265">
        <v>47</v>
      </c>
      <c r="H2265">
        <v>285</v>
      </c>
      <c r="I2265">
        <v>0.68</v>
      </c>
      <c r="J2265">
        <v>55154</v>
      </c>
      <c r="K2265">
        <v>36717</v>
      </c>
      <c r="L2265">
        <v>22.6</v>
      </c>
      <c r="M2265" t="s">
        <v>21</v>
      </c>
      <c r="N2265">
        <v>35.9</v>
      </c>
      <c r="O2265">
        <v>192.6</v>
      </c>
      <c r="P2265">
        <v>2026</v>
      </c>
    </row>
    <row r="2266" spans="1:16" x14ac:dyDescent="0.3">
      <c r="A2266" t="s">
        <v>2310</v>
      </c>
      <c r="B2266" t="s">
        <v>62</v>
      </c>
      <c r="C2266" t="s">
        <v>41</v>
      </c>
      <c r="D2266" t="s">
        <v>30</v>
      </c>
      <c r="E2266" t="s">
        <v>38</v>
      </c>
      <c r="F2266">
        <v>26953</v>
      </c>
      <c r="G2266">
        <v>115</v>
      </c>
      <c r="H2266">
        <v>383</v>
      </c>
      <c r="I2266">
        <v>1.1599999999999999</v>
      </c>
      <c r="J2266">
        <v>701</v>
      </c>
      <c r="K2266">
        <v>57310</v>
      </c>
      <c r="L2266">
        <v>16.600000000000001</v>
      </c>
      <c r="M2266" t="s">
        <v>21</v>
      </c>
      <c r="N2266">
        <v>59.9</v>
      </c>
      <c r="O2266">
        <v>171.5</v>
      </c>
      <c r="P2266">
        <v>2026</v>
      </c>
    </row>
    <row r="2267" spans="1:16" x14ac:dyDescent="0.3">
      <c r="A2267" t="s">
        <v>2311</v>
      </c>
      <c r="B2267" t="s">
        <v>56</v>
      </c>
      <c r="C2267" t="s">
        <v>41</v>
      </c>
      <c r="D2267" t="s">
        <v>59</v>
      </c>
      <c r="E2267" t="s">
        <v>34</v>
      </c>
      <c r="F2267">
        <v>210455</v>
      </c>
      <c r="G2267">
        <v>57</v>
      </c>
      <c r="H2267">
        <v>610</v>
      </c>
      <c r="I2267">
        <v>2.29</v>
      </c>
      <c r="J2267">
        <v>788</v>
      </c>
      <c r="K2267">
        <v>35616</v>
      </c>
      <c r="L2267">
        <v>23.5</v>
      </c>
      <c r="M2267" t="s">
        <v>35</v>
      </c>
      <c r="N2267">
        <v>64.8</v>
      </c>
      <c r="O2267">
        <v>227.1</v>
      </c>
      <c r="P2267">
        <v>2026</v>
      </c>
    </row>
    <row r="2268" spans="1:16" x14ac:dyDescent="0.3">
      <c r="A2268" t="s">
        <v>2312</v>
      </c>
      <c r="B2268" t="s">
        <v>56</v>
      </c>
      <c r="C2268" t="s">
        <v>41</v>
      </c>
      <c r="D2268" t="s">
        <v>37</v>
      </c>
      <c r="E2268" t="s">
        <v>26</v>
      </c>
      <c r="F2268">
        <v>644441</v>
      </c>
      <c r="G2268">
        <v>119</v>
      </c>
      <c r="H2268">
        <v>649</v>
      </c>
      <c r="I2268">
        <v>1.85</v>
      </c>
      <c r="J2268">
        <v>108401</v>
      </c>
      <c r="K2268">
        <v>84976</v>
      </c>
      <c r="L2268">
        <v>18.3</v>
      </c>
      <c r="M2268" t="s">
        <v>35</v>
      </c>
      <c r="N2268">
        <v>28.3</v>
      </c>
      <c r="O2268">
        <v>50.7</v>
      </c>
      <c r="P2268">
        <v>2026</v>
      </c>
    </row>
    <row r="2269" spans="1:16" x14ac:dyDescent="0.3">
      <c r="A2269" t="s">
        <v>2313</v>
      </c>
      <c r="B2269" t="s">
        <v>23</v>
      </c>
      <c r="C2269" t="s">
        <v>24</v>
      </c>
      <c r="D2269" t="s">
        <v>25</v>
      </c>
      <c r="E2269" t="s">
        <v>20</v>
      </c>
      <c r="F2269">
        <v>651079</v>
      </c>
      <c r="G2269">
        <v>60</v>
      </c>
      <c r="H2269">
        <v>476</v>
      </c>
      <c r="I2269">
        <v>0.51</v>
      </c>
      <c r="J2269">
        <v>63456</v>
      </c>
      <c r="K2269">
        <v>64061</v>
      </c>
      <c r="L2269">
        <v>12.3</v>
      </c>
      <c r="M2269" t="s">
        <v>21</v>
      </c>
      <c r="N2269">
        <v>63.8</v>
      </c>
      <c r="O2269">
        <v>228.7</v>
      </c>
      <c r="P2269">
        <v>2026</v>
      </c>
    </row>
    <row r="2270" spans="1:16" x14ac:dyDescent="0.3">
      <c r="A2270" t="s">
        <v>2314</v>
      </c>
      <c r="B2270" t="s">
        <v>56</v>
      </c>
      <c r="C2270" t="s">
        <v>41</v>
      </c>
      <c r="D2270" t="s">
        <v>19</v>
      </c>
      <c r="E2270" t="s">
        <v>26</v>
      </c>
      <c r="F2270">
        <v>391796</v>
      </c>
      <c r="G2270">
        <v>95</v>
      </c>
      <c r="H2270">
        <v>527</v>
      </c>
      <c r="I2270">
        <v>2.12</v>
      </c>
      <c r="J2270">
        <v>93554</v>
      </c>
      <c r="K2270">
        <v>78535</v>
      </c>
      <c r="L2270">
        <v>15.6</v>
      </c>
      <c r="M2270" t="s">
        <v>21</v>
      </c>
      <c r="N2270">
        <v>44.9</v>
      </c>
      <c r="O2270">
        <v>188.3</v>
      </c>
      <c r="P2270">
        <v>2026</v>
      </c>
    </row>
    <row r="2271" spans="1:16" x14ac:dyDescent="0.3">
      <c r="A2271" t="s">
        <v>2315</v>
      </c>
      <c r="B2271" t="s">
        <v>67</v>
      </c>
      <c r="C2271" t="s">
        <v>18</v>
      </c>
      <c r="D2271" t="s">
        <v>32</v>
      </c>
      <c r="E2271" t="s">
        <v>34</v>
      </c>
      <c r="F2271">
        <v>661793</v>
      </c>
      <c r="G2271">
        <v>101</v>
      </c>
      <c r="H2271">
        <v>412</v>
      </c>
      <c r="I2271">
        <v>2.63</v>
      </c>
      <c r="J2271">
        <v>158275</v>
      </c>
      <c r="K2271">
        <v>39401</v>
      </c>
      <c r="L2271">
        <v>18.3</v>
      </c>
      <c r="M2271" t="s">
        <v>35</v>
      </c>
      <c r="N2271">
        <v>54.5</v>
      </c>
      <c r="O2271">
        <v>133.30000000000001</v>
      </c>
      <c r="P2271">
        <v>2026</v>
      </c>
    </row>
    <row r="2272" spans="1:16" x14ac:dyDescent="0.3">
      <c r="A2272" t="s">
        <v>2316</v>
      </c>
      <c r="B2272" t="s">
        <v>40</v>
      </c>
      <c r="C2272" t="s">
        <v>41</v>
      </c>
      <c r="D2272" t="s">
        <v>19</v>
      </c>
      <c r="E2272" t="s">
        <v>20</v>
      </c>
      <c r="F2272">
        <v>33858</v>
      </c>
      <c r="G2272">
        <v>107</v>
      </c>
      <c r="H2272">
        <v>553</v>
      </c>
      <c r="I2272">
        <v>1.44</v>
      </c>
      <c r="J2272">
        <v>134498</v>
      </c>
      <c r="K2272">
        <v>37853</v>
      </c>
      <c r="L2272">
        <v>20.2</v>
      </c>
      <c r="M2272" t="s">
        <v>35</v>
      </c>
      <c r="N2272">
        <v>58.7</v>
      </c>
      <c r="O2272">
        <v>154.6</v>
      </c>
      <c r="P2272">
        <v>2026</v>
      </c>
    </row>
    <row r="2273" spans="1:16" x14ac:dyDescent="0.3">
      <c r="A2273" t="s">
        <v>2317</v>
      </c>
      <c r="B2273" t="s">
        <v>17</v>
      </c>
      <c r="C2273" t="s">
        <v>18</v>
      </c>
      <c r="D2273" t="s">
        <v>19</v>
      </c>
      <c r="E2273" t="s">
        <v>38</v>
      </c>
      <c r="F2273">
        <v>613808</v>
      </c>
      <c r="G2273">
        <v>107</v>
      </c>
      <c r="H2273">
        <v>572</v>
      </c>
      <c r="I2273">
        <v>1.92</v>
      </c>
      <c r="J2273">
        <v>178048</v>
      </c>
      <c r="K2273">
        <v>80092</v>
      </c>
      <c r="L2273">
        <v>13.8</v>
      </c>
      <c r="M2273" t="s">
        <v>21</v>
      </c>
      <c r="N2273">
        <v>31.7</v>
      </c>
      <c r="O2273">
        <v>156</v>
      </c>
      <c r="P2273">
        <v>2026</v>
      </c>
    </row>
    <row r="2274" spans="1:16" x14ac:dyDescent="0.3">
      <c r="A2274" t="s">
        <v>2318</v>
      </c>
      <c r="B2274" t="s">
        <v>62</v>
      </c>
      <c r="C2274" t="s">
        <v>41</v>
      </c>
      <c r="D2274" t="s">
        <v>44</v>
      </c>
      <c r="E2274" t="s">
        <v>20</v>
      </c>
      <c r="F2274">
        <v>653695</v>
      </c>
      <c r="G2274">
        <v>110</v>
      </c>
      <c r="H2274">
        <v>394</v>
      </c>
      <c r="I2274">
        <v>1.53</v>
      </c>
      <c r="J2274">
        <v>175200</v>
      </c>
      <c r="K2274">
        <v>82967</v>
      </c>
      <c r="L2274">
        <v>22.5</v>
      </c>
      <c r="M2274" t="s">
        <v>35</v>
      </c>
      <c r="N2274">
        <v>45.5</v>
      </c>
      <c r="O2274">
        <v>110.1</v>
      </c>
      <c r="P2274">
        <v>2026</v>
      </c>
    </row>
    <row r="2275" spans="1:16" x14ac:dyDescent="0.3">
      <c r="A2275" t="s">
        <v>2319</v>
      </c>
      <c r="B2275" t="s">
        <v>67</v>
      </c>
      <c r="C2275" t="s">
        <v>18</v>
      </c>
      <c r="D2275" t="s">
        <v>37</v>
      </c>
      <c r="E2275" t="s">
        <v>26</v>
      </c>
      <c r="F2275">
        <v>40426</v>
      </c>
      <c r="G2275">
        <v>96</v>
      </c>
      <c r="H2275">
        <v>320</v>
      </c>
      <c r="I2275">
        <v>0.98</v>
      </c>
      <c r="J2275">
        <v>196247</v>
      </c>
      <c r="K2275">
        <v>80107</v>
      </c>
      <c r="L2275">
        <v>20.3</v>
      </c>
      <c r="M2275" t="s">
        <v>21</v>
      </c>
      <c r="N2275">
        <v>26.7</v>
      </c>
      <c r="O2275">
        <v>245.7</v>
      </c>
      <c r="P2275">
        <v>2026</v>
      </c>
    </row>
    <row r="2276" spans="1:16" x14ac:dyDescent="0.3">
      <c r="A2276" t="s">
        <v>2320</v>
      </c>
      <c r="B2276" t="s">
        <v>67</v>
      </c>
      <c r="C2276" t="s">
        <v>18</v>
      </c>
      <c r="D2276" t="s">
        <v>73</v>
      </c>
      <c r="E2276" t="s">
        <v>38</v>
      </c>
      <c r="F2276">
        <v>615622</v>
      </c>
      <c r="G2276">
        <v>109</v>
      </c>
      <c r="H2276">
        <v>588</v>
      </c>
      <c r="I2276">
        <v>0.61</v>
      </c>
      <c r="J2276">
        <v>93112</v>
      </c>
      <c r="K2276">
        <v>30016</v>
      </c>
      <c r="L2276">
        <v>12.3</v>
      </c>
      <c r="M2276" t="s">
        <v>21</v>
      </c>
      <c r="N2276">
        <v>13.1</v>
      </c>
      <c r="O2276">
        <v>68.7</v>
      </c>
      <c r="P2276">
        <v>2026</v>
      </c>
    </row>
    <row r="2277" spans="1:16" x14ac:dyDescent="0.3">
      <c r="A2277" t="s">
        <v>2321</v>
      </c>
      <c r="B2277" t="s">
        <v>17</v>
      </c>
      <c r="C2277" t="s">
        <v>18</v>
      </c>
      <c r="D2277" t="s">
        <v>48</v>
      </c>
      <c r="E2277" t="s">
        <v>34</v>
      </c>
      <c r="F2277">
        <v>187378</v>
      </c>
      <c r="G2277">
        <v>53</v>
      </c>
      <c r="H2277">
        <v>252</v>
      </c>
      <c r="I2277">
        <v>2.93</v>
      </c>
      <c r="J2277">
        <v>168901</v>
      </c>
      <c r="K2277">
        <v>77900</v>
      </c>
      <c r="L2277">
        <v>24</v>
      </c>
      <c r="M2277" t="s">
        <v>35</v>
      </c>
      <c r="N2277">
        <v>60.3</v>
      </c>
      <c r="O2277">
        <v>157</v>
      </c>
      <c r="P2277">
        <v>2026</v>
      </c>
    </row>
    <row r="2278" spans="1:16" x14ac:dyDescent="0.3">
      <c r="A2278" t="s">
        <v>2322</v>
      </c>
      <c r="B2278" t="s">
        <v>56</v>
      </c>
      <c r="C2278" t="s">
        <v>41</v>
      </c>
      <c r="D2278" t="s">
        <v>73</v>
      </c>
      <c r="E2278" t="s">
        <v>34</v>
      </c>
      <c r="F2278">
        <v>612179</v>
      </c>
      <c r="G2278">
        <v>85</v>
      </c>
      <c r="H2278">
        <v>644</v>
      </c>
      <c r="I2278">
        <v>2.74</v>
      </c>
      <c r="J2278">
        <v>102060</v>
      </c>
      <c r="K2278">
        <v>53555</v>
      </c>
      <c r="L2278">
        <v>17.7</v>
      </c>
      <c r="M2278" t="s">
        <v>35</v>
      </c>
      <c r="N2278">
        <v>42.3</v>
      </c>
      <c r="O2278">
        <v>257.60000000000002</v>
      </c>
      <c r="P2278">
        <v>2026</v>
      </c>
    </row>
    <row r="2279" spans="1:16" x14ac:dyDescent="0.3">
      <c r="A2279" t="s">
        <v>2323</v>
      </c>
      <c r="B2279" t="s">
        <v>62</v>
      </c>
      <c r="C2279" t="s">
        <v>41</v>
      </c>
      <c r="D2279" t="s">
        <v>59</v>
      </c>
      <c r="E2279" t="s">
        <v>26</v>
      </c>
      <c r="F2279">
        <v>229934</v>
      </c>
      <c r="G2279">
        <v>89</v>
      </c>
      <c r="H2279">
        <v>409</v>
      </c>
      <c r="I2279">
        <v>1.94</v>
      </c>
      <c r="J2279">
        <v>25297</v>
      </c>
      <c r="K2279">
        <v>76700</v>
      </c>
      <c r="L2279">
        <v>22.9</v>
      </c>
      <c r="M2279" t="s">
        <v>35</v>
      </c>
      <c r="N2279">
        <v>7.7</v>
      </c>
      <c r="O2279">
        <v>120</v>
      </c>
      <c r="P2279">
        <v>2026</v>
      </c>
    </row>
    <row r="2280" spans="1:16" x14ac:dyDescent="0.3">
      <c r="A2280" t="s">
        <v>2324</v>
      </c>
      <c r="B2280" t="s">
        <v>17</v>
      </c>
      <c r="C2280" t="s">
        <v>18</v>
      </c>
      <c r="D2280" t="s">
        <v>32</v>
      </c>
      <c r="E2280" t="s">
        <v>34</v>
      </c>
      <c r="F2280">
        <v>519237</v>
      </c>
      <c r="G2280">
        <v>54</v>
      </c>
      <c r="H2280">
        <v>305</v>
      </c>
      <c r="I2280">
        <v>2.2999999999999998</v>
      </c>
      <c r="J2280">
        <v>153956</v>
      </c>
      <c r="K2280">
        <v>53602</v>
      </c>
      <c r="L2280">
        <v>24.7</v>
      </c>
      <c r="M2280" t="s">
        <v>35</v>
      </c>
      <c r="N2280">
        <v>11.6</v>
      </c>
      <c r="O2280">
        <v>297</v>
      </c>
      <c r="P2280">
        <v>2026</v>
      </c>
    </row>
    <row r="2281" spans="1:16" x14ac:dyDescent="0.3">
      <c r="A2281" t="s">
        <v>2325</v>
      </c>
      <c r="B2281" t="s">
        <v>43</v>
      </c>
      <c r="C2281" t="s">
        <v>18</v>
      </c>
      <c r="D2281" t="s">
        <v>73</v>
      </c>
      <c r="E2281" t="s">
        <v>20</v>
      </c>
      <c r="F2281">
        <v>796186</v>
      </c>
      <c r="G2281">
        <v>92</v>
      </c>
      <c r="H2281">
        <v>377</v>
      </c>
      <c r="I2281">
        <v>1.79</v>
      </c>
      <c r="J2281">
        <v>139841</v>
      </c>
      <c r="K2281">
        <v>44545</v>
      </c>
      <c r="L2281">
        <v>16.600000000000001</v>
      </c>
      <c r="M2281" t="s">
        <v>21</v>
      </c>
      <c r="N2281">
        <v>26.8</v>
      </c>
      <c r="O2281">
        <v>102.4</v>
      </c>
      <c r="P2281">
        <v>2026</v>
      </c>
    </row>
    <row r="2282" spans="1:16" x14ac:dyDescent="0.3">
      <c r="A2282" t="s">
        <v>2326</v>
      </c>
      <c r="B2282" t="s">
        <v>67</v>
      </c>
      <c r="C2282" t="s">
        <v>18</v>
      </c>
      <c r="D2282" t="s">
        <v>37</v>
      </c>
      <c r="E2282" t="s">
        <v>34</v>
      </c>
      <c r="F2282">
        <v>790465</v>
      </c>
      <c r="G2282">
        <v>118</v>
      </c>
      <c r="H2282">
        <v>408</v>
      </c>
      <c r="I2282">
        <v>0.54</v>
      </c>
      <c r="J2282">
        <v>148242</v>
      </c>
      <c r="K2282">
        <v>35194</v>
      </c>
      <c r="L2282">
        <v>13.3</v>
      </c>
      <c r="M2282" t="s">
        <v>21</v>
      </c>
      <c r="N2282">
        <v>30.9</v>
      </c>
      <c r="O2282">
        <v>196.6</v>
      </c>
      <c r="P2282">
        <v>2026</v>
      </c>
    </row>
    <row r="2283" spans="1:16" x14ac:dyDescent="0.3">
      <c r="A2283" t="s">
        <v>2327</v>
      </c>
      <c r="B2283" t="s">
        <v>43</v>
      </c>
      <c r="C2283" t="s">
        <v>18</v>
      </c>
      <c r="D2283" t="s">
        <v>44</v>
      </c>
      <c r="E2283" t="s">
        <v>20</v>
      </c>
      <c r="F2283">
        <v>639989</v>
      </c>
      <c r="G2283">
        <v>59</v>
      </c>
      <c r="H2283">
        <v>342</v>
      </c>
      <c r="I2283">
        <v>2.46</v>
      </c>
      <c r="J2283">
        <v>163779</v>
      </c>
      <c r="K2283">
        <v>70870</v>
      </c>
      <c r="L2283">
        <v>20.2</v>
      </c>
      <c r="M2283" t="s">
        <v>21</v>
      </c>
      <c r="N2283">
        <v>48</v>
      </c>
      <c r="O2283">
        <v>60.8</v>
      </c>
      <c r="P2283">
        <v>2026</v>
      </c>
    </row>
    <row r="2284" spans="1:16" x14ac:dyDescent="0.3">
      <c r="A2284" t="s">
        <v>2328</v>
      </c>
      <c r="B2284" t="s">
        <v>28</v>
      </c>
      <c r="C2284" t="s">
        <v>29</v>
      </c>
      <c r="D2284" t="s">
        <v>59</v>
      </c>
      <c r="E2284" t="s">
        <v>26</v>
      </c>
      <c r="F2284">
        <v>342317</v>
      </c>
      <c r="G2284">
        <v>120</v>
      </c>
      <c r="H2284">
        <v>444</v>
      </c>
      <c r="I2284">
        <v>2.0099999999999998</v>
      </c>
      <c r="J2284">
        <v>34728</v>
      </c>
      <c r="K2284">
        <v>30340</v>
      </c>
      <c r="L2284">
        <v>18.100000000000001</v>
      </c>
      <c r="M2284" t="s">
        <v>21</v>
      </c>
      <c r="N2284">
        <v>49.6</v>
      </c>
      <c r="O2284">
        <v>267.60000000000002</v>
      </c>
      <c r="P2284">
        <v>2026</v>
      </c>
    </row>
    <row r="2285" spans="1:16" x14ac:dyDescent="0.3">
      <c r="A2285" t="s">
        <v>2329</v>
      </c>
      <c r="B2285" t="s">
        <v>40</v>
      </c>
      <c r="C2285" t="s">
        <v>41</v>
      </c>
      <c r="D2285" t="s">
        <v>30</v>
      </c>
      <c r="E2285" t="s">
        <v>38</v>
      </c>
      <c r="F2285">
        <v>533169</v>
      </c>
      <c r="G2285">
        <v>58</v>
      </c>
      <c r="H2285">
        <v>310</v>
      </c>
      <c r="I2285">
        <v>1.72</v>
      </c>
      <c r="J2285">
        <v>186705</v>
      </c>
      <c r="K2285">
        <v>32451</v>
      </c>
      <c r="L2285">
        <v>24.3</v>
      </c>
      <c r="M2285" t="s">
        <v>35</v>
      </c>
      <c r="N2285">
        <v>58.1</v>
      </c>
      <c r="O2285">
        <v>65.400000000000006</v>
      </c>
      <c r="P2285">
        <v>2026</v>
      </c>
    </row>
    <row r="2286" spans="1:16" x14ac:dyDescent="0.3">
      <c r="A2286" t="s">
        <v>2330</v>
      </c>
      <c r="B2286" t="s">
        <v>67</v>
      </c>
      <c r="C2286" t="s">
        <v>18</v>
      </c>
      <c r="D2286" t="s">
        <v>30</v>
      </c>
      <c r="E2286" t="s">
        <v>26</v>
      </c>
      <c r="F2286">
        <v>757825</v>
      </c>
      <c r="G2286">
        <v>112</v>
      </c>
      <c r="H2286">
        <v>597</v>
      </c>
      <c r="I2286">
        <v>2.62</v>
      </c>
      <c r="J2286">
        <v>97167</v>
      </c>
      <c r="K2286">
        <v>51610</v>
      </c>
      <c r="L2286">
        <v>21.7</v>
      </c>
      <c r="M2286" t="s">
        <v>21</v>
      </c>
      <c r="N2286">
        <v>15.3</v>
      </c>
      <c r="O2286">
        <v>123.6</v>
      </c>
      <c r="P2286">
        <v>2026</v>
      </c>
    </row>
    <row r="2287" spans="1:16" x14ac:dyDescent="0.3">
      <c r="A2287" t="s">
        <v>2331</v>
      </c>
      <c r="B2287" t="s">
        <v>62</v>
      </c>
      <c r="C2287" t="s">
        <v>41</v>
      </c>
      <c r="D2287" t="s">
        <v>30</v>
      </c>
      <c r="E2287" t="s">
        <v>20</v>
      </c>
      <c r="F2287">
        <v>309157</v>
      </c>
      <c r="G2287">
        <v>70</v>
      </c>
      <c r="H2287">
        <v>644</v>
      </c>
      <c r="I2287">
        <v>0.53</v>
      </c>
      <c r="J2287">
        <v>169496</v>
      </c>
      <c r="K2287">
        <v>27580</v>
      </c>
      <c r="L2287">
        <v>18.7</v>
      </c>
      <c r="M2287" t="s">
        <v>35</v>
      </c>
      <c r="N2287">
        <v>62.1</v>
      </c>
      <c r="O2287">
        <v>291.8</v>
      </c>
      <c r="P2287">
        <v>2026</v>
      </c>
    </row>
    <row r="2288" spans="1:16" x14ac:dyDescent="0.3">
      <c r="A2288" t="s">
        <v>2332</v>
      </c>
      <c r="B2288" t="s">
        <v>17</v>
      </c>
      <c r="C2288" t="s">
        <v>18</v>
      </c>
      <c r="D2288" t="s">
        <v>30</v>
      </c>
      <c r="E2288" t="s">
        <v>34</v>
      </c>
      <c r="F2288">
        <v>190559</v>
      </c>
      <c r="G2288">
        <v>108</v>
      </c>
      <c r="H2288">
        <v>435</v>
      </c>
      <c r="I2288">
        <v>1.77</v>
      </c>
      <c r="J2288">
        <v>139796</v>
      </c>
      <c r="K2288">
        <v>43383</v>
      </c>
      <c r="L2288">
        <v>14.1</v>
      </c>
      <c r="M2288" t="s">
        <v>21</v>
      </c>
      <c r="N2288">
        <v>26.5</v>
      </c>
      <c r="O2288">
        <v>178.1</v>
      </c>
      <c r="P2288">
        <v>2026</v>
      </c>
    </row>
    <row r="2289" spans="1:16" x14ac:dyDescent="0.3">
      <c r="A2289" t="s">
        <v>2333</v>
      </c>
      <c r="B2289" t="s">
        <v>17</v>
      </c>
      <c r="C2289" t="s">
        <v>18</v>
      </c>
      <c r="D2289" t="s">
        <v>37</v>
      </c>
      <c r="E2289" t="s">
        <v>20</v>
      </c>
      <c r="F2289">
        <v>531106</v>
      </c>
      <c r="G2289">
        <v>98</v>
      </c>
      <c r="H2289">
        <v>564</v>
      </c>
      <c r="I2289">
        <v>2.5099999999999998</v>
      </c>
      <c r="J2289">
        <v>45932</v>
      </c>
      <c r="K2289">
        <v>68630</v>
      </c>
      <c r="L2289">
        <v>24.2</v>
      </c>
      <c r="M2289" t="s">
        <v>35</v>
      </c>
      <c r="N2289">
        <v>21.1</v>
      </c>
      <c r="O2289">
        <v>94.2</v>
      </c>
      <c r="P2289">
        <v>2026</v>
      </c>
    </row>
    <row r="2290" spans="1:16" x14ac:dyDescent="0.3">
      <c r="A2290" t="s">
        <v>2334</v>
      </c>
      <c r="B2290" t="s">
        <v>67</v>
      </c>
      <c r="C2290" t="s">
        <v>18</v>
      </c>
      <c r="D2290" t="s">
        <v>19</v>
      </c>
      <c r="E2290" t="s">
        <v>26</v>
      </c>
      <c r="F2290">
        <v>690328</v>
      </c>
      <c r="G2290">
        <v>44</v>
      </c>
      <c r="H2290">
        <v>426</v>
      </c>
      <c r="I2290">
        <v>2.65</v>
      </c>
      <c r="J2290">
        <v>91637</v>
      </c>
      <c r="K2290">
        <v>54346</v>
      </c>
      <c r="L2290">
        <v>24.9</v>
      </c>
      <c r="M2290" t="s">
        <v>35</v>
      </c>
      <c r="N2290">
        <v>21.6</v>
      </c>
      <c r="O2290">
        <v>244.1</v>
      </c>
      <c r="P2290">
        <v>2026</v>
      </c>
    </row>
    <row r="2291" spans="1:16" x14ac:dyDescent="0.3">
      <c r="A2291" t="s">
        <v>2335</v>
      </c>
      <c r="B2291" t="s">
        <v>50</v>
      </c>
      <c r="C2291" t="s">
        <v>24</v>
      </c>
      <c r="D2291" t="s">
        <v>25</v>
      </c>
      <c r="E2291" t="s">
        <v>34</v>
      </c>
      <c r="F2291">
        <v>409608</v>
      </c>
      <c r="G2291">
        <v>46</v>
      </c>
      <c r="H2291">
        <v>635</v>
      </c>
      <c r="I2291">
        <v>2.44</v>
      </c>
      <c r="J2291">
        <v>25700</v>
      </c>
      <c r="K2291">
        <v>77132</v>
      </c>
      <c r="L2291">
        <v>20.8</v>
      </c>
      <c r="M2291" t="s">
        <v>35</v>
      </c>
      <c r="N2291">
        <v>61.7</v>
      </c>
      <c r="O2291">
        <v>86.8</v>
      </c>
      <c r="P2291">
        <v>2026</v>
      </c>
    </row>
    <row r="2292" spans="1:16" x14ac:dyDescent="0.3">
      <c r="A2292" t="s">
        <v>2336</v>
      </c>
      <c r="B2292" t="s">
        <v>56</v>
      </c>
      <c r="C2292" t="s">
        <v>41</v>
      </c>
      <c r="D2292" t="s">
        <v>19</v>
      </c>
      <c r="E2292" t="s">
        <v>26</v>
      </c>
      <c r="F2292">
        <v>312456</v>
      </c>
      <c r="G2292">
        <v>51</v>
      </c>
      <c r="H2292">
        <v>621</v>
      </c>
      <c r="I2292">
        <v>1.32</v>
      </c>
      <c r="J2292">
        <v>37900</v>
      </c>
      <c r="K2292">
        <v>67096</v>
      </c>
      <c r="L2292">
        <v>14.3</v>
      </c>
      <c r="M2292" t="s">
        <v>21</v>
      </c>
      <c r="N2292">
        <v>22.3</v>
      </c>
      <c r="O2292">
        <v>294.7</v>
      </c>
      <c r="P2292">
        <v>2026</v>
      </c>
    </row>
    <row r="2293" spans="1:16" x14ac:dyDescent="0.3">
      <c r="A2293" t="s">
        <v>2337</v>
      </c>
      <c r="B2293" t="s">
        <v>56</v>
      </c>
      <c r="C2293" t="s">
        <v>41</v>
      </c>
      <c r="D2293" t="s">
        <v>32</v>
      </c>
      <c r="E2293" t="s">
        <v>26</v>
      </c>
      <c r="F2293">
        <v>737537</v>
      </c>
      <c r="G2293">
        <v>108</v>
      </c>
      <c r="H2293">
        <v>351</v>
      </c>
      <c r="I2293">
        <v>1.1100000000000001</v>
      </c>
      <c r="J2293">
        <v>105303</v>
      </c>
      <c r="K2293">
        <v>38203</v>
      </c>
      <c r="L2293">
        <v>12.2</v>
      </c>
      <c r="M2293" t="s">
        <v>21</v>
      </c>
      <c r="N2293">
        <v>57.4</v>
      </c>
      <c r="O2293">
        <v>103.5</v>
      </c>
      <c r="P2293">
        <v>2026</v>
      </c>
    </row>
    <row r="2294" spans="1:16" x14ac:dyDescent="0.3">
      <c r="A2294" t="s">
        <v>2338</v>
      </c>
      <c r="B2294" t="s">
        <v>43</v>
      </c>
      <c r="C2294" t="s">
        <v>18</v>
      </c>
      <c r="D2294" t="s">
        <v>25</v>
      </c>
      <c r="E2294" t="s">
        <v>34</v>
      </c>
      <c r="F2294">
        <v>501785</v>
      </c>
      <c r="G2294">
        <v>103</v>
      </c>
      <c r="H2294">
        <v>642</v>
      </c>
      <c r="I2294">
        <v>2.56</v>
      </c>
      <c r="J2294">
        <v>142640</v>
      </c>
      <c r="K2294">
        <v>30798</v>
      </c>
      <c r="L2294">
        <v>20.3</v>
      </c>
      <c r="M2294" t="s">
        <v>35</v>
      </c>
      <c r="N2294">
        <v>42.8</v>
      </c>
      <c r="O2294">
        <v>73.5</v>
      </c>
      <c r="P2294">
        <v>2026</v>
      </c>
    </row>
    <row r="2295" spans="1:16" x14ac:dyDescent="0.3">
      <c r="A2295" t="s">
        <v>2339</v>
      </c>
      <c r="B2295" t="s">
        <v>53</v>
      </c>
      <c r="C2295" t="s">
        <v>41</v>
      </c>
      <c r="D2295" t="s">
        <v>30</v>
      </c>
      <c r="E2295" t="s">
        <v>20</v>
      </c>
      <c r="F2295">
        <v>175886</v>
      </c>
      <c r="G2295">
        <v>95</v>
      </c>
      <c r="H2295">
        <v>267</v>
      </c>
      <c r="I2295">
        <v>2.72</v>
      </c>
      <c r="J2295">
        <v>63650</v>
      </c>
      <c r="K2295">
        <v>64853</v>
      </c>
      <c r="L2295">
        <v>15.6</v>
      </c>
      <c r="M2295" t="s">
        <v>35</v>
      </c>
      <c r="N2295">
        <v>38.4</v>
      </c>
      <c r="O2295">
        <v>242.9</v>
      </c>
      <c r="P2295">
        <v>2026</v>
      </c>
    </row>
    <row r="2296" spans="1:16" x14ac:dyDescent="0.3">
      <c r="A2296" t="s">
        <v>2340</v>
      </c>
      <c r="B2296" t="s">
        <v>43</v>
      </c>
      <c r="C2296" t="s">
        <v>18</v>
      </c>
      <c r="D2296" t="s">
        <v>25</v>
      </c>
      <c r="E2296" t="s">
        <v>20</v>
      </c>
      <c r="F2296">
        <v>437344</v>
      </c>
      <c r="G2296">
        <v>55</v>
      </c>
      <c r="H2296">
        <v>549</v>
      </c>
      <c r="I2296">
        <v>1.46</v>
      </c>
      <c r="J2296">
        <v>74515</v>
      </c>
      <c r="K2296">
        <v>77200</v>
      </c>
      <c r="L2296">
        <v>14.2</v>
      </c>
      <c r="M2296" t="s">
        <v>21</v>
      </c>
      <c r="N2296">
        <v>38</v>
      </c>
      <c r="O2296">
        <v>181.9</v>
      </c>
      <c r="P2296">
        <v>2026</v>
      </c>
    </row>
    <row r="2297" spans="1:16" x14ac:dyDescent="0.3">
      <c r="A2297" t="s">
        <v>2341</v>
      </c>
      <c r="B2297" t="s">
        <v>40</v>
      </c>
      <c r="C2297" t="s">
        <v>41</v>
      </c>
      <c r="D2297" t="s">
        <v>32</v>
      </c>
      <c r="E2297" t="s">
        <v>26</v>
      </c>
      <c r="F2297">
        <v>866398</v>
      </c>
      <c r="G2297">
        <v>50</v>
      </c>
      <c r="H2297">
        <v>366</v>
      </c>
      <c r="I2297">
        <v>2.87</v>
      </c>
      <c r="J2297">
        <v>196254</v>
      </c>
      <c r="K2297">
        <v>73683</v>
      </c>
      <c r="L2297">
        <v>13.6</v>
      </c>
      <c r="M2297" t="s">
        <v>21</v>
      </c>
      <c r="N2297">
        <v>10.7</v>
      </c>
      <c r="O2297">
        <v>60.1</v>
      </c>
      <c r="P2297">
        <v>2026</v>
      </c>
    </row>
    <row r="2298" spans="1:16" x14ac:dyDescent="0.3">
      <c r="A2298" t="s">
        <v>2342</v>
      </c>
      <c r="B2298" t="s">
        <v>28</v>
      </c>
      <c r="C2298" t="s">
        <v>29</v>
      </c>
      <c r="D2298" t="s">
        <v>19</v>
      </c>
      <c r="E2298" t="s">
        <v>38</v>
      </c>
      <c r="F2298">
        <v>829747</v>
      </c>
      <c r="G2298">
        <v>90</v>
      </c>
      <c r="H2298">
        <v>569</v>
      </c>
      <c r="I2298">
        <v>1.1200000000000001</v>
      </c>
      <c r="J2298">
        <v>116485</v>
      </c>
      <c r="K2298">
        <v>32188</v>
      </c>
      <c r="L2298">
        <v>23.8</v>
      </c>
      <c r="M2298" t="s">
        <v>21</v>
      </c>
      <c r="N2298">
        <v>56.1</v>
      </c>
      <c r="O2298">
        <v>142.6</v>
      </c>
      <c r="P2298">
        <v>2026</v>
      </c>
    </row>
    <row r="2299" spans="1:16" x14ac:dyDescent="0.3">
      <c r="A2299" t="s">
        <v>2343</v>
      </c>
      <c r="B2299" t="s">
        <v>56</v>
      </c>
      <c r="C2299" t="s">
        <v>41</v>
      </c>
      <c r="D2299" t="s">
        <v>30</v>
      </c>
      <c r="E2299" t="s">
        <v>38</v>
      </c>
      <c r="F2299">
        <v>147838</v>
      </c>
      <c r="G2299">
        <v>57</v>
      </c>
      <c r="H2299">
        <v>256</v>
      </c>
      <c r="I2299">
        <v>1.69</v>
      </c>
      <c r="J2299">
        <v>108969</v>
      </c>
      <c r="K2299">
        <v>68051</v>
      </c>
      <c r="L2299">
        <v>19.8</v>
      </c>
      <c r="M2299" t="s">
        <v>35</v>
      </c>
      <c r="N2299">
        <v>20.399999999999999</v>
      </c>
      <c r="O2299">
        <v>187.9</v>
      </c>
      <c r="P2299">
        <v>2026</v>
      </c>
    </row>
    <row r="2300" spans="1:16" x14ac:dyDescent="0.3">
      <c r="A2300" t="s">
        <v>2344</v>
      </c>
      <c r="B2300" t="s">
        <v>43</v>
      </c>
      <c r="C2300" t="s">
        <v>18</v>
      </c>
      <c r="D2300" t="s">
        <v>19</v>
      </c>
      <c r="E2300" t="s">
        <v>26</v>
      </c>
      <c r="F2300">
        <v>898883</v>
      </c>
      <c r="G2300">
        <v>80</v>
      </c>
      <c r="H2300">
        <v>366</v>
      </c>
      <c r="I2300">
        <v>1.91</v>
      </c>
      <c r="J2300">
        <v>179604</v>
      </c>
      <c r="K2300">
        <v>57870</v>
      </c>
      <c r="L2300">
        <v>17.100000000000001</v>
      </c>
      <c r="M2300" t="s">
        <v>21</v>
      </c>
      <c r="N2300">
        <v>57.7</v>
      </c>
      <c r="O2300">
        <v>245.3</v>
      </c>
      <c r="P2300">
        <v>2026</v>
      </c>
    </row>
    <row r="2301" spans="1:16" x14ac:dyDescent="0.3">
      <c r="A2301" t="s">
        <v>2345</v>
      </c>
      <c r="B2301" t="s">
        <v>50</v>
      </c>
      <c r="C2301" t="s">
        <v>24</v>
      </c>
      <c r="D2301" t="s">
        <v>25</v>
      </c>
      <c r="E2301" t="s">
        <v>34</v>
      </c>
      <c r="F2301">
        <v>694871</v>
      </c>
      <c r="G2301">
        <v>82</v>
      </c>
      <c r="H2301">
        <v>647</v>
      </c>
      <c r="I2301">
        <v>2.19</v>
      </c>
      <c r="J2301">
        <v>147556</v>
      </c>
      <c r="K2301">
        <v>67123</v>
      </c>
      <c r="L2301">
        <v>18.7</v>
      </c>
      <c r="M2301" t="s">
        <v>35</v>
      </c>
      <c r="N2301">
        <v>63.9</v>
      </c>
      <c r="O2301">
        <v>107.4</v>
      </c>
      <c r="P2301">
        <v>2026</v>
      </c>
    </row>
    <row r="2302" spans="1:16" x14ac:dyDescent="0.3">
      <c r="A2302" t="s">
        <v>2346</v>
      </c>
      <c r="B2302" t="s">
        <v>53</v>
      </c>
      <c r="C2302" t="s">
        <v>41</v>
      </c>
      <c r="D2302" t="s">
        <v>46</v>
      </c>
      <c r="E2302" t="s">
        <v>38</v>
      </c>
      <c r="F2302">
        <v>322112</v>
      </c>
      <c r="G2302">
        <v>120</v>
      </c>
      <c r="H2302">
        <v>262</v>
      </c>
      <c r="I2302">
        <v>1.1100000000000001</v>
      </c>
      <c r="J2302">
        <v>116205</v>
      </c>
      <c r="K2302">
        <v>70974</v>
      </c>
      <c r="L2302">
        <v>19</v>
      </c>
      <c r="M2302" t="s">
        <v>21</v>
      </c>
      <c r="N2302">
        <v>41.7</v>
      </c>
      <c r="O2302">
        <v>278.2</v>
      </c>
      <c r="P2302">
        <v>2026</v>
      </c>
    </row>
    <row r="2303" spans="1:16" x14ac:dyDescent="0.3">
      <c r="A2303" t="s">
        <v>2347</v>
      </c>
      <c r="B2303" t="s">
        <v>67</v>
      </c>
      <c r="C2303" t="s">
        <v>18</v>
      </c>
      <c r="D2303" t="s">
        <v>46</v>
      </c>
      <c r="E2303" t="s">
        <v>34</v>
      </c>
      <c r="F2303">
        <v>759946</v>
      </c>
      <c r="G2303">
        <v>42</v>
      </c>
      <c r="H2303">
        <v>548</v>
      </c>
      <c r="I2303">
        <v>1.4</v>
      </c>
      <c r="J2303">
        <v>93355</v>
      </c>
      <c r="K2303">
        <v>26682</v>
      </c>
      <c r="L2303">
        <v>14.8</v>
      </c>
      <c r="M2303" t="s">
        <v>35</v>
      </c>
      <c r="N2303">
        <v>23.2</v>
      </c>
      <c r="O2303">
        <v>22.7</v>
      </c>
      <c r="P2303">
        <v>2026</v>
      </c>
    </row>
    <row r="2304" spans="1:16" x14ac:dyDescent="0.3">
      <c r="A2304" t="s">
        <v>2348</v>
      </c>
      <c r="B2304" t="s">
        <v>56</v>
      </c>
      <c r="C2304" t="s">
        <v>41</v>
      </c>
      <c r="D2304" t="s">
        <v>19</v>
      </c>
      <c r="E2304" t="s">
        <v>34</v>
      </c>
      <c r="F2304">
        <v>270729</v>
      </c>
      <c r="G2304">
        <v>52</v>
      </c>
      <c r="H2304">
        <v>448</v>
      </c>
      <c r="I2304">
        <v>1.1100000000000001</v>
      </c>
      <c r="J2304">
        <v>152293</v>
      </c>
      <c r="K2304">
        <v>34210</v>
      </c>
      <c r="L2304">
        <v>14</v>
      </c>
      <c r="M2304" t="s">
        <v>35</v>
      </c>
      <c r="N2304">
        <v>34.700000000000003</v>
      </c>
      <c r="O2304">
        <v>72.3</v>
      </c>
      <c r="P2304">
        <v>2026</v>
      </c>
    </row>
    <row r="2305" spans="1:16" x14ac:dyDescent="0.3">
      <c r="A2305" t="s">
        <v>2349</v>
      </c>
      <c r="B2305" t="s">
        <v>56</v>
      </c>
      <c r="C2305" t="s">
        <v>41</v>
      </c>
      <c r="D2305" t="s">
        <v>30</v>
      </c>
      <c r="E2305" t="s">
        <v>26</v>
      </c>
      <c r="F2305">
        <v>665740</v>
      </c>
      <c r="G2305">
        <v>91</v>
      </c>
      <c r="H2305">
        <v>539</v>
      </c>
      <c r="I2305">
        <v>2.11</v>
      </c>
      <c r="J2305">
        <v>97885</v>
      </c>
      <c r="K2305">
        <v>54552</v>
      </c>
      <c r="L2305">
        <v>24</v>
      </c>
      <c r="M2305" t="s">
        <v>35</v>
      </c>
      <c r="N2305">
        <v>45.2</v>
      </c>
      <c r="O2305">
        <v>185.2</v>
      </c>
      <c r="P2305">
        <v>2026</v>
      </c>
    </row>
    <row r="2306" spans="1:16" x14ac:dyDescent="0.3">
      <c r="A2306" t="s">
        <v>2350</v>
      </c>
      <c r="B2306" t="s">
        <v>28</v>
      </c>
      <c r="C2306" t="s">
        <v>29</v>
      </c>
      <c r="D2306" t="s">
        <v>73</v>
      </c>
      <c r="E2306" t="s">
        <v>34</v>
      </c>
      <c r="F2306">
        <v>168134</v>
      </c>
      <c r="G2306">
        <v>105</v>
      </c>
      <c r="H2306">
        <v>563</v>
      </c>
      <c r="I2306">
        <v>2.15</v>
      </c>
      <c r="J2306">
        <v>112143</v>
      </c>
      <c r="K2306">
        <v>80905</v>
      </c>
      <c r="L2306">
        <v>16.899999999999999</v>
      </c>
      <c r="M2306" t="s">
        <v>35</v>
      </c>
      <c r="N2306">
        <v>40</v>
      </c>
      <c r="O2306">
        <v>59.8</v>
      </c>
      <c r="P2306">
        <v>2026</v>
      </c>
    </row>
    <row r="2307" spans="1:16" x14ac:dyDescent="0.3">
      <c r="A2307" t="s">
        <v>2351</v>
      </c>
      <c r="B2307" t="s">
        <v>43</v>
      </c>
      <c r="C2307" t="s">
        <v>18</v>
      </c>
      <c r="D2307" t="s">
        <v>46</v>
      </c>
      <c r="E2307" t="s">
        <v>34</v>
      </c>
      <c r="F2307">
        <v>785358</v>
      </c>
      <c r="G2307">
        <v>56</v>
      </c>
      <c r="H2307">
        <v>542</v>
      </c>
      <c r="I2307">
        <v>1.03</v>
      </c>
      <c r="J2307">
        <v>10430</v>
      </c>
      <c r="K2307">
        <v>82600</v>
      </c>
      <c r="L2307">
        <v>21.6</v>
      </c>
      <c r="M2307" t="s">
        <v>21</v>
      </c>
      <c r="N2307">
        <v>41.9</v>
      </c>
      <c r="O2307">
        <v>46.4</v>
      </c>
      <c r="P2307">
        <v>2026</v>
      </c>
    </row>
    <row r="2308" spans="1:16" x14ac:dyDescent="0.3">
      <c r="A2308" t="s">
        <v>2352</v>
      </c>
      <c r="B2308" t="s">
        <v>50</v>
      </c>
      <c r="C2308" t="s">
        <v>24</v>
      </c>
      <c r="D2308" t="s">
        <v>37</v>
      </c>
      <c r="E2308" t="s">
        <v>38</v>
      </c>
      <c r="F2308">
        <v>489952</v>
      </c>
      <c r="G2308">
        <v>40</v>
      </c>
      <c r="H2308">
        <v>641</v>
      </c>
      <c r="I2308">
        <v>0.66</v>
      </c>
      <c r="J2308">
        <v>1554</v>
      </c>
      <c r="K2308">
        <v>70235</v>
      </c>
      <c r="L2308">
        <v>18.899999999999999</v>
      </c>
      <c r="M2308" t="s">
        <v>35</v>
      </c>
      <c r="N2308">
        <v>42.9</v>
      </c>
      <c r="O2308">
        <v>33.4</v>
      </c>
      <c r="P2308">
        <v>2026</v>
      </c>
    </row>
    <row r="2309" spans="1:16" x14ac:dyDescent="0.3">
      <c r="A2309" t="s">
        <v>2353</v>
      </c>
      <c r="B2309" t="s">
        <v>17</v>
      </c>
      <c r="C2309" t="s">
        <v>18</v>
      </c>
      <c r="D2309" t="s">
        <v>46</v>
      </c>
      <c r="E2309" t="s">
        <v>26</v>
      </c>
      <c r="F2309">
        <v>445555</v>
      </c>
      <c r="G2309">
        <v>98</v>
      </c>
      <c r="H2309">
        <v>585</v>
      </c>
      <c r="I2309">
        <v>2.38</v>
      </c>
      <c r="J2309">
        <v>45394</v>
      </c>
      <c r="K2309">
        <v>44927</v>
      </c>
      <c r="L2309">
        <v>17.600000000000001</v>
      </c>
      <c r="M2309" t="s">
        <v>35</v>
      </c>
      <c r="N2309">
        <v>48.8</v>
      </c>
      <c r="O2309">
        <v>216.8</v>
      </c>
      <c r="P2309">
        <v>2026</v>
      </c>
    </row>
    <row r="2310" spans="1:16" x14ac:dyDescent="0.3">
      <c r="A2310" t="s">
        <v>2354</v>
      </c>
      <c r="B2310" t="s">
        <v>28</v>
      </c>
      <c r="C2310" t="s">
        <v>29</v>
      </c>
      <c r="D2310" t="s">
        <v>46</v>
      </c>
      <c r="E2310" t="s">
        <v>20</v>
      </c>
      <c r="F2310">
        <v>478961</v>
      </c>
      <c r="G2310">
        <v>107</v>
      </c>
      <c r="H2310">
        <v>647</v>
      </c>
      <c r="I2310">
        <v>0.96</v>
      </c>
      <c r="J2310">
        <v>159982</v>
      </c>
      <c r="K2310">
        <v>51331</v>
      </c>
      <c r="L2310">
        <v>14.1</v>
      </c>
      <c r="M2310" t="s">
        <v>21</v>
      </c>
      <c r="N2310">
        <v>8.6999999999999993</v>
      </c>
      <c r="O2310">
        <v>253.6</v>
      </c>
      <c r="P2310">
        <v>2026</v>
      </c>
    </row>
    <row r="2311" spans="1:16" x14ac:dyDescent="0.3">
      <c r="A2311" t="s">
        <v>2355</v>
      </c>
      <c r="B2311" t="s">
        <v>43</v>
      </c>
      <c r="C2311" t="s">
        <v>18</v>
      </c>
      <c r="D2311" t="s">
        <v>37</v>
      </c>
      <c r="E2311" t="s">
        <v>20</v>
      </c>
      <c r="F2311">
        <v>461368</v>
      </c>
      <c r="G2311">
        <v>108</v>
      </c>
      <c r="H2311">
        <v>296</v>
      </c>
      <c r="I2311">
        <v>1.65</v>
      </c>
      <c r="J2311">
        <v>160186</v>
      </c>
      <c r="K2311">
        <v>70420</v>
      </c>
      <c r="L2311">
        <v>17</v>
      </c>
      <c r="M2311" t="s">
        <v>21</v>
      </c>
      <c r="N2311">
        <v>22.1</v>
      </c>
      <c r="O2311">
        <v>228.8</v>
      </c>
      <c r="P2311">
        <v>2026</v>
      </c>
    </row>
    <row r="2312" spans="1:16" x14ac:dyDescent="0.3">
      <c r="A2312" t="s">
        <v>2356</v>
      </c>
      <c r="B2312" t="s">
        <v>67</v>
      </c>
      <c r="C2312" t="s">
        <v>18</v>
      </c>
      <c r="D2312" t="s">
        <v>37</v>
      </c>
      <c r="E2312" t="s">
        <v>38</v>
      </c>
      <c r="F2312">
        <v>653399</v>
      </c>
      <c r="G2312">
        <v>88</v>
      </c>
      <c r="H2312">
        <v>532</v>
      </c>
      <c r="I2312">
        <v>1.26</v>
      </c>
      <c r="J2312">
        <v>20240</v>
      </c>
      <c r="K2312">
        <v>48174</v>
      </c>
      <c r="L2312">
        <v>24.4</v>
      </c>
      <c r="M2312" t="s">
        <v>35</v>
      </c>
      <c r="N2312">
        <v>5.9</v>
      </c>
      <c r="O2312">
        <v>39.9</v>
      </c>
      <c r="P2312">
        <v>2026</v>
      </c>
    </row>
    <row r="2313" spans="1:16" x14ac:dyDescent="0.3">
      <c r="A2313" t="s">
        <v>2357</v>
      </c>
      <c r="B2313" t="s">
        <v>40</v>
      </c>
      <c r="C2313" t="s">
        <v>41</v>
      </c>
      <c r="D2313" t="s">
        <v>19</v>
      </c>
      <c r="E2313" t="s">
        <v>26</v>
      </c>
      <c r="F2313">
        <v>219174</v>
      </c>
      <c r="G2313">
        <v>105</v>
      </c>
      <c r="H2313">
        <v>415</v>
      </c>
      <c r="I2313">
        <v>2.56</v>
      </c>
      <c r="J2313">
        <v>24316</v>
      </c>
      <c r="K2313">
        <v>27920</v>
      </c>
      <c r="L2313">
        <v>14.5</v>
      </c>
      <c r="M2313" t="s">
        <v>21</v>
      </c>
      <c r="N2313">
        <v>25.3</v>
      </c>
      <c r="O2313">
        <v>190.7</v>
      </c>
      <c r="P2313">
        <v>2026</v>
      </c>
    </row>
    <row r="2314" spans="1:16" x14ac:dyDescent="0.3">
      <c r="A2314" t="s">
        <v>2358</v>
      </c>
      <c r="B2314" t="s">
        <v>40</v>
      </c>
      <c r="C2314" t="s">
        <v>41</v>
      </c>
      <c r="D2314" t="s">
        <v>46</v>
      </c>
      <c r="E2314" t="s">
        <v>20</v>
      </c>
      <c r="F2314">
        <v>482711</v>
      </c>
      <c r="G2314">
        <v>63</v>
      </c>
      <c r="H2314">
        <v>317</v>
      </c>
      <c r="I2314">
        <v>1.29</v>
      </c>
      <c r="J2314">
        <v>142101</v>
      </c>
      <c r="K2314">
        <v>39630</v>
      </c>
      <c r="L2314">
        <v>21.9</v>
      </c>
      <c r="M2314" t="s">
        <v>35</v>
      </c>
      <c r="N2314">
        <v>35.5</v>
      </c>
      <c r="O2314">
        <v>22.7</v>
      </c>
      <c r="P2314">
        <v>2026</v>
      </c>
    </row>
    <row r="2315" spans="1:16" x14ac:dyDescent="0.3">
      <c r="A2315" t="s">
        <v>2359</v>
      </c>
      <c r="B2315" t="s">
        <v>28</v>
      </c>
      <c r="C2315" t="s">
        <v>29</v>
      </c>
      <c r="D2315" t="s">
        <v>32</v>
      </c>
      <c r="E2315" t="s">
        <v>26</v>
      </c>
      <c r="F2315">
        <v>406984</v>
      </c>
      <c r="G2315">
        <v>84</v>
      </c>
      <c r="H2315">
        <v>325</v>
      </c>
      <c r="I2315">
        <v>1.78</v>
      </c>
      <c r="J2315">
        <v>85601</v>
      </c>
      <c r="K2315">
        <v>34121</v>
      </c>
      <c r="L2315">
        <v>16.5</v>
      </c>
      <c r="M2315" t="s">
        <v>21</v>
      </c>
      <c r="N2315">
        <v>34.799999999999997</v>
      </c>
      <c r="O2315">
        <v>220.2</v>
      </c>
      <c r="P2315">
        <v>2026</v>
      </c>
    </row>
    <row r="2316" spans="1:16" x14ac:dyDescent="0.3">
      <c r="A2316" t="s">
        <v>2360</v>
      </c>
      <c r="B2316" t="s">
        <v>43</v>
      </c>
      <c r="C2316" t="s">
        <v>18</v>
      </c>
      <c r="D2316" t="s">
        <v>48</v>
      </c>
      <c r="E2316" t="s">
        <v>26</v>
      </c>
      <c r="F2316">
        <v>761923</v>
      </c>
      <c r="G2316">
        <v>101</v>
      </c>
      <c r="H2316">
        <v>285</v>
      </c>
      <c r="I2316">
        <v>0.85</v>
      </c>
      <c r="J2316">
        <v>88688</v>
      </c>
      <c r="K2316">
        <v>81233</v>
      </c>
      <c r="L2316">
        <v>12</v>
      </c>
      <c r="M2316" t="s">
        <v>35</v>
      </c>
      <c r="N2316">
        <v>5.6</v>
      </c>
      <c r="O2316">
        <v>122.3</v>
      </c>
      <c r="P2316">
        <v>2026</v>
      </c>
    </row>
    <row r="2317" spans="1:16" x14ac:dyDescent="0.3">
      <c r="A2317" t="s">
        <v>2361</v>
      </c>
      <c r="B2317" t="s">
        <v>50</v>
      </c>
      <c r="C2317" t="s">
        <v>24</v>
      </c>
      <c r="D2317" t="s">
        <v>32</v>
      </c>
      <c r="E2317" t="s">
        <v>38</v>
      </c>
      <c r="F2317">
        <v>169178</v>
      </c>
      <c r="G2317">
        <v>56</v>
      </c>
      <c r="H2317">
        <v>608</v>
      </c>
      <c r="I2317">
        <v>0.85</v>
      </c>
      <c r="J2317">
        <v>57788</v>
      </c>
      <c r="K2317">
        <v>50867</v>
      </c>
      <c r="L2317">
        <v>21.8</v>
      </c>
      <c r="M2317" t="s">
        <v>21</v>
      </c>
      <c r="N2317">
        <v>39.5</v>
      </c>
      <c r="O2317">
        <v>188.9</v>
      </c>
      <c r="P2317">
        <v>2026</v>
      </c>
    </row>
    <row r="2318" spans="1:16" x14ac:dyDescent="0.3">
      <c r="A2318" t="s">
        <v>2362</v>
      </c>
      <c r="B2318" t="s">
        <v>43</v>
      </c>
      <c r="C2318" t="s">
        <v>18</v>
      </c>
      <c r="D2318" t="s">
        <v>30</v>
      </c>
      <c r="E2318" t="s">
        <v>20</v>
      </c>
      <c r="F2318">
        <v>705543</v>
      </c>
      <c r="G2318">
        <v>88</v>
      </c>
      <c r="H2318">
        <v>266</v>
      </c>
      <c r="I2318">
        <v>2.79</v>
      </c>
      <c r="J2318">
        <v>31751</v>
      </c>
      <c r="K2318">
        <v>67653</v>
      </c>
      <c r="L2318">
        <v>24.1</v>
      </c>
      <c r="M2318" t="s">
        <v>21</v>
      </c>
      <c r="N2318">
        <v>19.399999999999999</v>
      </c>
      <c r="O2318">
        <v>69.400000000000006</v>
      </c>
      <c r="P2318">
        <v>2026</v>
      </c>
    </row>
    <row r="2319" spans="1:16" x14ac:dyDescent="0.3">
      <c r="A2319" t="s">
        <v>2363</v>
      </c>
      <c r="B2319" t="s">
        <v>56</v>
      </c>
      <c r="C2319" t="s">
        <v>41</v>
      </c>
      <c r="D2319" t="s">
        <v>73</v>
      </c>
      <c r="E2319" t="s">
        <v>26</v>
      </c>
      <c r="F2319">
        <v>349716</v>
      </c>
      <c r="G2319">
        <v>65</v>
      </c>
      <c r="H2319">
        <v>458</v>
      </c>
      <c r="I2319">
        <v>2.4500000000000002</v>
      </c>
      <c r="J2319">
        <v>143451</v>
      </c>
      <c r="K2319">
        <v>50294</v>
      </c>
      <c r="L2319">
        <v>16.100000000000001</v>
      </c>
      <c r="M2319" t="s">
        <v>35</v>
      </c>
      <c r="N2319">
        <v>64.5</v>
      </c>
      <c r="O2319">
        <v>138</v>
      </c>
      <c r="P2319">
        <v>2026</v>
      </c>
    </row>
    <row r="2320" spans="1:16" x14ac:dyDescent="0.3">
      <c r="A2320" t="s">
        <v>2364</v>
      </c>
      <c r="B2320" t="s">
        <v>17</v>
      </c>
      <c r="C2320" t="s">
        <v>18</v>
      </c>
      <c r="D2320" t="s">
        <v>73</v>
      </c>
      <c r="E2320" t="s">
        <v>20</v>
      </c>
      <c r="F2320">
        <v>878785</v>
      </c>
      <c r="G2320">
        <v>71</v>
      </c>
      <c r="H2320">
        <v>355</v>
      </c>
      <c r="I2320">
        <v>2.76</v>
      </c>
      <c r="J2320">
        <v>106200</v>
      </c>
      <c r="K2320">
        <v>51588</v>
      </c>
      <c r="L2320">
        <v>14.2</v>
      </c>
      <c r="M2320" t="s">
        <v>21</v>
      </c>
      <c r="N2320">
        <v>33.6</v>
      </c>
      <c r="O2320">
        <v>148.6</v>
      </c>
      <c r="P2320">
        <v>2026</v>
      </c>
    </row>
    <row r="2321" spans="1:16" x14ac:dyDescent="0.3">
      <c r="A2321" t="s">
        <v>2365</v>
      </c>
      <c r="B2321" t="s">
        <v>56</v>
      </c>
      <c r="C2321" t="s">
        <v>41</v>
      </c>
      <c r="D2321" t="s">
        <v>59</v>
      </c>
      <c r="E2321" t="s">
        <v>38</v>
      </c>
      <c r="F2321">
        <v>662830</v>
      </c>
      <c r="G2321">
        <v>50</v>
      </c>
      <c r="H2321">
        <v>636</v>
      </c>
      <c r="I2321">
        <v>2.4300000000000002</v>
      </c>
      <c r="J2321">
        <v>8343</v>
      </c>
      <c r="K2321">
        <v>33949</v>
      </c>
      <c r="L2321">
        <v>14</v>
      </c>
      <c r="M2321" t="s">
        <v>21</v>
      </c>
      <c r="N2321">
        <v>45.5</v>
      </c>
      <c r="O2321">
        <v>17.7</v>
      </c>
      <c r="P2321">
        <v>2026</v>
      </c>
    </row>
    <row r="2322" spans="1:16" x14ac:dyDescent="0.3">
      <c r="A2322" t="s">
        <v>2366</v>
      </c>
      <c r="B2322" t="s">
        <v>23</v>
      </c>
      <c r="C2322" t="s">
        <v>24</v>
      </c>
      <c r="D2322" t="s">
        <v>48</v>
      </c>
      <c r="E2322" t="s">
        <v>20</v>
      </c>
      <c r="F2322">
        <v>336104</v>
      </c>
      <c r="G2322">
        <v>58</v>
      </c>
      <c r="H2322">
        <v>496</v>
      </c>
      <c r="I2322">
        <v>2.38</v>
      </c>
      <c r="J2322">
        <v>116539</v>
      </c>
      <c r="K2322">
        <v>33194</v>
      </c>
      <c r="L2322">
        <v>14.9</v>
      </c>
      <c r="M2322" t="s">
        <v>35</v>
      </c>
      <c r="N2322">
        <v>13.5</v>
      </c>
      <c r="O2322">
        <v>171.2</v>
      </c>
      <c r="P2322">
        <v>2026</v>
      </c>
    </row>
    <row r="2323" spans="1:16" x14ac:dyDescent="0.3">
      <c r="A2323" t="s">
        <v>2367</v>
      </c>
      <c r="B2323" t="s">
        <v>67</v>
      </c>
      <c r="C2323" t="s">
        <v>18</v>
      </c>
      <c r="D2323" t="s">
        <v>30</v>
      </c>
      <c r="E2323" t="s">
        <v>26</v>
      </c>
      <c r="F2323">
        <v>834666</v>
      </c>
      <c r="G2323">
        <v>67</v>
      </c>
      <c r="H2323">
        <v>571</v>
      </c>
      <c r="I2323">
        <v>1.25</v>
      </c>
      <c r="J2323">
        <v>173858</v>
      </c>
      <c r="K2323">
        <v>43194</v>
      </c>
      <c r="L2323">
        <v>18.899999999999999</v>
      </c>
      <c r="M2323" t="s">
        <v>35</v>
      </c>
      <c r="N2323">
        <v>21.5</v>
      </c>
      <c r="O2323">
        <v>283.39999999999998</v>
      </c>
      <c r="P2323">
        <v>2026</v>
      </c>
    </row>
    <row r="2324" spans="1:16" x14ac:dyDescent="0.3">
      <c r="A2324" t="s">
        <v>2368</v>
      </c>
      <c r="B2324" t="s">
        <v>50</v>
      </c>
      <c r="C2324" t="s">
        <v>24</v>
      </c>
      <c r="D2324" t="s">
        <v>25</v>
      </c>
      <c r="E2324" t="s">
        <v>38</v>
      </c>
      <c r="F2324">
        <v>318459</v>
      </c>
      <c r="G2324">
        <v>107</v>
      </c>
      <c r="H2324">
        <v>380</v>
      </c>
      <c r="I2324">
        <v>2.2999999999999998</v>
      </c>
      <c r="J2324">
        <v>174886</v>
      </c>
      <c r="K2324">
        <v>75217</v>
      </c>
      <c r="L2324">
        <v>15.9</v>
      </c>
      <c r="M2324" t="s">
        <v>35</v>
      </c>
      <c r="N2324">
        <v>6.8</v>
      </c>
      <c r="O2324">
        <v>211.5</v>
      </c>
      <c r="P2324">
        <v>2026</v>
      </c>
    </row>
    <row r="2325" spans="1:16" x14ac:dyDescent="0.3">
      <c r="A2325" t="s">
        <v>2369</v>
      </c>
      <c r="B2325" t="s">
        <v>40</v>
      </c>
      <c r="C2325" t="s">
        <v>41</v>
      </c>
      <c r="D2325" t="s">
        <v>59</v>
      </c>
      <c r="E2325" t="s">
        <v>38</v>
      </c>
      <c r="F2325">
        <v>794865</v>
      </c>
      <c r="G2325">
        <v>78</v>
      </c>
      <c r="H2325">
        <v>376</v>
      </c>
      <c r="I2325">
        <v>1.38</v>
      </c>
      <c r="J2325">
        <v>27728</v>
      </c>
      <c r="K2325">
        <v>68363</v>
      </c>
      <c r="L2325">
        <v>23.3</v>
      </c>
      <c r="M2325" t="s">
        <v>21</v>
      </c>
      <c r="N2325">
        <v>6</v>
      </c>
      <c r="O2325">
        <v>151</v>
      </c>
      <c r="P2325">
        <v>2026</v>
      </c>
    </row>
    <row r="2326" spans="1:16" x14ac:dyDescent="0.3">
      <c r="A2326" t="s">
        <v>2370</v>
      </c>
      <c r="B2326" t="s">
        <v>40</v>
      </c>
      <c r="C2326" t="s">
        <v>41</v>
      </c>
      <c r="D2326" t="s">
        <v>37</v>
      </c>
      <c r="E2326" t="s">
        <v>38</v>
      </c>
      <c r="F2326">
        <v>255791</v>
      </c>
      <c r="G2326">
        <v>65</v>
      </c>
      <c r="H2326">
        <v>449</v>
      </c>
      <c r="I2326">
        <v>1.1000000000000001</v>
      </c>
      <c r="J2326">
        <v>126311</v>
      </c>
      <c r="K2326">
        <v>34504</v>
      </c>
      <c r="L2326">
        <v>14.4</v>
      </c>
      <c r="M2326" t="s">
        <v>21</v>
      </c>
      <c r="N2326">
        <v>58.9</v>
      </c>
      <c r="O2326">
        <v>253.5</v>
      </c>
      <c r="P2326">
        <v>2026</v>
      </c>
    </row>
    <row r="2327" spans="1:16" x14ac:dyDescent="0.3">
      <c r="A2327" t="s">
        <v>2371</v>
      </c>
      <c r="B2327" t="s">
        <v>67</v>
      </c>
      <c r="C2327" t="s">
        <v>18</v>
      </c>
      <c r="D2327" t="s">
        <v>30</v>
      </c>
      <c r="E2327" t="s">
        <v>38</v>
      </c>
      <c r="F2327">
        <v>382743</v>
      </c>
      <c r="G2327">
        <v>106</v>
      </c>
      <c r="H2327">
        <v>302</v>
      </c>
      <c r="I2327">
        <v>2.67</v>
      </c>
      <c r="J2327">
        <v>13390</v>
      </c>
      <c r="K2327">
        <v>50458</v>
      </c>
      <c r="L2327">
        <v>20.100000000000001</v>
      </c>
      <c r="M2327" t="s">
        <v>21</v>
      </c>
      <c r="N2327">
        <v>17.399999999999999</v>
      </c>
      <c r="O2327">
        <v>241.7</v>
      </c>
      <c r="P2327">
        <v>2026</v>
      </c>
    </row>
    <row r="2328" spans="1:16" x14ac:dyDescent="0.3">
      <c r="A2328" t="s">
        <v>2372</v>
      </c>
      <c r="B2328" t="s">
        <v>17</v>
      </c>
      <c r="C2328" t="s">
        <v>18</v>
      </c>
      <c r="D2328" t="s">
        <v>19</v>
      </c>
      <c r="E2328" t="s">
        <v>38</v>
      </c>
      <c r="F2328">
        <v>795595</v>
      </c>
      <c r="G2328">
        <v>100</v>
      </c>
      <c r="H2328">
        <v>607</v>
      </c>
      <c r="I2328">
        <v>1.5</v>
      </c>
      <c r="J2328">
        <v>149092</v>
      </c>
      <c r="K2328">
        <v>60995</v>
      </c>
      <c r="L2328">
        <v>19.3</v>
      </c>
      <c r="M2328" t="s">
        <v>35</v>
      </c>
      <c r="N2328">
        <v>27.4</v>
      </c>
      <c r="O2328">
        <v>20.8</v>
      </c>
      <c r="P2328">
        <v>2026</v>
      </c>
    </row>
    <row r="2329" spans="1:16" x14ac:dyDescent="0.3">
      <c r="A2329" t="s">
        <v>2373</v>
      </c>
      <c r="B2329" t="s">
        <v>50</v>
      </c>
      <c r="C2329" t="s">
        <v>24</v>
      </c>
      <c r="D2329" t="s">
        <v>30</v>
      </c>
      <c r="E2329" t="s">
        <v>38</v>
      </c>
      <c r="F2329">
        <v>487867</v>
      </c>
      <c r="G2329">
        <v>54</v>
      </c>
      <c r="H2329">
        <v>439</v>
      </c>
      <c r="I2329">
        <v>1.19</v>
      </c>
      <c r="J2329">
        <v>31917</v>
      </c>
      <c r="K2329">
        <v>53198</v>
      </c>
      <c r="L2329">
        <v>22.7</v>
      </c>
      <c r="M2329" t="s">
        <v>35</v>
      </c>
      <c r="N2329">
        <v>24</v>
      </c>
      <c r="O2329">
        <v>154.19999999999999</v>
      </c>
      <c r="P2329">
        <v>2026</v>
      </c>
    </row>
    <row r="2330" spans="1:16" x14ac:dyDescent="0.3">
      <c r="A2330" t="s">
        <v>2374</v>
      </c>
      <c r="B2330" t="s">
        <v>28</v>
      </c>
      <c r="C2330" t="s">
        <v>29</v>
      </c>
      <c r="D2330" t="s">
        <v>19</v>
      </c>
      <c r="E2330" t="s">
        <v>20</v>
      </c>
      <c r="F2330">
        <v>153874</v>
      </c>
      <c r="G2330">
        <v>97</v>
      </c>
      <c r="H2330">
        <v>451</v>
      </c>
      <c r="I2330">
        <v>0.78</v>
      </c>
      <c r="J2330">
        <v>161615</v>
      </c>
      <c r="K2330">
        <v>66909</v>
      </c>
      <c r="L2330">
        <v>18.5</v>
      </c>
      <c r="M2330" t="s">
        <v>21</v>
      </c>
      <c r="N2330">
        <v>11.8</v>
      </c>
      <c r="O2330">
        <v>150.1</v>
      </c>
      <c r="P2330">
        <v>2026</v>
      </c>
    </row>
    <row r="2331" spans="1:16" x14ac:dyDescent="0.3">
      <c r="A2331" t="s">
        <v>2375</v>
      </c>
      <c r="B2331" t="s">
        <v>17</v>
      </c>
      <c r="C2331" t="s">
        <v>18</v>
      </c>
      <c r="D2331" t="s">
        <v>44</v>
      </c>
      <c r="E2331" t="s">
        <v>26</v>
      </c>
      <c r="F2331">
        <v>877468</v>
      </c>
      <c r="G2331">
        <v>93</v>
      </c>
      <c r="H2331">
        <v>543</v>
      </c>
      <c r="I2331">
        <v>2.63</v>
      </c>
      <c r="J2331">
        <v>158148</v>
      </c>
      <c r="K2331">
        <v>47419</v>
      </c>
      <c r="L2331">
        <v>17.100000000000001</v>
      </c>
      <c r="M2331" t="s">
        <v>35</v>
      </c>
      <c r="N2331">
        <v>18.600000000000001</v>
      </c>
      <c r="O2331">
        <v>108</v>
      </c>
      <c r="P2331">
        <v>2026</v>
      </c>
    </row>
    <row r="2332" spans="1:16" x14ac:dyDescent="0.3">
      <c r="A2332" t="s">
        <v>2376</v>
      </c>
      <c r="B2332" t="s">
        <v>62</v>
      </c>
      <c r="C2332" t="s">
        <v>41</v>
      </c>
      <c r="D2332" t="s">
        <v>32</v>
      </c>
      <c r="E2332" t="s">
        <v>34</v>
      </c>
      <c r="F2332">
        <v>221232</v>
      </c>
      <c r="G2332">
        <v>43</v>
      </c>
      <c r="H2332">
        <v>455</v>
      </c>
      <c r="I2332">
        <v>0.8</v>
      </c>
      <c r="J2332">
        <v>193986</v>
      </c>
      <c r="K2332">
        <v>74733</v>
      </c>
      <c r="L2332">
        <v>18.899999999999999</v>
      </c>
      <c r="M2332" t="s">
        <v>21</v>
      </c>
      <c r="N2332">
        <v>19.399999999999999</v>
      </c>
      <c r="O2332">
        <v>114</v>
      </c>
      <c r="P2332">
        <v>2026</v>
      </c>
    </row>
    <row r="2333" spans="1:16" x14ac:dyDescent="0.3">
      <c r="A2333" t="s">
        <v>2377</v>
      </c>
      <c r="B2333" t="s">
        <v>50</v>
      </c>
      <c r="C2333" t="s">
        <v>24</v>
      </c>
      <c r="D2333" t="s">
        <v>73</v>
      </c>
      <c r="E2333" t="s">
        <v>20</v>
      </c>
      <c r="F2333">
        <v>143769</v>
      </c>
      <c r="G2333">
        <v>75</v>
      </c>
      <c r="H2333">
        <v>611</v>
      </c>
      <c r="I2333">
        <v>2.48</v>
      </c>
      <c r="J2333">
        <v>122816</v>
      </c>
      <c r="K2333">
        <v>66907</v>
      </c>
      <c r="L2333">
        <v>22.4</v>
      </c>
      <c r="M2333" t="s">
        <v>35</v>
      </c>
      <c r="N2333">
        <v>5.8</v>
      </c>
      <c r="O2333">
        <v>221.4</v>
      </c>
      <c r="P2333">
        <v>2026</v>
      </c>
    </row>
    <row r="2334" spans="1:16" x14ac:dyDescent="0.3">
      <c r="A2334" t="s">
        <v>2378</v>
      </c>
      <c r="B2334" t="s">
        <v>40</v>
      </c>
      <c r="C2334" t="s">
        <v>41</v>
      </c>
      <c r="D2334" t="s">
        <v>73</v>
      </c>
      <c r="E2334" t="s">
        <v>26</v>
      </c>
      <c r="F2334">
        <v>713751</v>
      </c>
      <c r="G2334">
        <v>78</v>
      </c>
      <c r="H2334">
        <v>506</v>
      </c>
      <c r="I2334">
        <v>1.92</v>
      </c>
      <c r="J2334">
        <v>153987</v>
      </c>
      <c r="K2334">
        <v>38177</v>
      </c>
      <c r="L2334">
        <v>16.2</v>
      </c>
      <c r="M2334" t="s">
        <v>21</v>
      </c>
      <c r="N2334">
        <v>16.399999999999999</v>
      </c>
      <c r="O2334">
        <v>102.7</v>
      </c>
      <c r="P2334">
        <v>2026</v>
      </c>
    </row>
    <row r="2335" spans="1:16" x14ac:dyDescent="0.3">
      <c r="A2335" t="s">
        <v>2379</v>
      </c>
      <c r="B2335" t="s">
        <v>23</v>
      </c>
      <c r="C2335" t="s">
        <v>24</v>
      </c>
      <c r="D2335" t="s">
        <v>48</v>
      </c>
      <c r="E2335" t="s">
        <v>20</v>
      </c>
      <c r="F2335">
        <v>487956</v>
      </c>
      <c r="G2335">
        <v>93</v>
      </c>
      <c r="H2335">
        <v>262</v>
      </c>
      <c r="I2335">
        <v>1.02</v>
      </c>
      <c r="J2335">
        <v>62850</v>
      </c>
      <c r="K2335">
        <v>60319</v>
      </c>
      <c r="L2335">
        <v>14.1</v>
      </c>
      <c r="M2335" t="s">
        <v>21</v>
      </c>
      <c r="N2335">
        <v>36.200000000000003</v>
      </c>
      <c r="O2335">
        <v>163.30000000000001</v>
      </c>
      <c r="P2335">
        <v>2026</v>
      </c>
    </row>
    <row r="2336" spans="1:16" x14ac:dyDescent="0.3">
      <c r="A2336" t="s">
        <v>2380</v>
      </c>
      <c r="B2336" t="s">
        <v>67</v>
      </c>
      <c r="C2336" t="s">
        <v>18</v>
      </c>
      <c r="D2336" t="s">
        <v>44</v>
      </c>
      <c r="E2336" t="s">
        <v>38</v>
      </c>
      <c r="F2336">
        <v>741878</v>
      </c>
      <c r="G2336">
        <v>60</v>
      </c>
      <c r="H2336">
        <v>523</v>
      </c>
      <c r="I2336">
        <v>2.74</v>
      </c>
      <c r="J2336">
        <v>146553</v>
      </c>
      <c r="K2336">
        <v>48469</v>
      </c>
      <c r="L2336">
        <v>19</v>
      </c>
      <c r="M2336" t="s">
        <v>21</v>
      </c>
      <c r="N2336">
        <v>58.2</v>
      </c>
      <c r="O2336">
        <v>109.9</v>
      </c>
      <c r="P2336">
        <v>2026</v>
      </c>
    </row>
    <row r="2337" spans="1:16" x14ac:dyDescent="0.3">
      <c r="A2337" t="s">
        <v>2381</v>
      </c>
      <c r="B2337" t="s">
        <v>62</v>
      </c>
      <c r="C2337" t="s">
        <v>41</v>
      </c>
      <c r="D2337" t="s">
        <v>30</v>
      </c>
      <c r="E2337" t="s">
        <v>38</v>
      </c>
      <c r="F2337">
        <v>242495</v>
      </c>
      <c r="G2337">
        <v>48</v>
      </c>
      <c r="H2337">
        <v>518</v>
      </c>
      <c r="I2337">
        <v>1.66</v>
      </c>
      <c r="J2337">
        <v>193502</v>
      </c>
      <c r="K2337">
        <v>36878</v>
      </c>
      <c r="L2337">
        <v>12.6</v>
      </c>
      <c r="M2337" t="s">
        <v>21</v>
      </c>
      <c r="N2337">
        <v>63.5</v>
      </c>
      <c r="O2337">
        <v>88.3</v>
      </c>
      <c r="P2337">
        <v>2026</v>
      </c>
    </row>
    <row r="2338" spans="1:16" x14ac:dyDescent="0.3">
      <c r="A2338" t="s">
        <v>2382</v>
      </c>
      <c r="B2338" t="s">
        <v>40</v>
      </c>
      <c r="C2338" t="s">
        <v>41</v>
      </c>
      <c r="D2338" t="s">
        <v>32</v>
      </c>
      <c r="E2338" t="s">
        <v>34</v>
      </c>
      <c r="F2338">
        <v>216989</v>
      </c>
      <c r="G2338">
        <v>83</v>
      </c>
      <c r="H2338">
        <v>399</v>
      </c>
      <c r="I2338">
        <v>0.74</v>
      </c>
      <c r="J2338">
        <v>86516</v>
      </c>
      <c r="K2338">
        <v>82896</v>
      </c>
      <c r="L2338">
        <v>16.600000000000001</v>
      </c>
      <c r="M2338" t="s">
        <v>35</v>
      </c>
      <c r="N2338">
        <v>48.6</v>
      </c>
      <c r="O2338">
        <v>191.9</v>
      </c>
      <c r="P2338">
        <v>2026</v>
      </c>
    </row>
    <row r="2339" spans="1:16" x14ac:dyDescent="0.3">
      <c r="A2339" t="s">
        <v>2383</v>
      </c>
      <c r="B2339" t="s">
        <v>56</v>
      </c>
      <c r="C2339" t="s">
        <v>41</v>
      </c>
      <c r="D2339" t="s">
        <v>19</v>
      </c>
      <c r="E2339" t="s">
        <v>34</v>
      </c>
      <c r="F2339">
        <v>843314</v>
      </c>
      <c r="G2339">
        <v>87</v>
      </c>
      <c r="H2339">
        <v>436</v>
      </c>
      <c r="I2339">
        <v>2.34</v>
      </c>
      <c r="J2339">
        <v>179188</v>
      </c>
      <c r="K2339">
        <v>54371</v>
      </c>
      <c r="L2339">
        <v>19.899999999999999</v>
      </c>
      <c r="M2339" t="s">
        <v>21</v>
      </c>
      <c r="N2339">
        <v>13.9</v>
      </c>
      <c r="O2339">
        <v>39.4</v>
      </c>
      <c r="P2339">
        <v>2026</v>
      </c>
    </row>
    <row r="2340" spans="1:16" x14ac:dyDescent="0.3">
      <c r="A2340" t="s">
        <v>2384</v>
      </c>
      <c r="B2340" t="s">
        <v>53</v>
      </c>
      <c r="C2340" t="s">
        <v>41</v>
      </c>
      <c r="D2340" t="s">
        <v>46</v>
      </c>
      <c r="E2340" t="s">
        <v>26</v>
      </c>
      <c r="F2340">
        <v>722269</v>
      </c>
      <c r="G2340">
        <v>115</v>
      </c>
      <c r="H2340">
        <v>351</v>
      </c>
      <c r="I2340">
        <v>1.97</v>
      </c>
      <c r="J2340">
        <v>116992</v>
      </c>
      <c r="K2340">
        <v>84221</v>
      </c>
      <c r="L2340">
        <v>15.6</v>
      </c>
      <c r="M2340" t="s">
        <v>35</v>
      </c>
      <c r="N2340">
        <v>22.1</v>
      </c>
      <c r="O2340">
        <v>104.4</v>
      </c>
      <c r="P2340">
        <v>2026</v>
      </c>
    </row>
    <row r="2341" spans="1:16" x14ac:dyDescent="0.3">
      <c r="A2341" t="s">
        <v>2385</v>
      </c>
      <c r="B2341" t="s">
        <v>56</v>
      </c>
      <c r="C2341" t="s">
        <v>41</v>
      </c>
      <c r="D2341" t="s">
        <v>46</v>
      </c>
      <c r="E2341" t="s">
        <v>20</v>
      </c>
      <c r="F2341">
        <v>870131</v>
      </c>
      <c r="G2341">
        <v>114</v>
      </c>
      <c r="H2341">
        <v>500</v>
      </c>
      <c r="I2341">
        <v>2.2599999999999998</v>
      </c>
      <c r="J2341">
        <v>32993</v>
      </c>
      <c r="K2341">
        <v>37124</v>
      </c>
      <c r="L2341">
        <v>21.1</v>
      </c>
      <c r="M2341" t="s">
        <v>35</v>
      </c>
      <c r="N2341">
        <v>15.5</v>
      </c>
      <c r="O2341">
        <v>89.7</v>
      </c>
      <c r="P2341">
        <v>2026</v>
      </c>
    </row>
    <row r="2342" spans="1:16" x14ac:dyDescent="0.3">
      <c r="A2342" t="s">
        <v>2386</v>
      </c>
      <c r="B2342" t="s">
        <v>28</v>
      </c>
      <c r="C2342" t="s">
        <v>29</v>
      </c>
      <c r="D2342" t="s">
        <v>25</v>
      </c>
      <c r="E2342" t="s">
        <v>20</v>
      </c>
      <c r="F2342">
        <v>675843</v>
      </c>
      <c r="G2342">
        <v>82</v>
      </c>
      <c r="H2342">
        <v>606</v>
      </c>
      <c r="I2342">
        <v>1.48</v>
      </c>
      <c r="J2342">
        <v>118608</v>
      </c>
      <c r="K2342">
        <v>50245</v>
      </c>
      <c r="L2342">
        <v>22.9</v>
      </c>
      <c r="M2342" t="s">
        <v>21</v>
      </c>
      <c r="N2342">
        <v>45.2</v>
      </c>
      <c r="O2342">
        <v>236.7</v>
      </c>
      <c r="P2342">
        <v>2026</v>
      </c>
    </row>
    <row r="2343" spans="1:16" x14ac:dyDescent="0.3">
      <c r="A2343" t="s">
        <v>2387</v>
      </c>
      <c r="B2343" t="s">
        <v>50</v>
      </c>
      <c r="C2343" t="s">
        <v>24</v>
      </c>
      <c r="D2343" t="s">
        <v>59</v>
      </c>
      <c r="E2343" t="s">
        <v>38</v>
      </c>
      <c r="F2343">
        <v>461867</v>
      </c>
      <c r="G2343">
        <v>71</v>
      </c>
      <c r="H2343">
        <v>576</v>
      </c>
      <c r="I2343">
        <v>1.49</v>
      </c>
      <c r="J2343">
        <v>77800</v>
      </c>
      <c r="K2343">
        <v>76551</v>
      </c>
      <c r="L2343">
        <v>19.2</v>
      </c>
      <c r="M2343" t="s">
        <v>35</v>
      </c>
      <c r="N2343">
        <v>40.1</v>
      </c>
      <c r="O2343">
        <v>269.3</v>
      </c>
      <c r="P2343">
        <v>2026</v>
      </c>
    </row>
    <row r="2344" spans="1:16" x14ac:dyDescent="0.3">
      <c r="A2344" t="s">
        <v>2388</v>
      </c>
      <c r="B2344" t="s">
        <v>28</v>
      </c>
      <c r="C2344" t="s">
        <v>29</v>
      </c>
      <c r="D2344" t="s">
        <v>19</v>
      </c>
      <c r="E2344" t="s">
        <v>34</v>
      </c>
      <c r="F2344">
        <v>480586</v>
      </c>
      <c r="G2344">
        <v>74</v>
      </c>
      <c r="H2344">
        <v>324</v>
      </c>
      <c r="I2344">
        <v>0.9</v>
      </c>
      <c r="J2344">
        <v>19087</v>
      </c>
      <c r="K2344">
        <v>56747</v>
      </c>
      <c r="L2344">
        <v>14.5</v>
      </c>
      <c r="M2344" t="s">
        <v>35</v>
      </c>
      <c r="N2344">
        <v>33.6</v>
      </c>
      <c r="O2344">
        <v>211.8</v>
      </c>
      <c r="P2344">
        <v>2026</v>
      </c>
    </row>
    <row r="2345" spans="1:16" x14ac:dyDescent="0.3">
      <c r="A2345" t="s">
        <v>2389</v>
      </c>
      <c r="B2345" t="s">
        <v>67</v>
      </c>
      <c r="C2345" t="s">
        <v>18</v>
      </c>
      <c r="D2345" t="s">
        <v>46</v>
      </c>
      <c r="E2345" t="s">
        <v>34</v>
      </c>
      <c r="F2345">
        <v>404889</v>
      </c>
      <c r="G2345">
        <v>96</v>
      </c>
      <c r="H2345">
        <v>374</v>
      </c>
      <c r="I2345">
        <v>2.4700000000000002</v>
      </c>
      <c r="J2345">
        <v>140337</v>
      </c>
      <c r="K2345">
        <v>76358</v>
      </c>
      <c r="L2345">
        <v>24.3</v>
      </c>
      <c r="M2345" t="s">
        <v>21</v>
      </c>
      <c r="N2345">
        <v>5.9</v>
      </c>
      <c r="O2345">
        <v>190.3</v>
      </c>
      <c r="P2345">
        <v>2026</v>
      </c>
    </row>
    <row r="2346" spans="1:16" x14ac:dyDescent="0.3">
      <c r="A2346" t="s">
        <v>2390</v>
      </c>
      <c r="B2346" t="s">
        <v>28</v>
      </c>
      <c r="C2346" t="s">
        <v>29</v>
      </c>
      <c r="D2346" t="s">
        <v>25</v>
      </c>
      <c r="E2346" t="s">
        <v>26</v>
      </c>
      <c r="F2346">
        <v>188537</v>
      </c>
      <c r="G2346">
        <v>99</v>
      </c>
      <c r="H2346">
        <v>313</v>
      </c>
      <c r="I2346">
        <v>1.46</v>
      </c>
      <c r="J2346">
        <v>133032</v>
      </c>
      <c r="K2346">
        <v>66286</v>
      </c>
      <c r="L2346">
        <v>20.2</v>
      </c>
      <c r="M2346" t="s">
        <v>21</v>
      </c>
      <c r="N2346">
        <v>30.1</v>
      </c>
      <c r="O2346">
        <v>281</v>
      </c>
      <c r="P2346">
        <v>2026</v>
      </c>
    </row>
    <row r="2347" spans="1:16" x14ac:dyDescent="0.3">
      <c r="A2347" t="s">
        <v>2391</v>
      </c>
      <c r="B2347" t="s">
        <v>67</v>
      </c>
      <c r="C2347" t="s">
        <v>18</v>
      </c>
      <c r="D2347" t="s">
        <v>59</v>
      </c>
      <c r="E2347" t="s">
        <v>38</v>
      </c>
      <c r="F2347">
        <v>634427</v>
      </c>
      <c r="G2347">
        <v>85</v>
      </c>
      <c r="H2347">
        <v>305</v>
      </c>
      <c r="I2347">
        <v>2.97</v>
      </c>
      <c r="J2347">
        <v>38672</v>
      </c>
      <c r="K2347">
        <v>46891</v>
      </c>
      <c r="L2347">
        <v>24.2</v>
      </c>
      <c r="M2347" t="s">
        <v>35</v>
      </c>
      <c r="N2347">
        <v>32.4</v>
      </c>
      <c r="O2347">
        <v>180.1</v>
      </c>
      <c r="P2347">
        <v>2026</v>
      </c>
    </row>
    <row r="2348" spans="1:16" x14ac:dyDescent="0.3">
      <c r="A2348" t="s">
        <v>2392</v>
      </c>
      <c r="B2348" t="s">
        <v>43</v>
      </c>
      <c r="C2348" t="s">
        <v>18</v>
      </c>
      <c r="D2348" t="s">
        <v>48</v>
      </c>
      <c r="E2348" t="s">
        <v>34</v>
      </c>
      <c r="F2348">
        <v>898098</v>
      </c>
      <c r="G2348">
        <v>64</v>
      </c>
      <c r="H2348">
        <v>607</v>
      </c>
      <c r="I2348">
        <v>2.2999999999999998</v>
      </c>
      <c r="J2348">
        <v>3632</v>
      </c>
      <c r="K2348">
        <v>50086</v>
      </c>
      <c r="L2348">
        <v>24</v>
      </c>
      <c r="M2348" t="s">
        <v>35</v>
      </c>
      <c r="N2348">
        <v>8.6999999999999993</v>
      </c>
      <c r="O2348">
        <v>248.8</v>
      </c>
      <c r="P2348">
        <v>2026</v>
      </c>
    </row>
    <row r="2349" spans="1:16" x14ac:dyDescent="0.3">
      <c r="A2349" t="s">
        <v>2393</v>
      </c>
      <c r="B2349" t="s">
        <v>40</v>
      </c>
      <c r="C2349" t="s">
        <v>41</v>
      </c>
      <c r="D2349" t="s">
        <v>30</v>
      </c>
      <c r="E2349" t="s">
        <v>38</v>
      </c>
      <c r="F2349">
        <v>158751</v>
      </c>
      <c r="G2349">
        <v>88</v>
      </c>
      <c r="H2349">
        <v>476</v>
      </c>
      <c r="I2349">
        <v>2.65</v>
      </c>
      <c r="J2349">
        <v>8117</v>
      </c>
      <c r="K2349">
        <v>30145</v>
      </c>
      <c r="L2349">
        <v>22.9</v>
      </c>
      <c r="M2349" t="s">
        <v>35</v>
      </c>
      <c r="N2349">
        <v>13.8</v>
      </c>
      <c r="O2349">
        <v>157.19999999999999</v>
      </c>
      <c r="P2349">
        <v>2026</v>
      </c>
    </row>
    <row r="2350" spans="1:16" x14ac:dyDescent="0.3">
      <c r="A2350" t="s">
        <v>2394</v>
      </c>
      <c r="B2350" t="s">
        <v>28</v>
      </c>
      <c r="C2350" t="s">
        <v>29</v>
      </c>
      <c r="D2350" t="s">
        <v>59</v>
      </c>
      <c r="E2350" t="s">
        <v>34</v>
      </c>
      <c r="F2350">
        <v>412636</v>
      </c>
      <c r="G2350">
        <v>65</v>
      </c>
      <c r="H2350">
        <v>642</v>
      </c>
      <c r="I2350">
        <v>0.51</v>
      </c>
      <c r="J2350">
        <v>96881</v>
      </c>
      <c r="K2350">
        <v>83658</v>
      </c>
      <c r="L2350">
        <v>19.899999999999999</v>
      </c>
      <c r="M2350" t="s">
        <v>21</v>
      </c>
      <c r="N2350">
        <v>55.6</v>
      </c>
      <c r="O2350">
        <v>106.6</v>
      </c>
      <c r="P2350">
        <v>2026</v>
      </c>
    </row>
    <row r="2351" spans="1:16" x14ac:dyDescent="0.3">
      <c r="A2351" t="s">
        <v>2395</v>
      </c>
      <c r="B2351" t="s">
        <v>43</v>
      </c>
      <c r="C2351" t="s">
        <v>18</v>
      </c>
      <c r="D2351" t="s">
        <v>59</v>
      </c>
      <c r="E2351" t="s">
        <v>38</v>
      </c>
      <c r="F2351">
        <v>525526</v>
      </c>
      <c r="G2351">
        <v>107</v>
      </c>
      <c r="H2351">
        <v>409</v>
      </c>
      <c r="I2351">
        <v>1.27</v>
      </c>
      <c r="J2351">
        <v>72092</v>
      </c>
      <c r="K2351">
        <v>63555</v>
      </c>
      <c r="L2351">
        <v>21.3</v>
      </c>
      <c r="M2351" t="s">
        <v>21</v>
      </c>
      <c r="N2351">
        <v>32.4</v>
      </c>
      <c r="O2351">
        <v>81.099999999999994</v>
      </c>
      <c r="P2351">
        <v>2026</v>
      </c>
    </row>
    <row r="2352" spans="1:16" x14ac:dyDescent="0.3">
      <c r="A2352" t="s">
        <v>2396</v>
      </c>
      <c r="B2352" t="s">
        <v>50</v>
      </c>
      <c r="C2352" t="s">
        <v>24</v>
      </c>
      <c r="D2352" t="s">
        <v>48</v>
      </c>
      <c r="E2352" t="s">
        <v>38</v>
      </c>
      <c r="F2352">
        <v>586985</v>
      </c>
      <c r="G2352">
        <v>117</v>
      </c>
      <c r="H2352">
        <v>271</v>
      </c>
      <c r="I2352">
        <v>1.33</v>
      </c>
      <c r="J2352">
        <v>167098</v>
      </c>
      <c r="K2352">
        <v>43497</v>
      </c>
      <c r="L2352">
        <v>21.4</v>
      </c>
      <c r="M2352" t="s">
        <v>21</v>
      </c>
      <c r="N2352">
        <v>26.7</v>
      </c>
      <c r="O2352">
        <v>81</v>
      </c>
      <c r="P2352">
        <v>2026</v>
      </c>
    </row>
    <row r="2353" spans="1:16" x14ac:dyDescent="0.3">
      <c r="A2353" t="s">
        <v>2397</v>
      </c>
      <c r="B2353" t="s">
        <v>28</v>
      </c>
      <c r="C2353" t="s">
        <v>29</v>
      </c>
      <c r="D2353" t="s">
        <v>25</v>
      </c>
      <c r="E2353" t="s">
        <v>38</v>
      </c>
      <c r="F2353">
        <v>196056</v>
      </c>
      <c r="G2353">
        <v>115</v>
      </c>
      <c r="H2353">
        <v>369</v>
      </c>
      <c r="I2353">
        <v>0.63</v>
      </c>
      <c r="J2353">
        <v>122210</v>
      </c>
      <c r="K2353">
        <v>83175</v>
      </c>
      <c r="L2353">
        <v>21.1</v>
      </c>
      <c r="M2353" t="s">
        <v>35</v>
      </c>
      <c r="N2353">
        <v>28.1</v>
      </c>
      <c r="O2353">
        <v>85</v>
      </c>
      <c r="P2353">
        <v>2026</v>
      </c>
    </row>
    <row r="2354" spans="1:16" x14ac:dyDescent="0.3">
      <c r="A2354" t="s">
        <v>2398</v>
      </c>
      <c r="B2354" t="s">
        <v>53</v>
      </c>
      <c r="C2354" t="s">
        <v>41</v>
      </c>
      <c r="D2354" t="s">
        <v>73</v>
      </c>
      <c r="E2354" t="s">
        <v>26</v>
      </c>
      <c r="F2354">
        <v>582243</v>
      </c>
      <c r="G2354">
        <v>61</v>
      </c>
      <c r="H2354">
        <v>291</v>
      </c>
      <c r="I2354">
        <v>2.61</v>
      </c>
      <c r="J2354">
        <v>47031</v>
      </c>
      <c r="K2354">
        <v>47971</v>
      </c>
      <c r="L2354">
        <v>23</v>
      </c>
      <c r="M2354" t="s">
        <v>21</v>
      </c>
      <c r="N2354">
        <v>61.5</v>
      </c>
      <c r="O2354">
        <v>281.8</v>
      </c>
      <c r="P2354">
        <v>2026</v>
      </c>
    </row>
    <row r="2355" spans="1:16" x14ac:dyDescent="0.3">
      <c r="A2355" t="s">
        <v>2399</v>
      </c>
      <c r="B2355" t="s">
        <v>67</v>
      </c>
      <c r="C2355" t="s">
        <v>18</v>
      </c>
      <c r="D2355" t="s">
        <v>44</v>
      </c>
      <c r="E2355" t="s">
        <v>38</v>
      </c>
      <c r="F2355">
        <v>320595</v>
      </c>
      <c r="G2355">
        <v>89</v>
      </c>
      <c r="H2355">
        <v>438</v>
      </c>
      <c r="I2355">
        <v>2.79</v>
      </c>
      <c r="J2355">
        <v>187019</v>
      </c>
      <c r="K2355">
        <v>37680</v>
      </c>
      <c r="L2355">
        <v>16.399999999999999</v>
      </c>
      <c r="M2355" t="s">
        <v>35</v>
      </c>
      <c r="N2355">
        <v>30.8</v>
      </c>
      <c r="O2355">
        <v>234.2</v>
      </c>
      <c r="P2355">
        <v>2026</v>
      </c>
    </row>
    <row r="2356" spans="1:16" x14ac:dyDescent="0.3">
      <c r="A2356" t="s">
        <v>2400</v>
      </c>
      <c r="B2356" t="s">
        <v>40</v>
      </c>
      <c r="C2356" t="s">
        <v>41</v>
      </c>
      <c r="D2356" t="s">
        <v>73</v>
      </c>
      <c r="E2356" t="s">
        <v>26</v>
      </c>
      <c r="F2356">
        <v>773724</v>
      </c>
      <c r="G2356">
        <v>61</v>
      </c>
      <c r="H2356">
        <v>623</v>
      </c>
      <c r="I2356">
        <v>2.35</v>
      </c>
      <c r="J2356">
        <v>96521</v>
      </c>
      <c r="K2356">
        <v>27866</v>
      </c>
      <c r="L2356">
        <v>15.7</v>
      </c>
      <c r="M2356" t="s">
        <v>21</v>
      </c>
      <c r="N2356">
        <v>12</v>
      </c>
      <c r="O2356">
        <v>163</v>
      </c>
      <c r="P2356">
        <v>2026</v>
      </c>
    </row>
    <row r="2357" spans="1:16" x14ac:dyDescent="0.3">
      <c r="A2357" t="s">
        <v>2401</v>
      </c>
      <c r="B2357" t="s">
        <v>17</v>
      </c>
      <c r="C2357" t="s">
        <v>18</v>
      </c>
      <c r="D2357" t="s">
        <v>48</v>
      </c>
      <c r="E2357" t="s">
        <v>20</v>
      </c>
      <c r="F2357">
        <v>792567</v>
      </c>
      <c r="G2357">
        <v>61</v>
      </c>
      <c r="H2357">
        <v>638</v>
      </c>
      <c r="I2357">
        <v>2</v>
      </c>
      <c r="J2357">
        <v>69390</v>
      </c>
      <c r="K2357">
        <v>47129</v>
      </c>
      <c r="L2357">
        <v>15.8</v>
      </c>
      <c r="M2357" t="s">
        <v>35</v>
      </c>
      <c r="N2357">
        <v>37.4</v>
      </c>
      <c r="O2357">
        <v>145.5</v>
      </c>
      <c r="P2357">
        <v>2026</v>
      </c>
    </row>
    <row r="2358" spans="1:16" x14ac:dyDescent="0.3">
      <c r="A2358" t="s">
        <v>2402</v>
      </c>
      <c r="B2358" t="s">
        <v>23</v>
      </c>
      <c r="C2358" t="s">
        <v>24</v>
      </c>
      <c r="D2358" t="s">
        <v>32</v>
      </c>
      <c r="E2358" t="s">
        <v>20</v>
      </c>
      <c r="F2358">
        <v>73984</v>
      </c>
      <c r="G2358">
        <v>117</v>
      </c>
      <c r="H2358">
        <v>487</v>
      </c>
      <c r="I2358">
        <v>2.2599999999999998</v>
      </c>
      <c r="J2358">
        <v>75719</v>
      </c>
      <c r="K2358">
        <v>34836</v>
      </c>
      <c r="L2358">
        <v>15.7</v>
      </c>
      <c r="M2358" t="s">
        <v>21</v>
      </c>
      <c r="N2358">
        <v>5.0999999999999996</v>
      </c>
      <c r="O2358">
        <v>62.5</v>
      </c>
      <c r="P2358">
        <v>2026</v>
      </c>
    </row>
    <row r="2359" spans="1:16" x14ac:dyDescent="0.3">
      <c r="A2359" t="s">
        <v>2403</v>
      </c>
      <c r="B2359" t="s">
        <v>53</v>
      </c>
      <c r="C2359" t="s">
        <v>41</v>
      </c>
      <c r="D2359" t="s">
        <v>30</v>
      </c>
      <c r="E2359" t="s">
        <v>34</v>
      </c>
      <c r="F2359">
        <v>712362</v>
      </c>
      <c r="G2359">
        <v>75</v>
      </c>
      <c r="H2359">
        <v>543</v>
      </c>
      <c r="I2359">
        <v>0.72</v>
      </c>
      <c r="J2359">
        <v>148698</v>
      </c>
      <c r="K2359">
        <v>59045</v>
      </c>
      <c r="L2359">
        <v>12.5</v>
      </c>
      <c r="M2359" t="s">
        <v>21</v>
      </c>
      <c r="N2359">
        <v>16</v>
      </c>
      <c r="O2359">
        <v>228.7</v>
      </c>
      <c r="P2359">
        <v>2026</v>
      </c>
    </row>
    <row r="2360" spans="1:16" x14ac:dyDescent="0.3">
      <c r="A2360" t="s">
        <v>2404</v>
      </c>
      <c r="B2360" t="s">
        <v>17</v>
      </c>
      <c r="C2360" t="s">
        <v>18</v>
      </c>
      <c r="D2360" t="s">
        <v>73</v>
      </c>
      <c r="E2360" t="s">
        <v>26</v>
      </c>
      <c r="F2360">
        <v>115394</v>
      </c>
      <c r="G2360">
        <v>102</v>
      </c>
      <c r="H2360">
        <v>630</v>
      </c>
      <c r="I2360">
        <v>2.0499999999999998</v>
      </c>
      <c r="J2360">
        <v>23591</v>
      </c>
      <c r="K2360">
        <v>45997</v>
      </c>
      <c r="L2360">
        <v>16.899999999999999</v>
      </c>
      <c r="M2360" t="s">
        <v>35</v>
      </c>
      <c r="N2360">
        <v>25.1</v>
      </c>
      <c r="O2360">
        <v>263.3</v>
      </c>
      <c r="P2360">
        <v>2026</v>
      </c>
    </row>
    <row r="2361" spans="1:16" x14ac:dyDescent="0.3">
      <c r="A2361" t="s">
        <v>2405</v>
      </c>
      <c r="B2361" t="s">
        <v>53</v>
      </c>
      <c r="C2361" t="s">
        <v>41</v>
      </c>
      <c r="D2361" t="s">
        <v>19</v>
      </c>
      <c r="E2361" t="s">
        <v>26</v>
      </c>
      <c r="F2361">
        <v>750510</v>
      </c>
      <c r="G2361">
        <v>51</v>
      </c>
      <c r="H2361">
        <v>629</v>
      </c>
      <c r="I2361">
        <v>2.0299999999999998</v>
      </c>
      <c r="J2361">
        <v>174760</v>
      </c>
      <c r="K2361">
        <v>56239</v>
      </c>
      <c r="L2361">
        <v>15.7</v>
      </c>
      <c r="M2361" t="s">
        <v>35</v>
      </c>
      <c r="N2361">
        <v>20.3</v>
      </c>
      <c r="O2361">
        <v>133.4</v>
      </c>
      <c r="P2361">
        <v>2026</v>
      </c>
    </row>
    <row r="2362" spans="1:16" x14ac:dyDescent="0.3">
      <c r="A2362" t="s">
        <v>2406</v>
      </c>
      <c r="B2362" t="s">
        <v>28</v>
      </c>
      <c r="C2362" t="s">
        <v>29</v>
      </c>
      <c r="D2362" t="s">
        <v>32</v>
      </c>
      <c r="E2362" t="s">
        <v>26</v>
      </c>
      <c r="F2362">
        <v>639009</v>
      </c>
      <c r="G2362">
        <v>78</v>
      </c>
      <c r="H2362">
        <v>438</v>
      </c>
      <c r="I2362">
        <v>1.49</v>
      </c>
      <c r="J2362">
        <v>114193</v>
      </c>
      <c r="K2362">
        <v>66980</v>
      </c>
      <c r="L2362">
        <v>20.6</v>
      </c>
      <c r="M2362" t="s">
        <v>35</v>
      </c>
      <c r="N2362">
        <v>38.299999999999997</v>
      </c>
      <c r="O2362">
        <v>279.39999999999998</v>
      </c>
      <c r="P2362">
        <v>2026</v>
      </c>
    </row>
    <row r="2363" spans="1:16" x14ac:dyDescent="0.3">
      <c r="A2363" t="s">
        <v>2407</v>
      </c>
      <c r="B2363" t="s">
        <v>17</v>
      </c>
      <c r="C2363" t="s">
        <v>18</v>
      </c>
      <c r="D2363" t="s">
        <v>30</v>
      </c>
      <c r="E2363" t="s">
        <v>38</v>
      </c>
      <c r="F2363">
        <v>159447</v>
      </c>
      <c r="G2363">
        <v>101</v>
      </c>
      <c r="H2363">
        <v>323</v>
      </c>
      <c r="I2363">
        <v>2.23</v>
      </c>
      <c r="J2363">
        <v>146221</v>
      </c>
      <c r="K2363">
        <v>27778</v>
      </c>
      <c r="L2363">
        <v>22.8</v>
      </c>
      <c r="M2363" t="s">
        <v>35</v>
      </c>
      <c r="N2363">
        <v>45</v>
      </c>
      <c r="O2363">
        <v>25.1</v>
      </c>
      <c r="P2363">
        <v>2026</v>
      </c>
    </row>
    <row r="2364" spans="1:16" x14ac:dyDescent="0.3">
      <c r="A2364" t="s">
        <v>2408</v>
      </c>
      <c r="B2364" t="s">
        <v>67</v>
      </c>
      <c r="C2364" t="s">
        <v>18</v>
      </c>
      <c r="D2364" t="s">
        <v>46</v>
      </c>
      <c r="E2364" t="s">
        <v>20</v>
      </c>
      <c r="F2364">
        <v>811640</v>
      </c>
      <c r="G2364">
        <v>54</v>
      </c>
      <c r="H2364">
        <v>444</v>
      </c>
      <c r="I2364">
        <v>0.71</v>
      </c>
      <c r="J2364">
        <v>133027</v>
      </c>
      <c r="K2364">
        <v>38123</v>
      </c>
      <c r="L2364">
        <v>15.6</v>
      </c>
      <c r="M2364" t="s">
        <v>35</v>
      </c>
      <c r="N2364">
        <v>10.5</v>
      </c>
      <c r="O2364">
        <v>181.3</v>
      </c>
      <c r="P2364">
        <v>2026</v>
      </c>
    </row>
    <row r="2365" spans="1:16" x14ac:dyDescent="0.3">
      <c r="A2365" t="s">
        <v>2409</v>
      </c>
      <c r="B2365" t="s">
        <v>62</v>
      </c>
      <c r="C2365" t="s">
        <v>41</v>
      </c>
      <c r="D2365" t="s">
        <v>25</v>
      </c>
      <c r="E2365" t="s">
        <v>34</v>
      </c>
      <c r="F2365">
        <v>845299</v>
      </c>
      <c r="G2365">
        <v>65</v>
      </c>
      <c r="H2365">
        <v>290</v>
      </c>
      <c r="I2365">
        <v>2.92</v>
      </c>
      <c r="J2365">
        <v>17892</v>
      </c>
      <c r="K2365">
        <v>39497</v>
      </c>
      <c r="L2365">
        <v>16.8</v>
      </c>
      <c r="M2365" t="s">
        <v>35</v>
      </c>
      <c r="N2365">
        <v>43.1</v>
      </c>
      <c r="O2365">
        <v>30</v>
      </c>
      <c r="P2365">
        <v>2026</v>
      </c>
    </row>
    <row r="2366" spans="1:16" x14ac:dyDescent="0.3">
      <c r="A2366" t="s">
        <v>2410</v>
      </c>
      <c r="B2366" t="s">
        <v>56</v>
      </c>
      <c r="C2366" t="s">
        <v>41</v>
      </c>
      <c r="D2366" t="s">
        <v>19</v>
      </c>
      <c r="E2366" t="s">
        <v>34</v>
      </c>
      <c r="F2366">
        <v>657188</v>
      </c>
      <c r="G2366">
        <v>118</v>
      </c>
      <c r="H2366">
        <v>414</v>
      </c>
      <c r="I2366">
        <v>2.1800000000000002</v>
      </c>
      <c r="J2366">
        <v>15106</v>
      </c>
      <c r="K2366">
        <v>54084</v>
      </c>
      <c r="L2366">
        <v>20.3</v>
      </c>
      <c r="M2366" t="s">
        <v>35</v>
      </c>
      <c r="N2366">
        <v>5.8</v>
      </c>
      <c r="O2366">
        <v>115.8</v>
      </c>
      <c r="P2366">
        <v>2026</v>
      </c>
    </row>
    <row r="2367" spans="1:16" x14ac:dyDescent="0.3">
      <c r="A2367" t="s">
        <v>2411</v>
      </c>
      <c r="B2367" t="s">
        <v>67</v>
      </c>
      <c r="C2367" t="s">
        <v>18</v>
      </c>
      <c r="D2367" t="s">
        <v>48</v>
      </c>
      <c r="E2367" t="s">
        <v>34</v>
      </c>
      <c r="F2367">
        <v>771625</v>
      </c>
      <c r="G2367">
        <v>75</v>
      </c>
      <c r="H2367">
        <v>259</v>
      </c>
      <c r="I2367">
        <v>1.32</v>
      </c>
      <c r="J2367">
        <v>26847</v>
      </c>
      <c r="K2367">
        <v>59420</v>
      </c>
      <c r="L2367">
        <v>19.8</v>
      </c>
      <c r="M2367" t="s">
        <v>21</v>
      </c>
      <c r="N2367">
        <v>51.8</v>
      </c>
      <c r="O2367">
        <v>298</v>
      </c>
      <c r="P2367">
        <v>2026</v>
      </c>
    </row>
    <row r="2368" spans="1:16" x14ac:dyDescent="0.3">
      <c r="A2368" t="s">
        <v>2412</v>
      </c>
      <c r="B2368" t="s">
        <v>23</v>
      </c>
      <c r="C2368" t="s">
        <v>24</v>
      </c>
      <c r="D2368" t="s">
        <v>37</v>
      </c>
      <c r="E2368" t="s">
        <v>20</v>
      </c>
      <c r="F2368">
        <v>48905</v>
      </c>
      <c r="G2368">
        <v>68</v>
      </c>
      <c r="H2368">
        <v>364</v>
      </c>
      <c r="I2368">
        <v>1.2</v>
      </c>
      <c r="J2368">
        <v>199390</v>
      </c>
      <c r="K2368">
        <v>57298</v>
      </c>
      <c r="L2368">
        <v>19</v>
      </c>
      <c r="M2368" t="s">
        <v>35</v>
      </c>
      <c r="N2368">
        <v>39.700000000000003</v>
      </c>
      <c r="O2368">
        <v>192.3</v>
      </c>
      <c r="P2368">
        <v>2026</v>
      </c>
    </row>
    <row r="2369" spans="1:16" x14ac:dyDescent="0.3">
      <c r="A2369" t="s">
        <v>2413</v>
      </c>
      <c r="B2369" t="s">
        <v>17</v>
      </c>
      <c r="C2369" t="s">
        <v>18</v>
      </c>
      <c r="D2369" t="s">
        <v>25</v>
      </c>
      <c r="E2369" t="s">
        <v>34</v>
      </c>
      <c r="F2369">
        <v>295883</v>
      </c>
      <c r="G2369">
        <v>46</v>
      </c>
      <c r="H2369">
        <v>288</v>
      </c>
      <c r="I2369">
        <v>0.84</v>
      </c>
      <c r="J2369">
        <v>141352</v>
      </c>
      <c r="K2369">
        <v>73276</v>
      </c>
      <c r="L2369">
        <v>16.100000000000001</v>
      </c>
      <c r="M2369" t="s">
        <v>35</v>
      </c>
      <c r="N2369">
        <v>61</v>
      </c>
      <c r="O2369">
        <v>23</v>
      </c>
      <c r="P2369">
        <v>2026</v>
      </c>
    </row>
    <row r="2370" spans="1:16" x14ac:dyDescent="0.3">
      <c r="A2370" t="s">
        <v>2414</v>
      </c>
      <c r="B2370" t="s">
        <v>17</v>
      </c>
      <c r="C2370" t="s">
        <v>18</v>
      </c>
      <c r="D2370" t="s">
        <v>59</v>
      </c>
      <c r="E2370" t="s">
        <v>34</v>
      </c>
      <c r="F2370">
        <v>881356</v>
      </c>
      <c r="G2370">
        <v>104</v>
      </c>
      <c r="H2370">
        <v>460</v>
      </c>
      <c r="I2370">
        <v>1.2</v>
      </c>
      <c r="J2370">
        <v>102053</v>
      </c>
      <c r="K2370">
        <v>52706</v>
      </c>
      <c r="L2370">
        <v>14.9</v>
      </c>
      <c r="M2370" t="s">
        <v>35</v>
      </c>
      <c r="N2370">
        <v>37.200000000000003</v>
      </c>
      <c r="O2370">
        <v>57.6</v>
      </c>
      <c r="P2370">
        <v>2026</v>
      </c>
    </row>
    <row r="2371" spans="1:16" x14ac:dyDescent="0.3">
      <c r="A2371" t="s">
        <v>2415</v>
      </c>
      <c r="B2371" t="s">
        <v>40</v>
      </c>
      <c r="C2371" t="s">
        <v>41</v>
      </c>
      <c r="D2371" t="s">
        <v>59</v>
      </c>
      <c r="E2371" t="s">
        <v>34</v>
      </c>
      <c r="F2371">
        <v>888072</v>
      </c>
      <c r="G2371">
        <v>107</v>
      </c>
      <c r="H2371">
        <v>525</v>
      </c>
      <c r="I2371">
        <v>0.5</v>
      </c>
      <c r="J2371">
        <v>159069</v>
      </c>
      <c r="K2371">
        <v>64660</v>
      </c>
      <c r="L2371">
        <v>20.399999999999999</v>
      </c>
      <c r="M2371" t="s">
        <v>35</v>
      </c>
      <c r="N2371">
        <v>49.1</v>
      </c>
      <c r="O2371">
        <v>14.6</v>
      </c>
      <c r="P2371">
        <v>2026</v>
      </c>
    </row>
    <row r="2372" spans="1:16" x14ac:dyDescent="0.3">
      <c r="A2372" t="s">
        <v>2416</v>
      </c>
      <c r="B2372" t="s">
        <v>53</v>
      </c>
      <c r="C2372" t="s">
        <v>41</v>
      </c>
      <c r="D2372" t="s">
        <v>48</v>
      </c>
      <c r="E2372" t="s">
        <v>20</v>
      </c>
      <c r="F2372">
        <v>510291</v>
      </c>
      <c r="G2372">
        <v>73</v>
      </c>
      <c r="H2372">
        <v>477</v>
      </c>
      <c r="I2372">
        <v>2.15</v>
      </c>
      <c r="J2372">
        <v>154255</v>
      </c>
      <c r="K2372">
        <v>78002</v>
      </c>
      <c r="L2372">
        <v>23.7</v>
      </c>
      <c r="M2372" t="s">
        <v>35</v>
      </c>
      <c r="N2372">
        <v>17.899999999999999</v>
      </c>
      <c r="O2372">
        <v>116.5</v>
      </c>
      <c r="P2372">
        <v>2026</v>
      </c>
    </row>
    <row r="2373" spans="1:16" x14ac:dyDescent="0.3">
      <c r="A2373" t="s">
        <v>2417</v>
      </c>
      <c r="B2373" t="s">
        <v>40</v>
      </c>
      <c r="C2373" t="s">
        <v>41</v>
      </c>
      <c r="D2373" t="s">
        <v>46</v>
      </c>
      <c r="E2373" t="s">
        <v>20</v>
      </c>
      <c r="F2373">
        <v>722204</v>
      </c>
      <c r="G2373">
        <v>120</v>
      </c>
      <c r="H2373">
        <v>258</v>
      </c>
      <c r="I2373">
        <v>1.32</v>
      </c>
      <c r="J2373">
        <v>166023</v>
      </c>
      <c r="K2373">
        <v>26072</v>
      </c>
      <c r="L2373">
        <v>20.6</v>
      </c>
      <c r="M2373" t="s">
        <v>35</v>
      </c>
      <c r="N2373">
        <v>54</v>
      </c>
      <c r="O2373">
        <v>214.9</v>
      </c>
      <c r="P2373">
        <v>2026</v>
      </c>
    </row>
    <row r="2374" spans="1:16" x14ac:dyDescent="0.3">
      <c r="A2374" t="s">
        <v>2418</v>
      </c>
      <c r="B2374" t="s">
        <v>62</v>
      </c>
      <c r="C2374" t="s">
        <v>41</v>
      </c>
      <c r="D2374" t="s">
        <v>37</v>
      </c>
      <c r="E2374" t="s">
        <v>20</v>
      </c>
      <c r="F2374">
        <v>590852</v>
      </c>
      <c r="G2374">
        <v>118</v>
      </c>
      <c r="H2374">
        <v>521</v>
      </c>
      <c r="I2374">
        <v>1.85</v>
      </c>
      <c r="J2374">
        <v>168467</v>
      </c>
      <c r="K2374">
        <v>29383</v>
      </c>
      <c r="L2374">
        <v>15.6</v>
      </c>
      <c r="M2374" t="s">
        <v>21</v>
      </c>
      <c r="N2374">
        <v>38.700000000000003</v>
      </c>
      <c r="O2374">
        <v>144.1</v>
      </c>
      <c r="P2374">
        <v>2026</v>
      </c>
    </row>
    <row r="2375" spans="1:16" x14ac:dyDescent="0.3">
      <c r="A2375" t="s">
        <v>2419</v>
      </c>
      <c r="B2375" t="s">
        <v>56</v>
      </c>
      <c r="C2375" t="s">
        <v>41</v>
      </c>
      <c r="D2375" t="s">
        <v>73</v>
      </c>
      <c r="E2375" t="s">
        <v>26</v>
      </c>
      <c r="F2375">
        <v>349791</v>
      </c>
      <c r="G2375">
        <v>105</v>
      </c>
      <c r="H2375">
        <v>563</v>
      </c>
      <c r="I2375">
        <v>0.79</v>
      </c>
      <c r="J2375">
        <v>106113</v>
      </c>
      <c r="K2375">
        <v>49266</v>
      </c>
      <c r="L2375">
        <v>24.4</v>
      </c>
      <c r="M2375" t="s">
        <v>35</v>
      </c>
      <c r="N2375">
        <v>9.6</v>
      </c>
      <c r="O2375">
        <v>92.1</v>
      </c>
      <c r="P2375">
        <v>2026</v>
      </c>
    </row>
    <row r="2376" spans="1:16" x14ac:dyDescent="0.3">
      <c r="A2376" t="s">
        <v>2420</v>
      </c>
      <c r="B2376" t="s">
        <v>53</v>
      </c>
      <c r="C2376" t="s">
        <v>41</v>
      </c>
      <c r="D2376" t="s">
        <v>30</v>
      </c>
      <c r="E2376" t="s">
        <v>26</v>
      </c>
      <c r="F2376">
        <v>156078</v>
      </c>
      <c r="G2376">
        <v>61</v>
      </c>
      <c r="H2376">
        <v>632</v>
      </c>
      <c r="I2376">
        <v>0.99</v>
      </c>
      <c r="J2376">
        <v>72608</v>
      </c>
      <c r="K2376">
        <v>57883</v>
      </c>
      <c r="L2376">
        <v>14.1</v>
      </c>
      <c r="M2376" t="s">
        <v>35</v>
      </c>
      <c r="N2376">
        <v>60.4</v>
      </c>
      <c r="O2376">
        <v>39.4</v>
      </c>
      <c r="P2376">
        <v>2026</v>
      </c>
    </row>
    <row r="2377" spans="1:16" x14ac:dyDescent="0.3">
      <c r="A2377" t="s">
        <v>2421</v>
      </c>
      <c r="B2377" t="s">
        <v>40</v>
      </c>
      <c r="C2377" t="s">
        <v>41</v>
      </c>
      <c r="D2377" t="s">
        <v>19</v>
      </c>
      <c r="E2377" t="s">
        <v>20</v>
      </c>
      <c r="F2377">
        <v>758394</v>
      </c>
      <c r="G2377">
        <v>106</v>
      </c>
      <c r="H2377">
        <v>472</v>
      </c>
      <c r="I2377">
        <v>1.01</v>
      </c>
      <c r="J2377">
        <v>94948</v>
      </c>
      <c r="K2377">
        <v>54225</v>
      </c>
      <c r="L2377">
        <v>13.6</v>
      </c>
      <c r="M2377" t="s">
        <v>35</v>
      </c>
      <c r="N2377">
        <v>64</v>
      </c>
      <c r="O2377">
        <v>233.5</v>
      </c>
      <c r="P2377">
        <v>2026</v>
      </c>
    </row>
    <row r="2378" spans="1:16" x14ac:dyDescent="0.3">
      <c r="A2378" t="s">
        <v>2422</v>
      </c>
      <c r="B2378" t="s">
        <v>43</v>
      </c>
      <c r="C2378" t="s">
        <v>18</v>
      </c>
      <c r="D2378" t="s">
        <v>25</v>
      </c>
      <c r="E2378" t="s">
        <v>38</v>
      </c>
      <c r="F2378">
        <v>217921</v>
      </c>
      <c r="G2378">
        <v>54</v>
      </c>
      <c r="H2378">
        <v>574</v>
      </c>
      <c r="I2378">
        <v>2.0299999999999998</v>
      </c>
      <c r="J2378">
        <v>72591</v>
      </c>
      <c r="K2378">
        <v>64771</v>
      </c>
      <c r="L2378">
        <v>12.4</v>
      </c>
      <c r="M2378" t="s">
        <v>35</v>
      </c>
      <c r="N2378">
        <v>34.5</v>
      </c>
      <c r="O2378">
        <v>12.1</v>
      </c>
      <c r="P2378">
        <v>2026</v>
      </c>
    </row>
    <row r="2379" spans="1:16" x14ac:dyDescent="0.3">
      <c r="A2379" t="s">
        <v>2423</v>
      </c>
      <c r="B2379" t="s">
        <v>62</v>
      </c>
      <c r="C2379" t="s">
        <v>41</v>
      </c>
      <c r="D2379" t="s">
        <v>30</v>
      </c>
      <c r="E2379" t="s">
        <v>34</v>
      </c>
      <c r="F2379">
        <v>138217</v>
      </c>
      <c r="G2379">
        <v>62</v>
      </c>
      <c r="H2379">
        <v>525</v>
      </c>
      <c r="I2379">
        <v>0.89</v>
      </c>
      <c r="J2379">
        <v>102037</v>
      </c>
      <c r="K2379">
        <v>84643</v>
      </c>
      <c r="L2379">
        <v>16</v>
      </c>
      <c r="M2379" t="s">
        <v>21</v>
      </c>
      <c r="N2379">
        <v>42.3</v>
      </c>
      <c r="O2379">
        <v>162.19999999999999</v>
      </c>
      <c r="P2379">
        <v>2026</v>
      </c>
    </row>
    <row r="2380" spans="1:16" x14ac:dyDescent="0.3">
      <c r="A2380" t="s">
        <v>2424</v>
      </c>
      <c r="B2380" t="s">
        <v>50</v>
      </c>
      <c r="C2380" t="s">
        <v>24</v>
      </c>
      <c r="D2380" t="s">
        <v>32</v>
      </c>
      <c r="E2380" t="s">
        <v>26</v>
      </c>
      <c r="F2380">
        <v>71122</v>
      </c>
      <c r="G2380">
        <v>73</v>
      </c>
      <c r="H2380">
        <v>256</v>
      </c>
      <c r="I2380">
        <v>2.85</v>
      </c>
      <c r="J2380">
        <v>140972</v>
      </c>
      <c r="K2380">
        <v>26351</v>
      </c>
      <c r="L2380">
        <v>18.2</v>
      </c>
      <c r="M2380" t="s">
        <v>21</v>
      </c>
      <c r="N2380">
        <v>49.7</v>
      </c>
      <c r="O2380">
        <v>88.9</v>
      </c>
      <c r="P2380">
        <v>2026</v>
      </c>
    </row>
    <row r="2381" spans="1:16" x14ac:dyDescent="0.3">
      <c r="A2381" t="s">
        <v>2425</v>
      </c>
      <c r="B2381" t="s">
        <v>17</v>
      </c>
      <c r="C2381" t="s">
        <v>18</v>
      </c>
      <c r="D2381" t="s">
        <v>25</v>
      </c>
      <c r="E2381" t="s">
        <v>34</v>
      </c>
      <c r="F2381">
        <v>30198</v>
      </c>
      <c r="G2381">
        <v>97</v>
      </c>
      <c r="H2381">
        <v>394</v>
      </c>
      <c r="I2381">
        <v>1.98</v>
      </c>
      <c r="J2381">
        <v>190229</v>
      </c>
      <c r="K2381">
        <v>67195</v>
      </c>
      <c r="L2381">
        <v>14.8</v>
      </c>
      <c r="M2381" t="s">
        <v>21</v>
      </c>
      <c r="N2381">
        <v>25</v>
      </c>
      <c r="O2381">
        <v>145.80000000000001</v>
      </c>
      <c r="P2381">
        <v>2026</v>
      </c>
    </row>
    <row r="2382" spans="1:16" x14ac:dyDescent="0.3">
      <c r="A2382" t="s">
        <v>2426</v>
      </c>
      <c r="B2382" t="s">
        <v>53</v>
      </c>
      <c r="C2382" t="s">
        <v>41</v>
      </c>
      <c r="D2382" t="s">
        <v>30</v>
      </c>
      <c r="E2382" t="s">
        <v>34</v>
      </c>
      <c r="F2382">
        <v>164744</v>
      </c>
      <c r="G2382">
        <v>67</v>
      </c>
      <c r="H2382">
        <v>383</v>
      </c>
      <c r="I2382">
        <v>2.0499999999999998</v>
      </c>
      <c r="J2382">
        <v>80513</v>
      </c>
      <c r="K2382">
        <v>60807</v>
      </c>
      <c r="L2382">
        <v>25</v>
      </c>
      <c r="M2382" t="s">
        <v>35</v>
      </c>
      <c r="N2382">
        <v>57.7</v>
      </c>
      <c r="O2382">
        <v>205.3</v>
      </c>
      <c r="P2382">
        <v>2026</v>
      </c>
    </row>
    <row r="2383" spans="1:16" x14ac:dyDescent="0.3">
      <c r="A2383" t="s">
        <v>2427</v>
      </c>
      <c r="B2383" t="s">
        <v>40</v>
      </c>
      <c r="C2383" t="s">
        <v>41</v>
      </c>
      <c r="D2383" t="s">
        <v>37</v>
      </c>
      <c r="E2383" t="s">
        <v>26</v>
      </c>
      <c r="F2383">
        <v>125906</v>
      </c>
      <c r="G2383">
        <v>80</v>
      </c>
      <c r="H2383">
        <v>505</v>
      </c>
      <c r="I2383">
        <v>1.1499999999999999</v>
      </c>
      <c r="J2383">
        <v>99749</v>
      </c>
      <c r="K2383">
        <v>78858</v>
      </c>
      <c r="L2383">
        <v>23.8</v>
      </c>
      <c r="M2383" t="s">
        <v>35</v>
      </c>
      <c r="N2383">
        <v>24.2</v>
      </c>
      <c r="O2383">
        <v>174.9</v>
      </c>
      <c r="P2383">
        <v>2026</v>
      </c>
    </row>
    <row r="2384" spans="1:16" x14ac:dyDescent="0.3">
      <c r="A2384" t="s">
        <v>2428</v>
      </c>
      <c r="B2384" t="s">
        <v>62</v>
      </c>
      <c r="C2384" t="s">
        <v>41</v>
      </c>
      <c r="D2384" t="s">
        <v>44</v>
      </c>
      <c r="E2384" t="s">
        <v>38</v>
      </c>
      <c r="F2384">
        <v>173200</v>
      </c>
      <c r="G2384">
        <v>52</v>
      </c>
      <c r="H2384">
        <v>384</v>
      </c>
      <c r="I2384">
        <v>2</v>
      </c>
      <c r="J2384">
        <v>82200</v>
      </c>
      <c r="K2384">
        <v>79540</v>
      </c>
      <c r="L2384">
        <v>24.2</v>
      </c>
      <c r="M2384" t="s">
        <v>21</v>
      </c>
      <c r="N2384">
        <v>47.3</v>
      </c>
      <c r="O2384">
        <v>51.4</v>
      </c>
      <c r="P2384">
        <v>2026</v>
      </c>
    </row>
    <row r="2385" spans="1:16" x14ac:dyDescent="0.3">
      <c r="A2385" t="s">
        <v>2429</v>
      </c>
      <c r="B2385" t="s">
        <v>17</v>
      </c>
      <c r="C2385" t="s">
        <v>18</v>
      </c>
      <c r="D2385" t="s">
        <v>19</v>
      </c>
      <c r="E2385" t="s">
        <v>34</v>
      </c>
      <c r="F2385">
        <v>516749</v>
      </c>
      <c r="G2385">
        <v>50</v>
      </c>
      <c r="H2385">
        <v>585</v>
      </c>
      <c r="I2385">
        <v>1.2</v>
      </c>
      <c r="J2385">
        <v>148631</v>
      </c>
      <c r="K2385">
        <v>76069</v>
      </c>
      <c r="L2385">
        <v>17.600000000000001</v>
      </c>
      <c r="M2385" t="s">
        <v>21</v>
      </c>
      <c r="N2385">
        <v>13.8</v>
      </c>
      <c r="O2385">
        <v>104</v>
      </c>
      <c r="P2385">
        <v>2026</v>
      </c>
    </row>
    <row r="2386" spans="1:16" x14ac:dyDescent="0.3">
      <c r="A2386" t="s">
        <v>2430</v>
      </c>
      <c r="B2386" t="s">
        <v>40</v>
      </c>
      <c r="C2386" t="s">
        <v>41</v>
      </c>
      <c r="D2386" t="s">
        <v>25</v>
      </c>
      <c r="E2386" t="s">
        <v>20</v>
      </c>
      <c r="F2386">
        <v>173338</v>
      </c>
      <c r="G2386">
        <v>73</v>
      </c>
      <c r="H2386">
        <v>289</v>
      </c>
      <c r="I2386">
        <v>2.69</v>
      </c>
      <c r="J2386">
        <v>7118</v>
      </c>
      <c r="K2386">
        <v>72135</v>
      </c>
      <c r="L2386">
        <v>23</v>
      </c>
      <c r="M2386" t="s">
        <v>21</v>
      </c>
      <c r="N2386">
        <v>58</v>
      </c>
      <c r="O2386">
        <v>136.5</v>
      </c>
      <c r="P2386">
        <v>2026</v>
      </c>
    </row>
    <row r="2387" spans="1:16" x14ac:dyDescent="0.3">
      <c r="A2387" t="s">
        <v>2431</v>
      </c>
      <c r="B2387" t="s">
        <v>43</v>
      </c>
      <c r="C2387" t="s">
        <v>18</v>
      </c>
      <c r="D2387" t="s">
        <v>73</v>
      </c>
      <c r="E2387" t="s">
        <v>38</v>
      </c>
      <c r="F2387">
        <v>18292</v>
      </c>
      <c r="G2387">
        <v>44</v>
      </c>
      <c r="H2387">
        <v>505</v>
      </c>
      <c r="I2387">
        <v>1.1200000000000001</v>
      </c>
      <c r="J2387">
        <v>107317</v>
      </c>
      <c r="K2387">
        <v>65340</v>
      </c>
      <c r="L2387">
        <v>24.4</v>
      </c>
      <c r="M2387" t="s">
        <v>35</v>
      </c>
      <c r="N2387">
        <v>36.799999999999997</v>
      </c>
      <c r="O2387">
        <v>87</v>
      </c>
      <c r="P2387">
        <v>2026</v>
      </c>
    </row>
    <row r="2388" spans="1:16" x14ac:dyDescent="0.3">
      <c r="A2388" t="s">
        <v>2432</v>
      </c>
      <c r="B2388" t="s">
        <v>62</v>
      </c>
      <c r="C2388" t="s">
        <v>41</v>
      </c>
      <c r="D2388" t="s">
        <v>30</v>
      </c>
      <c r="E2388" t="s">
        <v>34</v>
      </c>
      <c r="F2388">
        <v>461956</v>
      </c>
      <c r="G2388">
        <v>112</v>
      </c>
      <c r="H2388">
        <v>499</v>
      </c>
      <c r="I2388">
        <v>0.87</v>
      </c>
      <c r="J2388">
        <v>188997</v>
      </c>
      <c r="K2388">
        <v>75462</v>
      </c>
      <c r="L2388">
        <v>19.8</v>
      </c>
      <c r="M2388" t="s">
        <v>35</v>
      </c>
      <c r="N2388">
        <v>32.1</v>
      </c>
      <c r="O2388">
        <v>34.799999999999997</v>
      </c>
      <c r="P2388">
        <v>2026</v>
      </c>
    </row>
    <row r="2389" spans="1:16" x14ac:dyDescent="0.3">
      <c r="A2389" t="s">
        <v>2433</v>
      </c>
      <c r="B2389" t="s">
        <v>40</v>
      </c>
      <c r="C2389" t="s">
        <v>41</v>
      </c>
      <c r="D2389" t="s">
        <v>25</v>
      </c>
      <c r="E2389" t="s">
        <v>26</v>
      </c>
      <c r="F2389">
        <v>803679</v>
      </c>
      <c r="G2389">
        <v>41</v>
      </c>
      <c r="H2389">
        <v>433</v>
      </c>
      <c r="I2389">
        <v>1.68</v>
      </c>
      <c r="J2389">
        <v>35240</v>
      </c>
      <c r="K2389">
        <v>57024</v>
      </c>
      <c r="L2389">
        <v>23.5</v>
      </c>
      <c r="M2389" t="s">
        <v>35</v>
      </c>
      <c r="N2389">
        <v>47.9</v>
      </c>
      <c r="O2389">
        <v>33.799999999999997</v>
      </c>
      <c r="P2389">
        <v>2026</v>
      </c>
    </row>
    <row r="2390" spans="1:16" x14ac:dyDescent="0.3">
      <c r="A2390" t="s">
        <v>2434</v>
      </c>
      <c r="B2390" t="s">
        <v>23</v>
      </c>
      <c r="C2390" t="s">
        <v>24</v>
      </c>
      <c r="D2390" t="s">
        <v>59</v>
      </c>
      <c r="E2390" t="s">
        <v>34</v>
      </c>
      <c r="F2390">
        <v>621443</v>
      </c>
      <c r="G2390">
        <v>114</v>
      </c>
      <c r="H2390">
        <v>627</v>
      </c>
      <c r="I2390">
        <v>1.1100000000000001</v>
      </c>
      <c r="J2390">
        <v>109440</v>
      </c>
      <c r="K2390">
        <v>51825</v>
      </c>
      <c r="L2390">
        <v>14.6</v>
      </c>
      <c r="M2390" t="s">
        <v>35</v>
      </c>
      <c r="N2390">
        <v>5.3</v>
      </c>
      <c r="O2390">
        <v>219.7</v>
      </c>
      <c r="P2390">
        <v>2026</v>
      </c>
    </row>
    <row r="2391" spans="1:16" x14ac:dyDescent="0.3">
      <c r="A2391" t="s">
        <v>2435</v>
      </c>
      <c r="B2391" t="s">
        <v>67</v>
      </c>
      <c r="C2391" t="s">
        <v>18</v>
      </c>
      <c r="D2391" t="s">
        <v>25</v>
      </c>
      <c r="E2391" t="s">
        <v>34</v>
      </c>
      <c r="F2391">
        <v>583982</v>
      </c>
      <c r="G2391">
        <v>75</v>
      </c>
      <c r="H2391">
        <v>649</v>
      </c>
      <c r="I2391">
        <v>0.96</v>
      </c>
      <c r="J2391">
        <v>169367</v>
      </c>
      <c r="K2391">
        <v>55236</v>
      </c>
      <c r="L2391">
        <v>19.3</v>
      </c>
      <c r="M2391" t="s">
        <v>21</v>
      </c>
      <c r="N2391">
        <v>58.5</v>
      </c>
      <c r="O2391">
        <v>247.7</v>
      </c>
      <c r="P2391">
        <v>2026</v>
      </c>
    </row>
    <row r="2392" spans="1:16" x14ac:dyDescent="0.3">
      <c r="A2392" t="s">
        <v>2436</v>
      </c>
      <c r="B2392" t="s">
        <v>28</v>
      </c>
      <c r="C2392" t="s">
        <v>29</v>
      </c>
      <c r="D2392" t="s">
        <v>25</v>
      </c>
      <c r="E2392" t="s">
        <v>34</v>
      </c>
      <c r="F2392">
        <v>635299</v>
      </c>
      <c r="G2392">
        <v>51</v>
      </c>
      <c r="H2392">
        <v>599</v>
      </c>
      <c r="I2392">
        <v>1.67</v>
      </c>
      <c r="J2392">
        <v>125544</v>
      </c>
      <c r="K2392">
        <v>33797</v>
      </c>
      <c r="L2392">
        <v>18.399999999999999</v>
      </c>
      <c r="M2392" t="s">
        <v>21</v>
      </c>
      <c r="N2392">
        <v>36.6</v>
      </c>
      <c r="O2392">
        <v>112.6</v>
      </c>
      <c r="P2392">
        <v>2026</v>
      </c>
    </row>
    <row r="2393" spans="1:16" x14ac:dyDescent="0.3">
      <c r="A2393" t="s">
        <v>2437</v>
      </c>
      <c r="B2393" t="s">
        <v>50</v>
      </c>
      <c r="C2393" t="s">
        <v>24</v>
      </c>
      <c r="D2393" t="s">
        <v>30</v>
      </c>
      <c r="E2393" t="s">
        <v>26</v>
      </c>
      <c r="F2393">
        <v>175117</v>
      </c>
      <c r="G2393">
        <v>63</v>
      </c>
      <c r="H2393">
        <v>507</v>
      </c>
      <c r="I2393">
        <v>2.71</v>
      </c>
      <c r="J2393">
        <v>190406</v>
      </c>
      <c r="K2393">
        <v>55190</v>
      </c>
      <c r="L2393">
        <v>12.7</v>
      </c>
      <c r="M2393" t="s">
        <v>35</v>
      </c>
      <c r="N2393">
        <v>37.6</v>
      </c>
      <c r="O2393">
        <v>248.7</v>
      </c>
      <c r="P2393">
        <v>2026</v>
      </c>
    </row>
    <row r="2394" spans="1:16" x14ac:dyDescent="0.3">
      <c r="A2394" t="s">
        <v>2438</v>
      </c>
      <c r="B2394" t="s">
        <v>43</v>
      </c>
      <c r="C2394" t="s">
        <v>18</v>
      </c>
      <c r="D2394" t="s">
        <v>25</v>
      </c>
      <c r="E2394" t="s">
        <v>26</v>
      </c>
      <c r="F2394">
        <v>208899</v>
      </c>
      <c r="G2394">
        <v>116</v>
      </c>
      <c r="H2394">
        <v>469</v>
      </c>
      <c r="I2394">
        <v>2.5299999999999998</v>
      </c>
      <c r="J2394">
        <v>163168</v>
      </c>
      <c r="K2394">
        <v>81847</v>
      </c>
      <c r="L2394">
        <v>24.8</v>
      </c>
      <c r="M2394" t="s">
        <v>35</v>
      </c>
      <c r="N2394">
        <v>12.1</v>
      </c>
      <c r="O2394">
        <v>246.1</v>
      </c>
      <c r="P2394">
        <v>2026</v>
      </c>
    </row>
    <row r="2395" spans="1:16" x14ac:dyDescent="0.3">
      <c r="A2395" t="s">
        <v>2439</v>
      </c>
      <c r="B2395" t="s">
        <v>17</v>
      </c>
      <c r="C2395" t="s">
        <v>18</v>
      </c>
      <c r="D2395" t="s">
        <v>48</v>
      </c>
      <c r="E2395" t="s">
        <v>34</v>
      </c>
      <c r="F2395">
        <v>380995</v>
      </c>
      <c r="G2395">
        <v>77</v>
      </c>
      <c r="H2395">
        <v>391</v>
      </c>
      <c r="I2395">
        <v>1.82</v>
      </c>
      <c r="J2395">
        <v>123255</v>
      </c>
      <c r="K2395">
        <v>53182</v>
      </c>
      <c r="L2395">
        <v>12.5</v>
      </c>
      <c r="M2395" t="s">
        <v>21</v>
      </c>
      <c r="N2395">
        <v>26.4</v>
      </c>
      <c r="O2395">
        <v>69.2</v>
      </c>
      <c r="P2395">
        <v>2026</v>
      </c>
    </row>
    <row r="2396" spans="1:16" x14ac:dyDescent="0.3">
      <c r="A2396" t="s">
        <v>2440</v>
      </c>
      <c r="B2396" t="s">
        <v>43</v>
      </c>
      <c r="C2396" t="s">
        <v>18</v>
      </c>
      <c r="D2396" t="s">
        <v>46</v>
      </c>
      <c r="E2396" t="s">
        <v>38</v>
      </c>
      <c r="F2396">
        <v>279789</v>
      </c>
      <c r="G2396">
        <v>56</v>
      </c>
      <c r="H2396">
        <v>367</v>
      </c>
      <c r="I2396">
        <v>2.5299999999999998</v>
      </c>
      <c r="J2396">
        <v>14994</v>
      </c>
      <c r="K2396">
        <v>50898</v>
      </c>
      <c r="L2396">
        <v>13.7</v>
      </c>
      <c r="M2396" t="s">
        <v>21</v>
      </c>
      <c r="N2396">
        <v>6.8</v>
      </c>
      <c r="O2396">
        <v>18.399999999999999</v>
      </c>
      <c r="P2396">
        <v>2026</v>
      </c>
    </row>
    <row r="2397" spans="1:16" x14ac:dyDescent="0.3">
      <c r="A2397" t="s">
        <v>2441</v>
      </c>
      <c r="B2397" t="s">
        <v>17</v>
      </c>
      <c r="C2397" t="s">
        <v>18</v>
      </c>
      <c r="D2397" t="s">
        <v>44</v>
      </c>
      <c r="E2397" t="s">
        <v>38</v>
      </c>
      <c r="F2397">
        <v>389162</v>
      </c>
      <c r="G2397">
        <v>42</v>
      </c>
      <c r="H2397">
        <v>584</v>
      </c>
      <c r="I2397">
        <v>2.0299999999999998</v>
      </c>
      <c r="J2397">
        <v>97369</v>
      </c>
      <c r="K2397">
        <v>75594</v>
      </c>
      <c r="L2397">
        <v>18.100000000000001</v>
      </c>
      <c r="M2397" t="s">
        <v>21</v>
      </c>
      <c r="N2397">
        <v>22.9</v>
      </c>
      <c r="O2397">
        <v>134</v>
      </c>
      <c r="P2397">
        <v>2026</v>
      </c>
    </row>
    <row r="2398" spans="1:16" x14ac:dyDescent="0.3">
      <c r="A2398" t="s">
        <v>2442</v>
      </c>
      <c r="B2398" t="s">
        <v>43</v>
      </c>
      <c r="C2398" t="s">
        <v>18</v>
      </c>
      <c r="D2398" t="s">
        <v>30</v>
      </c>
      <c r="E2398" t="s">
        <v>20</v>
      </c>
      <c r="F2398">
        <v>628156</v>
      </c>
      <c r="G2398">
        <v>67</v>
      </c>
      <c r="H2398">
        <v>640</v>
      </c>
      <c r="I2398">
        <v>2.71</v>
      </c>
      <c r="J2398">
        <v>171762</v>
      </c>
      <c r="K2398">
        <v>76683</v>
      </c>
      <c r="L2398">
        <v>20.100000000000001</v>
      </c>
      <c r="M2398" t="s">
        <v>21</v>
      </c>
      <c r="N2398">
        <v>9.1</v>
      </c>
      <c r="O2398">
        <v>112.4</v>
      </c>
      <c r="P2398">
        <v>2026</v>
      </c>
    </row>
    <row r="2399" spans="1:16" x14ac:dyDescent="0.3">
      <c r="A2399" t="s">
        <v>2443</v>
      </c>
      <c r="B2399" t="s">
        <v>40</v>
      </c>
      <c r="C2399" t="s">
        <v>41</v>
      </c>
      <c r="D2399" t="s">
        <v>30</v>
      </c>
      <c r="E2399" t="s">
        <v>26</v>
      </c>
      <c r="F2399">
        <v>195042</v>
      </c>
      <c r="G2399">
        <v>63</v>
      </c>
      <c r="H2399">
        <v>442</v>
      </c>
      <c r="I2399">
        <v>1.65</v>
      </c>
      <c r="J2399">
        <v>179268</v>
      </c>
      <c r="K2399">
        <v>63526</v>
      </c>
      <c r="L2399">
        <v>23.5</v>
      </c>
      <c r="M2399" t="s">
        <v>21</v>
      </c>
      <c r="N2399">
        <v>38.1</v>
      </c>
      <c r="O2399">
        <v>154.5</v>
      </c>
      <c r="P2399">
        <v>2026</v>
      </c>
    </row>
    <row r="2400" spans="1:16" x14ac:dyDescent="0.3">
      <c r="A2400" t="s">
        <v>2444</v>
      </c>
      <c r="B2400" t="s">
        <v>53</v>
      </c>
      <c r="C2400" t="s">
        <v>41</v>
      </c>
      <c r="D2400" t="s">
        <v>37</v>
      </c>
      <c r="E2400" t="s">
        <v>20</v>
      </c>
      <c r="F2400">
        <v>761730</v>
      </c>
      <c r="G2400">
        <v>75</v>
      </c>
      <c r="H2400">
        <v>503</v>
      </c>
      <c r="I2400">
        <v>2.38</v>
      </c>
      <c r="J2400">
        <v>178592</v>
      </c>
      <c r="K2400">
        <v>49669</v>
      </c>
      <c r="L2400">
        <v>22.1</v>
      </c>
      <c r="M2400" t="s">
        <v>35</v>
      </c>
      <c r="N2400">
        <v>51.7</v>
      </c>
      <c r="O2400">
        <v>177.6</v>
      </c>
      <c r="P2400">
        <v>2026</v>
      </c>
    </row>
    <row r="2401" spans="1:16" x14ac:dyDescent="0.3">
      <c r="A2401" t="s">
        <v>2445</v>
      </c>
      <c r="B2401" t="s">
        <v>40</v>
      </c>
      <c r="C2401" t="s">
        <v>41</v>
      </c>
      <c r="D2401" t="s">
        <v>73</v>
      </c>
      <c r="E2401" t="s">
        <v>38</v>
      </c>
      <c r="F2401">
        <v>51272</v>
      </c>
      <c r="G2401">
        <v>118</v>
      </c>
      <c r="H2401">
        <v>511</v>
      </c>
      <c r="I2401">
        <v>0.85</v>
      </c>
      <c r="J2401">
        <v>188319</v>
      </c>
      <c r="K2401">
        <v>25933</v>
      </c>
      <c r="L2401">
        <v>21.2</v>
      </c>
      <c r="M2401" t="s">
        <v>21</v>
      </c>
      <c r="N2401">
        <v>40.799999999999997</v>
      </c>
      <c r="O2401">
        <v>155.30000000000001</v>
      </c>
      <c r="P2401">
        <v>2026</v>
      </c>
    </row>
    <row r="2402" spans="1:16" x14ac:dyDescent="0.3">
      <c r="A2402" t="s">
        <v>2446</v>
      </c>
      <c r="B2402" t="s">
        <v>56</v>
      </c>
      <c r="C2402" t="s">
        <v>41</v>
      </c>
      <c r="D2402" t="s">
        <v>46</v>
      </c>
      <c r="E2402" t="s">
        <v>26</v>
      </c>
      <c r="F2402">
        <v>716969</v>
      </c>
      <c r="G2402">
        <v>99</v>
      </c>
      <c r="H2402">
        <v>429</v>
      </c>
      <c r="I2402">
        <v>2.1</v>
      </c>
      <c r="J2402">
        <v>140578</v>
      </c>
      <c r="K2402">
        <v>80798</v>
      </c>
      <c r="L2402">
        <v>23.2</v>
      </c>
      <c r="M2402" t="s">
        <v>35</v>
      </c>
      <c r="N2402">
        <v>34</v>
      </c>
      <c r="O2402">
        <v>241.7</v>
      </c>
      <c r="P2402">
        <v>2026</v>
      </c>
    </row>
    <row r="2403" spans="1:16" x14ac:dyDescent="0.3">
      <c r="A2403" t="s">
        <v>2447</v>
      </c>
      <c r="B2403" t="s">
        <v>62</v>
      </c>
      <c r="C2403" t="s">
        <v>41</v>
      </c>
      <c r="D2403" t="s">
        <v>25</v>
      </c>
      <c r="E2403" t="s">
        <v>26</v>
      </c>
      <c r="F2403">
        <v>288913</v>
      </c>
      <c r="G2403">
        <v>79</v>
      </c>
      <c r="H2403">
        <v>317</v>
      </c>
      <c r="I2403">
        <v>0.55000000000000004</v>
      </c>
      <c r="J2403">
        <v>163488</v>
      </c>
      <c r="K2403">
        <v>73468</v>
      </c>
      <c r="L2403">
        <v>25</v>
      </c>
      <c r="M2403" t="s">
        <v>21</v>
      </c>
      <c r="N2403">
        <v>18.399999999999999</v>
      </c>
      <c r="O2403">
        <v>266.3</v>
      </c>
      <c r="P2403">
        <v>2026</v>
      </c>
    </row>
    <row r="2404" spans="1:16" x14ac:dyDescent="0.3">
      <c r="A2404" t="s">
        <v>2448</v>
      </c>
      <c r="B2404" t="s">
        <v>40</v>
      </c>
      <c r="C2404" t="s">
        <v>41</v>
      </c>
      <c r="D2404" t="s">
        <v>32</v>
      </c>
      <c r="E2404" t="s">
        <v>38</v>
      </c>
      <c r="F2404">
        <v>411941</v>
      </c>
      <c r="G2404">
        <v>75</v>
      </c>
      <c r="H2404">
        <v>474</v>
      </c>
      <c r="I2404">
        <v>1.64</v>
      </c>
      <c r="J2404">
        <v>99617</v>
      </c>
      <c r="K2404">
        <v>51813</v>
      </c>
      <c r="L2404">
        <v>16.7</v>
      </c>
      <c r="M2404" t="s">
        <v>35</v>
      </c>
      <c r="N2404">
        <v>62.5</v>
      </c>
      <c r="O2404">
        <v>218</v>
      </c>
      <c r="P2404">
        <v>2026</v>
      </c>
    </row>
    <row r="2405" spans="1:16" x14ac:dyDescent="0.3">
      <c r="A2405" t="s">
        <v>2449</v>
      </c>
      <c r="B2405" t="s">
        <v>67</v>
      </c>
      <c r="C2405" t="s">
        <v>18</v>
      </c>
      <c r="D2405" t="s">
        <v>25</v>
      </c>
      <c r="E2405" t="s">
        <v>38</v>
      </c>
      <c r="F2405">
        <v>468521</v>
      </c>
      <c r="G2405">
        <v>104</v>
      </c>
      <c r="H2405">
        <v>631</v>
      </c>
      <c r="I2405">
        <v>2.6</v>
      </c>
      <c r="J2405">
        <v>160460</v>
      </c>
      <c r="K2405">
        <v>37122</v>
      </c>
      <c r="L2405">
        <v>21.4</v>
      </c>
      <c r="M2405" t="s">
        <v>21</v>
      </c>
      <c r="N2405">
        <v>52.1</v>
      </c>
      <c r="O2405">
        <v>184.3</v>
      </c>
      <c r="P2405">
        <v>2026</v>
      </c>
    </row>
    <row r="2406" spans="1:16" x14ac:dyDescent="0.3">
      <c r="A2406" t="s">
        <v>2450</v>
      </c>
      <c r="B2406" t="s">
        <v>28</v>
      </c>
      <c r="C2406" t="s">
        <v>29</v>
      </c>
      <c r="D2406" t="s">
        <v>37</v>
      </c>
      <c r="E2406" t="s">
        <v>38</v>
      </c>
      <c r="F2406">
        <v>606233</v>
      </c>
      <c r="G2406">
        <v>117</v>
      </c>
      <c r="H2406">
        <v>428</v>
      </c>
      <c r="I2406">
        <v>1.96</v>
      </c>
      <c r="J2406">
        <v>55342</v>
      </c>
      <c r="K2406">
        <v>73621</v>
      </c>
      <c r="L2406">
        <v>15.8</v>
      </c>
      <c r="M2406" t="s">
        <v>21</v>
      </c>
      <c r="N2406">
        <v>22.6</v>
      </c>
      <c r="O2406">
        <v>197</v>
      </c>
      <c r="P2406">
        <v>2026</v>
      </c>
    </row>
    <row r="2407" spans="1:16" x14ac:dyDescent="0.3">
      <c r="A2407" t="s">
        <v>2451</v>
      </c>
      <c r="B2407" t="s">
        <v>53</v>
      </c>
      <c r="C2407" t="s">
        <v>41</v>
      </c>
      <c r="D2407" t="s">
        <v>25</v>
      </c>
      <c r="E2407" t="s">
        <v>38</v>
      </c>
      <c r="F2407">
        <v>239657</v>
      </c>
      <c r="G2407">
        <v>101</v>
      </c>
      <c r="H2407">
        <v>425</v>
      </c>
      <c r="I2407">
        <v>0.55000000000000004</v>
      </c>
      <c r="J2407">
        <v>55023</v>
      </c>
      <c r="K2407">
        <v>29824</v>
      </c>
      <c r="L2407">
        <v>17.100000000000001</v>
      </c>
      <c r="M2407" t="s">
        <v>21</v>
      </c>
      <c r="N2407">
        <v>11.2</v>
      </c>
      <c r="O2407">
        <v>83.3</v>
      </c>
      <c r="P2407">
        <v>2026</v>
      </c>
    </row>
    <row r="2408" spans="1:16" x14ac:dyDescent="0.3">
      <c r="A2408" t="s">
        <v>2452</v>
      </c>
      <c r="B2408" t="s">
        <v>53</v>
      </c>
      <c r="C2408" t="s">
        <v>41</v>
      </c>
      <c r="D2408" t="s">
        <v>46</v>
      </c>
      <c r="E2408" t="s">
        <v>38</v>
      </c>
      <c r="F2408">
        <v>675596</v>
      </c>
      <c r="G2408">
        <v>84</v>
      </c>
      <c r="H2408">
        <v>472</v>
      </c>
      <c r="I2408">
        <v>0.89</v>
      </c>
      <c r="J2408">
        <v>3663</v>
      </c>
      <c r="K2408">
        <v>79701</v>
      </c>
      <c r="L2408">
        <v>12.9</v>
      </c>
      <c r="M2408" t="s">
        <v>21</v>
      </c>
      <c r="N2408">
        <v>8.8000000000000007</v>
      </c>
      <c r="O2408">
        <v>180.9</v>
      </c>
      <c r="P2408">
        <v>2026</v>
      </c>
    </row>
    <row r="2409" spans="1:16" x14ac:dyDescent="0.3">
      <c r="A2409" t="s">
        <v>2453</v>
      </c>
      <c r="B2409" t="s">
        <v>17</v>
      </c>
      <c r="C2409" t="s">
        <v>18</v>
      </c>
      <c r="D2409" t="s">
        <v>25</v>
      </c>
      <c r="E2409" t="s">
        <v>38</v>
      </c>
      <c r="F2409">
        <v>90434</v>
      </c>
      <c r="G2409">
        <v>44</v>
      </c>
      <c r="H2409">
        <v>435</v>
      </c>
      <c r="I2409">
        <v>2.25</v>
      </c>
      <c r="J2409">
        <v>180830</v>
      </c>
      <c r="K2409">
        <v>76584</v>
      </c>
      <c r="L2409">
        <v>22.9</v>
      </c>
      <c r="M2409" t="s">
        <v>35</v>
      </c>
      <c r="N2409">
        <v>27.8</v>
      </c>
      <c r="O2409">
        <v>91.9</v>
      </c>
      <c r="P2409">
        <v>2026</v>
      </c>
    </row>
    <row r="2410" spans="1:16" x14ac:dyDescent="0.3">
      <c r="A2410" t="s">
        <v>2454</v>
      </c>
      <c r="B2410" t="s">
        <v>23</v>
      </c>
      <c r="C2410" t="s">
        <v>24</v>
      </c>
      <c r="D2410" t="s">
        <v>19</v>
      </c>
      <c r="E2410" t="s">
        <v>38</v>
      </c>
      <c r="F2410">
        <v>507205</v>
      </c>
      <c r="G2410">
        <v>113</v>
      </c>
      <c r="H2410">
        <v>406</v>
      </c>
      <c r="I2410">
        <v>2.91</v>
      </c>
      <c r="J2410">
        <v>182430</v>
      </c>
      <c r="K2410">
        <v>49823</v>
      </c>
      <c r="L2410">
        <v>22.6</v>
      </c>
      <c r="M2410" t="s">
        <v>21</v>
      </c>
      <c r="N2410">
        <v>37.799999999999997</v>
      </c>
      <c r="O2410">
        <v>143</v>
      </c>
      <c r="P2410">
        <v>2026</v>
      </c>
    </row>
    <row r="2411" spans="1:16" x14ac:dyDescent="0.3">
      <c r="A2411" t="s">
        <v>2455</v>
      </c>
      <c r="B2411" t="s">
        <v>67</v>
      </c>
      <c r="C2411" t="s">
        <v>18</v>
      </c>
      <c r="D2411" t="s">
        <v>48</v>
      </c>
      <c r="E2411" t="s">
        <v>26</v>
      </c>
      <c r="F2411">
        <v>55368</v>
      </c>
      <c r="G2411">
        <v>41</v>
      </c>
      <c r="H2411">
        <v>627</v>
      </c>
      <c r="I2411">
        <v>2.36</v>
      </c>
      <c r="J2411">
        <v>71045</v>
      </c>
      <c r="K2411">
        <v>71922</v>
      </c>
      <c r="L2411">
        <v>16.2</v>
      </c>
      <c r="M2411" t="s">
        <v>35</v>
      </c>
      <c r="N2411">
        <v>16</v>
      </c>
      <c r="O2411">
        <v>16.600000000000001</v>
      </c>
      <c r="P2411">
        <v>2026</v>
      </c>
    </row>
    <row r="2412" spans="1:16" x14ac:dyDescent="0.3">
      <c r="A2412" t="s">
        <v>2456</v>
      </c>
      <c r="B2412" t="s">
        <v>23</v>
      </c>
      <c r="C2412" t="s">
        <v>24</v>
      </c>
      <c r="D2412" t="s">
        <v>19</v>
      </c>
      <c r="E2412" t="s">
        <v>38</v>
      </c>
      <c r="F2412">
        <v>770729</v>
      </c>
      <c r="G2412">
        <v>83</v>
      </c>
      <c r="H2412">
        <v>517</v>
      </c>
      <c r="I2412">
        <v>1.21</v>
      </c>
      <c r="J2412">
        <v>144189</v>
      </c>
      <c r="K2412">
        <v>78213</v>
      </c>
      <c r="L2412">
        <v>21.1</v>
      </c>
      <c r="M2412" t="s">
        <v>35</v>
      </c>
      <c r="N2412">
        <v>37.700000000000003</v>
      </c>
      <c r="O2412">
        <v>219.7</v>
      </c>
      <c r="P2412">
        <v>2026</v>
      </c>
    </row>
    <row r="2413" spans="1:16" x14ac:dyDescent="0.3">
      <c r="A2413" t="s">
        <v>2457</v>
      </c>
      <c r="B2413" t="s">
        <v>17</v>
      </c>
      <c r="C2413" t="s">
        <v>18</v>
      </c>
      <c r="D2413" t="s">
        <v>30</v>
      </c>
      <c r="E2413" t="s">
        <v>20</v>
      </c>
      <c r="F2413">
        <v>106676</v>
      </c>
      <c r="G2413">
        <v>75</v>
      </c>
      <c r="H2413">
        <v>533</v>
      </c>
      <c r="I2413">
        <v>0.93</v>
      </c>
      <c r="J2413">
        <v>84196</v>
      </c>
      <c r="K2413">
        <v>49108</v>
      </c>
      <c r="L2413">
        <v>19.600000000000001</v>
      </c>
      <c r="M2413" t="s">
        <v>21</v>
      </c>
      <c r="N2413">
        <v>63.1</v>
      </c>
      <c r="O2413">
        <v>214.4</v>
      </c>
      <c r="P2413">
        <v>2026</v>
      </c>
    </row>
    <row r="2414" spans="1:16" x14ac:dyDescent="0.3">
      <c r="A2414" t="s">
        <v>2458</v>
      </c>
      <c r="B2414" t="s">
        <v>23</v>
      </c>
      <c r="C2414" t="s">
        <v>24</v>
      </c>
      <c r="D2414" t="s">
        <v>48</v>
      </c>
      <c r="E2414" t="s">
        <v>20</v>
      </c>
      <c r="F2414">
        <v>604386</v>
      </c>
      <c r="G2414">
        <v>108</v>
      </c>
      <c r="H2414">
        <v>565</v>
      </c>
      <c r="I2414">
        <v>1.02</v>
      </c>
      <c r="J2414">
        <v>188347</v>
      </c>
      <c r="K2414">
        <v>52138</v>
      </c>
      <c r="L2414">
        <v>15.6</v>
      </c>
      <c r="M2414" t="s">
        <v>21</v>
      </c>
      <c r="N2414">
        <v>23.1</v>
      </c>
      <c r="O2414">
        <v>245</v>
      </c>
      <c r="P2414">
        <v>2026</v>
      </c>
    </row>
    <row r="2415" spans="1:16" x14ac:dyDescent="0.3">
      <c r="A2415" t="s">
        <v>2459</v>
      </c>
      <c r="B2415" t="s">
        <v>28</v>
      </c>
      <c r="C2415" t="s">
        <v>29</v>
      </c>
      <c r="D2415" t="s">
        <v>48</v>
      </c>
      <c r="E2415" t="s">
        <v>20</v>
      </c>
      <c r="F2415">
        <v>317005</v>
      </c>
      <c r="G2415">
        <v>78</v>
      </c>
      <c r="H2415">
        <v>310</v>
      </c>
      <c r="I2415">
        <v>1.82</v>
      </c>
      <c r="J2415">
        <v>172616</v>
      </c>
      <c r="K2415">
        <v>44288</v>
      </c>
      <c r="L2415">
        <v>12</v>
      </c>
      <c r="M2415" t="s">
        <v>35</v>
      </c>
      <c r="N2415">
        <v>17.5</v>
      </c>
      <c r="O2415">
        <v>8.5</v>
      </c>
      <c r="P2415">
        <v>2026</v>
      </c>
    </row>
    <row r="2416" spans="1:16" x14ac:dyDescent="0.3">
      <c r="A2416" t="s">
        <v>2460</v>
      </c>
      <c r="B2416" t="s">
        <v>28</v>
      </c>
      <c r="C2416" t="s">
        <v>29</v>
      </c>
      <c r="D2416" t="s">
        <v>48</v>
      </c>
      <c r="E2416" t="s">
        <v>38</v>
      </c>
      <c r="F2416">
        <v>108839</v>
      </c>
      <c r="G2416">
        <v>117</v>
      </c>
      <c r="H2416">
        <v>350</v>
      </c>
      <c r="I2416">
        <v>1.6</v>
      </c>
      <c r="J2416">
        <v>108803</v>
      </c>
      <c r="K2416">
        <v>38882</v>
      </c>
      <c r="L2416">
        <v>22.8</v>
      </c>
      <c r="M2416" t="s">
        <v>21</v>
      </c>
      <c r="N2416">
        <v>8</v>
      </c>
      <c r="O2416">
        <v>147.30000000000001</v>
      </c>
      <c r="P2416">
        <v>2026</v>
      </c>
    </row>
    <row r="2417" spans="1:16" x14ac:dyDescent="0.3">
      <c r="A2417" t="s">
        <v>2461</v>
      </c>
      <c r="B2417" t="s">
        <v>53</v>
      </c>
      <c r="C2417" t="s">
        <v>41</v>
      </c>
      <c r="D2417" t="s">
        <v>19</v>
      </c>
      <c r="E2417" t="s">
        <v>20</v>
      </c>
      <c r="F2417">
        <v>333971</v>
      </c>
      <c r="G2417">
        <v>109</v>
      </c>
      <c r="H2417">
        <v>261</v>
      </c>
      <c r="I2417">
        <v>2.0499999999999998</v>
      </c>
      <c r="J2417">
        <v>154224</v>
      </c>
      <c r="K2417">
        <v>30679</v>
      </c>
      <c r="L2417">
        <v>24.7</v>
      </c>
      <c r="M2417" t="s">
        <v>35</v>
      </c>
      <c r="N2417">
        <v>60.1</v>
      </c>
      <c r="O2417">
        <v>157.19999999999999</v>
      </c>
      <c r="P2417">
        <v>2026</v>
      </c>
    </row>
    <row r="2418" spans="1:16" x14ac:dyDescent="0.3">
      <c r="A2418" t="s">
        <v>2462</v>
      </c>
      <c r="B2418" t="s">
        <v>56</v>
      </c>
      <c r="C2418" t="s">
        <v>41</v>
      </c>
      <c r="D2418" t="s">
        <v>46</v>
      </c>
      <c r="E2418" t="s">
        <v>38</v>
      </c>
      <c r="F2418">
        <v>55118</v>
      </c>
      <c r="G2418">
        <v>66</v>
      </c>
      <c r="H2418">
        <v>595</v>
      </c>
      <c r="I2418">
        <v>1.31</v>
      </c>
      <c r="J2418">
        <v>149548</v>
      </c>
      <c r="K2418">
        <v>77238</v>
      </c>
      <c r="L2418">
        <v>16.8</v>
      </c>
      <c r="M2418" t="s">
        <v>21</v>
      </c>
      <c r="N2418">
        <v>21.7</v>
      </c>
      <c r="O2418">
        <v>258.60000000000002</v>
      </c>
      <c r="P2418">
        <v>2026</v>
      </c>
    </row>
    <row r="2419" spans="1:16" x14ac:dyDescent="0.3">
      <c r="A2419" t="s">
        <v>2463</v>
      </c>
      <c r="B2419" t="s">
        <v>50</v>
      </c>
      <c r="C2419" t="s">
        <v>24</v>
      </c>
      <c r="D2419" t="s">
        <v>32</v>
      </c>
      <c r="E2419" t="s">
        <v>20</v>
      </c>
      <c r="F2419">
        <v>209429</v>
      </c>
      <c r="G2419">
        <v>103</v>
      </c>
      <c r="H2419">
        <v>489</v>
      </c>
      <c r="I2419">
        <v>2.02</v>
      </c>
      <c r="J2419">
        <v>73448</v>
      </c>
      <c r="K2419">
        <v>36599</v>
      </c>
      <c r="L2419">
        <v>20.2</v>
      </c>
      <c r="M2419" t="s">
        <v>21</v>
      </c>
      <c r="N2419">
        <v>16.5</v>
      </c>
      <c r="O2419">
        <v>151.9</v>
      </c>
      <c r="P2419">
        <v>2026</v>
      </c>
    </row>
    <row r="2420" spans="1:16" x14ac:dyDescent="0.3">
      <c r="A2420" t="s">
        <v>2464</v>
      </c>
      <c r="B2420" t="s">
        <v>53</v>
      </c>
      <c r="C2420" t="s">
        <v>41</v>
      </c>
      <c r="D2420" t="s">
        <v>19</v>
      </c>
      <c r="E2420" t="s">
        <v>26</v>
      </c>
      <c r="F2420">
        <v>78684</v>
      </c>
      <c r="G2420">
        <v>63</v>
      </c>
      <c r="H2420">
        <v>579</v>
      </c>
      <c r="I2420">
        <v>1.82</v>
      </c>
      <c r="J2420">
        <v>187780</v>
      </c>
      <c r="K2420">
        <v>26065</v>
      </c>
      <c r="L2420">
        <v>15.6</v>
      </c>
      <c r="M2420" t="s">
        <v>21</v>
      </c>
      <c r="N2420">
        <v>60.5</v>
      </c>
      <c r="O2420">
        <v>57.7</v>
      </c>
      <c r="P2420">
        <v>2026</v>
      </c>
    </row>
    <row r="2421" spans="1:16" x14ac:dyDescent="0.3">
      <c r="A2421" t="s">
        <v>2465</v>
      </c>
      <c r="B2421" t="s">
        <v>50</v>
      </c>
      <c r="C2421" t="s">
        <v>24</v>
      </c>
      <c r="D2421" t="s">
        <v>46</v>
      </c>
      <c r="E2421" t="s">
        <v>38</v>
      </c>
      <c r="F2421">
        <v>299549</v>
      </c>
      <c r="G2421">
        <v>102</v>
      </c>
      <c r="H2421">
        <v>458</v>
      </c>
      <c r="I2421">
        <v>2.58</v>
      </c>
      <c r="J2421">
        <v>52494</v>
      </c>
      <c r="K2421">
        <v>49702</v>
      </c>
      <c r="L2421">
        <v>14.8</v>
      </c>
      <c r="M2421" t="s">
        <v>35</v>
      </c>
      <c r="N2421">
        <v>23.5</v>
      </c>
      <c r="O2421">
        <v>287.7</v>
      </c>
      <c r="P2421">
        <v>2026</v>
      </c>
    </row>
    <row r="2422" spans="1:16" x14ac:dyDescent="0.3">
      <c r="A2422" t="s">
        <v>2466</v>
      </c>
      <c r="B2422" t="s">
        <v>28</v>
      </c>
      <c r="C2422" t="s">
        <v>29</v>
      </c>
      <c r="D2422" t="s">
        <v>73</v>
      </c>
      <c r="E2422" t="s">
        <v>38</v>
      </c>
      <c r="F2422">
        <v>538416</v>
      </c>
      <c r="G2422">
        <v>78</v>
      </c>
      <c r="H2422">
        <v>433</v>
      </c>
      <c r="I2422">
        <v>1.93</v>
      </c>
      <c r="J2422">
        <v>3138</v>
      </c>
      <c r="K2422">
        <v>34855</v>
      </c>
      <c r="L2422">
        <v>17.7</v>
      </c>
      <c r="M2422" t="s">
        <v>21</v>
      </c>
      <c r="N2422">
        <v>17.8</v>
      </c>
      <c r="O2422">
        <v>189.4</v>
      </c>
      <c r="P2422">
        <v>2026</v>
      </c>
    </row>
    <row r="2423" spans="1:16" x14ac:dyDescent="0.3">
      <c r="A2423" t="s">
        <v>2467</v>
      </c>
      <c r="B2423" t="s">
        <v>50</v>
      </c>
      <c r="C2423" t="s">
        <v>24</v>
      </c>
      <c r="D2423" t="s">
        <v>44</v>
      </c>
      <c r="E2423" t="s">
        <v>38</v>
      </c>
      <c r="F2423">
        <v>355446</v>
      </c>
      <c r="G2423">
        <v>89</v>
      </c>
      <c r="H2423">
        <v>557</v>
      </c>
      <c r="I2423">
        <v>2.75</v>
      </c>
      <c r="J2423">
        <v>39889</v>
      </c>
      <c r="K2423">
        <v>43987</v>
      </c>
      <c r="L2423">
        <v>20.100000000000001</v>
      </c>
      <c r="M2423" t="s">
        <v>21</v>
      </c>
      <c r="N2423">
        <v>32.299999999999997</v>
      </c>
      <c r="O2423">
        <v>80.2</v>
      </c>
      <c r="P2423">
        <v>2026</v>
      </c>
    </row>
    <row r="2424" spans="1:16" x14ac:dyDescent="0.3">
      <c r="A2424" t="s">
        <v>2468</v>
      </c>
      <c r="B2424" t="s">
        <v>50</v>
      </c>
      <c r="C2424" t="s">
        <v>24</v>
      </c>
      <c r="D2424" t="s">
        <v>46</v>
      </c>
      <c r="E2424" t="s">
        <v>20</v>
      </c>
      <c r="F2424">
        <v>91701</v>
      </c>
      <c r="G2424">
        <v>119</v>
      </c>
      <c r="H2424">
        <v>626</v>
      </c>
      <c r="I2424">
        <v>0.93</v>
      </c>
      <c r="J2424">
        <v>76346</v>
      </c>
      <c r="K2424">
        <v>37301</v>
      </c>
      <c r="L2424">
        <v>19.8</v>
      </c>
      <c r="M2424" t="s">
        <v>35</v>
      </c>
      <c r="N2424">
        <v>43.9</v>
      </c>
      <c r="O2424">
        <v>29.5</v>
      </c>
      <c r="P2424">
        <v>2026</v>
      </c>
    </row>
    <row r="2425" spans="1:16" x14ac:dyDescent="0.3">
      <c r="A2425" t="s">
        <v>2469</v>
      </c>
      <c r="B2425" t="s">
        <v>50</v>
      </c>
      <c r="C2425" t="s">
        <v>24</v>
      </c>
      <c r="D2425" t="s">
        <v>19</v>
      </c>
      <c r="E2425" t="s">
        <v>34</v>
      </c>
      <c r="F2425">
        <v>693372</v>
      </c>
      <c r="G2425">
        <v>93</v>
      </c>
      <c r="H2425">
        <v>583</v>
      </c>
      <c r="I2425">
        <v>1.98</v>
      </c>
      <c r="J2425">
        <v>114874</v>
      </c>
      <c r="K2425">
        <v>71274</v>
      </c>
      <c r="L2425">
        <v>17.8</v>
      </c>
      <c r="M2425" t="s">
        <v>21</v>
      </c>
      <c r="N2425">
        <v>36.799999999999997</v>
      </c>
      <c r="O2425">
        <v>49.5</v>
      </c>
      <c r="P2425">
        <v>2026</v>
      </c>
    </row>
    <row r="2426" spans="1:16" x14ac:dyDescent="0.3">
      <c r="A2426" t="s">
        <v>2470</v>
      </c>
      <c r="B2426" t="s">
        <v>17</v>
      </c>
      <c r="C2426" t="s">
        <v>18</v>
      </c>
      <c r="D2426" t="s">
        <v>46</v>
      </c>
      <c r="E2426" t="s">
        <v>34</v>
      </c>
      <c r="F2426">
        <v>170580</v>
      </c>
      <c r="G2426">
        <v>115</v>
      </c>
      <c r="H2426">
        <v>266</v>
      </c>
      <c r="I2426">
        <v>2.66</v>
      </c>
      <c r="J2426">
        <v>62118</v>
      </c>
      <c r="K2426">
        <v>80002</v>
      </c>
      <c r="L2426">
        <v>23</v>
      </c>
      <c r="M2426" t="s">
        <v>21</v>
      </c>
      <c r="N2426">
        <v>32.4</v>
      </c>
      <c r="O2426">
        <v>206.2</v>
      </c>
      <c r="P2426">
        <v>2026</v>
      </c>
    </row>
    <row r="2427" spans="1:16" x14ac:dyDescent="0.3">
      <c r="A2427" t="s">
        <v>2471</v>
      </c>
      <c r="B2427" t="s">
        <v>23</v>
      </c>
      <c r="C2427" t="s">
        <v>24</v>
      </c>
      <c r="D2427" t="s">
        <v>32</v>
      </c>
      <c r="E2427" t="s">
        <v>38</v>
      </c>
      <c r="F2427">
        <v>552522</v>
      </c>
      <c r="G2427">
        <v>120</v>
      </c>
      <c r="H2427">
        <v>444</v>
      </c>
      <c r="I2427">
        <v>1.65</v>
      </c>
      <c r="J2427">
        <v>119529</v>
      </c>
      <c r="K2427">
        <v>48944</v>
      </c>
      <c r="L2427">
        <v>19.899999999999999</v>
      </c>
      <c r="M2427" t="s">
        <v>35</v>
      </c>
      <c r="N2427">
        <v>14.6</v>
      </c>
      <c r="O2427">
        <v>205.3</v>
      </c>
      <c r="P2427">
        <v>2026</v>
      </c>
    </row>
    <row r="2428" spans="1:16" x14ac:dyDescent="0.3">
      <c r="A2428" t="s">
        <v>2472</v>
      </c>
      <c r="B2428" t="s">
        <v>53</v>
      </c>
      <c r="C2428" t="s">
        <v>41</v>
      </c>
      <c r="D2428" t="s">
        <v>19</v>
      </c>
      <c r="E2428" t="s">
        <v>26</v>
      </c>
      <c r="F2428">
        <v>251506</v>
      </c>
      <c r="G2428">
        <v>109</v>
      </c>
      <c r="H2428">
        <v>626</v>
      </c>
      <c r="I2428">
        <v>1.1299999999999999</v>
      </c>
      <c r="J2428">
        <v>4682</v>
      </c>
      <c r="K2428">
        <v>61114</v>
      </c>
      <c r="L2428">
        <v>18.5</v>
      </c>
      <c r="M2428" t="s">
        <v>21</v>
      </c>
      <c r="N2428">
        <v>17.2</v>
      </c>
      <c r="O2428">
        <v>145.19999999999999</v>
      </c>
      <c r="P2428">
        <v>2026</v>
      </c>
    </row>
    <row r="2429" spans="1:16" x14ac:dyDescent="0.3">
      <c r="A2429" t="s">
        <v>2473</v>
      </c>
      <c r="B2429" t="s">
        <v>17</v>
      </c>
      <c r="C2429" t="s">
        <v>18</v>
      </c>
      <c r="D2429" t="s">
        <v>19</v>
      </c>
      <c r="E2429" t="s">
        <v>20</v>
      </c>
      <c r="F2429">
        <v>479001</v>
      </c>
      <c r="G2429">
        <v>41</v>
      </c>
      <c r="H2429">
        <v>412</v>
      </c>
      <c r="I2429">
        <v>1.89</v>
      </c>
      <c r="J2429">
        <v>67707</v>
      </c>
      <c r="K2429">
        <v>27032</v>
      </c>
      <c r="L2429">
        <v>19.600000000000001</v>
      </c>
      <c r="M2429" t="s">
        <v>21</v>
      </c>
      <c r="N2429">
        <v>59.6</v>
      </c>
      <c r="O2429">
        <v>66.7</v>
      </c>
      <c r="P2429">
        <v>2026</v>
      </c>
    </row>
    <row r="2430" spans="1:16" x14ac:dyDescent="0.3">
      <c r="A2430" t="s">
        <v>2474</v>
      </c>
      <c r="B2430" t="s">
        <v>17</v>
      </c>
      <c r="C2430" t="s">
        <v>18</v>
      </c>
      <c r="D2430" t="s">
        <v>48</v>
      </c>
      <c r="E2430" t="s">
        <v>26</v>
      </c>
      <c r="F2430">
        <v>849540</v>
      </c>
      <c r="G2430">
        <v>57</v>
      </c>
      <c r="H2430">
        <v>597</v>
      </c>
      <c r="I2430">
        <v>2.5099999999999998</v>
      </c>
      <c r="J2430">
        <v>64967</v>
      </c>
      <c r="K2430">
        <v>59370</v>
      </c>
      <c r="L2430">
        <v>21.3</v>
      </c>
      <c r="M2430" t="s">
        <v>21</v>
      </c>
      <c r="N2430">
        <v>18.3</v>
      </c>
      <c r="O2430">
        <v>7.2</v>
      </c>
      <c r="P2430">
        <v>2026</v>
      </c>
    </row>
    <row r="2431" spans="1:16" x14ac:dyDescent="0.3">
      <c r="A2431" t="s">
        <v>2475</v>
      </c>
      <c r="B2431" t="s">
        <v>56</v>
      </c>
      <c r="C2431" t="s">
        <v>41</v>
      </c>
      <c r="D2431" t="s">
        <v>37</v>
      </c>
      <c r="E2431" t="s">
        <v>34</v>
      </c>
      <c r="F2431">
        <v>682954</v>
      </c>
      <c r="G2431">
        <v>49</v>
      </c>
      <c r="H2431">
        <v>589</v>
      </c>
      <c r="I2431">
        <v>1.58</v>
      </c>
      <c r="J2431">
        <v>146687</v>
      </c>
      <c r="K2431">
        <v>74668</v>
      </c>
      <c r="L2431">
        <v>24</v>
      </c>
      <c r="M2431" t="s">
        <v>21</v>
      </c>
      <c r="N2431">
        <v>45.8</v>
      </c>
      <c r="O2431">
        <v>270.60000000000002</v>
      </c>
      <c r="P2431">
        <v>2026</v>
      </c>
    </row>
    <row r="2432" spans="1:16" x14ac:dyDescent="0.3">
      <c r="A2432" t="s">
        <v>2476</v>
      </c>
      <c r="B2432" t="s">
        <v>53</v>
      </c>
      <c r="C2432" t="s">
        <v>41</v>
      </c>
      <c r="D2432" t="s">
        <v>59</v>
      </c>
      <c r="E2432" t="s">
        <v>38</v>
      </c>
      <c r="F2432">
        <v>91822</v>
      </c>
      <c r="G2432">
        <v>71</v>
      </c>
      <c r="H2432">
        <v>260</v>
      </c>
      <c r="I2432">
        <v>2.08</v>
      </c>
      <c r="J2432">
        <v>97100</v>
      </c>
      <c r="K2432">
        <v>84130</v>
      </c>
      <c r="L2432">
        <v>20.399999999999999</v>
      </c>
      <c r="M2432" t="s">
        <v>35</v>
      </c>
      <c r="N2432">
        <v>55.1</v>
      </c>
      <c r="O2432">
        <v>22.2</v>
      </c>
      <c r="P2432">
        <v>2026</v>
      </c>
    </row>
    <row r="2433" spans="1:16" x14ac:dyDescent="0.3">
      <c r="A2433" t="s">
        <v>2477</v>
      </c>
      <c r="B2433" t="s">
        <v>56</v>
      </c>
      <c r="C2433" t="s">
        <v>41</v>
      </c>
      <c r="D2433" t="s">
        <v>30</v>
      </c>
      <c r="E2433" t="s">
        <v>34</v>
      </c>
      <c r="F2433">
        <v>780674</v>
      </c>
      <c r="G2433">
        <v>50</v>
      </c>
      <c r="H2433">
        <v>344</v>
      </c>
      <c r="I2433">
        <v>2.31</v>
      </c>
      <c r="J2433">
        <v>7125</v>
      </c>
      <c r="K2433">
        <v>50386</v>
      </c>
      <c r="L2433">
        <v>16.2</v>
      </c>
      <c r="M2433" t="s">
        <v>35</v>
      </c>
      <c r="N2433">
        <v>17.7</v>
      </c>
      <c r="O2433">
        <v>235.7</v>
      </c>
      <c r="P2433">
        <v>2026</v>
      </c>
    </row>
    <row r="2434" spans="1:16" x14ac:dyDescent="0.3">
      <c r="A2434" t="s">
        <v>2478</v>
      </c>
      <c r="B2434" t="s">
        <v>56</v>
      </c>
      <c r="C2434" t="s">
        <v>41</v>
      </c>
      <c r="D2434" t="s">
        <v>59</v>
      </c>
      <c r="E2434" t="s">
        <v>20</v>
      </c>
      <c r="F2434">
        <v>672490</v>
      </c>
      <c r="G2434">
        <v>88</v>
      </c>
      <c r="H2434">
        <v>482</v>
      </c>
      <c r="I2434">
        <v>2.72</v>
      </c>
      <c r="J2434">
        <v>93401</v>
      </c>
      <c r="K2434">
        <v>81456</v>
      </c>
      <c r="L2434">
        <v>20.8</v>
      </c>
      <c r="M2434" t="s">
        <v>35</v>
      </c>
      <c r="N2434">
        <v>59.9</v>
      </c>
      <c r="O2434">
        <v>136.30000000000001</v>
      </c>
      <c r="P2434">
        <v>2026</v>
      </c>
    </row>
    <row r="2435" spans="1:16" x14ac:dyDescent="0.3">
      <c r="A2435" t="s">
        <v>2479</v>
      </c>
      <c r="B2435" t="s">
        <v>17</v>
      </c>
      <c r="C2435" t="s">
        <v>18</v>
      </c>
      <c r="D2435" t="s">
        <v>25</v>
      </c>
      <c r="E2435" t="s">
        <v>38</v>
      </c>
      <c r="F2435">
        <v>435167</v>
      </c>
      <c r="G2435">
        <v>45</v>
      </c>
      <c r="H2435">
        <v>280</v>
      </c>
      <c r="I2435">
        <v>2.36</v>
      </c>
      <c r="J2435">
        <v>59058</v>
      </c>
      <c r="K2435">
        <v>64002</v>
      </c>
      <c r="L2435">
        <v>21.9</v>
      </c>
      <c r="M2435" t="s">
        <v>21</v>
      </c>
      <c r="N2435">
        <v>58</v>
      </c>
      <c r="O2435">
        <v>200.7</v>
      </c>
      <c r="P2435">
        <v>2026</v>
      </c>
    </row>
    <row r="2436" spans="1:16" x14ac:dyDescent="0.3">
      <c r="A2436" t="s">
        <v>2480</v>
      </c>
      <c r="B2436" t="s">
        <v>67</v>
      </c>
      <c r="C2436" t="s">
        <v>18</v>
      </c>
      <c r="D2436" t="s">
        <v>32</v>
      </c>
      <c r="E2436" t="s">
        <v>34</v>
      </c>
      <c r="F2436">
        <v>204121</v>
      </c>
      <c r="G2436">
        <v>95</v>
      </c>
      <c r="H2436">
        <v>531</v>
      </c>
      <c r="I2436">
        <v>2.21</v>
      </c>
      <c r="J2436">
        <v>106046</v>
      </c>
      <c r="K2436">
        <v>57659</v>
      </c>
      <c r="L2436">
        <v>21.8</v>
      </c>
      <c r="M2436" t="s">
        <v>21</v>
      </c>
      <c r="N2436">
        <v>14.1</v>
      </c>
      <c r="O2436">
        <v>119.1</v>
      </c>
      <c r="P2436">
        <v>2026</v>
      </c>
    </row>
    <row r="2437" spans="1:16" x14ac:dyDescent="0.3">
      <c r="A2437" t="s">
        <v>2481</v>
      </c>
      <c r="B2437" t="s">
        <v>43</v>
      </c>
      <c r="C2437" t="s">
        <v>18</v>
      </c>
      <c r="D2437" t="s">
        <v>44</v>
      </c>
      <c r="E2437" t="s">
        <v>20</v>
      </c>
      <c r="F2437">
        <v>806126</v>
      </c>
      <c r="G2437">
        <v>93</v>
      </c>
      <c r="H2437">
        <v>649</v>
      </c>
      <c r="I2437">
        <v>1.75</v>
      </c>
      <c r="J2437">
        <v>40017</v>
      </c>
      <c r="K2437">
        <v>50306</v>
      </c>
      <c r="L2437">
        <v>22.1</v>
      </c>
      <c r="M2437" t="s">
        <v>21</v>
      </c>
      <c r="N2437">
        <v>45.4</v>
      </c>
      <c r="O2437">
        <v>90.3</v>
      </c>
      <c r="P2437">
        <v>2026</v>
      </c>
    </row>
    <row r="2438" spans="1:16" x14ac:dyDescent="0.3">
      <c r="A2438" t="s">
        <v>2482</v>
      </c>
      <c r="B2438" t="s">
        <v>67</v>
      </c>
      <c r="C2438" t="s">
        <v>18</v>
      </c>
      <c r="D2438" t="s">
        <v>46</v>
      </c>
      <c r="E2438" t="s">
        <v>26</v>
      </c>
      <c r="F2438">
        <v>52886</v>
      </c>
      <c r="G2438">
        <v>62</v>
      </c>
      <c r="H2438">
        <v>396</v>
      </c>
      <c r="I2438">
        <v>2.59</v>
      </c>
      <c r="J2438">
        <v>93357</v>
      </c>
      <c r="K2438">
        <v>60373</v>
      </c>
      <c r="L2438">
        <v>20</v>
      </c>
      <c r="M2438" t="s">
        <v>35</v>
      </c>
      <c r="N2438">
        <v>45.4</v>
      </c>
      <c r="O2438">
        <v>108.8</v>
      </c>
      <c r="P2438">
        <v>2026</v>
      </c>
    </row>
    <row r="2439" spans="1:16" x14ac:dyDescent="0.3">
      <c r="A2439" t="s">
        <v>2483</v>
      </c>
      <c r="B2439" t="s">
        <v>28</v>
      </c>
      <c r="C2439" t="s">
        <v>29</v>
      </c>
      <c r="D2439" t="s">
        <v>48</v>
      </c>
      <c r="E2439" t="s">
        <v>34</v>
      </c>
      <c r="F2439">
        <v>324134</v>
      </c>
      <c r="G2439">
        <v>89</v>
      </c>
      <c r="H2439">
        <v>288</v>
      </c>
      <c r="I2439">
        <v>1.05</v>
      </c>
      <c r="J2439">
        <v>88452</v>
      </c>
      <c r="K2439">
        <v>45611</v>
      </c>
      <c r="L2439">
        <v>13.8</v>
      </c>
      <c r="M2439" t="s">
        <v>21</v>
      </c>
      <c r="N2439">
        <v>60.6</v>
      </c>
      <c r="O2439">
        <v>120.6</v>
      </c>
      <c r="P2439">
        <v>2026</v>
      </c>
    </row>
    <row r="2440" spans="1:16" x14ac:dyDescent="0.3">
      <c r="A2440" t="s">
        <v>2484</v>
      </c>
      <c r="B2440" t="s">
        <v>56</v>
      </c>
      <c r="C2440" t="s">
        <v>41</v>
      </c>
      <c r="D2440" t="s">
        <v>73</v>
      </c>
      <c r="E2440" t="s">
        <v>34</v>
      </c>
      <c r="F2440">
        <v>635381</v>
      </c>
      <c r="G2440">
        <v>113</v>
      </c>
      <c r="H2440">
        <v>639</v>
      </c>
      <c r="I2440">
        <v>0.83</v>
      </c>
      <c r="J2440">
        <v>71438</v>
      </c>
      <c r="K2440">
        <v>47755</v>
      </c>
      <c r="L2440">
        <v>22</v>
      </c>
      <c r="M2440" t="s">
        <v>21</v>
      </c>
      <c r="N2440">
        <v>9.1999999999999993</v>
      </c>
      <c r="O2440">
        <v>161.19999999999999</v>
      </c>
      <c r="P2440">
        <v>2026</v>
      </c>
    </row>
    <row r="2441" spans="1:16" x14ac:dyDescent="0.3">
      <c r="A2441" t="s">
        <v>2485</v>
      </c>
      <c r="B2441" t="s">
        <v>43</v>
      </c>
      <c r="C2441" t="s">
        <v>18</v>
      </c>
      <c r="D2441" t="s">
        <v>73</v>
      </c>
      <c r="E2441" t="s">
        <v>20</v>
      </c>
      <c r="F2441">
        <v>762086</v>
      </c>
      <c r="G2441">
        <v>109</v>
      </c>
      <c r="H2441">
        <v>638</v>
      </c>
      <c r="I2441">
        <v>2.4</v>
      </c>
      <c r="J2441">
        <v>128393</v>
      </c>
      <c r="K2441">
        <v>50494</v>
      </c>
      <c r="L2441">
        <v>22.3</v>
      </c>
      <c r="M2441" t="s">
        <v>35</v>
      </c>
      <c r="N2441">
        <v>53.8</v>
      </c>
      <c r="O2441">
        <v>288.7</v>
      </c>
      <c r="P2441">
        <v>2026</v>
      </c>
    </row>
    <row r="2442" spans="1:16" x14ac:dyDescent="0.3">
      <c r="A2442" t="s">
        <v>2486</v>
      </c>
      <c r="B2442" t="s">
        <v>56</v>
      </c>
      <c r="C2442" t="s">
        <v>41</v>
      </c>
      <c r="D2442" t="s">
        <v>59</v>
      </c>
      <c r="E2442" t="s">
        <v>26</v>
      </c>
      <c r="F2442">
        <v>265919</v>
      </c>
      <c r="G2442">
        <v>93</v>
      </c>
      <c r="H2442">
        <v>609</v>
      </c>
      <c r="I2442">
        <v>0.95</v>
      </c>
      <c r="J2442">
        <v>48447</v>
      </c>
      <c r="K2442">
        <v>57258</v>
      </c>
      <c r="L2442">
        <v>24.6</v>
      </c>
      <c r="M2442" t="s">
        <v>21</v>
      </c>
      <c r="N2442">
        <v>41.5</v>
      </c>
      <c r="O2442">
        <v>8.5</v>
      </c>
      <c r="P2442">
        <v>2026</v>
      </c>
    </row>
    <row r="2443" spans="1:16" x14ac:dyDescent="0.3">
      <c r="A2443" t="s">
        <v>2487</v>
      </c>
      <c r="B2443" t="s">
        <v>23</v>
      </c>
      <c r="C2443" t="s">
        <v>24</v>
      </c>
      <c r="D2443" t="s">
        <v>73</v>
      </c>
      <c r="E2443" t="s">
        <v>20</v>
      </c>
      <c r="F2443">
        <v>586066</v>
      </c>
      <c r="G2443">
        <v>109</v>
      </c>
      <c r="H2443">
        <v>613</v>
      </c>
      <c r="I2443">
        <v>0.77</v>
      </c>
      <c r="J2443">
        <v>28364</v>
      </c>
      <c r="K2443">
        <v>64274</v>
      </c>
      <c r="L2443">
        <v>22.6</v>
      </c>
      <c r="M2443" t="s">
        <v>35</v>
      </c>
      <c r="N2443">
        <v>62.7</v>
      </c>
      <c r="O2443">
        <v>143.19999999999999</v>
      </c>
      <c r="P2443">
        <v>2026</v>
      </c>
    </row>
    <row r="2444" spans="1:16" x14ac:dyDescent="0.3">
      <c r="A2444" t="s">
        <v>2488</v>
      </c>
      <c r="B2444" t="s">
        <v>62</v>
      </c>
      <c r="C2444" t="s">
        <v>41</v>
      </c>
      <c r="D2444" t="s">
        <v>46</v>
      </c>
      <c r="E2444" t="s">
        <v>26</v>
      </c>
      <c r="F2444">
        <v>271455</v>
      </c>
      <c r="G2444">
        <v>99</v>
      </c>
      <c r="H2444">
        <v>591</v>
      </c>
      <c r="I2444">
        <v>1.88</v>
      </c>
      <c r="J2444">
        <v>126203</v>
      </c>
      <c r="K2444">
        <v>42444</v>
      </c>
      <c r="L2444">
        <v>22.1</v>
      </c>
      <c r="M2444" t="s">
        <v>35</v>
      </c>
      <c r="N2444">
        <v>22.9</v>
      </c>
      <c r="O2444">
        <v>223.6</v>
      </c>
      <c r="P2444">
        <v>2026</v>
      </c>
    </row>
    <row r="2445" spans="1:16" x14ac:dyDescent="0.3">
      <c r="A2445" t="s">
        <v>2489</v>
      </c>
      <c r="B2445" t="s">
        <v>56</v>
      </c>
      <c r="C2445" t="s">
        <v>41</v>
      </c>
      <c r="D2445" t="s">
        <v>46</v>
      </c>
      <c r="E2445" t="s">
        <v>26</v>
      </c>
      <c r="F2445">
        <v>340471</v>
      </c>
      <c r="G2445">
        <v>91</v>
      </c>
      <c r="H2445">
        <v>619</v>
      </c>
      <c r="I2445">
        <v>2.37</v>
      </c>
      <c r="J2445">
        <v>3178</v>
      </c>
      <c r="K2445">
        <v>57806</v>
      </c>
      <c r="L2445">
        <v>22.2</v>
      </c>
      <c r="M2445" t="s">
        <v>35</v>
      </c>
      <c r="N2445">
        <v>64.599999999999994</v>
      </c>
      <c r="O2445">
        <v>257.89999999999998</v>
      </c>
      <c r="P2445">
        <v>2026</v>
      </c>
    </row>
    <row r="2446" spans="1:16" x14ac:dyDescent="0.3">
      <c r="A2446" t="s">
        <v>2490</v>
      </c>
      <c r="B2446" t="s">
        <v>17</v>
      </c>
      <c r="C2446" t="s">
        <v>18</v>
      </c>
      <c r="D2446" t="s">
        <v>46</v>
      </c>
      <c r="E2446" t="s">
        <v>20</v>
      </c>
      <c r="F2446">
        <v>128908</v>
      </c>
      <c r="G2446">
        <v>57</v>
      </c>
      <c r="H2446">
        <v>515</v>
      </c>
      <c r="I2446">
        <v>2.09</v>
      </c>
      <c r="J2446">
        <v>196372</v>
      </c>
      <c r="K2446">
        <v>77261</v>
      </c>
      <c r="L2446">
        <v>13.2</v>
      </c>
      <c r="M2446" t="s">
        <v>35</v>
      </c>
      <c r="N2446">
        <v>62.5</v>
      </c>
      <c r="O2446">
        <v>51.8</v>
      </c>
      <c r="P2446">
        <v>2026</v>
      </c>
    </row>
    <row r="2447" spans="1:16" x14ac:dyDescent="0.3">
      <c r="A2447" t="s">
        <v>2491</v>
      </c>
      <c r="B2447" t="s">
        <v>62</v>
      </c>
      <c r="C2447" t="s">
        <v>41</v>
      </c>
      <c r="D2447" t="s">
        <v>19</v>
      </c>
      <c r="E2447" t="s">
        <v>34</v>
      </c>
      <c r="F2447">
        <v>529521</v>
      </c>
      <c r="G2447">
        <v>104</v>
      </c>
      <c r="H2447">
        <v>450</v>
      </c>
      <c r="I2447">
        <v>2.12</v>
      </c>
      <c r="J2447">
        <v>115788</v>
      </c>
      <c r="K2447">
        <v>50521</v>
      </c>
      <c r="L2447">
        <v>15.3</v>
      </c>
      <c r="M2447" t="s">
        <v>35</v>
      </c>
      <c r="N2447">
        <v>31.8</v>
      </c>
      <c r="O2447">
        <v>264.7</v>
      </c>
      <c r="P2447">
        <v>2026</v>
      </c>
    </row>
    <row r="2448" spans="1:16" x14ac:dyDescent="0.3">
      <c r="A2448" t="s">
        <v>2492</v>
      </c>
      <c r="B2448" t="s">
        <v>53</v>
      </c>
      <c r="C2448" t="s">
        <v>41</v>
      </c>
      <c r="D2448" t="s">
        <v>48</v>
      </c>
      <c r="E2448" t="s">
        <v>20</v>
      </c>
      <c r="F2448">
        <v>671323</v>
      </c>
      <c r="G2448">
        <v>100</v>
      </c>
      <c r="H2448">
        <v>549</v>
      </c>
      <c r="I2448">
        <v>2.38</v>
      </c>
      <c r="J2448">
        <v>84360</v>
      </c>
      <c r="K2448">
        <v>84477</v>
      </c>
      <c r="L2448">
        <v>20.9</v>
      </c>
      <c r="M2448" t="s">
        <v>21</v>
      </c>
      <c r="N2448">
        <v>61.6</v>
      </c>
      <c r="O2448">
        <v>199.1</v>
      </c>
      <c r="P2448">
        <v>2026</v>
      </c>
    </row>
    <row r="2449" spans="1:16" x14ac:dyDescent="0.3">
      <c r="A2449" t="s">
        <v>2493</v>
      </c>
      <c r="B2449" t="s">
        <v>50</v>
      </c>
      <c r="C2449" t="s">
        <v>24</v>
      </c>
      <c r="D2449" t="s">
        <v>59</v>
      </c>
      <c r="E2449" t="s">
        <v>20</v>
      </c>
      <c r="F2449">
        <v>894520</v>
      </c>
      <c r="G2449">
        <v>81</v>
      </c>
      <c r="H2449">
        <v>649</v>
      </c>
      <c r="I2449">
        <v>0.53</v>
      </c>
      <c r="J2449">
        <v>45401</v>
      </c>
      <c r="K2449">
        <v>29275</v>
      </c>
      <c r="L2449">
        <v>21.7</v>
      </c>
      <c r="M2449" t="s">
        <v>21</v>
      </c>
      <c r="N2449">
        <v>39.6</v>
      </c>
      <c r="O2449">
        <v>255.8</v>
      </c>
      <c r="P2449">
        <v>2026</v>
      </c>
    </row>
    <row r="2450" spans="1:16" x14ac:dyDescent="0.3">
      <c r="A2450" t="s">
        <v>2494</v>
      </c>
      <c r="B2450" t="s">
        <v>17</v>
      </c>
      <c r="C2450" t="s">
        <v>18</v>
      </c>
      <c r="D2450" t="s">
        <v>59</v>
      </c>
      <c r="E2450" t="s">
        <v>34</v>
      </c>
      <c r="F2450">
        <v>818644</v>
      </c>
      <c r="G2450">
        <v>53</v>
      </c>
      <c r="H2450">
        <v>630</v>
      </c>
      <c r="I2450">
        <v>2.4500000000000002</v>
      </c>
      <c r="J2450">
        <v>160937</v>
      </c>
      <c r="K2450">
        <v>54287</v>
      </c>
      <c r="L2450">
        <v>17.600000000000001</v>
      </c>
      <c r="M2450" t="s">
        <v>35</v>
      </c>
      <c r="N2450">
        <v>9.3000000000000007</v>
      </c>
      <c r="O2450">
        <v>5.0999999999999996</v>
      </c>
      <c r="P2450">
        <v>2026</v>
      </c>
    </row>
    <row r="2451" spans="1:16" x14ac:dyDescent="0.3">
      <c r="A2451" t="s">
        <v>2495</v>
      </c>
      <c r="B2451" t="s">
        <v>67</v>
      </c>
      <c r="C2451" t="s">
        <v>18</v>
      </c>
      <c r="D2451" t="s">
        <v>46</v>
      </c>
      <c r="E2451" t="s">
        <v>38</v>
      </c>
      <c r="F2451">
        <v>367731</v>
      </c>
      <c r="G2451">
        <v>94</v>
      </c>
      <c r="H2451">
        <v>320</v>
      </c>
      <c r="I2451">
        <v>1.9</v>
      </c>
      <c r="J2451">
        <v>195077</v>
      </c>
      <c r="K2451">
        <v>73616</v>
      </c>
      <c r="L2451">
        <v>24.6</v>
      </c>
      <c r="M2451" t="s">
        <v>35</v>
      </c>
      <c r="N2451">
        <v>8</v>
      </c>
      <c r="O2451">
        <v>279.60000000000002</v>
      </c>
      <c r="P2451">
        <v>2026</v>
      </c>
    </row>
    <row r="2452" spans="1:16" x14ac:dyDescent="0.3">
      <c r="A2452" t="s">
        <v>2496</v>
      </c>
      <c r="B2452" t="s">
        <v>50</v>
      </c>
      <c r="C2452" t="s">
        <v>24</v>
      </c>
      <c r="D2452" t="s">
        <v>37</v>
      </c>
      <c r="E2452" t="s">
        <v>26</v>
      </c>
      <c r="F2452">
        <v>543175</v>
      </c>
      <c r="G2452">
        <v>110</v>
      </c>
      <c r="H2452">
        <v>368</v>
      </c>
      <c r="I2452">
        <v>2.2000000000000002</v>
      </c>
      <c r="J2452">
        <v>63711</v>
      </c>
      <c r="K2452">
        <v>79787</v>
      </c>
      <c r="L2452">
        <v>13</v>
      </c>
      <c r="M2452" t="s">
        <v>35</v>
      </c>
      <c r="N2452">
        <v>35.700000000000003</v>
      </c>
      <c r="O2452">
        <v>17.2</v>
      </c>
      <c r="P2452">
        <v>2026</v>
      </c>
    </row>
    <row r="2453" spans="1:16" x14ac:dyDescent="0.3">
      <c r="A2453" t="s">
        <v>2497</v>
      </c>
      <c r="B2453" t="s">
        <v>62</v>
      </c>
      <c r="C2453" t="s">
        <v>41</v>
      </c>
      <c r="D2453" t="s">
        <v>37</v>
      </c>
      <c r="E2453" t="s">
        <v>34</v>
      </c>
      <c r="F2453">
        <v>416321</v>
      </c>
      <c r="G2453">
        <v>43</v>
      </c>
      <c r="H2453">
        <v>429</v>
      </c>
      <c r="I2453">
        <v>0.63</v>
      </c>
      <c r="J2453">
        <v>133770</v>
      </c>
      <c r="K2453">
        <v>84018</v>
      </c>
      <c r="L2453">
        <v>16.8</v>
      </c>
      <c r="M2453" t="s">
        <v>35</v>
      </c>
      <c r="N2453">
        <v>18.399999999999999</v>
      </c>
      <c r="O2453">
        <v>287.3</v>
      </c>
      <c r="P2453">
        <v>2026</v>
      </c>
    </row>
    <row r="2454" spans="1:16" x14ac:dyDescent="0.3">
      <c r="A2454" t="s">
        <v>2498</v>
      </c>
      <c r="B2454" t="s">
        <v>50</v>
      </c>
      <c r="C2454" t="s">
        <v>24</v>
      </c>
      <c r="D2454" t="s">
        <v>32</v>
      </c>
      <c r="E2454" t="s">
        <v>26</v>
      </c>
      <c r="F2454">
        <v>781127</v>
      </c>
      <c r="G2454">
        <v>45</v>
      </c>
      <c r="H2454">
        <v>412</v>
      </c>
      <c r="I2454">
        <v>1.01</v>
      </c>
      <c r="J2454">
        <v>13015</v>
      </c>
      <c r="K2454">
        <v>82698</v>
      </c>
      <c r="L2454">
        <v>22.1</v>
      </c>
      <c r="M2454" t="s">
        <v>35</v>
      </c>
      <c r="N2454">
        <v>54.6</v>
      </c>
      <c r="O2454">
        <v>256.60000000000002</v>
      </c>
      <c r="P2454">
        <v>2026</v>
      </c>
    </row>
    <row r="2455" spans="1:16" x14ac:dyDescent="0.3">
      <c r="A2455" t="s">
        <v>2499</v>
      </c>
      <c r="B2455" t="s">
        <v>23</v>
      </c>
      <c r="C2455" t="s">
        <v>24</v>
      </c>
      <c r="D2455" t="s">
        <v>19</v>
      </c>
      <c r="E2455" t="s">
        <v>38</v>
      </c>
      <c r="F2455">
        <v>587738</v>
      </c>
      <c r="G2455">
        <v>113</v>
      </c>
      <c r="H2455">
        <v>602</v>
      </c>
      <c r="I2455">
        <v>2.5299999999999998</v>
      </c>
      <c r="J2455">
        <v>92848</v>
      </c>
      <c r="K2455">
        <v>36086</v>
      </c>
      <c r="L2455">
        <v>22.7</v>
      </c>
      <c r="M2455" t="s">
        <v>35</v>
      </c>
      <c r="N2455">
        <v>58.2</v>
      </c>
      <c r="O2455">
        <v>271.8</v>
      </c>
      <c r="P2455">
        <v>2026</v>
      </c>
    </row>
    <row r="2456" spans="1:16" x14ac:dyDescent="0.3">
      <c r="A2456" t="s">
        <v>2500</v>
      </c>
      <c r="B2456" t="s">
        <v>17</v>
      </c>
      <c r="C2456" t="s">
        <v>18</v>
      </c>
      <c r="D2456" t="s">
        <v>73</v>
      </c>
      <c r="E2456" t="s">
        <v>34</v>
      </c>
      <c r="F2456">
        <v>104781</v>
      </c>
      <c r="G2456">
        <v>48</v>
      </c>
      <c r="H2456">
        <v>518</v>
      </c>
      <c r="I2456">
        <v>0.86</v>
      </c>
      <c r="J2456">
        <v>136110</v>
      </c>
      <c r="K2456">
        <v>66363</v>
      </c>
      <c r="L2456">
        <v>24.4</v>
      </c>
      <c r="M2456" t="s">
        <v>21</v>
      </c>
      <c r="N2456">
        <v>20.9</v>
      </c>
      <c r="O2456">
        <v>58</v>
      </c>
      <c r="P2456">
        <v>2026</v>
      </c>
    </row>
    <row r="2457" spans="1:16" x14ac:dyDescent="0.3">
      <c r="A2457" t="s">
        <v>2501</v>
      </c>
      <c r="B2457" t="s">
        <v>28</v>
      </c>
      <c r="C2457" t="s">
        <v>29</v>
      </c>
      <c r="D2457" t="s">
        <v>19</v>
      </c>
      <c r="E2457" t="s">
        <v>34</v>
      </c>
      <c r="F2457">
        <v>344930</v>
      </c>
      <c r="G2457">
        <v>42</v>
      </c>
      <c r="H2457">
        <v>355</v>
      </c>
      <c r="I2457">
        <v>1.24</v>
      </c>
      <c r="J2457">
        <v>158076</v>
      </c>
      <c r="K2457">
        <v>33026</v>
      </c>
      <c r="L2457">
        <v>23.4</v>
      </c>
      <c r="M2457" t="s">
        <v>35</v>
      </c>
      <c r="N2457">
        <v>40.5</v>
      </c>
      <c r="O2457">
        <v>44.4</v>
      </c>
      <c r="P2457">
        <v>2026</v>
      </c>
    </row>
    <row r="2458" spans="1:16" x14ac:dyDescent="0.3">
      <c r="A2458" t="s">
        <v>2502</v>
      </c>
      <c r="B2458" t="s">
        <v>28</v>
      </c>
      <c r="C2458" t="s">
        <v>29</v>
      </c>
      <c r="D2458" t="s">
        <v>46</v>
      </c>
      <c r="E2458" t="s">
        <v>20</v>
      </c>
      <c r="F2458">
        <v>484597</v>
      </c>
      <c r="G2458">
        <v>117</v>
      </c>
      <c r="H2458">
        <v>273</v>
      </c>
      <c r="I2458">
        <v>2.4300000000000002</v>
      </c>
      <c r="J2458">
        <v>91064</v>
      </c>
      <c r="K2458">
        <v>35283</v>
      </c>
      <c r="L2458">
        <v>23</v>
      </c>
      <c r="M2458" t="s">
        <v>35</v>
      </c>
      <c r="N2458">
        <v>18.8</v>
      </c>
      <c r="O2458">
        <v>42.4</v>
      </c>
      <c r="P2458">
        <v>2026</v>
      </c>
    </row>
    <row r="2459" spans="1:16" x14ac:dyDescent="0.3">
      <c r="A2459" t="s">
        <v>2503</v>
      </c>
      <c r="B2459" t="s">
        <v>17</v>
      </c>
      <c r="C2459" t="s">
        <v>18</v>
      </c>
      <c r="D2459" t="s">
        <v>73</v>
      </c>
      <c r="E2459" t="s">
        <v>20</v>
      </c>
      <c r="F2459">
        <v>115987</v>
      </c>
      <c r="G2459">
        <v>79</v>
      </c>
      <c r="H2459">
        <v>403</v>
      </c>
      <c r="I2459">
        <v>1.7</v>
      </c>
      <c r="J2459">
        <v>173859</v>
      </c>
      <c r="K2459">
        <v>31989</v>
      </c>
      <c r="L2459">
        <v>20.9</v>
      </c>
      <c r="M2459" t="s">
        <v>35</v>
      </c>
      <c r="N2459">
        <v>25.8</v>
      </c>
      <c r="O2459">
        <v>211.6</v>
      </c>
      <c r="P2459">
        <v>2026</v>
      </c>
    </row>
    <row r="2460" spans="1:16" x14ac:dyDescent="0.3">
      <c r="A2460" t="s">
        <v>2504</v>
      </c>
      <c r="B2460" t="s">
        <v>43</v>
      </c>
      <c r="C2460" t="s">
        <v>18</v>
      </c>
      <c r="D2460" t="s">
        <v>32</v>
      </c>
      <c r="E2460" t="s">
        <v>34</v>
      </c>
      <c r="F2460">
        <v>809288</v>
      </c>
      <c r="G2460">
        <v>61</v>
      </c>
      <c r="H2460">
        <v>474</v>
      </c>
      <c r="I2460">
        <v>2.4</v>
      </c>
      <c r="J2460">
        <v>181704</v>
      </c>
      <c r="K2460">
        <v>30091</v>
      </c>
      <c r="L2460">
        <v>17.100000000000001</v>
      </c>
      <c r="M2460" t="s">
        <v>21</v>
      </c>
      <c r="N2460">
        <v>62.2</v>
      </c>
      <c r="O2460">
        <v>10.1</v>
      </c>
      <c r="P2460">
        <v>2026</v>
      </c>
    </row>
    <row r="2461" spans="1:16" x14ac:dyDescent="0.3">
      <c r="A2461" t="s">
        <v>2505</v>
      </c>
      <c r="B2461" t="s">
        <v>23</v>
      </c>
      <c r="C2461" t="s">
        <v>24</v>
      </c>
      <c r="D2461" t="s">
        <v>32</v>
      </c>
      <c r="E2461" t="s">
        <v>38</v>
      </c>
      <c r="F2461">
        <v>285476</v>
      </c>
      <c r="G2461">
        <v>46</v>
      </c>
      <c r="H2461">
        <v>523</v>
      </c>
      <c r="I2461">
        <v>2.97</v>
      </c>
      <c r="J2461">
        <v>134831</v>
      </c>
      <c r="K2461">
        <v>66929</v>
      </c>
      <c r="L2461">
        <v>20.5</v>
      </c>
      <c r="M2461" t="s">
        <v>21</v>
      </c>
      <c r="N2461">
        <v>13.3</v>
      </c>
      <c r="O2461">
        <v>111.6</v>
      </c>
      <c r="P2461">
        <v>2026</v>
      </c>
    </row>
    <row r="2462" spans="1:16" x14ac:dyDescent="0.3">
      <c r="A2462" t="s">
        <v>2506</v>
      </c>
      <c r="B2462" t="s">
        <v>53</v>
      </c>
      <c r="C2462" t="s">
        <v>41</v>
      </c>
      <c r="D2462" t="s">
        <v>30</v>
      </c>
      <c r="E2462" t="s">
        <v>26</v>
      </c>
      <c r="F2462">
        <v>267987</v>
      </c>
      <c r="G2462">
        <v>47</v>
      </c>
      <c r="H2462">
        <v>359</v>
      </c>
      <c r="I2462">
        <v>1.37</v>
      </c>
      <c r="J2462">
        <v>38703</v>
      </c>
      <c r="K2462">
        <v>45764</v>
      </c>
      <c r="L2462">
        <v>12.1</v>
      </c>
      <c r="M2462" t="s">
        <v>21</v>
      </c>
      <c r="N2462">
        <v>53</v>
      </c>
      <c r="O2462">
        <v>268.89999999999998</v>
      </c>
      <c r="P2462">
        <v>2026</v>
      </c>
    </row>
    <row r="2463" spans="1:16" x14ac:dyDescent="0.3">
      <c r="A2463" t="s">
        <v>2507</v>
      </c>
      <c r="B2463" t="s">
        <v>50</v>
      </c>
      <c r="C2463" t="s">
        <v>24</v>
      </c>
      <c r="D2463" t="s">
        <v>59</v>
      </c>
      <c r="E2463" t="s">
        <v>20</v>
      </c>
      <c r="F2463">
        <v>153395</v>
      </c>
      <c r="G2463">
        <v>109</v>
      </c>
      <c r="H2463">
        <v>584</v>
      </c>
      <c r="I2463">
        <v>1.03</v>
      </c>
      <c r="J2463">
        <v>68711</v>
      </c>
      <c r="K2463">
        <v>68166</v>
      </c>
      <c r="L2463">
        <v>21.1</v>
      </c>
      <c r="M2463" t="s">
        <v>35</v>
      </c>
      <c r="N2463">
        <v>30.4</v>
      </c>
      <c r="O2463">
        <v>229.3</v>
      </c>
      <c r="P2463">
        <v>2026</v>
      </c>
    </row>
    <row r="2464" spans="1:16" x14ac:dyDescent="0.3">
      <c r="A2464" t="s">
        <v>2508</v>
      </c>
      <c r="B2464" t="s">
        <v>28</v>
      </c>
      <c r="C2464" t="s">
        <v>29</v>
      </c>
      <c r="D2464" t="s">
        <v>37</v>
      </c>
      <c r="E2464" t="s">
        <v>26</v>
      </c>
      <c r="F2464">
        <v>608506</v>
      </c>
      <c r="G2464">
        <v>84</v>
      </c>
      <c r="H2464">
        <v>437</v>
      </c>
      <c r="I2464">
        <v>1.49</v>
      </c>
      <c r="J2464">
        <v>197416</v>
      </c>
      <c r="K2464">
        <v>34302</v>
      </c>
      <c r="L2464">
        <v>15.1</v>
      </c>
      <c r="M2464" t="s">
        <v>21</v>
      </c>
      <c r="N2464">
        <v>11.1</v>
      </c>
      <c r="O2464">
        <v>205.4</v>
      </c>
      <c r="P2464">
        <v>2026</v>
      </c>
    </row>
    <row r="2465" spans="1:16" x14ac:dyDescent="0.3">
      <c r="A2465" t="s">
        <v>2509</v>
      </c>
      <c r="B2465" t="s">
        <v>28</v>
      </c>
      <c r="C2465" t="s">
        <v>29</v>
      </c>
      <c r="D2465" t="s">
        <v>37</v>
      </c>
      <c r="E2465" t="s">
        <v>38</v>
      </c>
      <c r="F2465">
        <v>319194</v>
      </c>
      <c r="G2465">
        <v>86</v>
      </c>
      <c r="H2465">
        <v>301</v>
      </c>
      <c r="I2465">
        <v>1.55</v>
      </c>
      <c r="J2465">
        <v>165803</v>
      </c>
      <c r="K2465">
        <v>53685</v>
      </c>
      <c r="L2465">
        <v>14.5</v>
      </c>
      <c r="M2465" t="s">
        <v>35</v>
      </c>
      <c r="N2465">
        <v>21.2</v>
      </c>
      <c r="O2465">
        <v>178</v>
      </c>
      <c r="P2465">
        <v>2026</v>
      </c>
    </row>
    <row r="2466" spans="1:16" x14ac:dyDescent="0.3">
      <c r="A2466" t="s">
        <v>2510</v>
      </c>
      <c r="B2466" t="s">
        <v>23</v>
      </c>
      <c r="C2466" t="s">
        <v>24</v>
      </c>
      <c r="D2466" t="s">
        <v>32</v>
      </c>
      <c r="E2466" t="s">
        <v>34</v>
      </c>
      <c r="F2466">
        <v>814344</v>
      </c>
      <c r="G2466">
        <v>119</v>
      </c>
      <c r="H2466">
        <v>317</v>
      </c>
      <c r="I2466">
        <v>1.96</v>
      </c>
      <c r="J2466">
        <v>55423</v>
      </c>
      <c r="K2466">
        <v>57198</v>
      </c>
      <c r="L2466">
        <v>19.899999999999999</v>
      </c>
      <c r="M2466" t="s">
        <v>35</v>
      </c>
      <c r="N2466">
        <v>50.6</v>
      </c>
      <c r="O2466">
        <v>214.8</v>
      </c>
      <c r="P2466">
        <v>2026</v>
      </c>
    </row>
    <row r="2467" spans="1:16" x14ac:dyDescent="0.3">
      <c r="A2467" t="s">
        <v>2511</v>
      </c>
      <c r="B2467" t="s">
        <v>17</v>
      </c>
      <c r="C2467" t="s">
        <v>18</v>
      </c>
      <c r="D2467" t="s">
        <v>30</v>
      </c>
      <c r="E2467" t="s">
        <v>26</v>
      </c>
      <c r="F2467">
        <v>492115</v>
      </c>
      <c r="G2467">
        <v>44</v>
      </c>
      <c r="H2467">
        <v>309</v>
      </c>
      <c r="I2467">
        <v>2.79</v>
      </c>
      <c r="J2467">
        <v>138328</v>
      </c>
      <c r="K2467">
        <v>31817</v>
      </c>
      <c r="L2467">
        <v>16.100000000000001</v>
      </c>
      <c r="M2467" t="s">
        <v>21</v>
      </c>
      <c r="N2467">
        <v>32.1</v>
      </c>
      <c r="O2467">
        <v>227.2</v>
      </c>
      <c r="P2467">
        <v>2026</v>
      </c>
    </row>
    <row r="2468" spans="1:16" x14ac:dyDescent="0.3">
      <c r="A2468" t="s">
        <v>2512</v>
      </c>
      <c r="B2468" t="s">
        <v>53</v>
      </c>
      <c r="C2468" t="s">
        <v>41</v>
      </c>
      <c r="D2468" t="s">
        <v>44</v>
      </c>
      <c r="E2468" t="s">
        <v>34</v>
      </c>
      <c r="F2468">
        <v>453504</v>
      </c>
      <c r="G2468">
        <v>81</v>
      </c>
      <c r="H2468">
        <v>644</v>
      </c>
      <c r="I2468">
        <v>1.45</v>
      </c>
      <c r="J2468">
        <v>175866</v>
      </c>
      <c r="K2468">
        <v>39298</v>
      </c>
      <c r="L2468">
        <v>19.2</v>
      </c>
      <c r="M2468" t="s">
        <v>35</v>
      </c>
      <c r="N2468">
        <v>49.1</v>
      </c>
      <c r="O2468">
        <v>237.5</v>
      </c>
      <c r="P2468">
        <v>2026</v>
      </c>
    </row>
    <row r="2469" spans="1:16" x14ac:dyDescent="0.3">
      <c r="A2469" t="s">
        <v>2513</v>
      </c>
      <c r="B2469" t="s">
        <v>67</v>
      </c>
      <c r="C2469" t="s">
        <v>18</v>
      </c>
      <c r="D2469" t="s">
        <v>19</v>
      </c>
      <c r="E2469" t="s">
        <v>26</v>
      </c>
      <c r="F2469">
        <v>781295</v>
      </c>
      <c r="G2469">
        <v>120</v>
      </c>
      <c r="H2469">
        <v>631</v>
      </c>
      <c r="I2469">
        <v>0.71</v>
      </c>
      <c r="J2469">
        <v>56325</v>
      </c>
      <c r="K2469">
        <v>82450</v>
      </c>
      <c r="L2469">
        <v>18.5</v>
      </c>
      <c r="M2469" t="s">
        <v>21</v>
      </c>
      <c r="N2469">
        <v>51.3</v>
      </c>
      <c r="O2469">
        <v>88.6</v>
      </c>
      <c r="P2469">
        <v>2026</v>
      </c>
    </row>
    <row r="2470" spans="1:16" x14ac:dyDescent="0.3">
      <c r="A2470" t="s">
        <v>2514</v>
      </c>
      <c r="B2470" t="s">
        <v>23</v>
      </c>
      <c r="C2470" t="s">
        <v>24</v>
      </c>
      <c r="D2470" t="s">
        <v>44</v>
      </c>
      <c r="E2470" t="s">
        <v>34</v>
      </c>
      <c r="F2470">
        <v>558269</v>
      </c>
      <c r="G2470">
        <v>71</v>
      </c>
      <c r="H2470">
        <v>394</v>
      </c>
      <c r="I2470">
        <v>2.17</v>
      </c>
      <c r="J2470">
        <v>186412</v>
      </c>
      <c r="K2470">
        <v>43469</v>
      </c>
      <c r="L2470">
        <v>13.1</v>
      </c>
      <c r="M2470" t="s">
        <v>35</v>
      </c>
      <c r="N2470">
        <v>55.3</v>
      </c>
      <c r="O2470">
        <v>135.30000000000001</v>
      </c>
      <c r="P2470">
        <v>2026</v>
      </c>
    </row>
    <row r="2471" spans="1:16" x14ac:dyDescent="0.3">
      <c r="A2471" t="s">
        <v>2515</v>
      </c>
      <c r="B2471" t="s">
        <v>50</v>
      </c>
      <c r="C2471" t="s">
        <v>24</v>
      </c>
      <c r="D2471" t="s">
        <v>25</v>
      </c>
      <c r="E2471" t="s">
        <v>34</v>
      </c>
      <c r="F2471">
        <v>810105</v>
      </c>
      <c r="G2471">
        <v>71</v>
      </c>
      <c r="H2471">
        <v>290</v>
      </c>
      <c r="I2471">
        <v>1.4</v>
      </c>
      <c r="J2471">
        <v>104887</v>
      </c>
      <c r="K2471">
        <v>45718</v>
      </c>
      <c r="L2471">
        <v>23</v>
      </c>
      <c r="M2471" t="s">
        <v>35</v>
      </c>
      <c r="N2471">
        <v>49</v>
      </c>
      <c r="O2471">
        <v>89.2</v>
      </c>
      <c r="P2471">
        <v>2026</v>
      </c>
    </row>
    <row r="2472" spans="1:16" x14ac:dyDescent="0.3">
      <c r="A2472" t="s">
        <v>2516</v>
      </c>
      <c r="B2472" t="s">
        <v>40</v>
      </c>
      <c r="C2472" t="s">
        <v>41</v>
      </c>
      <c r="D2472" t="s">
        <v>44</v>
      </c>
      <c r="E2472" t="s">
        <v>26</v>
      </c>
      <c r="F2472">
        <v>57034</v>
      </c>
      <c r="G2472">
        <v>66</v>
      </c>
      <c r="H2472">
        <v>546</v>
      </c>
      <c r="I2472">
        <v>2.0099999999999998</v>
      </c>
      <c r="J2472">
        <v>183183</v>
      </c>
      <c r="K2472">
        <v>69031</v>
      </c>
      <c r="L2472">
        <v>15.7</v>
      </c>
      <c r="M2472" t="s">
        <v>35</v>
      </c>
      <c r="N2472">
        <v>46.3</v>
      </c>
      <c r="O2472">
        <v>99.8</v>
      </c>
      <c r="P2472">
        <v>2026</v>
      </c>
    </row>
    <row r="2473" spans="1:16" x14ac:dyDescent="0.3">
      <c r="A2473" t="s">
        <v>2517</v>
      </c>
      <c r="B2473" t="s">
        <v>56</v>
      </c>
      <c r="C2473" t="s">
        <v>41</v>
      </c>
      <c r="D2473" t="s">
        <v>73</v>
      </c>
      <c r="E2473" t="s">
        <v>38</v>
      </c>
      <c r="F2473">
        <v>483051</v>
      </c>
      <c r="G2473">
        <v>103</v>
      </c>
      <c r="H2473">
        <v>294</v>
      </c>
      <c r="I2473">
        <v>0.52</v>
      </c>
      <c r="J2473">
        <v>61654</v>
      </c>
      <c r="K2473">
        <v>42206</v>
      </c>
      <c r="L2473">
        <v>20.8</v>
      </c>
      <c r="M2473" t="s">
        <v>35</v>
      </c>
      <c r="N2473">
        <v>10.8</v>
      </c>
      <c r="O2473">
        <v>265</v>
      </c>
      <c r="P2473">
        <v>2026</v>
      </c>
    </row>
    <row r="2474" spans="1:16" x14ac:dyDescent="0.3">
      <c r="A2474" t="s">
        <v>2518</v>
      </c>
      <c r="B2474" t="s">
        <v>62</v>
      </c>
      <c r="C2474" t="s">
        <v>41</v>
      </c>
      <c r="D2474" t="s">
        <v>48</v>
      </c>
      <c r="E2474" t="s">
        <v>38</v>
      </c>
      <c r="F2474">
        <v>354655</v>
      </c>
      <c r="G2474">
        <v>102</v>
      </c>
      <c r="H2474">
        <v>500</v>
      </c>
      <c r="I2474">
        <v>1.81</v>
      </c>
      <c r="J2474">
        <v>14013</v>
      </c>
      <c r="K2474">
        <v>54025</v>
      </c>
      <c r="L2474">
        <v>23.4</v>
      </c>
      <c r="M2474" t="s">
        <v>21</v>
      </c>
      <c r="N2474">
        <v>64.599999999999994</v>
      </c>
      <c r="O2474">
        <v>220.8</v>
      </c>
      <c r="P2474">
        <v>2026</v>
      </c>
    </row>
    <row r="2475" spans="1:16" x14ac:dyDescent="0.3">
      <c r="A2475" t="s">
        <v>2519</v>
      </c>
      <c r="B2475" t="s">
        <v>50</v>
      </c>
      <c r="C2475" t="s">
        <v>24</v>
      </c>
      <c r="D2475" t="s">
        <v>19</v>
      </c>
      <c r="E2475" t="s">
        <v>38</v>
      </c>
      <c r="F2475">
        <v>125291</v>
      </c>
      <c r="G2475">
        <v>56</v>
      </c>
      <c r="H2475">
        <v>361</v>
      </c>
      <c r="I2475">
        <v>0.77</v>
      </c>
      <c r="J2475">
        <v>136262</v>
      </c>
      <c r="K2475">
        <v>28332</v>
      </c>
      <c r="L2475">
        <v>13.7</v>
      </c>
      <c r="M2475" t="s">
        <v>21</v>
      </c>
      <c r="N2475">
        <v>46.7</v>
      </c>
      <c r="O2475">
        <v>194</v>
      </c>
      <c r="P2475">
        <v>2026</v>
      </c>
    </row>
    <row r="2476" spans="1:16" x14ac:dyDescent="0.3">
      <c r="A2476" t="s">
        <v>2520</v>
      </c>
      <c r="B2476" t="s">
        <v>17</v>
      </c>
      <c r="C2476" t="s">
        <v>18</v>
      </c>
      <c r="D2476" t="s">
        <v>73</v>
      </c>
      <c r="E2476" t="s">
        <v>38</v>
      </c>
      <c r="F2476">
        <v>611566</v>
      </c>
      <c r="G2476">
        <v>96</v>
      </c>
      <c r="H2476">
        <v>258</v>
      </c>
      <c r="I2476">
        <v>2</v>
      </c>
      <c r="J2476">
        <v>114904</v>
      </c>
      <c r="K2476">
        <v>40296</v>
      </c>
      <c r="L2476">
        <v>13.3</v>
      </c>
      <c r="M2476" t="s">
        <v>35</v>
      </c>
      <c r="N2476">
        <v>43.1</v>
      </c>
      <c r="O2476">
        <v>217</v>
      </c>
      <c r="P2476">
        <v>2026</v>
      </c>
    </row>
    <row r="2477" spans="1:16" x14ac:dyDescent="0.3">
      <c r="A2477" t="s">
        <v>2521</v>
      </c>
      <c r="B2477" t="s">
        <v>40</v>
      </c>
      <c r="C2477" t="s">
        <v>41</v>
      </c>
      <c r="D2477" t="s">
        <v>59</v>
      </c>
      <c r="E2477" t="s">
        <v>26</v>
      </c>
      <c r="F2477">
        <v>185124</v>
      </c>
      <c r="G2477">
        <v>70</v>
      </c>
      <c r="H2477">
        <v>513</v>
      </c>
      <c r="I2477">
        <v>0.61</v>
      </c>
      <c r="J2477">
        <v>70679</v>
      </c>
      <c r="K2477">
        <v>81945</v>
      </c>
      <c r="L2477">
        <v>14.8</v>
      </c>
      <c r="M2477" t="s">
        <v>21</v>
      </c>
      <c r="N2477">
        <v>59.4</v>
      </c>
      <c r="O2477">
        <v>88.1</v>
      </c>
      <c r="P2477">
        <v>2026</v>
      </c>
    </row>
    <row r="2478" spans="1:16" x14ac:dyDescent="0.3">
      <c r="A2478" t="s">
        <v>2522</v>
      </c>
      <c r="B2478" t="s">
        <v>56</v>
      </c>
      <c r="C2478" t="s">
        <v>41</v>
      </c>
      <c r="D2478" t="s">
        <v>30</v>
      </c>
      <c r="E2478" t="s">
        <v>38</v>
      </c>
      <c r="F2478">
        <v>781764</v>
      </c>
      <c r="G2478">
        <v>100</v>
      </c>
      <c r="H2478">
        <v>270</v>
      </c>
      <c r="I2478">
        <v>1.83</v>
      </c>
      <c r="J2478">
        <v>153401</v>
      </c>
      <c r="K2478">
        <v>61675</v>
      </c>
      <c r="L2478">
        <v>16.2</v>
      </c>
      <c r="M2478" t="s">
        <v>35</v>
      </c>
      <c r="N2478">
        <v>38.5</v>
      </c>
      <c r="O2478">
        <v>109.8</v>
      </c>
      <c r="P2478">
        <v>2026</v>
      </c>
    </row>
    <row r="2479" spans="1:16" x14ac:dyDescent="0.3">
      <c r="A2479" t="s">
        <v>2523</v>
      </c>
      <c r="B2479" t="s">
        <v>17</v>
      </c>
      <c r="C2479" t="s">
        <v>18</v>
      </c>
      <c r="D2479" t="s">
        <v>19</v>
      </c>
      <c r="E2479" t="s">
        <v>34</v>
      </c>
      <c r="F2479">
        <v>159986</v>
      </c>
      <c r="G2479">
        <v>58</v>
      </c>
      <c r="H2479">
        <v>547</v>
      </c>
      <c r="I2479">
        <v>2.56</v>
      </c>
      <c r="J2479">
        <v>103393</v>
      </c>
      <c r="K2479">
        <v>59789</v>
      </c>
      <c r="L2479">
        <v>22.8</v>
      </c>
      <c r="M2479" t="s">
        <v>21</v>
      </c>
      <c r="N2479">
        <v>44</v>
      </c>
      <c r="O2479">
        <v>84.2</v>
      </c>
      <c r="P2479">
        <v>2026</v>
      </c>
    </row>
    <row r="2480" spans="1:16" x14ac:dyDescent="0.3">
      <c r="A2480" t="s">
        <v>2524</v>
      </c>
      <c r="B2480" t="s">
        <v>40</v>
      </c>
      <c r="C2480" t="s">
        <v>41</v>
      </c>
      <c r="D2480" t="s">
        <v>30</v>
      </c>
      <c r="E2480" t="s">
        <v>38</v>
      </c>
      <c r="F2480">
        <v>123427</v>
      </c>
      <c r="G2480">
        <v>47</v>
      </c>
      <c r="H2480">
        <v>282</v>
      </c>
      <c r="I2480">
        <v>0.68</v>
      </c>
      <c r="J2480">
        <v>9045</v>
      </c>
      <c r="K2480">
        <v>72049</v>
      </c>
      <c r="L2480">
        <v>23.4</v>
      </c>
      <c r="M2480" t="s">
        <v>21</v>
      </c>
      <c r="N2480">
        <v>32.9</v>
      </c>
      <c r="O2480">
        <v>213.1</v>
      </c>
      <c r="P2480">
        <v>2026</v>
      </c>
    </row>
    <row r="2481" spans="1:16" x14ac:dyDescent="0.3">
      <c r="A2481" t="s">
        <v>2525</v>
      </c>
      <c r="B2481" t="s">
        <v>50</v>
      </c>
      <c r="C2481" t="s">
        <v>24</v>
      </c>
      <c r="D2481" t="s">
        <v>37</v>
      </c>
      <c r="E2481" t="s">
        <v>34</v>
      </c>
      <c r="F2481">
        <v>232142</v>
      </c>
      <c r="G2481">
        <v>41</v>
      </c>
      <c r="H2481">
        <v>502</v>
      </c>
      <c r="I2481">
        <v>1.34</v>
      </c>
      <c r="J2481">
        <v>185822</v>
      </c>
      <c r="K2481">
        <v>74128</v>
      </c>
      <c r="L2481">
        <v>16.3</v>
      </c>
      <c r="M2481" t="s">
        <v>35</v>
      </c>
      <c r="N2481">
        <v>16.399999999999999</v>
      </c>
      <c r="O2481">
        <v>92.4</v>
      </c>
      <c r="P2481">
        <v>2026</v>
      </c>
    </row>
    <row r="2482" spans="1:16" x14ac:dyDescent="0.3">
      <c r="A2482" t="s">
        <v>2526</v>
      </c>
      <c r="B2482" t="s">
        <v>50</v>
      </c>
      <c r="C2482" t="s">
        <v>24</v>
      </c>
      <c r="D2482" t="s">
        <v>25</v>
      </c>
      <c r="E2482" t="s">
        <v>34</v>
      </c>
      <c r="F2482">
        <v>832814</v>
      </c>
      <c r="G2482">
        <v>64</v>
      </c>
      <c r="H2482">
        <v>459</v>
      </c>
      <c r="I2482">
        <v>1.78</v>
      </c>
      <c r="J2482">
        <v>106735</v>
      </c>
      <c r="K2482">
        <v>34730</v>
      </c>
      <c r="L2482">
        <v>15.7</v>
      </c>
      <c r="M2482" t="s">
        <v>21</v>
      </c>
      <c r="N2482">
        <v>57.4</v>
      </c>
      <c r="O2482">
        <v>198.5</v>
      </c>
      <c r="P2482">
        <v>2026</v>
      </c>
    </row>
    <row r="2483" spans="1:16" x14ac:dyDescent="0.3">
      <c r="A2483" t="s">
        <v>2527</v>
      </c>
      <c r="B2483" t="s">
        <v>67</v>
      </c>
      <c r="C2483" t="s">
        <v>18</v>
      </c>
      <c r="D2483" t="s">
        <v>30</v>
      </c>
      <c r="E2483" t="s">
        <v>26</v>
      </c>
      <c r="F2483">
        <v>842002</v>
      </c>
      <c r="G2483">
        <v>61</v>
      </c>
      <c r="H2483">
        <v>539</v>
      </c>
      <c r="I2483">
        <v>1.92</v>
      </c>
      <c r="J2483">
        <v>17431</v>
      </c>
      <c r="K2483">
        <v>58114</v>
      </c>
      <c r="L2483">
        <v>21.5</v>
      </c>
      <c r="M2483" t="s">
        <v>21</v>
      </c>
      <c r="N2483">
        <v>14.8</v>
      </c>
      <c r="O2483">
        <v>40.9</v>
      </c>
      <c r="P2483">
        <v>2026</v>
      </c>
    </row>
    <row r="2484" spans="1:16" x14ac:dyDescent="0.3">
      <c r="A2484" t="s">
        <v>2528</v>
      </c>
      <c r="B2484" t="s">
        <v>50</v>
      </c>
      <c r="C2484" t="s">
        <v>24</v>
      </c>
      <c r="D2484" t="s">
        <v>19</v>
      </c>
      <c r="E2484" t="s">
        <v>38</v>
      </c>
      <c r="F2484">
        <v>191411</v>
      </c>
      <c r="G2484">
        <v>83</v>
      </c>
      <c r="H2484">
        <v>276</v>
      </c>
      <c r="I2484">
        <v>1.65</v>
      </c>
      <c r="J2484">
        <v>38936</v>
      </c>
      <c r="K2484">
        <v>62334</v>
      </c>
      <c r="L2484">
        <v>22</v>
      </c>
      <c r="M2484" t="s">
        <v>35</v>
      </c>
      <c r="N2484">
        <v>33.6</v>
      </c>
      <c r="O2484">
        <v>294.3</v>
      </c>
      <c r="P2484">
        <v>2026</v>
      </c>
    </row>
    <row r="2485" spans="1:16" x14ac:dyDescent="0.3">
      <c r="A2485" t="s">
        <v>2529</v>
      </c>
      <c r="B2485" t="s">
        <v>43</v>
      </c>
      <c r="C2485" t="s">
        <v>18</v>
      </c>
      <c r="D2485" t="s">
        <v>19</v>
      </c>
      <c r="E2485" t="s">
        <v>20</v>
      </c>
      <c r="F2485">
        <v>268925</v>
      </c>
      <c r="G2485">
        <v>97</v>
      </c>
      <c r="H2485">
        <v>620</v>
      </c>
      <c r="I2485">
        <v>1.22</v>
      </c>
      <c r="J2485">
        <v>132877</v>
      </c>
      <c r="K2485">
        <v>77421</v>
      </c>
      <c r="L2485">
        <v>17.2</v>
      </c>
      <c r="M2485" t="s">
        <v>21</v>
      </c>
      <c r="N2485">
        <v>16.3</v>
      </c>
      <c r="O2485">
        <v>73.900000000000006</v>
      </c>
      <c r="P2485">
        <v>2026</v>
      </c>
    </row>
    <row r="2486" spans="1:16" x14ac:dyDescent="0.3">
      <c r="A2486" t="s">
        <v>2530</v>
      </c>
      <c r="B2486" t="s">
        <v>23</v>
      </c>
      <c r="C2486" t="s">
        <v>24</v>
      </c>
      <c r="D2486" t="s">
        <v>19</v>
      </c>
      <c r="E2486" t="s">
        <v>34</v>
      </c>
      <c r="F2486">
        <v>616520</v>
      </c>
      <c r="G2486">
        <v>111</v>
      </c>
      <c r="H2486">
        <v>309</v>
      </c>
      <c r="I2486">
        <v>2.42</v>
      </c>
      <c r="J2486">
        <v>148760</v>
      </c>
      <c r="K2486">
        <v>63189</v>
      </c>
      <c r="L2486">
        <v>16.899999999999999</v>
      </c>
      <c r="M2486" t="s">
        <v>35</v>
      </c>
      <c r="N2486">
        <v>16.399999999999999</v>
      </c>
      <c r="O2486">
        <v>70.3</v>
      </c>
      <c r="P2486">
        <v>2026</v>
      </c>
    </row>
    <row r="2487" spans="1:16" x14ac:dyDescent="0.3">
      <c r="A2487" t="s">
        <v>2531</v>
      </c>
      <c r="B2487" t="s">
        <v>50</v>
      </c>
      <c r="C2487" t="s">
        <v>24</v>
      </c>
      <c r="D2487" t="s">
        <v>25</v>
      </c>
      <c r="E2487" t="s">
        <v>26</v>
      </c>
      <c r="F2487">
        <v>9393</v>
      </c>
      <c r="G2487">
        <v>55</v>
      </c>
      <c r="H2487">
        <v>317</v>
      </c>
      <c r="I2487">
        <v>1.04</v>
      </c>
      <c r="J2487">
        <v>142604</v>
      </c>
      <c r="K2487">
        <v>68753</v>
      </c>
      <c r="L2487">
        <v>24.5</v>
      </c>
      <c r="M2487" t="s">
        <v>21</v>
      </c>
      <c r="N2487">
        <v>24.6</v>
      </c>
      <c r="O2487">
        <v>296.60000000000002</v>
      </c>
      <c r="P2487">
        <v>2026</v>
      </c>
    </row>
    <row r="2488" spans="1:16" x14ac:dyDescent="0.3">
      <c r="A2488" t="s">
        <v>2532</v>
      </c>
      <c r="B2488" t="s">
        <v>50</v>
      </c>
      <c r="C2488" t="s">
        <v>24</v>
      </c>
      <c r="D2488" t="s">
        <v>44</v>
      </c>
      <c r="E2488" t="s">
        <v>20</v>
      </c>
      <c r="F2488">
        <v>497315</v>
      </c>
      <c r="G2488">
        <v>110</v>
      </c>
      <c r="H2488">
        <v>257</v>
      </c>
      <c r="I2488">
        <v>1.39</v>
      </c>
      <c r="J2488">
        <v>16552</v>
      </c>
      <c r="K2488">
        <v>25302</v>
      </c>
      <c r="L2488">
        <v>18.2</v>
      </c>
      <c r="M2488" t="s">
        <v>35</v>
      </c>
      <c r="N2488">
        <v>5.9</v>
      </c>
      <c r="O2488">
        <v>159.5</v>
      </c>
      <c r="P2488">
        <v>2026</v>
      </c>
    </row>
    <row r="2489" spans="1:16" x14ac:dyDescent="0.3">
      <c r="A2489" t="s">
        <v>2533</v>
      </c>
      <c r="B2489" t="s">
        <v>28</v>
      </c>
      <c r="C2489" t="s">
        <v>29</v>
      </c>
      <c r="D2489" t="s">
        <v>46</v>
      </c>
      <c r="E2489" t="s">
        <v>34</v>
      </c>
      <c r="F2489">
        <v>305025</v>
      </c>
      <c r="G2489">
        <v>47</v>
      </c>
      <c r="H2489">
        <v>442</v>
      </c>
      <c r="I2489">
        <v>2.23</v>
      </c>
      <c r="J2489">
        <v>13383</v>
      </c>
      <c r="K2489">
        <v>31997</v>
      </c>
      <c r="L2489">
        <v>20.2</v>
      </c>
      <c r="M2489" t="s">
        <v>21</v>
      </c>
      <c r="N2489">
        <v>19.5</v>
      </c>
      <c r="O2489">
        <v>56.4</v>
      </c>
      <c r="P2489">
        <v>2026</v>
      </c>
    </row>
    <row r="2490" spans="1:16" x14ac:dyDescent="0.3">
      <c r="A2490" t="s">
        <v>2534</v>
      </c>
      <c r="B2490" t="s">
        <v>43</v>
      </c>
      <c r="C2490" t="s">
        <v>18</v>
      </c>
      <c r="D2490" t="s">
        <v>44</v>
      </c>
      <c r="E2490" t="s">
        <v>26</v>
      </c>
      <c r="F2490">
        <v>24922</v>
      </c>
      <c r="G2490">
        <v>119</v>
      </c>
      <c r="H2490">
        <v>411</v>
      </c>
      <c r="I2490">
        <v>0.74</v>
      </c>
      <c r="J2490">
        <v>199143</v>
      </c>
      <c r="K2490">
        <v>72401</v>
      </c>
      <c r="L2490">
        <v>22</v>
      </c>
      <c r="M2490" t="s">
        <v>21</v>
      </c>
      <c r="N2490">
        <v>36.4</v>
      </c>
      <c r="O2490">
        <v>190.3</v>
      </c>
      <c r="P2490">
        <v>2026</v>
      </c>
    </row>
    <row r="2491" spans="1:16" x14ac:dyDescent="0.3">
      <c r="A2491" t="s">
        <v>2535</v>
      </c>
      <c r="B2491" t="s">
        <v>56</v>
      </c>
      <c r="C2491" t="s">
        <v>41</v>
      </c>
      <c r="D2491" t="s">
        <v>30</v>
      </c>
      <c r="E2491" t="s">
        <v>38</v>
      </c>
      <c r="F2491">
        <v>574584</v>
      </c>
      <c r="G2491">
        <v>46</v>
      </c>
      <c r="H2491">
        <v>498</v>
      </c>
      <c r="I2491">
        <v>2.0299999999999998</v>
      </c>
      <c r="J2491">
        <v>29380</v>
      </c>
      <c r="K2491">
        <v>78324</v>
      </c>
      <c r="L2491">
        <v>15.5</v>
      </c>
      <c r="M2491" t="s">
        <v>35</v>
      </c>
      <c r="N2491">
        <v>11.1</v>
      </c>
      <c r="O2491">
        <v>147.5</v>
      </c>
      <c r="P2491">
        <v>2026</v>
      </c>
    </row>
    <row r="2492" spans="1:16" x14ac:dyDescent="0.3">
      <c r="A2492" t="s">
        <v>2536</v>
      </c>
      <c r="B2492" t="s">
        <v>53</v>
      </c>
      <c r="C2492" t="s">
        <v>41</v>
      </c>
      <c r="D2492" t="s">
        <v>32</v>
      </c>
      <c r="E2492" t="s">
        <v>26</v>
      </c>
      <c r="F2492">
        <v>857368</v>
      </c>
      <c r="G2492">
        <v>116</v>
      </c>
      <c r="H2492">
        <v>417</v>
      </c>
      <c r="I2492">
        <v>1.39</v>
      </c>
      <c r="J2492">
        <v>105315</v>
      </c>
      <c r="K2492">
        <v>61272</v>
      </c>
      <c r="L2492">
        <v>24.5</v>
      </c>
      <c r="M2492" t="s">
        <v>21</v>
      </c>
      <c r="N2492">
        <v>48.6</v>
      </c>
      <c r="O2492">
        <v>156.5</v>
      </c>
      <c r="P2492">
        <v>2026</v>
      </c>
    </row>
    <row r="2493" spans="1:16" x14ac:dyDescent="0.3">
      <c r="A2493" t="s">
        <v>2537</v>
      </c>
      <c r="B2493" t="s">
        <v>53</v>
      </c>
      <c r="C2493" t="s">
        <v>41</v>
      </c>
      <c r="D2493" t="s">
        <v>32</v>
      </c>
      <c r="E2493" t="s">
        <v>20</v>
      </c>
      <c r="F2493">
        <v>731815</v>
      </c>
      <c r="G2493">
        <v>105</v>
      </c>
      <c r="H2493">
        <v>420</v>
      </c>
      <c r="I2493">
        <v>1.03</v>
      </c>
      <c r="J2493">
        <v>32877</v>
      </c>
      <c r="K2493">
        <v>55388</v>
      </c>
      <c r="L2493">
        <v>13.5</v>
      </c>
      <c r="M2493" t="s">
        <v>35</v>
      </c>
      <c r="N2493">
        <v>57.8</v>
      </c>
      <c r="O2493">
        <v>221.5</v>
      </c>
      <c r="P2493">
        <v>2026</v>
      </c>
    </row>
    <row r="2494" spans="1:16" x14ac:dyDescent="0.3">
      <c r="A2494" t="s">
        <v>2538</v>
      </c>
      <c r="B2494" t="s">
        <v>23</v>
      </c>
      <c r="C2494" t="s">
        <v>24</v>
      </c>
      <c r="D2494" t="s">
        <v>73</v>
      </c>
      <c r="E2494" t="s">
        <v>26</v>
      </c>
      <c r="F2494">
        <v>132774</v>
      </c>
      <c r="G2494">
        <v>53</v>
      </c>
      <c r="H2494">
        <v>312</v>
      </c>
      <c r="I2494">
        <v>2.16</v>
      </c>
      <c r="J2494">
        <v>31967</v>
      </c>
      <c r="K2494">
        <v>56003</v>
      </c>
      <c r="L2494">
        <v>18</v>
      </c>
      <c r="M2494" t="s">
        <v>35</v>
      </c>
      <c r="N2494">
        <v>48.6</v>
      </c>
      <c r="O2494">
        <v>22.3</v>
      </c>
      <c r="P2494">
        <v>2026</v>
      </c>
    </row>
    <row r="2495" spans="1:16" x14ac:dyDescent="0.3">
      <c r="A2495" t="s">
        <v>2539</v>
      </c>
      <c r="B2495" t="s">
        <v>40</v>
      </c>
      <c r="C2495" t="s">
        <v>41</v>
      </c>
      <c r="D2495" t="s">
        <v>59</v>
      </c>
      <c r="E2495" t="s">
        <v>38</v>
      </c>
      <c r="F2495">
        <v>834452</v>
      </c>
      <c r="G2495">
        <v>112</v>
      </c>
      <c r="H2495">
        <v>565</v>
      </c>
      <c r="I2495">
        <v>1.78</v>
      </c>
      <c r="J2495">
        <v>131855</v>
      </c>
      <c r="K2495">
        <v>50101</v>
      </c>
      <c r="L2495">
        <v>14.9</v>
      </c>
      <c r="M2495" t="s">
        <v>35</v>
      </c>
      <c r="N2495">
        <v>62.1</v>
      </c>
      <c r="O2495">
        <v>53</v>
      </c>
      <c r="P2495">
        <v>2026</v>
      </c>
    </row>
    <row r="2496" spans="1:16" x14ac:dyDescent="0.3">
      <c r="A2496" t="s">
        <v>2540</v>
      </c>
      <c r="B2496" t="s">
        <v>67</v>
      </c>
      <c r="C2496" t="s">
        <v>18</v>
      </c>
      <c r="D2496" t="s">
        <v>37</v>
      </c>
      <c r="E2496" t="s">
        <v>20</v>
      </c>
      <c r="F2496">
        <v>417136</v>
      </c>
      <c r="G2496">
        <v>43</v>
      </c>
      <c r="H2496">
        <v>474</v>
      </c>
      <c r="I2496">
        <v>2.96</v>
      </c>
      <c r="J2496">
        <v>186519</v>
      </c>
      <c r="K2496">
        <v>83903</v>
      </c>
      <c r="L2496">
        <v>24</v>
      </c>
      <c r="M2496" t="s">
        <v>35</v>
      </c>
      <c r="N2496">
        <v>8.8000000000000007</v>
      </c>
      <c r="O2496">
        <v>92.6</v>
      </c>
      <c r="P2496">
        <v>2026</v>
      </c>
    </row>
    <row r="2497" spans="1:16" x14ac:dyDescent="0.3">
      <c r="A2497" t="s">
        <v>2541</v>
      </c>
      <c r="B2497" t="s">
        <v>53</v>
      </c>
      <c r="C2497" t="s">
        <v>41</v>
      </c>
      <c r="D2497" t="s">
        <v>44</v>
      </c>
      <c r="E2497" t="s">
        <v>26</v>
      </c>
      <c r="F2497">
        <v>717039</v>
      </c>
      <c r="G2497">
        <v>47</v>
      </c>
      <c r="H2497">
        <v>291</v>
      </c>
      <c r="I2497">
        <v>1.37</v>
      </c>
      <c r="J2497">
        <v>68170</v>
      </c>
      <c r="K2497">
        <v>72766</v>
      </c>
      <c r="L2497">
        <v>14.8</v>
      </c>
      <c r="M2497" t="s">
        <v>35</v>
      </c>
      <c r="N2497">
        <v>51</v>
      </c>
      <c r="O2497">
        <v>75.900000000000006</v>
      </c>
      <c r="P2497">
        <v>2026</v>
      </c>
    </row>
    <row r="2498" spans="1:16" x14ac:dyDescent="0.3">
      <c r="A2498" t="s">
        <v>2542</v>
      </c>
      <c r="B2498" t="s">
        <v>23</v>
      </c>
      <c r="C2498" t="s">
        <v>24</v>
      </c>
      <c r="D2498" t="s">
        <v>37</v>
      </c>
      <c r="E2498" t="s">
        <v>26</v>
      </c>
      <c r="F2498">
        <v>770496</v>
      </c>
      <c r="G2498">
        <v>89</v>
      </c>
      <c r="H2498">
        <v>540</v>
      </c>
      <c r="I2498">
        <v>2.58</v>
      </c>
      <c r="J2498">
        <v>167889</v>
      </c>
      <c r="K2498">
        <v>71792</v>
      </c>
      <c r="L2498">
        <v>12.6</v>
      </c>
      <c r="M2498" t="s">
        <v>35</v>
      </c>
      <c r="N2498">
        <v>16.899999999999999</v>
      </c>
      <c r="O2498">
        <v>194.4</v>
      </c>
      <c r="P2498">
        <v>2026</v>
      </c>
    </row>
    <row r="2499" spans="1:16" x14ac:dyDescent="0.3">
      <c r="A2499" t="s">
        <v>2543</v>
      </c>
      <c r="B2499" t="s">
        <v>28</v>
      </c>
      <c r="C2499" t="s">
        <v>29</v>
      </c>
      <c r="D2499" t="s">
        <v>19</v>
      </c>
      <c r="E2499" t="s">
        <v>26</v>
      </c>
      <c r="F2499">
        <v>104940</v>
      </c>
      <c r="G2499">
        <v>107</v>
      </c>
      <c r="H2499">
        <v>594</v>
      </c>
      <c r="I2499">
        <v>1.86</v>
      </c>
      <c r="J2499">
        <v>96248</v>
      </c>
      <c r="K2499">
        <v>58258</v>
      </c>
      <c r="L2499">
        <v>22.6</v>
      </c>
      <c r="M2499" t="s">
        <v>35</v>
      </c>
      <c r="N2499">
        <v>36.6</v>
      </c>
      <c r="O2499">
        <v>204.7</v>
      </c>
      <c r="P2499">
        <v>2026</v>
      </c>
    </row>
    <row r="2500" spans="1:16" x14ac:dyDescent="0.3">
      <c r="A2500" t="s">
        <v>2544</v>
      </c>
      <c r="B2500" t="s">
        <v>62</v>
      </c>
      <c r="C2500" t="s">
        <v>41</v>
      </c>
      <c r="D2500" t="s">
        <v>19</v>
      </c>
      <c r="E2500" t="s">
        <v>34</v>
      </c>
      <c r="F2500">
        <v>107042</v>
      </c>
      <c r="G2500">
        <v>120</v>
      </c>
      <c r="H2500">
        <v>555</v>
      </c>
      <c r="I2500">
        <v>1.55</v>
      </c>
      <c r="J2500">
        <v>104319</v>
      </c>
      <c r="K2500">
        <v>32658</v>
      </c>
      <c r="L2500">
        <v>18.8</v>
      </c>
      <c r="M2500" t="s">
        <v>35</v>
      </c>
      <c r="N2500">
        <v>50.1</v>
      </c>
      <c r="O2500">
        <v>39</v>
      </c>
      <c r="P2500">
        <v>2026</v>
      </c>
    </row>
    <row r="2501" spans="1:16" x14ac:dyDescent="0.3">
      <c r="A2501" t="s">
        <v>2545</v>
      </c>
      <c r="B2501" t="s">
        <v>67</v>
      </c>
      <c r="C2501" t="s">
        <v>18</v>
      </c>
      <c r="D2501" t="s">
        <v>44</v>
      </c>
      <c r="E2501" t="s">
        <v>38</v>
      </c>
      <c r="F2501">
        <v>562515</v>
      </c>
      <c r="G2501">
        <v>91</v>
      </c>
      <c r="H2501">
        <v>329</v>
      </c>
      <c r="I2501">
        <v>1.73</v>
      </c>
      <c r="J2501">
        <v>110046</v>
      </c>
      <c r="K2501">
        <v>78243</v>
      </c>
      <c r="L2501">
        <v>24.6</v>
      </c>
      <c r="M2501" t="s">
        <v>35</v>
      </c>
      <c r="N2501">
        <v>14.6</v>
      </c>
      <c r="O2501">
        <v>222.5</v>
      </c>
      <c r="P2501">
        <v>2026</v>
      </c>
    </row>
    <row r="2502" spans="1:16" x14ac:dyDescent="0.3">
      <c r="A2502" t="s">
        <v>2546</v>
      </c>
      <c r="B2502" t="s">
        <v>50</v>
      </c>
      <c r="C2502" t="s">
        <v>24</v>
      </c>
      <c r="D2502" t="s">
        <v>48</v>
      </c>
      <c r="E2502" t="s">
        <v>34</v>
      </c>
      <c r="F2502">
        <v>334984</v>
      </c>
      <c r="G2502">
        <v>68</v>
      </c>
      <c r="H2502">
        <v>619</v>
      </c>
      <c r="I2502">
        <v>2.13</v>
      </c>
      <c r="J2502">
        <v>187690</v>
      </c>
      <c r="K2502">
        <v>27894</v>
      </c>
      <c r="L2502">
        <v>12.7</v>
      </c>
      <c r="M2502" t="s">
        <v>21</v>
      </c>
      <c r="N2502">
        <v>8</v>
      </c>
      <c r="O2502">
        <v>89.9</v>
      </c>
      <c r="P2502">
        <v>2026</v>
      </c>
    </row>
    <row r="2503" spans="1:16" x14ac:dyDescent="0.3">
      <c r="A2503" t="s">
        <v>2547</v>
      </c>
      <c r="B2503" t="s">
        <v>53</v>
      </c>
      <c r="C2503" t="s">
        <v>41</v>
      </c>
      <c r="D2503" t="s">
        <v>59</v>
      </c>
      <c r="E2503" t="s">
        <v>26</v>
      </c>
      <c r="F2503">
        <v>338320</v>
      </c>
      <c r="G2503">
        <v>116</v>
      </c>
      <c r="H2503">
        <v>322</v>
      </c>
      <c r="I2503">
        <v>1.87</v>
      </c>
      <c r="J2503">
        <v>123303</v>
      </c>
      <c r="K2503">
        <v>31620</v>
      </c>
      <c r="L2503">
        <v>15.1</v>
      </c>
      <c r="M2503" t="s">
        <v>21</v>
      </c>
      <c r="N2503">
        <v>39.200000000000003</v>
      </c>
      <c r="O2503">
        <v>252.4</v>
      </c>
      <c r="P2503">
        <v>2026</v>
      </c>
    </row>
    <row r="2504" spans="1:16" x14ac:dyDescent="0.3">
      <c r="A2504" t="s">
        <v>2548</v>
      </c>
      <c r="B2504" t="s">
        <v>53</v>
      </c>
      <c r="C2504" t="s">
        <v>41</v>
      </c>
      <c r="D2504" t="s">
        <v>73</v>
      </c>
      <c r="E2504" t="s">
        <v>38</v>
      </c>
      <c r="F2504">
        <v>813119</v>
      </c>
      <c r="G2504">
        <v>83</v>
      </c>
      <c r="H2504">
        <v>592</v>
      </c>
      <c r="I2504">
        <v>0.57999999999999996</v>
      </c>
      <c r="J2504">
        <v>20125</v>
      </c>
      <c r="K2504">
        <v>47009</v>
      </c>
      <c r="L2504">
        <v>21.8</v>
      </c>
      <c r="M2504" t="s">
        <v>35</v>
      </c>
      <c r="N2504">
        <v>15.6</v>
      </c>
      <c r="O2504">
        <v>237.5</v>
      </c>
      <c r="P2504">
        <v>2026</v>
      </c>
    </row>
    <row r="2505" spans="1:16" x14ac:dyDescent="0.3">
      <c r="A2505" t="s">
        <v>2549</v>
      </c>
      <c r="B2505" t="s">
        <v>53</v>
      </c>
      <c r="C2505" t="s">
        <v>41</v>
      </c>
      <c r="D2505" t="s">
        <v>44</v>
      </c>
      <c r="E2505" t="s">
        <v>34</v>
      </c>
      <c r="F2505">
        <v>643817</v>
      </c>
      <c r="G2505">
        <v>63</v>
      </c>
      <c r="H2505">
        <v>387</v>
      </c>
      <c r="I2505">
        <v>2.5099999999999998</v>
      </c>
      <c r="J2505">
        <v>130832</v>
      </c>
      <c r="K2505">
        <v>31952</v>
      </c>
      <c r="L2505">
        <v>21.6</v>
      </c>
      <c r="M2505" t="s">
        <v>21</v>
      </c>
      <c r="N2505">
        <v>36.6</v>
      </c>
      <c r="O2505">
        <v>51.9</v>
      </c>
      <c r="P2505">
        <v>2026</v>
      </c>
    </row>
    <row r="2506" spans="1:16" x14ac:dyDescent="0.3">
      <c r="A2506" t="s">
        <v>2550</v>
      </c>
      <c r="B2506" t="s">
        <v>23</v>
      </c>
      <c r="C2506" t="s">
        <v>24</v>
      </c>
      <c r="D2506" t="s">
        <v>48</v>
      </c>
      <c r="E2506" t="s">
        <v>34</v>
      </c>
      <c r="F2506">
        <v>571137</v>
      </c>
      <c r="G2506">
        <v>76</v>
      </c>
      <c r="H2506">
        <v>633</v>
      </c>
      <c r="I2506">
        <v>1.58</v>
      </c>
      <c r="J2506">
        <v>75592</v>
      </c>
      <c r="K2506">
        <v>37586</v>
      </c>
      <c r="L2506">
        <v>17.8</v>
      </c>
      <c r="M2506" t="s">
        <v>35</v>
      </c>
      <c r="N2506">
        <v>24.3</v>
      </c>
      <c r="O2506">
        <v>200.2</v>
      </c>
      <c r="P2506">
        <v>2026</v>
      </c>
    </row>
    <row r="2507" spans="1:16" x14ac:dyDescent="0.3">
      <c r="A2507" t="s">
        <v>2551</v>
      </c>
      <c r="B2507" t="s">
        <v>56</v>
      </c>
      <c r="C2507" t="s">
        <v>41</v>
      </c>
      <c r="D2507" t="s">
        <v>37</v>
      </c>
      <c r="E2507" t="s">
        <v>38</v>
      </c>
      <c r="F2507">
        <v>168858</v>
      </c>
      <c r="G2507">
        <v>71</v>
      </c>
      <c r="H2507">
        <v>584</v>
      </c>
      <c r="I2507">
        <v>0.89</v>
      </c>
      <c r="J2507">
        <v>195334</v>
      </c>
      <c r="K2507">
        <v>60932</v>
      </c>
      <c r="L2507">
        <v>16.2</v>
      </c>
      <c r="M2507" t="s">
        <v>35</v>
      </c>
      <c r="N2507">
        <v>43.7</v>
      </c>
      <c r="O2507">
        <v>201.4</v>
      </c>
      <c r="P2507">
        <v>2026</v>
      </c>
    </row>
    <row r="2508" spans="1:16" x14ac:dyDescent="0.3">
      <c r="A2508" t="s">
        <v>2552</v>
      </c>
      <c r="B2508" t="s">
        <v>28</v>
      </c>
      <c r="C2508" t="s">
        <v>29</v>
      </c>
      <c r="D2508" t="s">
        <v>44</v>
      </c>
      <c r="E2508" t="s">
        <v>20</v>
      </c>
      <c r="F2508">
        <v>174979</v>
      </c>
      <c r="G2508">
        <v>54</v>
      </c>
      <c r="H2508">
        <v>519</v>
      </c>
      <c r="I2508">
        <v>1.06</v>
      </c>
      <c r="J2508">
        <v>29097</v>
      </c>
      <c r="K2508">
        <v>57295</v>
      </c>
      <c r="L2508">
        <v>24.8</v>
      </c>
      <c r="M2508" t="s">
        <v>35</v>
      </c>
      <c r="N2508">
        <v>32.1</v>
      </c>
      <c r="O2508">
        <v>213.3</v>
      </c>
      <c r="P2508">
        <v>2026</v>
      </c>
    </row>
    <row r="2509" spans="1:16" x14ac:dyDescent="0.3">
      <c r="A2509" t="s">
        <v>2553</v>
      </c>
      <c r="B2509" t="s">
        <v>40</v>
      </c>
      <c r="C2509" t="s">
        <v>41</v>
      </c>
      <c r="D2509" t="s">
        <v>46</v>
      </c>
      <c r="E2509" t="s">
        <v>38</v>
      </c>
      <c r="F2509">
        <v>82541</v>
      </c>
      <c r="G2509">
        <v>95</v>
      </c>
      <c r="H2509">
        <v>629</v>
      </c>
      <c r="I2509">
        <v>1.89</v>
      </c>
      <c r="J2509">
        <v>23974</v>
      </c>
      <c r="K2509">
        <v>33882</v>
      </c>
      <c r="L2509">
        <v>18.8</v>
      </c>
      <c r="M2509" t="s">
        <v>21</v>
      </c>
      <c r="N2509">
        <v>10.5</v>
      </c>
      <c r="O2509">
        <v>163.4</v>
      </c>
      <c r="P2509">
        <v>2026</v>
      </c>
    </row>
    <row r="2510" spans="1:16" x14ac:dyDescent="0.3">
      <c r="A2510" t="s">
        <v>2554</v>
      </c>
      <c r="B2510" t="s">
        <v>43</v>
      </c>
      <c r="C2510" t="s">
        <v>18</v>
      </c>
      <c r="D2510" t="s">
        <v>19</v>
      </c>
      <c r="E2510" t="s">
        <v>38</v>
      </c>
      <c r="F2510">
        <v>99756</v>
      </c>
      <c r="G2510">
        <v>111</v>
      </c>
      <c r="H2510">
        <v>544</v>
      </c>
      <c r="I2510">
        <v>2.7</v>
      </c>
      <c r="J2510">
        <v>120079</v>
      </c>
      <c r="K2510">
        <v>33388</v>
      </c>
      <c r="L2510">
        <v>12.6</v>
      </c>
      <c r="M2510" t="s">
        <v>21</v>
      </c>
      <c r="N2510">
        <v>34.9</v>
      </c>
      <c r="O2510">
        <v>111.3</v>
      </c>
      <c r="P2510">
        <v>2026</v>
      </c>
    </row>
    <row r="2511" spans="1:16" x14ac:dyDescent="0.3">
      <c r="A2511" t="s">
        <v>2555</v>
      </c>
      <c r="B2511" t="s">
        <v>40</v>
      </c>
      <c r="C2511" t="s">
        <v>41</v>
      </c>
      <c r="D2511" t="s">
        <v>30</v>
      </c>
      <c r="E2511" t="s">
        <v>34</v>
      </c>
      <c r="F2511">
        <v>632254</v>
      </c>
      <c r="G2511">
        <v>119</v>
      </c>
      <c r="H2511">
        <v>422</v>
      </c>
      <c r="I2511">
        <v>1.64</v>
      </c>
      <c r="J2511">
        <v>159434</v>
      </c>
      <c r="K2511">
        <v>74939</v>
      </c>
      <c r="L2511">
        <v>15.4</v>
      </c>
      <c r="M2511" t="s">
        <v>35</v>
      </c>
      <c r="N2511">
        <v>23.5</v>
      </c>
      <c r="O2511">
        <v>10</v>
      </c>
      <c r="P2511">
        <v>2026</v>
      </c>
    </row>
    <row r="2512" spans="1:16" x14ac:dyDescent="0.3">
      <c r="A2512" t="s">
        <v>2556</v>
      </c>
      <c r="B2512" t="s">
        <v>28</v>
      </c>
      <c r="C2512" t="s">
        <v>29</v>
      </c>
      <c r="D2512" t="s">
        <v>46</v>
      </c>
      <c r="E2512" t="s">
        <v>38</v>
      </c>
      <c r="F2512">
        <v>430711</v>
      </c>
      <c r="G2512">
        <v>46</v>
      </c>
      <c r="H2512">
        <v>308</v>
      </c>
      <c r="I2512">
        <v>2.11</v>
      </c>
      <c r="J2512">
        <v>60624</v>
      </c>
      <c r="K2512">
        <v>35850</v>
      </c>
      <c r="L2512">
        <v>23.5</v>
      </c>
      <c r="M2512" t="s">
        <v>21</v>
      </c>
      <c r="N2512">
        <v>48.6</v>
      </c>
      <c r="O2512">
        <v>28</v>
      </c>
      <c r="P2512">
        <v>2026</v>
      </c>
    </row>
    <row r="2513" spans="1:16" x14ac:dyDescent="0.3">
      <c r="A2513" t="s">
        <v>2557</v>
      </c>
      <c r="B2513" t="s">
        <v>53</v>
      </c>
      <c r="C2513" t="s">
        <v>41</v>
      </c>
      <c r="D2513" t="s">
        <v>32</v>
      </c>
      <c r="E2513" t="s">
        <v>20</v>
      </c>
      <c r="F2513">
        <v>543406</v>
      </c>
      <c r="G2513">
        <v>74</v>
      </c>
      <c r="H2513">
        <v>606</v>
      </c>
      <c r="I2513">
        <v>2.67</v>
      </c>
      <c r="J2513">
        <v>79457</v>
      </c>
      <c r="K2513">
        <v>45104</v>
      </c>
      <c r="L2513">
        <v>17.600000000000001</v>
      </c>
      <c r="M2513" t="s">
        <v>21</v>
      </c>
      <c r="N2513">
        <v>30.2</v>
      </c>
      <c r="O2513">
        <v>37.6</v>
      </c>
      <c r="P2513">
        <v>2026</v>
      </c>
    </row>
    <row r="2514" spans="1:16" x14ac:dyDescent="0.3">
      <c r="A2514" t="s">
        <v>2558</v>
      </c>
      <c r="B2514" t="s">
        <v>40</v>
      </c>
      <c r="C2514" t="s">
        <v>41</v>
      </c>
      <c r="D2514" t="s">
        <v>19</v>
      </c>
      <c r="E2514" t="s">
        <v>26</v>
      </c>
      <c r="F2514">
        <v>544138</v>
      </c>
      <c r="G2514">
        <v>96</v>
      </c>
      <c r="H2514">
        <v>417</v>
      </c>
      <c r="I2514">
        <v>1.76</v>
      </c>
      <c r="J2514">
        <v>32730</v>
      </c>
      <c r="K2514">
        <v>29306</v>
      </c>
      <c r="L2514">
        <v>24.6</v>
      </c>
      <c r="M2514" t="s">
        <v>21</v>
      </c>
      <c r="N2514">
        <v>56</v>
      </c>
      <c r="O2514">
        <v>272.2</v>
      </c>
      <c r="P2514">
        <v>2026</v>
      </c>
    </row>
    <row r="2515" spans="1:16" x14ac:dyDescent="0.3">
      <c r="A2515" t="s">
        <v>2559</v>
      </c>
      <c r="B2515" t="s">
        <v>56</v>
      </c>
      <c r="C2515" t="s">
        <v>41</v>
      </c>
      <c r="D2515" t="s">
        <v>30</v>
      </c>
      <c r="E2515" t="s">
        <v>34</v>
      </c>
      <c r="F2515">
        <v>796200</v>
      </c>
      <c r="G2515">
        <v>113</v>
      </c>
      <c r="H2515">
        <v>257</v>
      </c>
      <c r="I2515">
        <v>0.6</v>
      </c>
      <c r="J2515">
        <v>8758</v>
      </c>
      <c r="K2515">
        <v>62669</v>
      </c>
      <c r="L2515">
        <v>13.8</v>
      </c>
      <c r="M2515" t="s">
        <v>35</v>
      </c>
      <c r="N2515">
        <v>12</v>
      </c>
      <c r="O2515">
        <v>201.4</v>
      </c>
      <c r="P2515">
        <v>2026</v>
      </c>
    </row>
    <row r="2516" spans="1:16" x14ac:dyDescent="0.3">
      <c r="A2516" t="s">
        <v>2560</v>
      </c>
      <c r="B2516" t="s">
        <v>23</v>
      </c>
      <c r="C2516" t="s">
        <v>24</v>
      </c>
      <c r="D2516" t="s">
        <v>59</v>
      </c>
      <c r="E2516" t="s">
        <v>38</v>
      </c>
      <c r="F2516">
        <v>530350</v>
      </c>
      <c r="G2516">
        <v>45</v>
      </c>
      <c r="H2516">
        <v>331</v>
      </c>
      <c r="I2516">
        <v>1.4</v>
      </c>
      <c r="J2516">
        <v>60146</v>
      </c>
      <c r="K2516">
        <v>25328</v>
      </c>
      <c r="L2516">
        <v>19.600000000000001</v>
      </c>
      <c r="M2516" t="s">
        <v>35</v>
      </c>
      <c r="N2516">
        <v>52.3</v>
      </c>
      <c r="O2516">
        <v>173.5</v>
      </c>
      <c r="P2516">
        <v>2026</v>
      </c>
    </row>
    <row r="2517" spans="1:16" x14ac:dyDescent="0.3">
      <c r="A2517" t="s">
        <v>2561</v>
      </c>
      <c r="B2517" t="s">
        <v>53</v>
      </c>
      <c r="C2517" t="s">
        <v>41</v>
      </c>
      <c r="D2517" t="s">
        <v>19</v>
      </c>
      <c r="E2517" t="s">
        <v>38</v>
      </c>
      <c r="F2517">
        <v>653664</v>
      </c>
      <c r="G2517">
        <v>44</v>
      </c>
      <c r="H2517">
        <v>417</v>
      </c>
      <c r="I2517">
        <v>1.58</v>
      </c>
      <c r="J2517">
        <v>18472</v>
      </c>
      <c r="K2517">
        <v>31304</v>
      </c>
      <c r="L2517">
        <v>16.5</v>
      </c>
      <c r="M2517" t="s">
        <v>21</v>
      </c>
      <c r="N2517">
        <v>7</v>
      </c>
      <c r="O2517">
        <v>281</v>
      </c>
      <c r="P2517">
        <v>2026</v>
      </c>
    </row>
    <row r="2518" spans="1:16" x14ac:dyDescent="0.3">
      <c r="A2518" t="s">
        <v>2562</v>
      </c>
      <c r="B2518" t="s">
        <v>53</v>
      </c>
      <c r="C2518" t="s">
        <v>41</v>
      </c>
      <c r="D2518" t="s">
        <v>19</v>
      </c>
      <c r="E2518" t="s">
        <v>34</v>
      </c>
      <c r="F2518">
        <v>612687</v>
      </c>
      <c r="G2518">
        <v>113</v>
      </c>
      <c r="H2518">
        <v>611</v>
      </c>
      <c r="I2518">
        <v>1.1000000000000001</v>
      </c>
      <c r="J2518">
        <v>20443</v>
      </c>
      <c r="K2518">
        <v>54438</v>
      </c>
      <c r="L2518">
        <v>14.7</v>
      </c>
      <c r="M2518" t="s">
        <v>21</v>
      </c>
      <c r="N2518">
        <v>34.6</v>
      </c>
      <c r="O2518">
        <v>228.7</v>
      </c>
      <c r="P2518">
        <v>2026</v>
      </c>
    </row>
    <row r="2519" spans="1:16" x14ac:dyDescent="0.3">
      <c r="A2519" t="s">
        <v>2563</v>
      </c>
      <c r="B2519" t="s">
        <v>23</v>
      </c>
      <c r="C2519" t="s">
        <v>24</v>
      </c>
      <c r="D2519" t="s">
        <v>37</v>
      </c>
      <c r="E2519" t="s">
        <v>34</v>
      </c>
      <c r="F2519">
        <v>162130</v>
      </c>
      <c r="G2519">
        <v>92</v>
      </c>
      <c r="H2519">
        <v>520</v>
      </c>
      <c r="I2519">
        <v>2.33</v>
      </c>
      <c r="J2519">
        <v>109076</v>
      </c>
      <c r="K2519">
        <v>52859</v>
      </c>
      <c r="L2519">
        <v>24.2</v>
      </c>
      <c r="M2519" t="s">
        <v>21</v>
      </c>
      <c r="N2519">
        <v>36.299999999999997</v>
      </c>
      <c r="O2519">
        <v>33.299999999999997</v>
      </c>
      <c r="P2519">
        <v>2026</v>
      </c>
    </row>
    <row r="2520" spans="1:16" x14ac:dyDescent="0.3">
      <c r="A2520" t="s">
        <v>2564</v>
      </c>
      <c r="B2520" t="s">
        <v>43</v>
      </c>
      <c r="C2520" t="s">
        <v>18</v>
      </c>
      <c r="D2520" t="s">
        <v>59</v>
      </c>
      <c r="E2520" t="s">
        <v>38</v>
      </c>
      <c r="F2520">
        <v>481366</v>
      </c>
      <c r="G2520">
        <v>116</v>
      </c>
      <c r="H2520">
        <v>355</v>
      </c>
      <c r="I2520">
        <v>1.23</v>
      </c>
      <c r="J2520">
        <v>65533</v>
      </c>
      <c r="K2520">
        <v>79850</v>
      </c>
      <c r="L2520">
        <v>24.1</v>
      </c>
      <c r="M2520" t="s">
        <v>35</v>
      </c>
      <c r="N2520">
        <v>59.7</v>
      </c>
      <c r="O2520">
        <v>120.9</v>
      </c>
      <c r="P2520">
        <v>2026</v>
      </c>
    </row>
    <row r="2521" spans="1:16" x14ac:dyDescent="0.3">
      <c r="A2521" t="s">
        <v>2565</v>
      </c>
      <c r="B2521" t="s">
        <v>53</v>
      </c>
      <c r="C2521" t="s">
        <v>41</v>
      </c>
      <c r="D2521" t="s">
        <v>59</v>
      </c>
      <c r="E2521" t="s">
        <v>26</v>
      </c>
      <c r="F2521">
        <v>186145</v>
      </c>
      <c r="G2521">
        <v>58</v>
      </c>
      <c r="H2521">
        <v>416</v>
      </c>
      <c r="I2521">
        <v>2.31</v>
      </c>
      <c r="J2521">
        <v>123130</v>
      </c>
      <c r="K2521">
        <v>35960</v>
      </c>
      <c r="L2521">
        <v>21.9</v>
      </c>
      <c r="M2521" t="s">
        <v>35</v>
      </c>
      <c r="N2521">
        <v>8.6</v>
      </c>
      <c r="O2521">
        <v>22.5</v>
      </c>
      <c r="P2521">
        <v>2026</v>
      </c>
    </row>
    <row r="2522" spans="1:16" x14ac:dyDescent="0.3">
      <c r="A2522" t="s">
        <v>2566</v>
      </c>
      <c r="B2522" t="s">
        <v>23</v>
      </c>
      <c r="C2522" t="s">
        <v>24</v>
      </c>
      <c r="D2522" t="s">
        <v>44</v>
      </c>
      <c r="E2522" t="s">
        <v>34</v>
      </c>
      <c r="F2522">
        <v>56157</v>
      </c>
      <c r="G2522">
        <v>108</v>
      </c>
      <c r="H2522">
        <v>615</v>
      </c>
      <c r="I2522">
        <v>2.4</v>
      </c>
      <c r="J2522">
        <v>97143</v>
      </c>
      <c r="K2522">
        <v>82558</v>
      </c>
      <c r="L2522">
        <v>12.8</v>
      </c>
      <c r="M2522" t="s">
        <v>21</v>
      </c>
      <c r="N2522">
        <v>14.8</v>
      </c>
      <c r="O2522">
        <v>193.4</v>
      </c>
      <c r="P2522">
        <v>2026</v>
      </c>
    </row>
    <row r="2523" spans="1:16" x14ac:dyDescent="0.3">
      <c r="A2523" t="s">
        <v>2567</v>
      </c>
      <c r="B2523" t="s">
        <v>53</v>
      </c>
      <c r="C2523" t="s">
        <v>41</v>
      </c>
      <c r="D2523" t="s">
        <v>19</v>
      </c>
      <c r="E2523" t="s">
        <v>38</v>
      </c>
      <c r="F2523">
        <v>674314</v>
      </c>
      <c r="G2523">
        <v>94</v>
      </c>
      <c r="H2523">
        <v>635</v>
      </c>
      <c r="I2523">
        <v>2.98</v>
      </c>
      <c r="J2523">
        <v>82299</v>
      </c>
      <c r="K2523">
        <v>39703</v>
      </c>
      <c r="L2523">
        <v>19.5</v>
      </c>
      <c r="M2523" t="s">
        <v>35</v>
      </c>
      <c r="N2523">
        <v>8.1999999999999993</v>
      </c>
      <c r="O2523">
        <v>294.10000000000002</v>
      </c>
      <c r="P2523">
        <v>2026</v>
      </c>
    </row>
    <row r="2524" spans="1:16" x14ac:dyDescent="0.3">
      <c r="A2524" t="s">
        <v>2568</v>
      </c>
      <c r="B2524" t="s">
        <v>40</v>
      </c>
      <c r="C2524" t="s">
        <v>41</v>
      </c>
      <c r="D2524" t="s">
        <v>25</v>
      </c>
      <c r="E2524" t="s">
        <v>34</v>
      </c>
      <c r="F2524">
        <v>380319</v>
      </c>
      <c r="G2524">
        <v>87</v>
      </c>
      <c r="H2524">
        <v>353</v>
      </c>
      <c r="I2524">
        <v>0.86</v>
      </c>
      <c r="J2524">
        <v>75204</v>
      </c>
      <c r="K2524">
        <v>61137</v>
      </c>
      <c r="L2524">
        <v>24.6</v>
      </c>
      <c r="M2524" t="s">
        <v>35</v>
      </c>
      <c r="N2524">
        <v>30.8</v>
      </c>
      <c r="O2524">
        <v>221.4</v>
      </c>
      <c r="P2524">
        <v>2026</v>
      </c>
    </row>
    <row r="2525" spans="1:16" x14ac:dyDescent="0.3">
      <c r="A2525" t="s">
        <v>2569</v>
      </c>
      <c r="B2525" t="s">
        <v>62</v>
      </c>
      <c r="C2525" t="s">
        <v>41</v>
      </c>
      <c r="D2525" t="s">
        <v>37</v>
      </c>
      <c r="E2525" t="s">
        <v>20</v>
      </c>
      <c r="F2525">
        <v>214923</v>
      </c>
      <c r="G2525">
        <v>51</v>
      </c>
      <c r="H2525">
        <v>396</v>
      </c>
      <c r="I2525">
        <v>2.54</v>
      </c>
      <c r="J2525">
        <v>42753</v>
      </c>
      <c r="K2525">
        <v>65901</v>
      </c>
      <c r="L2525">
        <v>15</v>
      </c>
      <c r="M2525" t="s">
        <v>21</v>
      </c>
      <c r="N2525">
        <v>60.4</v>
      </c>
      <c r="O2525">
        <v>83.9</v>
      </c>
      <c r="P2525">
        <v>2026</v>
      </c>
    </row>
    <row r="2526" spans="1:16" x14ac:dyDescent="0.3">
      <c r="A2526" t="s">
        <v>2570</v>
      </c>
      <c r="B2526" t="s">
        <v>56</v>
      </c>
      <c r="C2526" t="s">
        <v>41</v>
      </c>
      <c r="D2526" t="s">
        <v>19</v>
      </c>
      <c r="E2526" t="s">
        <v>34</v>
      </c>
      <c r="F2526">
        <v>463526</v>
      </c>
      <c r="G2526">
        <v>106</v>
      </c>
      <c r="H2526">
        <v>498</v>
      </c>
      <c r="I2526">
        <v>2.52</v>
      </c>
      <c r="J2526">
        <v>79196</v>
      </c>
      <c r="K2526">
        <v>73680</v>
      </c>
      <c r="L2526">
        <v>23.9</v>
      </c>
      <c r="M2526" t="s">
        <v>35</v>
      </c>
      <c r="N2526">
        <v>12.9</v>
      </c>
      <c r="O2526">
        <v>288.5</v>
      </c>
      <c r="P2526">
        <v>2026</v>
      </c>
    </row>
    <row r="2527" spans="1:16" x14ac:dyDescent="0.3">
      <c r="A2527" t="s">
        <v>2571</v>
      </c>
      <c r="B2527" t="s">
        <v>17</v>
      </c>
      <c r="C2527" t="s">
        <v>18</v>
      </c>
      <c r="D2527" t="s">
        <v>44</v>
      </c>
      <c r="E2527" t="s">
        <v>20</v>
      </c>
      <c r="F2527">
        <v>397434</v>
      </c>
      <c r="G2527">
        <v>61</v>
      </c>
      <c r="H2527">
        <v>487</v>
      </c>
      <c r="I2527">
        <v>2.5299999999999998</v>
      </c>
      <c r="J2527">
        <v>176589</v>
      </c>
      <c r="K2527">
        <v>41421</v>
      </c>
      <c r="L2527">
        <v>20.8</v>
      </c>
      <c r="M2527" t="s">
        <v>35</v>
      </c>
      <c r="N2527">
        <v>22.2</v>
      </c>
      <c r="O2527">
        <v>166</v>
      </c>
      <c r="P2527">
        <v>2026</v>
      </c>
    </row>
    <row r="2528" spans="1:16" x14ac:dyDescent="0.3">
      <c r="A2528" t="s">
        <v>2572</v>
      </c>
      <c r="B2528" t="s">
        <v>50</v>
      </c>
      <c r="C2528" t="s">
        <v>24</v>
      </c>
      <c r="D2528" t="s">
        <v>59</v>
      </c>
      <c r="E2528" t="s">
        <v>34</v>
      </c>
      <c r="F2528">
        <v>313399</v>
      </c>
      <c r="G2528">
        <v>120</v>
      </c>
      <c r="H2528">
        <v>380</v>
      </c>
      <c r="I2528">
        <v>1.57</v>
      </c>
      <c r="J2528">
        <v>187112</v>
      </c>
      <c r="K2528">
        <v>70012</v>
      </c>
      <c r="L2528">
        <v>14</v>
      </c>
      <c r="M2528" t="s">
        <v>35</v>
      </c>
      <c r="N2528">
        <v>41.3</v>
      </c>
      <c r="O2528">
        <v>62.9</v>
      </c>
      <c r="P2528">
        <v>2026</v>
      </c>
    </row>
    <row r="2529" spans="1:16" x14ac:dyDescent="0.3">
      <c r="A2529" t="s">
        <v>2573</v>
      </c>
      <c r="B2529" t="s">
        <v>17</v>
      </c>
      <c r="C2529" t="s">
        <v>18</v>
      </c>
      <c r="D2529" t="s">
        <v>46</v>
      </c>
      <c r="E2529" t="s">
        <v>38</v>
      </c>
      <c r="F2529">
        <v>83571</v>
      </c>
      <c r="G2529">
        <v>66</v>
      </c>
      <c r="H2529">
        <v>433</v>
      </c>
      <c r="I2529">
        <v>0.77</v>
      </c>
      <c r="J2529">
        <v>168431</v>
      </c>
      <c r="K2529">
        <v>62340</v>
      </c>
      <c r="L2529">
        <v>24.9</v>
      </c>
      <c r="M2529" t="s">
        <v>21</v>
      </c>
      <c r="N2529">
        <v>23.8</v>
      </c>
      <c r="O2529">
        <v>6.1</v>
      </c>
      <c r="P2529">
        <v>2026</v>
      </c>
    </row>
    <row r="2530" spans="1:16" x14ac:dyDescent="0.3">
      <c r="A2530" t="s">
        <v>2574</v>
      </c>
      <c r="B2530" t="s">
        <v>40</v>
      </c>
      <c r="C2530" t="s">
        <v>41</v>
      </c>
      <c r="D2530" t="s">
        <v>44</v>
      </c>
      <c r="E2530" t="s">
        <v>34</v>
      </c>
      <c r="F2530">
        <v>140852</v>
      </c>
      <c r="G2530">
        <v>81</v>
      </c>
      <c r="H2530">
        <v>282</v>
      </c>
      <c r="I2530">
        <v>2.29</v>
      </c>
      <c r="J2530">
        <v>133016</v>
      </c>
      <c r="K2530">
        <v>37862</v>
      </c>
      <c r="L2530">
        <v>18.5</v>
      </c>
      <c r="M2530" t="s">
        <v>35</v>
      </c>
      <c r="N2530">
        <v>48</v>
      </c>
      <c r="O2530">
        <v>172</v>
      </c>
      <c r="P2530">
        <v>2026</v>
      </c>
    </row>
    <row r="2531" spans="1:16" x14ac:dyDescent="0.3">
      <c r="A2531" t="s">
        <v>2575</v>
      </c>
      <c r="B2531" t="s">
        <v>17</v>
      </c>
      <c r="C2531" t="s">
        <v>18</v>
      </c>
      <c r="D2531" t="s">
        <v>46</v>
      </c>
      <c r="E2531" t="s">
        <v>26</v>
      </c>
      <c r="F2531">
        <v>257932</v>
      </c>
      <c r="G2531">
        <v>117</v>
      </c>
      <c r="H2531">
        <v>617</v>
      </c>
      <c r="I2531">
        <v>1.1499999999999999</v>
      </c>
      <c r="J2531">
        <v>133315</v>
      </c>
      <c r="K2531">
        <v>78024</v>
      </c>
      <c r="L2531">
        <v>14.2</v>
      </c>
      <c r="M2531" t="s">
        <v>21</v>
      </c>
      <c r="N2531">
        <v>21</v>
      </c>
      <c r="O2531">
        <v>211.6</v>
      </c>
      <c r="P2531">
        <v>2026</v>
      </c>
    </row>
    <row r="2532" spans="1:16" x14ac:dyDescent="0.3">
      <c r="A2532" t="s">
        <v>2576</v>
      </c>
      <c r="B2532" t="s">
        <v>56</v>
      </c>
      <c r="C2532" t="s">
        <v>41</v>
      </c>
      <c r="D2532" t="s">
        <v>48</v>
      </c>
      <c r="E2532" t="s">
        <v>34</v>
      </c>
      <c r="F2532">
        <v>230218</v>
      </c>
      <c r="G2532">
        <v>57</v>
      </c>
      <c r="H2532">
        <v>334</v>
      </c>
      <c r="I2532">
        <v>2.59</v>
      </c>
      <c r="J2532">
        <v>60059</v>
      </c>
      <c r="K2532">
        <v>36999</v>
      </c>
      <c r="L2532">
        <v>17</v>
      </c>
      <c r="M2532" t="s">
        <v>21</v>
      </c>
      <c r="N2532">
        <v>42.2</v>
      </c>
      <c r="O2532">
        <v>249.2</v>
      </c>
      <c r="P2532">
        <v>2026</v>
      </c>
    </row>
    <row r="2533" spans="1:16" x14ac:dyDescent="0.3">
      <c r="A2533" t="s">
        <v>2577</v>
      </c>
      <c r="B2533" t="s">
        <v>53</v>
      </c>
      <c r="C2533" t="s">
        <v>41</v>
      </c>
      <c r="D2533" t="s">
        <v>19</v>
      </c>
      <c r="E2533" t="s">
        <v>38</v>
      </c>
      <c r="F2533">
        <v>570840</v>
      </c>
      <c r="G2533">
        <v>45</v>
      </c>
      <c r="H2533">
        <v>503</v>
      </c>
      <c r="I2533">
        <v>0.73</v>
      </c>
      <c r="J2533">
        <v>194839</v>
      </c>
      <c r="K2533">
        <v>77784</v>
      </c>
      <c r="L2533">
        <v>13.7</v>
      </c>
      <c r="M2533" t="s">
        <v>21</v>
      </c>
      <c r="N2533">
        <v>5.3</v>
      </c>
      <c r="O2533">
        <v>162.80000000000001</v>
      </c>
      <c r="P2533">
        <v>2026</v>
      </c>
    </row>
    <row r="2534" spans="1:16" x14ac:dyDescent="0.3">
      <c r="A2534" t="s">
        <v>2578</v>
      </c>
      <c r="B2534" t="s">
        <v>43</v>
      </c>
      <c r="C2534" t="s">
        <v>18</v>
      </c>
      <c r="D2534" t="s">
        <v>19</v>
      </c>
      <c r="E2534" t="s">
        <v>20</v>
      </c>
      <c r="F2534">
        <v>141973</v>
      </c>
      <c r="G2534">
        <v>100</v>
      </c>
      <c r="H2534">
        <v>355</v>
      </c>
      <c r="I2534">
        <v>2.64</v>
      </c>
      <c r="J2534">
        <v>137361</v>
      </c>
      <c r="K2534">
        <v>63690</v>
      </c>
      <c r="L2534">
        <v>22.8</v>
      </c>
      <c r="M2534" t="s">
        <v>35</v>
      </c>
      <c r="N2534">
        <v>38.799999999999997</v>
      </c>
      <c r="O2534">
        <v>25.7</v>
      </c>
      <c r="P2534">
        <v>2026</v>
      </c>
    </row>
    <row r="2535" spans="1:16" x14ac:dyDescent="0.3">
      <c r="A2535" t="s">
        <v>2579</v>
      </c>
      <c r="B2535" t="s">
        <v>53</v>
      </c>
      <c r="C2535" t="s">
        <v>41</v>
      </c>
      <c r="D2535" t="s">
        <v>30</v>
      </c>
      <c r="E2535" t="s">
        <v>26</v>
      </c>
      <c r="F2535">
        <v>880936</v>
      </c>
      <c r="G2535">
        <v>48</v>
      </c>
      <c r="H2535">
        <v>317</v>
      </c>
      <c r="I2535">
        <v>1.33</v>
      </c>
      <c r="J2535">
        <v>83669</v>
      </c>
      <c r="K2535">
        <v>54992</v>
      </c>
      <c r="L2535">
        <v>12.3</v>
      </c>
      <c r="M2535" t="s">
        <v>21</v>
      </c>
      <c r="N2535">
        <v>57.6</v>
      </c>
      <c r="O2535">
        <v>143.30000000000001</v>
      </c>
      <c r="P2535">
        <v>2026</v>
      </c>
    </row>
    <row r="2536" spans="1:16" x14ac:dyDescent="0.3">
      <c r="A2536" t="s">
        <v>2580</v>
      </c>
      <c r="B2536" t="s">
        <v>53</v>
      </c>
      <c r="C2536" t="s">
        <v>41</v>
      </c>
      <c r="D2536" t="s">
        <v>73</v>
      </c>
      <c r="E2536" t="s">
        <v>20</v>
      </c>
      <c r="F2536">
        <v>472131</v>
      </c>
      <c r="G2536">
        <v>58</v>
      </c>
      <c r="H2536">
        <v>560</v>
      </c>
      <c r="I2536">
        <v>2.0099999999999998</v>
      </c>
      <c r="J2536">
        <v>16588</v>
      </c>
      <c r="K2536">
        <v>26645</v>
      </c>
      <c r="L2536">
        <v>14.2</v>
      </c>
      <c r="M2536" t="s">
        <v>21</v>
      </c>
      <c r="N2536">
        <v>7.1</v>
      </c>
      <c r="O2536">
        <v>114</v>
      </c>
      <c r="P2536">
        <v>2026</v>
      </c>
    </row>
    <row r="2537" spans="1:16" x14ac:dyDescent="0.3">
      <c r="A2537" t="s">
        <v>2581</v>
      </c>
      <c r="B2537" t="s">
        <v>62</v>
      </c>
      <c r="C2537" t="s">
        <v>41</v>
      </c>
      <c r="D2537" t="s">
        <v>48</v>
      </c>
      <c r="E2537" t="s">
        <v>20</v>
      </c>
      <c r="F2537">
        <v>635209</v>
      </c>
      <c r="G2537">
        <v>75</v>
      </c>
      <c r="H2537">
        <v>257</v>
      </c>
      <c r="I2537">
        <v>0.86</v>
      </c>
      <c r="J2537">
        <v>13814</v>
      </c>
      <c r="K2537">
        <v>53219</v>
      </c>
      <c r="L2537">
        <v>13.7</v>
      </c>
      <c r="M2537" t="s">
        <v>21</v>
      </c>
      <c r="N2537">
        <v>49.2</v>
      </c>
      <c r="O2537">
        <v>272</v>
      </c>
      <c r="P2537">
        <v>2026</v>
      </c>
    </row>
    <row r="2538" spans="1:16" x14ac:dyDescent="0.3">
      <c r="A2538" t="s">
        <v>2582</v>
      </c>
      <c r="B2538" t="s">
        <v>17</v>
      </c>
      <c r="C2538" t="s">
        <v>18</v>
      </c>
      <c r="D2538" t="s">
        <v>30</v>
      </c>
      <c r="E2538" t="s">
        <v>20</v>
      </c>
      <c r="F2538">
        <v>777325</v>
      </c>
      <c r="G2538">
        <v>107</v>
      </c>
      <c r="H2538">
        <v>318</v>
      </c>
      <c r="I2538">
        <v>2.09</v>
      </c>
      <c r="J2538">
        <v>119852</v>
      </c>
      <c r="K2538">
        <v>74928</v>
      </c>
      <c r="L2538">
        <v>20.7</v>
      </c>
      <c r="M2538" t="s">
        <v>21</v>
      </c>
      <c r="N2538">
        <v>41.2</v>
      </c>
      <c r="O2538">
        <v>94.7</v>
      </c>
      <c r="P2538">
        <v>2026</v>
      </c>
    </row>
    <row r="2539" spans="1:16" x14ac:dyDescent="0.3">
      <c r="A2539" t="s">
        <v>2583</v>
      </c>
      <c r="B2539" t="s">
        <v>23</v>
      </c>
      <c r="C2539" t="s">
        <v>24</v>
      </c>
      <c r="D2539" t="s">
        <v>37</v>
      </c>
      <c r="E2539" t="s">
        <v>20</v>
      </c>
      <c r="F2539">
        <v>563992</v>
      </c>
      <c r="G2539">
        <v>50</v>
      </c>
      <c r="H2539">
        <v>382</v>
      </c>
      <c r="I2539">
        <v>0.71</v>
      </c>
      <c r="J2539">
        <v>126278</v>
      </c>
      <c r="K2539">
        <v>58469</v>
      </c>
      <c r="L2539">
        <v>13.1</v>
      </c>
      <c r="M2539" t="s">
        <v>35</v>
      </c>
      <c r="N2539">
        <v>33.200000000000003</v>
      </c>
      <c r="O2539">
        <v>72.8</v>
      </c>
      <c r="P2539">
        <v>2026</v>
      </c>
    </row>
    <row r="2540" spans="1:16" x14ac:dyDescent="0.3">
      <c r="A2540" t="s">
        <v>2584</v>
      </c>
      <c r="B2540" t="s">
        <v>56</v>
      </c>
      <c r="C2540" t="s">
        <v>41</v>
      </c>
      <c r="D2540" t="s">
        <v>19</v>
      </c>
      <c r="E2540" t="s">
        <v>34</v>
      </c>
      <c r="F2540">
        <v>275524</v>
      </c>
      <c r="G2540">
        <v>79</v>
      </c>
      <c r="H2540">
        <v>351</v>
      </c>
      <c r="I2540">
        <v>0.94</v>
      </c>
      <c r="J2540">
        <v>143546</v>
      </c>
      <c r="K2540">
        <v>28448</v>
      </c>
      <c r="L2540">
        <v>12.4</v>
      </c>
      <c r="M2540" t="s">
        <v>21</v>
      </c>
      <c r="N2540">
        <v>39</v>
      </c>
      <c r="O2540">
        <v>53.7</v>
      </c>
      <c r="P2540">
        <v>2026</v>
      </c>
    </row>
    <row r="2541" spans="1:16" x14ac:dyDescent="0.3">
      <c r="A2541" t="s">
        <v>2585</v>
      </c>
      <c r="B2541" t="s">
        <v>43</v>
      </c>
      <c r="C2541" t="s">
        <v>18</v>
      </c>
      <c r="D2541" t="s">
        <v>19</v>
      </c>
      <c r="E2541" t="s">
        <v>38</v>
      </c>
      <c r="F2541">
        <v>431119</v>
      </c>
      <c r="G2541">
        <v>89</v>
      </c>
      <c r="H2541">
        <v>301</v>
      </c>
      <c r="I2541">
        <v>1.42</v>
      </c>
      <c r="J2541">
        <v>92317</v>
      </c>
      <c r="K2541">
        <v>76752</v>
      </c>
      <c r="L2541">
        <v>12.5</v>
      </c>
      <c r="M2541" t="s">
        <v>21</v>
      </c>
      <c r="N2541">
        <v>40.9</v>
      </c>
      <c r="O2541">
        <v>131</v>
      </c>
      <c r="P2541">
        <v>2026</v>
      </c>
    </row>
    <row r="2542" spans="1:16" x14ac:dyDescent="0.3">
      <c r="A2542" t="s">
        <v>2586</v>
      </c>
      <c r="B2542" t="s">
        <v>53</v>
      </c>
      <c r="C2542" t="s">
        <v>41</v>
      </c>
      <c r="D2542" t="s">
        <v>25</v>
      </c>
      <c r="E2542" t="s">
        <v>20</v>
      </c>
      <c r="F2542">
        <v>290501</v>
      </c>
      <c r="G2542">
        <v>118</v>
      </c>
      <c r="H2542">
        <v>578</v>
      </c>
      <c r="I2542">
        <v>0.61</v>
      </c>
      <c r="J2542">
        <v>15760</v>
      </c>
      <c r="K2542">
        <v>62027</v>
      </c>
      <c r="L2542">
        <v>13.2</v>
      </c>
      <c r="M2542" t="s">
        <v>21</v>
      </c>
      <c r="N2542">
        <v>41.3</v>
      </c>
      <c r="O2542">
        <v>45.8</v>
      </c>
      <c r="P2542">
        <v>2026</v>
      </c>
    </row>
    <row r="2543" spans="1:16" x14ac:dyDescent="0.3">
      <c r="A2543" t="s">
        <v>2587</v>
      </c>
      <c r="B2543" t="s">
        <v>53</v>
      </c>
      <c r="C2543" t="s">
        <v>41</v>
      </c>
      <c r="D2543" t="s">
        <v>30</v>
      </c>
      <c r="E2543" t="s">
        <v>38</v>
      </c>
      <c r="F2543">
        <v>582757</v>
      </c>
      <c r="G2543">
        <v>105</v>
      </c>
      <c r="H2543">
        <v>258</v>
      </c>
      <c r="I2543">
        <v>2.0099999999999998</v>
      </c>
      <c r="J2543">
        <v>57463</v>
      </c>
      <c r="K2543">
        <v>25135</v>
      </c>
      <c r="L2543">
        <v>21.9</v>
      </c>
      <c r="M2543" t="s">
        <v>21</v>
      </c>
      <c r="N2543">
        <v>7.8</v>
      </c>
      <c r="O2543">
        <v>260.2</v>
      </c>
      <c r="P2543">
        <v>2026</v>
      </c>
    </row>
    <row r="2544" spans="1:16" x14ac:dyDescent="0.3">
      <c r="A2544" t="s">
        <v>2588</v>
      </c>
      <c r="B2544" t="s">
        <v>56</v>
      </c>
      <c r="C2544" t="s">
        <v>41</v>
      </c>
      <c r="D2544" t="s">
        <v>48</v>
      </c>
      <c r="E2544" t="s">
        <v>38</v>
      </c>
      <c r="F2544">
        <v>105779</v>
      </c>
      <c r="G2544">
        <v>87</v>
      </c>
      <c r="H2544">
        <v>581</v>
      </c>
      <c r="I2544">
        <v>0.52</v>
      </c>
      <c r="J2544">
        <v>188532</v>
      </c>
      <c r="K2544">
        <v>70597</v>
      </c>
      <c r="L2544">
        <v>17.7</v>
      </c>
      <c r="M2544" t="s">
        <v>35</v>
      </c>
      <c r="N2544">
        <v>31.2</v>
      </c>
      <c r="O2544">
        <v>195.8</v>
      </c>
      <c r="P2544">
        <v>2026</v>
      </c>
    </row>
    <row r="2545" spans="1:16" x14ac:dyDescent="0.3">
      <c r="A2545" t="s">
        <v>2589</v>
      </c>
      <c r="B2545" t="s">
        <v>28</v>
      </c>
      <c r="C2545" t="s">
        <v>29</v>
      </c>
      <c r="D2545" t="s">
        <v>30</v>
      </c>
      <c r="E2545" t="s">
        <v>20</v>
      </c>
      <c r="F2545">
        <v>135045</v>
      </c>
      <c r="G2545">
        <v>74</v>
      </c>
      <c r="H2545">
        <v>413</v>
      </c>
      <c r="I2545">
        <v>2.15</v>
      </c>
      <c r="J2545">
        <v>11586</v>
      </c>
      <c r="K2545">
        <v>84489</v>
      </c>
      <c r="L2545">
        <v>18.100000000000001</v>
      </c>
      <c r="M2545" t="s">
        <v>35</v>
      </c>
      <c r="N2545">
        <v>40.299999999999997</v>
      </c>
      <c r="O2545">
        <v>65.5</v>
      </c>
      <c r="P2545">
        <v>2026</v>
      </c>
    </row>
    <row r="2546" spans="1:16" x14ac:dyDescent="0.3">
      <c r="A2546" t="s">
        <v>2590</v>
      </c>
      <c r="B2546" t="s">
        <v>40</v>
      </c>
      <c r="C2546" t="s">
        <v>41</v>
      </c>
      <c r="D2546" t="s">
        <v>19</v>
      </c>
      <c r="E2546" t="s">
        <v>20</v>
      </c>
      <c r="F2546">
        <v>448796</v>
      </c>
      <c r="G2546">
        <v>72</v>
      </c>
      <c r="H2546">
        <v>373</v>
      </c>
      <c r="I2546">
        <v>1.53</v>
      </c>
      <c r="J2546">
        <v>181389</v>
      </c>
      <c r="K2546">
        <v>59876</v>
      </c>
      <c r="L2546">
        <v>22.9</v>
      </c>
      <c r="M2546" t="s">
        <v>21</v>
      </c>
      <c r="N2546">
        <v>34.6</v>
      </c>
      <c r="O2546">
        <v>31.9</v>
      </c>
      <c r="P2546">
        <v>2026</v>
      </c>
    </row>
    <row r="2547" spans="1:16" x14ac:dyDescent="0.3">
      <c r="A2547" t="s">
        <v>2591</v>
      </c>
      <c r="B2547" t="s">
        <v>62</v>
      </c>
      <c r="C2547" t="s">
        <v>41</v>
      </c>
      <c r="D2547" t="s">
        <v>32</v>
      </c>
      <c r="E2547" t="s">
        <v>34</v>
      </c>
      <c r="F2547">
        <v>249282</v>
      </c>
      <c r="G2547">
        <v>116</v>
      </c>
      <c r="H2547">
        <v>432</v>
      </c>
      <c r="I2547">
        <v>0.73</v>
      </c>
      <c r="J2547">
        <v>121403</v>
      </c>
      <c r="K2547">
        <v>73525</v>
      </c>
      <c r="L2547">
        <v>19.8</v>
      </c>
      <c r="M2547" t="s">
        <v>35</v>
      </c>
      <c r="N2547">
        <v>11.7</v>
      </c>
      <c r="O2547">
        <v>80.099999999999994</v>
      </c>
      <c r="P2547">
        <v>2026</v>
      </c>
    </row>
    <row r="2548" spans="1:16" x14ac:dyDescent="0.3">
      <c r="A2548" t="s">
        <v>2592</v>
      </c>
      <c r="B2548" t="s">
        <v>43</v>
      </c>
      <c r="C2548" t="s">
        <v>18</v>
      </c>
      <c r="D2548" t="s">
        <v>46</v>
      </c>
      <c r="E2548" t="s">
        <v>26</v>
      </c>
      <c r="F2548">
        <v>658404</v>
      </c>
      <c r="G2548">
        <v>67</v>
      </c>
      <c r="H2548">
        <v>474</v>
      </c>
      <c r="I2548">
        <v>2.62</v>
      </c>
      <c r="J2548">
        <v>90500</v>
      </c>
      <c r="K2548">
        <v>70152</v>
      </c>
      <c r="L2548">
        <v>13.3</v>
      </c>
      <c r="M2548" t="s">
        <v>35</v>
      </c>
      <c r="N2548">
        <v>27.9</v>
      </c>
      <c r="O2548">
        <v>147.4</v>
      </c>
      <c r="P2548">
        <v>2026</v>
      </c>
    </row>
    <row r="2549" spans="1:16" x14ac:dyDescent="0.3">
      <c r="A2549" t="s">
        <v>2593</v>
      </c>
      <c r="B2549" t="s">
        <v>43</v>
      </c>
      <c r="C2549" t="s">
        <v>18</v>
      </c>
      <c r="D2549" t="s">
        <v>48</v>
      </c>
      <c r="E2549" t="s">
        <v>26</v>
      </c>
      <c r="F2549">
        <v>480652</v>
      </c>
      <c r="G2549">
        <v>85</v>
      </c>
      <c r="H2549">
        <v>273</v>
      </c>
      <c r="I2549">
        <v>1.4</v>
      </c>
      <c r="J2549">
        <v>127288</v>
      </c>
      <c r="K2549">
        <v>72985</v>
      </c>
      <c r="L2549">
        <v>17.399999999999999</v>
      </c>
      <c r="M2549" t="s">
        <v>21</v>
      </c>
      <c r="N2549">
        <v>33</v>
      </c>
      <c r="O2549">
        <v>71</v>
      </c>
      <c r="P2549">
        <v>2026</v>
      </c>
    </row>
    <row r="2550" spans="1:16" x14ac:dyDescent="0.3">
      <c r="A2550" t="s">
        <v>2594</v>
      </c>
      <c r="B2550" t="s">
        <v>23</v>
      </c>
      <c r="C2550" t="s">
        <v>24</v>
      </c>
      <c r="D2550" t="s">
        <v>48</v>
      </c>
      <c r="E2550" t="s">
        <v>34</v>
      </c>
      <c r="F2550">
        <v>655650</v>
      </c>
      <c r="G2550">
        <v>55</v>
      </c>
      <c r="H2550">
        <v>353</v>
      </c>
      <c r="I2550">
        <v>1.38</v>
      </c>
      <c r="J2550">
        <v>14618</v>
      </c>
      <c r="K2550">
        <v>54642</v>
      </c>
      <c r="L2550">
        <v>16.600000000000001</v>
      </c>
      <c r="M2550" t="s">
        <v>35</v>
      </c>
      <c r="N2550">
        <v>42.3</v>
      </c>
      <c r="O2550">
        <v>59</v>
      </c>
      <c r="P2550">
        <v>2026</v>
      </c>
    </row>
    <row r="2551" spans="1:16" x14ac:dyDescent="0.3">
      <c r="A2551" t="s">
        <v>2595</v>
      </c>
      <c r="B2551" t="s">
        <v>53</v>
      </c>
      <c r="C2551" t="s">
        <v>41</v>
      </c>
      <c r="D2551" t="s">
        <v>48</v>
      </c>
      <c r="E2551" t="s">
        <v>34</v>
      </c>
      <c r="F2551">
        <v>6680</v>
      </c>
      <c r="G2551">
        <v>76</v>
      </c>
      <c r="H2551">
        <v>422</v>
      </c>
      <c r="I2551">
        <v>0.55000000000000004</v>
      </c>
      <c r="J2551">
        <v>37544</v>
      </c>
      <c r="K2551">
        <v>80886</v>
      </c>
      <c r="L2551">
        <v>20.6</v>
      </c>
      <c r="M2551" t="s">
        <v>21</v>
      </c>
      <c r="N2551">
        <v>20.399999999999999</v>
      </c>
      <c r="O2551">
        <v>66.5</v>
      </c>
      <c r="P2551">
        <v>2026</v>
      </c>
    </row>
    <row r="2552" spans="1:16" x14ac:dyDescent="0.3">
      <c r="A2552" t="s">
        <v>2596</v>
      </c>
      <c r="B2552" t="s">
        <v>67</v>
      </c>
      <c r="C2552" t="s">
        <v>18</v>
      </c>
      <c r="D2552" t="s">
        <v>30</v>
      </c>
      <c r="E2552" t="s">
        <v>26</v>
      </c>
      <c r="F2552">
        <v>737510</v>
      </c>
      <c r="G2552">
        <v>40</v>
      </c>
      <c r="H2552">
        <v>521</v>
      </c>
      <c r="I2552">
        <v>2.09</v>
      </c>
      <c r="J2552">
        <v>63814</v>
      </c>
      <c r="K2552">
        <v>78107</v>
      </c>
      <c r="L2552">
        <v>21.7</v>
      </c>
      <c r="M2552" t="s">
        <v>21</v>
      </c>
      <c r="N2552">
        <v>12.5</v>
      </c>
      <c r="O2552">
        <v>169.7</v>
      </c>
      <c r="P2552">
        <v>2026</v>
      </c>
    </row>
    <row r="2553" spans="1:16" x14ac:dyDescent="0.3">
      <c r="A2553" t="s">
        <v>2597</v>
      </c>
      <c r="B2553" t="s">
        <v>50</v>
      </c>
      <c r="C2553" t="s">
        <v>24</v>
      </c>
      <c r="D2553" t="s">
        <v>44</v>
      </c>
      <c r="E2553" t="s">
        <v>26</v>
      </c>
      <c r="F2553">
        <v>493040</v>
      </c>
      <c r="G2553">
        <v>43</v>
      </c>
      <c r="H2553">
        <v>524</v>
      </c>
      <c r="I2553">
        <v>1.66</v>
      </c>
      <c r="J2553">
        <v>118697</v>
      </c>
      <c r="K2553">
        <v>57680</v>
      </c>
      <c r="L2553">
        <v>22.3</v>
      </c>
      <c r="M2553" t="s">
        <v>35</v>
      </c>
      <c r="N2553">
        <v>19.399999999999999</v>
      </c>
      <c r="O2553">
        <v>252</v>
      </c>
      <c r="P2553">
        <v>2026</v>
      </c>
    </row>
    <row r="2554" spans="1:16" x14ac:dyDescent="0.3">
      <c r="A2554" t="s">
        <v>2598</v>
      </c>
      <c r="B2554" t="s">
        <v>56</v>
      </c>
      <c r="C2554" t="s">
        <v>41</v>
      </c>
      <c r="D2554" t="s">
        <v>44</v>
      </c>
      <c r="E2554" t="s">
        <v>20</v>
      </c>
      <c r="F2554">
        <v>578173</v>
      </c>
      <c r="G2554">
        <v>75</v>
      </c>
      <c r="H2554">
        <v>649</v>
      </c>
      <c r="I2554">
        <v>0.55000000000000004</v>
      </c>
      <c r="J2554">
        <v>49874</v>
      </c>
      <c r="K2554">
        <v>80286</v>
      </c>
      <c r="L2554">
        <v>13.5</v>
      </c>
      <c r="M2554" t="s">
        <v>21</v>
      </c>
      <c r="N2554">
        <v>35.1</v>
      </c>
      <c r="O2554">
        <v>80</v>
      </c>
      <c r="P2554">
        <v>2026</v>
      </c>
    </row>
    <row r="2555" spans="1:16" x14ac:dyDescent="0.3">
      <c r="A2555" t="s">
        <v>2599</v>
      </c>
      <c r="B2555" t="s">
        <v>56</v>
      </c>
      <c r="C2555" t="s">
        <v>41</v>
      </c>
      <c r="D2555" t="s">
        <v>73</v>
      </c>
      <c r="E2555" t="s">
        <v>38</v>
      </c>
      <c r="F2555">
        <v>142419</v>
      </c>
      <c r="G2555">
        <v>93</v>
      </c>
      <c r="H2555">
        <v>550</v>
      </c>
      <c r="I2555">
        <v>0.64</v>
      </c>
      <c r="J2555">
        <v>38419</v>
      </c>
      <c r="K2555">
        <v>39183</v>
      </c>
      <c r="L2555">
        <v>18</v>
      </c>
      <c r="M2555" t="s">
        <v>35</v>
      </c>
      <c r="N2555">
        <v>28</v>
      </c>
      <c r="O2555">
        <v>259.3</v>
      </c>
      <c r="P2555">
        <v>2026</v>
      </c>
    </row>
    <row r="2556" spans="1:16" x14ac:dyDescent="0.3">
      <c r="A2556" t="s">
        <v>2600</v>
      </c>
      <c r="B2556" t="s">
        <v>23</v>
      </c>
      <c r="C2556" t="s">
        <v>24</v>
      </c>
      <c r="D2556" t="s">
        <v>48</v>
      </c>
      <c r="E2556" t="s">
        <v>34</v>
      </c>
      <c r="F2556">
        <v>419449</v>
      </c>
      <c r="G2556">
        <v>101</v>
      </c>
      <c r="H2556">
        <v>625</v>
      </c>
      <c r="I2556">
        <v>2.56</v>
      </c>
      <c r="J2556">
        <v>90648</v>
      </c>
      <c r="K2556">
        <v>46963</v>
      </c>
      <c r="L2556">
        <v>18.600000000000001</v>
      </c>
      <c r="M2556" t="s">
        <v>21</v>
      </c>
      <c r="N2556">
        <v>38.700000000000003</v>
      </c>
      <c r="O2556">
        <v>281.2</v>
      </c>
      <c r="P2556">
        <v>2026</v>
      </c>
    </row>
    <row r="2557" spans="1:16" x14ac:dyDescent="0.3">
      <c r="A2557" t="s">
        <v>2601</v>
      </c>
      <c r="B2557" t="s">
        <v>28</v>
      </c>
      <c r="C2557" t="s">
        <v>29</v>
      </c>
      <c r="D2557" t="s">
        <v>19</v>
      </c>
      <c r="E2557" t="s">
        <v>38</v>
      </c>
      <c r="F2557">
        <v>212292</v>
      </c>
      <c r="G2557">
        <v>117</v>
      </c>
      <c r="H2557">
        <v>581</v>
      </c>
      <c r="I2557">
        <v>0.75</v>
      </c>
      <c r="J2557">
        <v>172905</v>
      </c>
      <c r="K2557">
        <v>36950</v>
      </c>
      <c r="L2557">
        <v>24.8</v>
      </c>
      <c r="M2557" t="s">
        <v>35</v>
      </c>
      <c r="N2557">
        <v>17.600000000000001</v>
      </c>
      <c r="O2557">
        <v>194.1</v>
      </c>
      <c r="P2557">
        <v>2026</v>
      </c>
    </row>
    <row r="2558" spans="1:16" x14ac:dyDescent="0.3">
      <c r="A2558" t="s">
        <v>2602</v>
      </c>
      <c r="B2558" t="s">
        <v>23</v>
      </c>
      <c r="C2558" t="s">
        <v>24</v>
      </c>
      <c r="D2558" t="s">
        <v>48</v>
      </c>
      <c r="E2558" t="s">
        <v>34</v>
      </c>
      <c r="F2558">
        <v>44749</v>
      </c>
      <c r="G2558">
        <v>51</v>
      </c>
      <c r="H2558">
        <v>530</v>
      </c>
      <c r="I2558">
        <v>2.67</v>
      </c>
      <c r="J2558">
        <v>105114</v>
      </c>
      <c r="K2558">
        <v>32591</v>
      </c>
      <c r="L2558">
        <v>24.1</v>
      </c>
      <c r="M2558" t="s">
        <v>21</v>
      </c>
      <c r="N2558">
        <v>49.1</v>
      </c>
      <c r="O2558">
        <v>82.6</v>
      </c>
      <c r="P2558">
        <v>2026</v>
      </c>
    </row>
    <row r="2559" spans="1:16" x14ac:dyDescent="0.3">
      <c r="A2559" t="s">
        <v>2603</v>
      </c>
      <c r="B2559" t="s">
        <v>67</v>
      </c>
      <c r="C2559" t="s">
        <v>18</v>
      </c>
      <c r="D2559" t="s">
        <v>32</v>
      </c>
      <c r="E2559" t="s">
        <v>34</v>
      </c>
      <c r="F2559">
        <v>160647</v>
      </c>
      <c r="G2559">
        <v>54</v>
      </c>
      <c r="H2559">
        <v>499</v>
      </c>
      <c r="I2559">
        <v>1.32</v>
      </c>
      <c r="J2559">
        <v>196416</v>
      </c>
      <c r="K2559">
        <v>32964</v>
      </c>
      <c r="L2559">
        <v>17</v>
      </c>
      <c r="M2559" t="s">
        <v>35</v>
      </c>
      <c r="N2559">
        <v>7.2</v>
      </c>
      <c r="O2559">
        <v>116.9</v>
      </c>
      <c r="P2559">
        <v>2026</v>
      </c>
    </row>
    <row r="2560" spans="1:16" x14ac:dyDescent="0.3">
      <c r="A2560" t="s">
        <v>2604</v>
      </c>
      <c r="B2560" t="s">
        <v>53</v>
      </c>
      <c r="C2560" t="s">
        <v>41</v>
      </c>
      <c r="D2560" t="s">
        <v>19</v>
      </c>
      <c r="E2560" t="s">
        <v>20</v>
      </c>
      <c r="F2560">
        <v>612900</v>
      </c>
      <c r="G2560">
        <v>54</v>
      </c>
      <c r="H2560">
        <v>531</v>
      </c>
      <c r="I2560">
        <v>2.4</v>
      </c>
      <c r="J2560">
        <v>118344</v>
      </c>
      <c r="K2560">
        <v>76157</v>
      </c>
      <c r="L2560">
        <v>19.3</v>
      </c>
      <c r="M2560" t="s">
        <v>35</v>
      </c>
      <c r="N2560">
        <v>13.2</v>
      </c>
      <c r="O2560">
        <v>5.3</v>
      </c>
      <c r="P2560">
        <v>2026</v>
      </c>
    </row>
    <row r="2561" spans="1:16" x14ac:dyDescent="0.3">
      <c r="A2561" t="s">
        <v>2605</v>
      </c>
      <c r="B2561" t="s">
        <v>40</v>
      </c>
      <c r="C2561" t="s">
        <v>41</v>
      </c>
      <c r="D2561" t="s">
        <v>32</v>
      </c>
      <c r="E2561" t="s">
        <v>38</v>
      </c>
      <c r="F2561">
        <v>750463</v>
      </c>
      <c r="G2561">
        <v>53</v>
      </c>
      <c r="H2561">
        <v>522</v>
      </c>
      <c r="I2561">
        <v>1.31</v>
      </c>
      <c r="J2561">
        <v>142184</v>
      </c>
      <c r="K2561">
        <v>77025</v>
      </c>
      <c r="L2561">
        <v>22.5</v>
      </c>
      <c r="M2561" t="s">
        <v>35</v>
      </c>
      <c r="N2561">
        <v>29.3</v>
      </c>
      <c r="O2561">
        <v>62.8</v>
      </c>
      <c r="P2561">
        <v>2026</v>
      </c>
    </row>
    <row r="2562" spans="1:16" x14ac:dyDescent="0.3">
      <c r="A2562" t="s">
        <v>2606</v>
      </c>
      <c r="B2562" t="s">
        <v>53</v>
      </c>
      <c r="C2562" t="s">
        <v>41</v>
      </c>
      <c r="D2562" t="s">
        <v>44</v>
      </c>
      <c r="E2562" t="s">
        <v>34</v>
      </c>
      <c r="F2562">
        <v>694613</v>
      </c>
      <c r="G2562">
        <v>72</v>
      </c>
      <c r="H2562">
        <v>452</v>
      </c>
      <c r="I2562">
        <v>2.1</v>
      </c>
      <c r="J2562">
        <v>70643</v>
      </c>
      <c r="K2562">
        <v>66641</v>
      </c>
      <c r="L2562">
        <v>12.7</v>
      </c>
      <c r="M2562" t="s">
        <v>35</v>
      </c>
      <c r="N2562">
        <v>53.3</v>
      </c>
      <c r="O2562">
        <v>132.6</v>
      </c>
      <c r="P2562">
        <v>2026</v>
      </c>
    </row>
    <row r="2563" spans="1:16" x14ac:dyDescent="0.3">
      <c r="A2563" t="s">
        <v>2607</v>
      </c>
      <c r="B2563" t="s">
        <v>40</v>
      </c>
      <c r="C2563" t="s">
        <v>41</v>
      </c>
      <c r="D2563" t="s">
        <v>48</v>
      </c>
      <c r="E2563" t="s">
        <v>20</v>
      </c>
      <c r="F2563">
        <v>102804</v>
      </c>
      <c r="G2563">
        <v>55</v>
      </c>
      <c r="H2563">
        <v>518</v>
      </c>
      <c r="I2563">
        <v>0.83</v>
      </c>
      <c r="J2563">
        <v>125468</v>
      </c>
      <c r="K2563">
        <v>72675</v>
      </c>
      <c r="L2563">
        <v>13.2</v>
      </c>
      <c r="M2563" t="s">
        <v>21</v>
      </c>
      <c r="N2563">
        <v>46.9</v>
      </c>
      <c r="O2563">
        <v>173.3</v>
      </c>
      <c r="P2563">
        <v>2026</v>
      </c>
    </row>
    <row r="2564" spans="1:16" x14ac:dyDescent="0.3">
      <c r="A2564" t="s">
        <v>2608</v>
      </c>
      <c r="B2564" t="s">
        <v>53</v>
      </c>
      <c r="C2564" t="s">
        <v>41</v>
      </c>
      <c r="D2564" t="s">
        <v>73</v>
      </c>
      <c r="E2564" t="s">
        <v>34</v>
      </c>
      <c r="F2564">
        <v>181449</v>
      </c>
      <c r="G2564">
        <v>48</v>
      </c>
      <c r="H2564">
        <v>395</v>
      </c>
      <c r="I2564">
        <v>1.47</v>
      </c>
      <c r="J2564">
        <v>190633</v>
      </c>
      <c r="K2564">
        <v>38247</v>
      </c>
      <c r="L2564">
        <v>13.4</v>
      </c>
      <c r="M2564" t="s">
        <v>35</v>
      </c>
      <c r="N2564">
        <v>30.5</v>
      </c>
      <c r="O2564">
        <v>213.9</v>
      </c>
      <c r="P2564">
        <v>2026</v>
      </c>
    </row>
    <row r="2565" spans="1:16" x14ac:dyDescent="0.3">
      <c r="A2565" t="s">
        <v>2609</v>
      </c>
      <c r="B2565" t="s">
        <v>62</v>
      </c>
      <c r="C2565" t="s">
        <v>41</v>
      </c>
      <c r="D2565" t="s">
        <v>32</v>
      </c>
      <c r="E2565" t="s">
        <v>34</v>
      </c>
      <c r="F2565">
        <v>93023</v>
      </c>
      <c r="G2565">
        <v>81</v>
      </c>
      <c r="H2565">
        <v>530</v>
      </c>
      <c r="I2565">
        <v>0.68</v>
      </c>
      <c r="J2565">
        <v>57628</v>
      </c>
      <c r="K2565">
        <v>83241</v>
      </c>
      <c r="L2565">
        <v>17.8</v>
      </c>
      <c r="M2565" t="s">
        <v>21</v>
      </c>
      <c r="N2565">
        <v>5.7</v>
      </c>
      <c r="O2565">
        <v>249.8</v>
      </c>
      <c r="P2565">
        <v>2026</v>
      </c>
    </row>
    <row r="2566" spans="1:16" x14ac:dyDescent="0.3">
      <c r="A2566" t="s">
        <v>2610</v>
      </c>
      <c r="B2566" t="s">
        <v>50</v>
      </c>
      <c r="C2566" t="s">
        <v>24</v>
      </c>
      <c r="D2566" t="s">
        <v>19</v>
      </c>
      <c r="E2566" t="s">
        <v>34</v>
      </c>
      <c r="F2566">
        <v>897104</v>
      </c>
      <c r="G2566">
        <v>40</v>
      </c>
      <c r="H2566">
        <v>264</v>
      </c>
      <c r="I2566">
        <v>2.4300000000000002</v>
      </c>
      <c r="J2566">
        <v>105291</v>
      </c>
      <c r="K2566">
        <v>60607</v>
      </c>
      <c r="L2566">
        <v>15</v>
      </c>
      <c r="M2566" t="s">
        <v>21</v>
      </c>
      <c r="N2566">
        <v>60.6</v>
      </c>
      <c r="O2566">
        <v>138.5</v>
      </c>
      <c r="P2566">
        <v>2026</v>
      </c>
    </row>
    <row r="2567" spans="1:16" x14ac:dyDescent="0.3">
      <c r="A2567" t="s">
        <v>2611</v>
      </c>
      <c r="B2567" t="s">
        <v>67</v>
      </c>
      <c r="C2567" t="s">
        <v>18</v>
      </c>
      <c r="D2567" t="s">
        <v>19</v>
      </c>
      <c r="E2567" t="s">
        <v>38</v>
      </c>
      <c r="F2567">
        <v>524430</v>
      </c>
      <c r="G2567">
        <v>109</v>
      </c>
      <c r="H2567">
        <v>251</v>
      </c>
      <c r="I2567">
        <v>1.1499999999999999</v>
      </c>
      <c r="J2567">
        <v>184356</v>
      </c>
      <c r="K2567">
        <v>50375</v>
      </c>
      <c r="L2567">
        <v>22.6</v>
      </c>
      <c r="M2567" t="s">
        <v>21</v>
      </c>
      <c r="N2567">
        <v>56.9</v>
      </c>
      <c r="O2567">
        <v>109.6</v>
      </c>
      <c r="P2567">
        <v>2026</v>
      </c>
    </row>
    <row r="2568" spans="1:16" x14ac:dyDescent="0.3">
      <c r="A2568" t="s">
        <v>2612</v>
      </c>
      <c r="B2568" t="s">
        <v>56</v>
      </c>
      <c r="C2568" t="s">
        <v>41</v>
      </c>
      <c r="D2568" t="s">
        <v>44</v>
      </c>
      <c r="E2568" t="s">
        <v>34</v>
      </c>
      <c r="F2568">
        <v>842241</v>
      </c>
      <c r="G2568">
        <v>76</v>
      </c>
      <c r="H2568">
        <v>256</v>
      </c>
      <c r="I2568">
        <v>1.96</v>
      </c>
      <c r="J2568">
        <v>62714</v>
      </c>
      <c r="K2568">
        <v>41920</v>
      </c>
      <c r="L2568">
        <v>13.1</v>
      </c>
      <c r="M2568" t="s">
        <v>35</v>
      </c>
      <c r="N2568">
        <v>45.3</v>
      </c>
      <c r="O2568">
        <v>232.9</v>
      </c>
      <c r="P2568">
        <v>2026</v>
      </c>
    </row>
    <row r="2569" spans="1:16" x14ac:dyDescent="0.3">
      <c r="A2569" t="s">
        <v>2613</v>
      </c>
      <c r="B2569" t="s">
        <v>23</v>
      </c>
      <c r="C2569" t="s">
        <v>24</v>
      </c>
      <c r="D2569" t="s">
        <v>37</v>
      </c>
      <c r="E2569" t="s">
        <v>26</v>
      </c>
      <c r="F2569">
        <v>860595</v>
      </c>
      <c r="G2569">
        <v>66</v>
      </c>
      <c r="H2569">
        <v>538</v>
      </c>
      <c r="I2569">
        <v>0.59</v>
      </c>
      <c r="J2569">
        <v>38911</v>
      </c>
      <c r="K2569">
        <v>63276</v>
      </c>
      <c r="L2569">
        <v>14.7</v>
      </c>
      <c r="M2569" t="s">
        <v>21</v>
      </c>
      <c r="N2569">
        <v>53.4</v>
      </c>
      <c r="O2569">
        <v>138</v>
      </c>
      <c r="P2569">
        <v>2026</v>
      </c>
    </row>
    <row r="2570" spans="1:16" x14ac:dyDescent="0.3">
      <c r="A2570" t="s">
        <v>2614</v>
      </c>
      <c r="B2570" t="s">
        <v>40</v>
      </c>
      <c r="C2570" t="s">
        <v>41</v>
      </c>
      <c r="D2570" t="s">
        <v>44</v>
      </c>
      <c r="E2570" t="s">
        <v>38</v>
      </c>
      <c r="F2570">
        <v>810783</v>
      </c>
      <c r="G2570">
        <v>73</v>
      </c>
      <c r="H2570">
        <v>294</v>
      </c>
      <c r="I2570">
        <v>2.78</v>
      </c>
      <c r="J2570">
        <v>114234</v>
      </c>
      <c r="K2570">
        <v>67176</v>
      </c>
      <c r="L2570">
        <v>17.7</v>
      </c>
      <c r="M2570" t="s">
        <v>35</v>
      </c>
      <c r="N2570">
        <v>42.1</v>
      </c>
      <c r="O2570">
        <v>257.10000000000002</v>
      </c>
      <c r="P2570">
        <v>2026</v>
      </c>
    </row>
    <row r="2571" spans="1:16" x14ac:dyDescent="0.3">
      <c r="A2571" t="s">
        <v>2615</v>
      </c>
      <c r="B2571" t="s">
        <v>62</v>
      </c>
      <c r="C2571" t="s">
        <v>41</v>
      </c>
      <c r="D2571" t="s">
        <v>44</v>
      </c>
      <c r="E2571" t="s">
        <v>38</v>
      </c>
      <c r="F2571">
        <v>495544</v>
      </c>
      <c r="G2571">
        <v>68</v>
      </c>
      <c r="H2571">
        <v>362</v>
      </c>
      <c r="I2571">
        <v>1.1399999999999999</v>
      </c>
      <c r="J2571">
        <v>106714</v>
      </c>
      <c r="K2571">
        <v>40159</v>
      </c>
      <c r="L2571">
        <v>17.399999999999999</v>
      </c>
      <c r="M2571" t="s">
        <v>21</v>
      </c>
      <c r="N2571">
        <v>17.3</v>
      </c>
      <c r="O2571">
        <v>7</v>
      </c>
      <c r="P2571">
        <v>2026</v>
      </c>
    </row>
    <row r="2572" spans="1:16" x14ac:dyDescent="0.3">
      <c r="A2572" t="s">
        <v>2616</v>
      </c>
      <c r="B2572" t="s">
        <v>56</v>
      </c>
      <c r="C2572" t="s">
        <v>41</v>
      </c>
      <c r="D2572" t="s">
        <v>44</v>
      </c>
      <c r="E2572" t="s">
        <v>20</v>
      </c>
      <c r="F2572">
        <v>872297</v>
      </c>
      <c r="G2572">
        <v>96</v>
      </c>
      <c r="H2572">
        <v>315</v>
      </c>
      <c r="I2572">
        <v>0.96</v>
      </c>
      <c r="J2572">
        <v>162145</v>
      </c>
      <c r="K2572">
        <v>30653</v>
      </c>
      <c r="L2572">
        <v>23.1</v>
      </c>
      <c r="M2572" t="s">
        <v>21</v>
      </c>
      <c r="N2572">
        <v>64.5</v>
      </c>
      <c r="O2572">
        <v>74.599999999999994</v>
      </c>
      <c r="P2572">
        <v>2026</v>
      </c>
    </row>
    <row r="2573" spans="1:16" x14ac:dyDescent="0.3">
      <c r="A2573" t="s">
        <v>2617</v>
      </c>
      <c r="B2573" t="s">
        <v>43</v>
      </c>
      <c r="C2573" t="s">
        <v>18</v>
      </c>
      <c r="D2573" t="s">
        <v>46</v>
      </c>
      <c r="E2573" t="s">
        <v>20</v>
      </c>
      <c r="F2573">
        <v>281799</v>
      </c>
      <c r="G2573">
        <v>111</v>
      </c>
      <c r="H2573">
        <v>604</v>
      </c>
      <c r="I2573">
        <v>2.5</v>
      </c>
      <c r="J2573">
        <v>176197</v>
      </c>
      <c r="K2573">
        <v>56025</v>
      </c>
      <c r="L2573">
        <v>22.9</v>
      </c>
      <c r="M2573" t="s">
        <v>35</v>
      </c>
      <c r="N2573">
        <v>47.6</v>
      </c>
      <c r="O2573">
        <v>240</v>
      </c>
      <c r="P2573">
        <v>2026</v>
      </c>
    </row>
    <row r="2574" spans="1:16" x14ac:dyDescent="0.3">
      <c r="A2574" t="s">
        <v>2618</v>
      </c>
      <c r="B2574" t="s">
        <v>67</v>
      </c>
      <c r="C2574" t="s">
        <v>18</v>
      </c>
      <c r="D2574" t="s">
        <v>25</v>
      </c>
      <c r="E2574" t="s">
        <v>38</v>
      </c>
      <c r="F2574">
        <v>801392</v>
      </c>
      <c r="G2574">
        <v>100</v>
      </c>
      <c r="H2574">
        <v>520</v>
      </c>
      <c r="I2574">
        <v>1.1599999999999999</v>
      </c>
      <c r="J2574">
        <v>28637</v>
      </c>
      <c r="K2574">
        <v>53769</v>
      </c>
      <c r="L2574">
        <v>16.3</v>
      </c>
      <c r="M2574" t="s">
        <v>21</v>
      </c>
      <c r="N2574">
        <v>38.1</v>
      </c>
      <c r="O2574">
        <v>15.9</v>
      </c>
      <c r="P2574">
        <v>2026</v>
      </c>
    </row>
    <row r="2575" spans="1:16" x14ac:dyDescent="0.3">
      <c r="A2575" t="s">
        <v>2619</v>
      </c>
      <c r="B2575" t="s">
        <v>62</v>
      </c>
      <c r="C2575" t="s">
        <v>41</v>
      </c>
      <c r="D2575" t="s">
        <v>32</v>
      </c>
      <c r="E2575" t="s">
        <v>38</v>
      </c>
      <c r="F2575">
        <v>641594</v>
      </c>
      <c r="G2575">
        <v>52</v>
      </c>
      <c r="H2575">
        <v>642</v>
      </c>
      <c r="I2575">
        <v>1.83</v>
      </c>
      <c r="J2575">
        <v>25539</v>
      </c>
      <c r="K2575">
        <v>37231</v>
      </c>
      <c r="L2575">
        <v>12.2</v>
      </c>
      <c r="M2575" t="s">
        <v>35</v>
      </c>
      <c r="N2575">
        <v>58.4</v>
      </c>
      <c r="O2575">
        <v>201.3</v>
      </c>
      <c r="P2575">
        <v>2026</v>
      </c>
    </row>
    <row r="2576" spans="1:16" x14ac:dyDescent="0.3">
      <c r="A2576" t="s">
        <v>2620</v>
      </c>
      <c r="B2576" t="s">
        <v>50</v>
      </c>
      <c r="C2576" t="s">
        <v>24</v>
      </c>
      <c r="D2576" t="s">
        <v>19</v>
      </c>
      <c r="E2576" t="s">
        <v>26</v>
      </c>
      <c r="F2576">
        <v>619413</v>
      </c>
      <c r="G2576">
        <v>103</v>
      </c>
      <c r="H2576">
        <v>638</v>
      </c>
      <c r="I2576">
        <v>2.2999999999999998</v>
      </c>
      <c r="J2576">
        <v>41550</v>
      </c>
      <c r="K2576">
        <v>75102</v>
      </c>
      <c r="L2576">
        <v>17.2</v>
      </c>
      <c r="M2576" t="s">
        <v>35</v>
      </c>
      <c r="N2576">
        <v>37.200000000000003</v>
      </c>
      <c r="O2576">
        <v>102.2</v>
      </c>
      <c r="P2576">
        <v>2026</v>
      </c>
    </row>
    <row r="2577" spans="1:16" x14ac:dyDescent="0.3">
      <c r="A2577" t="s">
        <v>2621</v>
      </c>
      <c r="B2577" t="s">
        <v>43</v>
      </c>
      <c r="C2577" t="s">
        <v>18</v>
      </c>
      <c r="D2577" t="s">
        <v>48</v>
      </c>
      <c r="E2577" t="s">
        <v>38</v>
      </c>
      <c r="F2577">
        <v>286886</v>
      </c>
      <c r="G2577">
        <v>51</v>
      </c>
      <c r="H2577">
        <v>423</v>
      </c>
      <c r="I2577">
        <v>1.1399999999999999</v>
      </c>
      <c r="J2577">
        <v>197675</v>
      </c>
      <c r="K2577">
        <v>59200</v>
      </c>
      <c r="L2577">
        <v>17.3</v>
      </c>
      <c r="M2577" t="s">
        <v>21</v>
      </c>
      <c r="N2577">
        <v>11.6</v>
      </c>
      <c r="O2577">
        <v>193.8</v>
      </c>
      <c r="P2577">
        <v>2026</v>
      </c>
    </row>
    <row r="2578" spans="1:16" x14ac:dyDescent="0.3">
      <c r="A2578" t="s">
        <v>2622</v>
      </c>
      <c r="B2578" t="s">
        <v>50</v>
      </c>
      <c r="C2578" t="s">
        <v>24</v>
      </c>
      <c r="D2578" t="s">
        <v>30</v>
      </c>
      <c r="E2578" t="s">
        <v>20</v>
      </c>
      <c r="F2578">
        <v>777720</v>
      </c>
      <c r="G2578">
        <v>114</v>
      </c>
      <c r="H2578">
        <v>390</v>
      </c>
      <c r="I2578">
        <v>1.95</v>
      </c>
      <c r="J2578">
        <v>43562</v>
      </c>
      <c r="K2578">
        <v>64511</v>
      </c>
      <c r="L2578">
        <v>23.4</v>
      </c>
      <c r="M2578" t="s">
        <v>35</v>
      </c>
      <c r="N2578">
        <v>18</v>
      </c>
      <c r="O2578">
        <v>9.1999999999999993</v>
      </c>
      <c r="P2578">
        <v>2026</v>
      </c>
    </row>
    <row r="2579" spans="1:16" x14ac:dyDescent="0.3">
      <c r="A2579" t="s">
        <v>2623</v>
      </c>
      <c r="B2579" t="s">
        <v>40</v>
      </c>
      <c r="C2579" t="s">
        <v>41</v>
      </c>
      <c r="D2579" t="s">
        <v>48</v>
      </c>
      <c r="E2579" t="s">
        <v>34</v>
      </c>
      <c r="F2579">
        <v>52303</v>
      </c>
      <c r="G2579">
        <v>58</v>
      </c>
      <c r="H2579">
        <v>612</v>
      </c>
      <c r="I2579">
        <v>1.08</v>
      </c>
      <c r="J2579">
        <v>143875</v>
      </c>
      <c r="K2579">
        <v>45987</v>
      </c>
      <c r="L2579">
        <v>12.3</v>
      </c>
      <c r="M2579" t="s">
        <v>21</v>
      </c>
      <c r="N2579">
        <v>60.4</v>
      </c>
      <c r="O2579">
        <v>166.6</v>
      </c>
      <c r="P2579">
        <v>2026</v>
      </c>
    </row>
    <row r="2580" spans="1:16" x14ac:dyDescent="0.3">
      <c r="A2580" t="s">
        <v>2624</v>
      </c>
      <c r="B2580" t="s">
        <v>43</v>
      </c>
      <c r="C2580" t="s">
        <v>18</v>
      </c>
      <c r="D2580" t="s">
        <v>44</v>
      </c>
      <c r="E2580" t="s">
        <v>26</v>
      </c>
      <c r="F2580">
        <v>230943</v>
      </c>
      <c r="G2580">
        <v>102</v>
      </c>
      <c r="H2580">
        <v>570</v>
      </c>
      <c r="I2580">
        <v>0.78</v>
      </c>
      <c r="J2580">
        <v>179748</v>
      </c>
      <c r="K2580">
        <v>74331</v>
      </c>
      <c r="L2580">
        <v>15.7</v>
      </c>
      <c r="M2580" t="s">
        <v>35</v>
      </c>
      <c r="N2580">
        <v>25</v>
      </c>
      <c r="O2580">
        <v>163.6</v>
      </c>
      <c r="P2580">
        <v>2026</v>
      </c>
    </row>
    <row r="2581" spans="1:16" x14ac:dyDescent="0.3">
      <c r="A2581" t="s">
        <v>2625</v>
      </c>
      <c r="B2581" t="s">
        <v>56</v>
      </c>
      <c r="C2581" t="s">
        <v>41</v>
      </c>
      <c r="D2581" t="s">
        <v>37</v>
      </c>
      <c r="E2581" t="s">
        <v>26</v>
      </c>
      <c r="F2581">
        <v>643306</v>
      </c>
      <c r="G2581">
        <v>42</v>
      </c>
      <c r="H2581">
        <v>277</v>
      </c>
      <c r="I2581">
        <v>0.8</v>
      </c>
      <c r="J2581">
        <v>131228</v>
      </c>
      <c r="K2581">
        <v>75233</v>
      </c>
      <c r="L2581">
        <v>19.3</v>
      </c>
      <c r="M2581" t="s">
        <v>21</v>
      </c>
      <c r="N2581">
        <v>13.9</v>
      </c>
      <c r="O2581">
        <v>44.5</v>
      </c>
      <c r="P2581">
        <v>2026</v>
      </c>
    </row>
    <row r="2582" spans="1:16" x14ac:dyDescent="0.3">
      <c r="A2582" t="s">
        <v>2626</v>
      </c>
      <c r="B2582" t="s">
        <v>40</v>
      </c>
      <c r="C2582" t="s">
        <v>41</v>
      </c>
      <c r="D2582" t="s">
        <v>44</v>
      </c>
      <c r="E2582" t="s">
        <v>20</v>
      </c>
      <c r="F2582">
        <v>784048</v>
      </c>
      <c r="G2582">
        <v>117</v>
      </c>
      <c r="H2582">
        <v>509</v>
      </c>
      <c r="I2582">
        <v>2.85</v>
      </c>
      <c r="J2582">
        <v>104205</v>
      </c>
      <c r="K2582">
        <v>33067</v>
      </c>
      <c r="L2582">
        <v>15</v>
      </c>
      <c r="M2582" t="s">
        <v>35</v>
      </c>
      <c r="N2582">
        <v>41.3</v>
      </c>
      <c r="O2582">
        <v>179.3</v>
      </c>
      <c r="P2582">
        <v>2026</v>
      </c>
    </row>
    <row r="2583" spans="1:16" x14ac:dyDescent="0.3">
      <c r="A2583" t="s">
        <v>2627</v>
      </c>
      <c r="B2583" t="s">
        <v>56</v>
      </c>
      <c r="C2583" t="s">
        <v>41</v>
      </c>
      <c r="D2583" t="s">
        <v>73</v>
      </c>
      <c r="E2583" t="s">
        <v>26</v>
      </c>
      <c r="F2583">
        <v>292272</v>
      </c>
      <c r="G2583">
        <v>96</v>
      </c>
      <c r="H2583">
        <v>458</v>
      </c>
      <c r="I2583">
        <v>1.1200000000000001</v>
      </c>
      <c r="J2583">
        <v>168344</v>
      </c>
      <c r="K2583">
        <v>60178</v>
      </c>
      <c r="L2583">
        <v>21.4</v>
      </c>
      <c r="M2583" t="s">
        <v>35</v>
      </c>
      <c r="N2583">
        <v>13.2</v>
      </c>
      <c r="O2583">
        <v>152.5</v>
      </c>
      <c r="P2583">
        <v>2026</v>
      </c>
    </row>
    <row r="2584" spans="1:16" x14ac:dyDescent="0.3">
      <c r="A2584" t="s">
        <v>2628</v>
      </c>
      <c r="B2584" t="s">
        <v>53</v>
      </c>
      <c r="C2584" t="s">
        <v>41</v>
      </c>
      <c r="D2584" t="s">
        <v>37</v>
      </c>
      <c r="E2584" t="s">
        <v>38</v>
      </c>
      <c r="F2584">
        <v>141259</v>
      </c>
      <c r="G2584">
        <v>70</v>
      </c>
      <c r="H2584">
        <v>268</v>
      </c>
      <c r="I2584">
        <v>2.0499999999999998</v>
      </c>
      <c r="J2584">
        <v>183371</v>
      </c>
      <c r="K2584">
        <v>54017</v>
      </c>
      <c r="L2584">
        <v>15.7</v>
      </c>
      <c r="M2584" t="s">
        <v>21</v>
      </c>
      <c r="N2584">
        <v>6.8</v>
      </c>
      <c r="O2584">
        <v>281.7</v>
      </c>
      <c r="P2584">
        <v>2026</v>
      </c>
    </row>
    <row r="2585" spans="1:16" x14ac:dyDescent="0.3">
      <c r="A2585" t="s">
        <v>2629</v>
      </c>
      <c r="B2585" t="s">
        <v>56</v>
      </c>
      <c r="C2585" t="s">
        <v>41</v>
      </c>
      <c r="D2585" t="s">
        <v>59</v>
      </c>
      <c r="E2585" t="s">
        <v>26</v>
      </c>
      <c r="F2585">
        <v>429433</v>
      </c>
      <c r="G2585">
        <v>77</v>
      </c>
      <c r="H2585">
        <v>292</v>
      </c>
      <c r="I2585">
        <v>1.84</v>
      </c>
      <c r="J2585">
        <v>162885</v>
      </c>
      <c r="K2585">
        <v>57072</v>
      </c>
      <c r="L2585">
        <v>13.1</v>
      </c>
      <c r="M2585" t="s">
        <v>21</v>
      </c>
      <c r="N2585">
        <v>56.1</v>
      </c>
      <c r="O2585">
        <v>69.8</v>
      </c>
      <c r="P2585">
        <v>2026</v>
      </c>
    </row>
    <row r="2586" spans="1:16" x14ac:dyDescent="0.3">
      <c r="A2586" t="s">
        <v>2630</v>
      </c>
      <c r="B2586" t="s">
        <v>28</v>
      </c>
      <c r="C2586" t="s">
        <v>29</v>
      </c>
      <c r="D2586" t="s">
        <v>37</v>
      </c>
      <c r="E2586" t="s">
        <v>26</v>
      </c>
      <c r="F2586">
        <v>362754</v>
      </c>
      <c r="G2586">
        <v>83</v>
      </c>
      <c r="H2586">
        <v>496</v>
      </c>
      <c r="I2586">
        <v>1.27</v>
      </c>
      <c r="J2586">
        <v>144497</v>
      </c>
      <c r="K2586">
        <v>54473</v>
      </c>
      <c r="L2586">
        <v>22.4</v>
      </c>
      <c r="M2586" t="s">
        <v>21</v>
      </c>
      <c r="N2586">
        <v>39.200000000000003</v>
      </c>
      <c r="O2586">
        <v>91.3</v>
      </c>
      <c r="P2586">
        <v>2026</v>
      </c>
    </row>
    <row r="2587" spans="1:16" x14ac:dyDescent="0.3">
      <c r="A2587" t="s">
        <v>2631</v>
      </c>
      <c r="B2587" t="s">
        <v>56</v>
      </c>
      <c r="C2587" t="s">
        <v>41</v>
      </c>
      <c r="D2587" t="s">
        <v>44</v>
      </c>
      <c r="E2587" t="s">
        <v>20</v>
      </c>
      <c r="F2587">
        <v>591806</v>
      </c>
      <c r="G2587">
        <v>63</v>
      </c>
      <c r="H2587">
        <v>624</v>
      </c>
      <c r="I2587">
        <v>2.65</v>
      </c>
      <c r="J2587">
        <v>57108</v>
      </c>
      <c r="K2587">
        <v>81305</v>
      </c>
      <c r="L2587">
        <v>23.9</v>
      </c>
      <c r="M2587" t="s">
        <v>35</v>
      </c>
      <c r="N2587">
        <v>57.5</v>
      </c>
      <c r="O2587">
        <v>50.9</v>
      </c>
      <c r="P2587">
        <v>2026</v>
      </c>
    </row>
    <row r="2588" spans="1:16" x14ac:dyDescent="0.3">
      <c r="A2588" t="s">
        <v>2632</v>
      </c>
      <c r="B2588" t="s">
        <v>17</v>
      </c>
      <c r="C2588" t="s">
        <v>18</v>
      </c>
      <c r="D2588" t="s">
        <v>59</v>
      </c>
      <c r="E2588" t="s">
        <v>20</v>
      </c>
      <c r="F2588">
        <v>561064</v>
      </c>
      <c r="G2588">
        <v>84</v>
      </c>
      <c r="H2588">
        <v>609</v>
      </c>
      <c r="I2588">
        <v>1.26</v>
      </c>
      <c r="J2588">
        <v>13035</v>
      </c>
      <c r="K2588">
        <v>80759</v>
      </c>
      <c r="L2588">
        <v>18.600000000000001</v>
      </c>
      <c r="M2588" t="s">
        <v>21</v>
      </c>
      <c r="N2588">
        <v>30.9</v>
      </c>
      <c r="O2588">
        <v>97.3</v>
      </c>
      <c r="P2588">
        <v>2026</v>
      </c>
    </row>
    <row r="2589" spans="1:16" x14ac:dyDescent="0.3">
      <c r="A2589" t="s">
        <v>2633</v>
      </c>
      <c r="B2589" t="s">
        <v>28</v>
      </c>
      <c r="C2589" t="s">
        <v>29</v>
      </c>
      <c r="D2589" t="s">
        <v>30</v>
      </c>
      <c r="E2589" t="s">
        <v>26</v>
      </c>
      <c r="F2589">
        <v>869826</v>
      </c>
      <c r="G2589">
        <v>89</v>
      </c>
      <c r="H2589">
        <v>550</v>
      </c>
      <c r="I2589">
        <v>2.25</v>
      </c>
      <c r="J2589">
        <v>126224</v>
      </c>
      <c r="K2589">
        <v>40121</v>
      </c>
      <c r="L2589">
        <v>19.2</v>
      </c>
      <c r="M2589" t="s">
        <v>35</v>
      </c>
      <c r="N2589">
        <v>28.2</v>
      </c>
      <c r="O2589">
        <v>278.3</v>
      </c>
      <c r="P2589">
        <v>2026</v>
      </c>
    </row>
    <row r="2590" spans="1:16" x14ac:dyDescent="0.3">
      <c r="A2590" t="s">
        <v>2634</v>
      </c>
      <c r="B2590" t="s">
        <v>67</v>
      </c>
      <c r="C2590" t="s">
        <v>18</v>
      </c>
      <c r="D2590" t="s">
        <v>44</v>
      </c>
      <c r="E2590" t="s">
        <v>20</v>
      </c>
      <c r="F2590">
        <v>741852</v>
      </c>
      <c r="G2590">
        <v>75</v>
      </c>
      <c r="H2590">
        <v>381</v>
      </c>
      <c r="I2590">
        <v>1.18</v>
      </c>
      <c r="J2590">
        <v>116902</v>
      </c>
      <c r="K2590">
        <v>82163</v>
      </c>
      <c r="L2590">
        <v>17.2</v>
      </c>
      <c r="M2590" t="s">
        <v>21</v>
      </c>
      <c r="N2590">
        <v>17.600000000000001</v>
      </c>
      <c r="O2590">
        <v>26.6</v>
      </c>
      <c r="P2590">
        <v>2026</v>
      </c>
    </row>
    <row r="2591" spans="1:16" x14ac:dyDescent="0.3">
      <c r="A2591" t="s">
        <v>2635</v>
      </c>
      <c r="B2591" t="s">
        <v>28</v>
      </c>
      <c r="C2591" t="s">
        <v>29</v>
      </c>
      <c r="D2591" t="s">
        <v>73</v>
      </c>
      <c r="E2591" t="s">
        <v>38</v>
      </c>
      <c r="F2591">
        <v>318040</v>
      </c>
      <c r="G2591">
        <v>74</v>
      </c>
      <c r="H2591">
        <v>530</v>
      </c>
      <c r="I2591">
        <v>2.0499999999999998</v>
      </c>
      <c r="J2591">
        <v>78950</v>
      </c>
      <c r="K2591">
        <v>81782</v>
      </c>
      <c r="L2591">
        <v>13.9</v>
      </c>
      <c r="M2591" t="s">
        <v>35</v>
      </c>
      <c r="N2591">
        <v>19.600000000000001</v>
      </c>
      <c r="O2591">
        <v>125.4</v>
      </c>
      <c r="P2591">
        <v>2026</v>
      </c>
    </row>
    <row r="2592" spans="1:16" x14ac:dyDescent="0.3">
      <c r="A2592" t="s">
        <v>2636</v>
      </c>
      <c r="B2592" t="s">
        <v>40</v>
      </c>
      <c r="C2592" t="s">
        <v>41</v>
      </c>
      <c r="D2592" t="s">
        <v>25</v>
      </c>
      <c r="E2592" t="s">
        <v>20</v>
      </c>
      <c r="F2592">
        <v>173623</v>
      </c>
      <c r="G2592">
        <v>69</v>
      </c>
      <c r="H2592">
        <v>568</v>
      </c>
      <c r="I2592">
        <v>1.63</v>
      </c>
      <c r="J2592">
        <v>132439</v>
      </c>
      <c r="K2592">
        <v>70819</v>
      </c>
      <c r="L2592">
        <v>16.899999999999999</v>
      </c>
      <c r="M2592" t="s">
        <v>35</v>
      </c>
      <c r="N2592">
        <v>43.7</v>
      </c>
      <c r="O2592">
        <v>290.89999999999998</v>
      </c>
      <c r="P2592">
        <v>2026</v>
      </c>
    </row>
    <row r="2593" spans="1:16" x14ac:dyDescent="0.3">
      <c r="A2593" t="s">
        <v>2637</v>
      </c>
      <c r="B2593" t="s">
        <v>53</v>
      </c>
      <c r="C2593" t="s">
        <v>41</v>
      </c>
      <c r="D2593" t="s">
        <v>25</v>
      </c>
      <c r="E2593" t="s">
        <v>26</v>
      </c>
      <c r="F2593">
        <v>36800</v>
      </c>
      <c r="G2593">
        <v>65</v>
      </c>
      <c r="H2593">
        <v>454</v>
      </c>
      <c r="I2593">
        <v>0.78</v>
      </c>
      <c r="J2593">
        <v>117250</v>
      </c>
      <c r="K2593">
        <v>32091</v>
      </c>
      <c r="L2593">
        <v>23.4</v>
      </c>
      <c r="M2593" t="s">
        <v>35</v>
      </c>
      <c r="N2593">
        <v>53.5</v>
      </c>
      <c r="O2593">
        <v>250.1</v>
      </c>
      <c r="P2593">
        <v>2026</v>
      </c>
    </row>
    <row r="2594" spans="1:16" x14ac:dyDescent="0.3">
      <c r="A2594" t="s">
        <v>2638</v>
      </c>
      <c r="B2594" t="s">
        <v>50</v>
      </c>
      <c r="C2594" t="s">
        <v>24</v>
      </c>
      <c r="D2594" t="s">
        <v>73</v>
      </c>
      <c r="E2594" t="s">
        <v>38</v>
      </c>
      <c r="F2594">
        <v>827597</v>
      </c>
      <c r="G2594">
        <v>69</v>
      </c>
      <c r="H2594">
        <v>448</v>
      </c>
      <c r="I2594">
        <v>0.83</v>
      </c>
      <c r="J2594">
        <v>135348</v>
      </c>
      <c r="K2594">
        <v>66543</v>
      </c>
      <c r="L2594">
        <v>17.2</v>
      </c>
      <c r="M2594" t="s">
        <v>21</v>
      </c>
      <c r="N2594">
        <v>41.6</v>
      </c>
      <c r="O2594">
        <v>173.4</v>
      </c>
      <c r="P2594">
        <v>2026</v>
      </c>
    </row>
    <row r="2595" spans="1:16" x14ac:dyDescent="0.3">
      <c r="A2595" t="s">
        <v>2639</v>
      </c>
      <c r="B2595" t="s">
        <v>62</v>
      </c>
      <c r="C2595" t="s">
        <v>41</v>
      </c>
      <c r="D2595" t="s">
        <v>48</v>
      </c>
      <c r="E2595" t="s">
        <v>38</v>
      </c>
      <c r="F2595">
        <v>29594</v>
      </c>
      <c r="G2595">
        <v>71</v>
      </c>
      <c r="H2595">
        <v>392</v>
      </c>
      <c r="I2595">
        <v>1.43</v>
      </c>
      <c r="J2595">
        <v>86663</v>
      </c>
      <c r="K2595">
        <v>48767</v>
      </c>
      <c r="L2595">
        <v>23.8</v>
      </c>
      <c r="M2595" t="s">
        <v>21</v>
      </c>
      <c r="N2595">
        <v>33.9</v>
      </c>
      <c r="O2595">
        <v>101.1</v>
      </c>
      <c r="P2595">
        <v>2026</v>
      </c>
    </row>
    <row r="2596" spans="1:16" x14ac:dyDescent="0.3">
      <c r="A2596" t="s">
        <v>2640</v>
      </c>
      <c r="B2596" t="s">
        <v>67</v>
      </c>
      <c r="C2596" t="s">
        <v>18</v>
      </c>
      <c r="D2596" t="s">
        <v>44</v>
      </c>
      <c r="E2596" t="s">
        <v>26</v>
      </c>
      <c r="F2596">
        <v>696838</v>
      </c>
      <c r="G2596">
        <v>76</v>
      </c>
      <c r="H2596">
        <v>369</v>
      </c>
      <c r="I2596">
        <v>2.96</v>
      </c>
      <c r="J2596">
        <v>131596</v>
      </c>
      <c r="K2596">
        <v>82355</v>
      </c>
      <c r="L2596">
        <v>13.1</v>
      </c>
      <c r="M2596" t="s">
        <v>21</v>
      </c>
      <c r="N2596">
        <v>37.299999999999997</v>
      </c>
      <c r="O2596">
        <v>164.5</v>
      </c>
      <c r="P2596">
        <v>2026</v>
      </c>
    </row>
    <row r="2597" spans="1:16" x14ac:dyDescent="0.3">
      <c r="A2597" t="s">
        <v>2641</v>
      </c>
      <c r="B2597" t="s">
        <v>56</v>
      </c>
      <c r="C2597" t="s">
        <v>41</v>
      </c>
      <c r="D2597" t="s">
        <v>32</v>
      </c>
      <c r="E2597" t="s">
        <v>34</v>
      </c>
      <c r="F2597">
        <v>29538</v>
      </c>
      <c r="G2597">
        <v>100</v>
      </c>
      <c r="H2597">
        <v>633</v>
      </c>
      <c r="I2597">
        <v>2.74</v>
      </c>
      <c r="J2597">
        <v>3139</v>
      </c>
      <c r="K2597">
        <v>30786</v>
      </c>
      <c r="L2597">
        <v>13.6</v>
      </c>
      <c r="M2597" t="s">
        <v>21</v>
      </c>
      <c r="N2597">
        <v>45.2</v>
      </c>
      <c r="O2597">
        <v>203.7</v>
      </c>
      <c r="P2597">
        <v>2026</v>
      </c>
    </row>
    <row r="2598" spans="1:16" x14ac:dyDescent="0.3">
      <c r="A2598" t="s">
        <v>2642</v>
      </c>
      <c r="B2598" t="s">
        <v>28</v>
      </c>
      <c r="C2598" t="s">
        <v>29</v>
      </c>
      <c r="D2598" t="s">
        <v>59</v>
      </c>
      <c r="E2598" t="s">
        <v>38</v>
      </c>
      <c r="F2598">
        <v>40466</v>
      </c>
      <c r="G2598">
        <v>42</v>
      </c>
      <c r="H2598">
        <v>552</v>
      </c>
      <c r="I2598">
        <v>1.39</v>
      </c>
      <c r="J2598">
        <v>31820</v>
      </c>
      <c r="K2598">
        <v>68933</v>
      </c>
      <c r="L2598">
        <v>15.7</v>
      </c>
      <c r="M2598" t="s">
        <v>21</v>
      </c>
      <c r="N2598">
        <v>18.100000000000001</v>
      </c>
      <c r="O2598">
        <v>96</v>
      </c>
      <c r="P2598">
        <v>2026</v>
      </c>
    </row>
    <row r="2599" spans="1:16" x14ac:dyDescent="0.3">
      <c r="A2599" t="s">
        <v>2643</v>
      </c>
      <c r="B2599" t="s">
        <v>23</v>
      </c>
      <c r="C2599" t="s">
        <v>24</v>
      </c>
      <c r="D2599" t="s">
        <v>30</v>
      </c>
      <c r="E2599" t="s">
        <v>38</v>
      </c>
      <c r="F2599">
        <v>455222</v>
      </c>
      <c r="G2599">
        <v>83</v>
      </c>
      <c r="H2599">
        <v>375</v>
      </c>
      <c r="I2599">
        <v>1.65</v>
      </c>
      <c r="J2599">
        <v>171670</v>
      </c>
      <c r="K2599">
        <v>53524</v>
      </c>
      <c r="L2599">
        <v>23.1</v>
      </c>
      <c r="M2599" t="s">
        <v>21</v>
      </c>
      <c r="N2599">
        <v>47.4</v>
      </c>
      <c r="O2599">
        <v>109</v>
      </c>
      <c r="P2599">
        <v>2026</v>
      </c>
    </row>
    <row r="2600" spans="1:16" x14ac:dyDescent="0.3">
      <c r="A2600" t="s">
        <v>2644</v>
      </c>
      <c r="B2600" t="s">
        <v>43</v>
      </c>
      <c r="C2600" t="s">
        <v>18</v>
      </c>
      <c r="D2600" t="s">
        <v>48</v>
      </c>
      <c r="E2600" t="s">
        <v>34</v>
      </c>
      <c r="F2600">
        <v>625999</v>
      </c>
      <c r="G2600">
        <v>82</v>
      </c>
      <c r="H2600">
        <v>365</v>
      </c>
      <c r="I2600">
        <v>2.1</v>
      </c>
      <c r="J2600">
        <v>92471</v>
      </c>
      <c r="K2600">
        <v>42904</v>
      </c>
      <c r="L2600">
        <v>17.100000000000001</v>
      </c>
      <c r="M2600" t="s">
        <v>35</v>
      </c>
      <c r="N2600">
        <v>39.9</v>
      </c>
      <c r="O2600">
        <v>54.2</v>
      </c>
      <c r="P2600">
        <v>2026</v>
      </c>
    </row>
    <row r="2601" spans="1:16" x14ac:dyDescent="0.3">
      <c r="A2601" t="s">
        <v>2645</v>
      </c>
      <c r="B2601" t="s">
        <v>62</v>
      </c>
      <c r="C2601" t="s">
        <v>41</v>
      </c>
      <c r="D2601" t="s">
        <v>19</v>
      </c>
      <c r="E2601" t="s">
        <v>26</v>
      </c>
      <c r="F2601">
        <v>857169</v>
      </c>
      <c r="G2601">
        <v>57</v>
      </c>
      <c r="H2601">
        <v>327</v>
      </c>
      <c r="I2601">
        <v>0.96</v>
      </c>
      <c r="J2601">
        <v>25558</v>
      </c>
      <c r="K2601">
        <v>81635</v>
      </c>
      <c r="L2601">
        <v>14.1</v>
      </c>
      <c r="M2601" t="s">
        <v>35</v>
      </c>
      <c r="N2601">
        <v>21</v>
      </c>
      <c r="O2601">
        <v>239.5</v>
      </c>
      <c r="P2601">
        <v>2026</v>
      </c>
    </row>
    <row r="2602" spans="1:16" x14ac:dyDescent="0.3">
      <c r="A2602" t="s">
        <v>2646</v>
      </c>
      <c r="B2602" t="s">
        <v>56</v>
      </c>
      <c r="C2602" t="s">
        <v>41</v>
      </c>
      <c r="D2602" t="s">
        <v>25</v>
      </c>
      <c r="E2602" t="s">
        <v>20</v>
      </c>
      <c r="F2602">
        <v>563794</v>
      </c>
      <c r="G2602">
        <v>118</v>
      </c>
      <c r="H2602">
        <v>331</v>
      </c>
      <c r="I2602">
        <v>2.15</v>
      </c>
      <c r="J2602">
        <v>32621</v>
      </c>
      <c r="K2602">
        <v>50100</v>
      </c>
      <c r="L2602">
        <v>20.3</v>
      </c>
      <c r="M2602" t="s">
        <v>21</v>
      </c>
      <c r="N2602">
        <v>52.2</v>
      </c>
      <c r="O2602">
        <v>151.19999999999999</v>
      </c>
      <c r="P2602">
        <v>2026</v>
      </c>
    </row>
    <row r="2603" spans="1:16" x14ac:dyDescent="0.3">
      <c r="A2603" t="s">
        <v>2647</v>
      </c>
      <c r="B2603" t="s">
        <v>56</v>
      </c>
      <c r="C2603" t="s">
        <v>41</v>
      </c>
      <c r="D2603" t="s">
        <v>37</v>
      </c>
      <c r="E2603" t="s">
        <v>20</v>
      </c>
      <c r="F2603">
        <v>29836</v>
      </c>
      <c r="G2603">
        <v>76</v>
      </c>
      <c r="H2603">
        <v>437</v>
      </c>
      <c r="I2603">
        <v>2.1800000000000002</v>
      </c>
      <c r="J2603">
        <v>36275</v>
      </c>
      <c r="K2603">
        <v>56004</v>
      </c>
      <c r="L2603">
        <v>14.7</v>
      </c>
      <c r="M2603" t="s">
        <v>21</v>
      </c>
      <c r="N2603">
        <v>46.4</v>
      </c>
      <c r="O2603">
        <v>90.9</v>
      </c>
      <c r="P2603">
        <v>2026</v>
      </c>
    </row>
    <row r="2604" spans="1:16" x14ac:dyDescent="0.3">
      <c r="A2604" t="s">
        <v>2648</v>
      </c>
      <c r="B2604" t="s">
        <v>50</v>
      </c>
      <c r="C2604" t="s">
        <v>24</v>
      </c>
      <c r="D2604" t="s">
        <v>37</v>
      </c>
      <c r="E2604" t="s">
        <v>26</v>
      </c>
      <c r="F2604">
        <v>636048</v>
      </c>
      <c r="G2604">
        <v>51</v>
      </c>
      <c r="H2604">
        <v>523</v>
      </c>
      <c r="I2604">
        <v>2.38</v>
      </c>
      <c r="J2604">
        <v>52557</v>
      </c>
      <c r="K2604">
        <v>76721</v>
      </c>
      <c r="L2604">
        <v>20.7</v>
      </c>
      <c r="M2604" t="s">
        <v>35</v>
      </c>
      <c r="N2604">
        <v>49.6</v>
      </c>
      <c r="O2604">
        <v>255.8</v>
      </c>
      <c r="P2604">
        <v>2026</v>
      </c>
    </row>
    <row r="2605" spans="1:16" x14ac:dyDescent="0.3">
      <c r="A2605" t="s">
        <v>2649</v>
      </c>
      <c r="B2605" t="s">
        <v>23</v>
      </c>
      <c r="C2605" t="s">
        <v>24</v>
      </c>
      <c r="D2605" t="s">
        <v>48</v>
      </c>
      <c r="E2605" t="s">
        <v>26</v>
      </c>
      <c r="F2605">
        <v>269839</v>
      </c>
      <c r="G2605">
        <v>100</v>
      </c>
      <c r="H2605">
        <v>533</v>
      </c>
      <c r="I2605">
        <v>2.89</v>
      </c>
      <c r="J2605">
        <v>37394</v>
      </c>
      <c r="K2605">
        <v>31134</v>
      </c>
      <c r="L2605">
        <v>14.9</v>
      </c>
      <c r="M2605" t="s">
        <v>21</v>
      </c>
      <c r="N2605">
        <v>16.8</v>
      </c>
      <c r="O2605">
        <v>165.5</v>
      </c>
      <c r="P2605">
        <v>2026</v>
      </c>
    </row>
    <row r="2606" spans="1:16" x14ac:dyDescent="0.3">
      <c r="A2606" t="s">
        <v>2650</v>
      </c>
      <c r="B2606" t="s">
        <v>56</v>
      </c>
      <c r="C2606" t="s">
        <v>41</v>
      </c>
      <c r="D2606" t="s">
        <v>25</v>
      </c>
      <c r="E2606" t="s">
        <v>20</v>
      </c>
      <c r="F2606">
        <v>159259</v>
      </c>
      <c r="G2606">
        <v>83</v>
      </c>
      <c r="H2606">
        <v>640</v>
      </c>
      <c r="I2606">
        <v>2.14</v>
      </c>
      <c r="J2606">
        <v>84549</v>
      </c>
      <c r="K2606">
        <v>61021</v>
      </c>
      <c r="L2606">
        <v>23.6</v>
      </c>
      <c r="M2606" t="s">
        <v>35</v>
      </c>
      <c r="N2606">
        <v>44.4</v>
      </c>
      <c r="O2606">
        <v>279.89999999999998</v>
      </c>
      <c r="P2606">
        <v>2026</v>
      </c>
    </row>
    <row r="2607" spans="1:16" x14ac:dyDescent="0.3">
      <c r="A2607" t="s">
        <v>2651</v>
      </c>
      <c r="B2607" t="s">
        <v>43</v>
      </c>
      <c r="C2607" t="s">
        <v>18</v>
      </c>
      <c r="D2607" t="s">
        <v>46</v>
      </c>
      <c r="E2607" t="s">
        <v>38</v>
      </c>
      <c r="F2607">
        <v>313863</v>
      </c>
      <c r="G2607">
        <v>116</v>
      </c>
      <c r="H2607">
        <v>489</v>
      </c>
      <c r="I2607">
        <v>1.42</v>
      </c>
      <c r="J2607">
        <v>90345</v>
      </c>
      <c r="K2607">
        <v>51211</v>
      </c>
      <c r="L2607">
        <v>24.6</v>
      </c>
      <c r="M2607" t="s">
        <v>35</v>
      </c>
      <c r="N2607">
        <v>48.6</v>
      </c>
      <c r="O2607">
        <v>265.2</v>
      </c>
      <c r="P2607">
        <v>2026</v>
      </c>
    </row>
    <row r="2608" spans="1:16" x14ac:dyDescent="0.3">
      <c r="A2608" t="s">
        <v>2652</v>
      </c>
      <c r="B2608" t="s">
        <v>53</v>
      </c>
      <c r="C2608" t="s">
        <v>41</v>
      </c>
      <c r="D2608" t="s">
        <v>44</v>
      </c>
      <c r="E2608" t="s">
        <v>34</v>
      </c>
      <c r="F2608">
        <v>809057</v>
      </c>
      <c r="G2608">
        <v>76</v>
      </c>
      <c r="H2608">
        <v>609</v>
      </c>
      <c r="I2608">
        <v>1.74</v>
      </c>
      <c r="J2608">
        <v>45799</v>
      </c>
      <c r="K2608">
        <v>30526</v>
      </c>
      <c r="L2608">
        <v>24.9</v>
      </c>
      <c r="M2608" t="s">
        <v>35</v>
      </c>
      <c r="N2608">
        <v>20.100000000000001</v>
      </c>
      <c r="O2608">
        <v>225.6</v>
      </c>
      <c r="P2608">
        <v>2026</v>
      </c>
    </row>
    <row r="2609" spans="1:16" x14ac:dyDescent="0.3">
      <c r="A2609" t="s">
        <v>2653</v>
      </c>
      <c r="B2609" t="s">
        <v>56</v>
      </c>
      <c r="C2609" t="s">
        <v>41</v>
      </c>
      <c r="D2609" t="s">
        <v>19</v>
      </c>
      <c r="E2609" t="s">
        <v>34</v>
      </c>
      <c r="F2609">
        <v>285281</v>
      </c>
      <c r="G2609">
        <v>111</v>
      </c>
      <c r="H2609">
        <v>425</v>
      </c>
      <c r="I2609">
        <v>0.84</v>
      </c>
      <c r="J2609">
        <v>37846</v>
      </c>
      <c r="K2609">
        <v>49478</v>
      </c>
      <c r="L2609">
        <v>13.9</v>
      </c>
      <c r="M2609" t="s">
        <v>21</v>
      </c>
      <c r="N2609">
        <v>24</v>
      </c>
      <c r="O2609">
        <v>125.7</v>
      </c>
      <c r="P2609">
        <v>2026</v>
      </c>
    </row>
    <row r="2610" spans="1:16" x14ac:dyDescent="0.3">
      <c r="A2610" t="s">
        <v>2654</v>
      </c>
      <c r="B2610" t="s">
        <v>67</v>
      </c>
      <c r="C2610" t="s">
        <v>18</v>
      </c>
      <c r="D2610" t="s">
        <v>32</v>
      </c>
      <c r="E2610" t="s">
        <v>34</v>
      </c>
      <c r="F2610">
        <v>7490</v>
      </c>
      <c r="G2610">
        <v>49</v>
      </c>
      <c r="H2610">
        <v>380</v>
      </c>
      <c r="I2610">
        <v>1.73</v>
      </c>
      <c r="J2610">
        <v>59864</v>
      </c>
      <c r="K2610">
        <v>40383</v>
      </c>
      <c r="L2610">
        <v>13.8</v>
      </c>
      <c r="M2610" t="s">
        <v>35</v>
      </c>
      <c r="N2610">
        <v>22</v>
      </c>
      <c r="O2610">
        <v>9.4</v>
      </c>
      <c r="P2610">
        <v>2026</v>
      </c>
    </row>
    <row r="2611" spans="1:16" x14ac:dyDescent="0.3">
      <c r="A2611" t="s">
        <v>2655</v>
      </c>
      <c r="B2611" t="s">
        <v>67</v>
      </c>
      <c r="C2611" t="s">
        <v>18</v>
      </c>
      <c r="D2611" t="s">
        <v>32</v>
      </c>
      <c r="E2611" t="s">
        <v>26</v>
      </c>
      <c r="F2611">
        <v>41099</v>
      </c>
      <c r="G2611">
        <v>74</v>
      </c>
      <c r="H2611">
        <v>567</v>
      </c>
      <c r="I2611">
        <v>0.75</v>
      </c>
      <c r="J2611">
        <v>168576</v>
      </c>
      <c r="K2611">
        <v>51520</v>
      </c>
      <c r="L2611">
        <v>16.100000000000001</v>
      </c>
      <c r="M2611" t="s">
        <v>21</v>
      </c>
      <c r="N2611">
        <v>14.3</v>
      </c>
      <c r="O2611">
        <v>49</v>
      </c>
      <c r="P2611">
        <v>2026</v>
      </c>
    </row>
    <row r="2612" spans="1:16" x14ac:dyDescent="0.3">
      <c r="A2612" t="s">
        <v>2656</v>
      </c>
      <c r="B2612" t="s">
        <v>53</v>
      </c>
      <c r="C2612" t="s">
        <v>41</v>
      </c>
      <c r="D2612" t="s">
        <v>59</v>
      </c>
      <c r="E2612" t="s">
        <v>26</v>
      </c>
      <c r="F2612">
        <v>536549</v>
      </c>
      <c r="G2612">
        <v>62</v>
      </c>
      <c r="H2612">
        <v>520</v>
      </c>
      <c r="I2612">
        <v>2.88</v>
      </c>
      <c r="J2612">
        <v>165452</v>
      </c>
      <c r="K2612">
        <v>40673</v>
      </c>
      <c r="L2612">
        <v>19.5</v>
      </c>
      <c r="M2612" t="s">
        <v>21</v>
      </c>
      <c r="N2612">
        <v>25.2</v>
      </c>
      <c r="O2612">
        <v>224.9</v>
      </c>
      <c r="P2612">
        <v>2026</v>
      </c>
    </row>
    <row r="2613" spans="1:16" x14ac:dyDescent="0.3">
      <c r="A2613" t="s">
        <v>2657</v>
      </c>
      <c r="B2613" t="s">
        <v>56</v>
      </c>
      <c r="C2613" t="s">
        <v>41</v>
      </c>
      <c r="D2613" t="s">
        <v>73</v>
      </c>
      <c r="E2613" t="s">
        <v>26</v>
      </c>
      <c r="F2613">
        <v>571207</v>
      </c>
      <c r="G2613">
        <v>89</v>
      </c>
      <c r="H2613">
        <v>360</v>
      </c>
      <c r="I2613">
        <v>0.81</v>
      </c>
      <c r="J2613">
        <v>199969</v>
      </c>
      <c r="K2613">
        <v>36991</v>
      </c>
      <c r="L2613">
        <v>18.899999999999999</v>
      </c>
      <c r="M2613" t="s">
        <v>21</v>
      </c>
      <c r="N2613">
        <v>45.6</v>
      </c>
      <c r="O2613">
        <v>11.2</v>
      </c>
      <c r="P2613">
        <v>2026</v>
      </c>
    </row>
    <row r="2614" spans="1:16" x14ac:dyDescent="0.3">
      <c r="A2614" t="s">
        <v>2658</v>
      </c>
      <c r="B2614" t="s">
        <v>23</v>
      </c>
      <c r="C2614" t="s">
        <v>24</v>
      </c>
      <c r="D2614" t="s">
        <v>25</v>
      </c>
      <c r="E2614" t="s">
        <v>34</v>
      </c>
      <c r="F2614">
        <v>122106</v>
      </c>
      <c r="G2614">
        <v>50</v>
      </c>
      <c r="H2614">
        <v>568</v>
      </c>
      <c r="I2614">
        <v>1.31</v>
      </c>
      <c r="J2614">
        <v>34489</v>
      </c>
      <c r="K2614">
        <v>34346</v>
      </c>
      <c r="L2614">
        <v>19.899999999999999</v>
      </c>
      <c r="M2614" t="s">
        <v>21</v>
      </c>
      <c r="N2614">
        <v>46.1</v>
      </c>
      <c r="O2614">
        <v>150.1</v>
      </c>
      <c r="P2614">
        <v>2026</v>
      </c>
    </row>
    <row r="2615" spans="1:16" x14ac:dyDescent="0.3">
      <c r="A2615" t="s">
        <v>2659</v>
      </c>
      <c r="B2615" t="s">
        <v>53</v>
      </c>
      <c r="C2615" t="s">
        <v>41</v>
      </c>
      <c r="D2615" t="s">
        <v>46</v>
      </c>
      <c r="E2615" t="s">
        <v>20</v>
      </c>
      <c r="F2615">
        <v>57790</v>
      </c>
      <c r="G2615">
        <v>61</v>
      </c>
      <c r="H2615">
        <v>451</v>
      </c>
      <c r="I2615">
        <v>2.2400000000000002</v>
      </c>
      <c r="J2615">
        <v>187934</v>
      </c>
      <c r="K2615">
        <v>67413</v>
      </c>
      <c r="L2615">
        <v>18.7</v>
      </c>
      <c r="M2615" t="s">
        <v>35</v>
      </c>
      <c r="N2615">
        <v>33.799999999999997</v>
      </c>
      <c r="O2615">
        <v>119.3</v>
      </c>
      <c r="P2615">
        <v>2026</v>
      </c>
    </row>
    <row r="2616" spans="1:16" x14ac:dyDescent="0.3">
      <c r="A2616" t="s">
        <v>2660</v>
      </c>
      <c r="B2616" t="s">
        <v>62</v>
      </c>
      <c r="C2616" t="s">
        <v>41</v>
      </c>
      <c r="D2616" t="s">
        <v>32</v>
      </c>
      <c r="E2616" t="s">
        <v>38</v>
      </c>
      <c r="F2616">
        <v>223752</v>
      </c>
      <c r="G2616">
        <v>58</v>
      </c>
      <c r="H2616">
        <v>351</v>
      </c>
      <c r="I2616">
        <v>2.67</v>
      </c>
      <c r="J2616">
        <v>142950</v>
      </c>
      <c r="K2616">
        <v>60322</v>
      </c>
      <c r="L2616">
        <v>16.899999999999999</v>
      </c>
      <c r="M2616" t="s">
        <v>21</v>
      </c>
      <c r="N2616">
        <v>34.700000000000003</v>
      </c>
      <c r="O2616">
        <v>231.2</v>
      </c>
      <c r="P2616">
        <v>2026</v>
      </c>
    </row>
    <row r="2617" spans="1:16" x14ac:dyDescent="0.3">
      <c r="A2617" t="s">
        <v>2661</v>
      </c>
      <c r="B2617" t="s">
        <v>62</v>
      </c>
      <c r="C2617" t="s">
        <v>41</v>
      </c>
      <c r="D2617" t="s">
        <v>73</v>
      </c>
      <c r="E2617" t="s">
        <v>20</v>
      </c>
      <c r="F2617">
        <v>60028</v>
      </c>
      <c r="G2617">
        <v>81</v>
      </c>
      <c r="H2617">
        <v>534</v>
      </c>
      <c r="I2617">
        <v>1.23</v>
      </c>
      <c r="J2617">
        <v>3988</v>
      </c>
      <c r="K2617">
        <v>71106</v>
      </c>
      <c r="L2617">
        <v>24.6</v>
      </c>
      <c r="M2617" t="s">
        <v>21</v>
      </c>
      <c r="N2617">
        <v>7.6</v>
      </c>
      <c r="O2617">
        <v>158.80000000000001</v>
      </c>
      <c r="P2617">
        <v>2026</v>
      </c>
    </row>
    <row r="2618" spans="1:16" x14ac:dyDescent="0.3">
      <c r="A2618" t="s">
        <v>2662</v>
      </c>
      <c r="B2618" t="s">
        <v>50</v>
      </c>
      <c r="C2618" t="s">
        <v>24</v>
      </c>
      <c r="D2618" t="s">
        <v>30</v>
      </c>
      <c r="E2618" t="s">
        <v>20</v>
      </c>
      <c r="F2618">
        <v>853063</v>
      </c>
      <c r="G2618">
        <v>55</v>
      </c>
      <c r="H2618">
        <v>553</v>
      </c>
      <c r="I2618">
        <v>1.1200000000000001</v>
      </c>
      <c r="J2618">
        <v>105564</v>
      </c>
      <c r="K2618">
        <v>66828</v>
      </c>
      <c r="L2618">
        <v>12.9</v>
      </c>
      <c r="M2618" t="s">
        <v>35</v>
      </c>
      <c r="N2618">
        <v>16.7</v>
      </c>
      <c r="O2618">
        <v>103.1</v>
      </c>
      <c r="P2618">
        <v>2026</v>
      </c>
    </row>
    <row r="2619" spans="1:16" x14ac:dyDescent="0.3">
      <c r="A2619" t="s">
        <v>2663</v>
      </c>
      <c r="B2619" t="s">
        <v>28</v>
      </c>
      <c r="C2619" t="s">
        <v>29</v>
      </c>
      <c r="D2619" t="s">
        <v>46</v>
      </c>
      <c r="E2619" t="s">
        <v>38</v>
      </c>
      <c r="F2619">
        <v>333082</v>
      </c>
      <c r="G2619">
        <v>59</v>
      </c>
      <c r="H2619">
        <v>514</v>
      </c>
      <c r="I2619">
        <v>1.41</v>
      </c>
      <c r="J2619">
        <v>94456</v>
      </c>
      <c r="K2619">
        <v>62237</v>
      </c>
      <c r="L2619">
        <v>16.600000000000001</v>
      </c>
      <c r="M2619" t="s">
        <v>21</v>
      </c>
      <c r="N2619">
        <v>39</v>
      </c>
      <c r="O2619">
        <v>270.89999999999998</v>
      </c>
      <c r="P2619">
        <v>2026</v>
      </c>
    </row>
    <row r="2620" spans="1:16" x14ac:dyDescent="0.3">
      <c r="A2620" t="s">
        <v>2664</v>
      </c>
      <c r="B2620" t="s">
        <v>67</v>
      </c>
      <c r="C2620" t="s">
        <v>18</v>
      </c>
      <c r="D2620" t="s">
        <v>30</v>
      </c>
      <c r="E2620" t="s">
        <v>34</v>
      </c>
      <c r="F2620">
        <v>524450</v>
      </c>
      <c r="G2620">
        <v>91</v>
      </c>
      <c r="H2620">
        <v>437</v>
      </c>
      <c r="I2620">
        <v>2.8</v>
      </c>
      <c r="J2620">
        <v>98682</v>
      </c>
      <c r="K2620">
        <v>38947</v>
      </c>
      <c r="L2620">
        <v>13.1</v>
      </c>
      <c r="M2620" t="s">
        <v>21</v>
      </c>
      <c r="N2620">
        <v>63.5</v>
      </c>
      <c r="O2620">
        <v>291</v>
      </c>
      <c r="P2620">
        <v>2026</v>
      </c>
    </row>
    <row r="2621" spans="1:16" x14ac:dyDescent="0.3">
      <c r="A2621" t="s">
        <v>2665</v>
      </c>
      <c r="B2621" t="s">
        <v>23</v>
      </c>
      <c r="C2621" t="s">
        <v>24</v>
      </c>
      <c r="D2621" t="s">
        <v>19</v>
      </c>
      <c r="E2621" t="s">
        <v>20</v>
      </c>
      <c r="F2621">
        <v>567964</v>
      </c>
      <c r="G2621">
        <v>91</v>
      </c>
      <c r="H2621">
        <v>444</v>
      </c>
      <c r="I2621">
        <v>1.84</v>
      </c>
      <c r="J2621">
        <v>88895</v>
      </c>
      <c r="K2621">
        <v>81011</v>
      </c>
      <c r="L2621">
        <v>14.4</v>
      </c>
      <c r="M2621" t="s">
        <v>21</v>
      </c>
      <c r="N2621">
        <v>33.799999999999997</v>
      </c>
      <c r="O2621">
        <v>160.5</v>
      </c>
      <c r="P2621">
        <v>2026</v>
      </c>
    </row>
    <row r="2622" spans="1:16" x14ac:dyDescent="0.3">
      <c r="A2622" t="s">
        <v>2666</v>
      </c>
      <c r="B2622" t="s">
        <v>50</v>
      </c>
      <c r="C2622" t="s">
        <v>24</v>
      </c>
      <c r="D2622" t="s">
        <v>32</v>
      </c>
      <c r="E2622" t="s">
        <v>34</v>
      </c>
      <c r="F2622">
        <v>652821</v>
      </c>
      <c r="G2622">
        <v>71</v>
      </c>
      <c r="H2622">
        <v>630</v>
      </c>
      <c r="I2622">
        <v>1.7</v>
      </c>
      <c r="J2622">
        <v>160381</v>
      </c>
      <c r="K2622">
        <v>62526</v>
      </c>
      <c r="L2622">
        <v>24</v>
      </c>
      <c r="M2622" t="s">
        <v>21</v>
      </c>
      <c r="N2622">
        <v>24.5</v>
      </c>
      <c r="O2622">
        <v>272.60000000000002</v>
      </c>
      <c r="P2622">
        <v>2026</v>
      </c>
    </row>
    <row r="2623" spans="1:16" x14ac:dyDescent="0.3">
      <c r="A2623" t="s">
        <v>2667</v>
      </c>
      <c r="B2623" t="s">
        <v>50</v>
      </c>
      <c r="C2623" t="s">
        <v>24</v>
      </c>
      <c r="D2623" t="s">
        <v>44</v>
      </c>
      <c r="E2623" t="s">
        <v>20</v>
      </c>
      <c r="F2623">
        <v>469226</v>
      </c>
      <c r="G2623">
        <v>108</v>
      </c>
      <c r="H2623">
        <v>304</v>
      </c>
      <c r="I2623">
        <v>0.62</v>
      </c>
      <c r="J2623">
        <v>63652</v>
      </c>
      <c r="K2623">
        <v>74629</v>
      </c>
      <c r="L2623">
        <v>17</v>
      </c>
      <c r="M2623" t="s">
        <v>35</v>
      </c>
      <c r="N2623">
        <v>59</v>
      </c>
      <c r="O2623">
        <v>242.3</v>
      </c>
      <c r="P2623">
        <v>2026</v>
      </c>
    </row>
    <row r="2624" spans="1:16" x14ac:dyDescent="0.3">
      <c r="A2624" t="s">
        <v>2668</v>
      </c>
      <c r="B2624" t="s">
        <v>40</v>
      </c>
      <c r="C2624" t="s">
        <v>41</v>
      </c>
      <c r="D2624" t="s">
        <v>73</v>
      </c>
      <c r="E2624" t="s">
        <v>38</v>
      </c>
      <c r="F2624">
        <v>35218</v>
      </c>
      <c r="G2624">
        <v>81</v>
      </c>
      <c r="H2624">
        <v>333</v>
      </c>
      <c r="I2624">
        <v>2.72</v>
      </c>
      <c r="J2624">
        <v>125767</v>
      </c>
      <c r="K2624">
        <v>61172</v>
      </c>
      <c r="L2624">
        <v>15.2</v>
      </c>
      <c r="M2624" t="s">
        <v>35</v>
      </c>
      <c r="N2624">
        <v>39.6</v>
      </c>
      <c r="O2624">
        <v>284.89999999999998</v>
      </c>
      <c r="P2624">
        <v>2026</v>
      </c>
    </row>
    <row r="2625" spans="1:16" x14ac:dyDescent="0.3">
      <c r="A2625" t="s">
        <v>2669</v>
      </c>
      <c r="B2625" t="s">
        <v>17</v>
      </c>
      <c r="C2625" t="s">
        <v>18</v>
      </c>
      <c r="D2625" t="s">
        <v>19</v>
      </c>
      <c r="E2625" t="s">
        <v>34</v>
      </c>
      <c r="F2625">
        <v>634532</v>
      </c>
      <c r="G2625">
        <v>57</v>
      </c>
      <c r="H2625">
        <v>543</v>
      </c>
      <c r="I2625">
        <v>1.82</v>
      </c>
      <c r="J2625">
        <v>7948</v>
      </c>
      <c r="K2625">
        <v>46269</v>
      </c>
      <c r="L2625">
        <v>15.1</v>
      </c>
      <c r="M2625" t="s">
        <v>35</v>
      </c>
      <c r="N2625">
        <v>17.399999999999999</v>
      </c>
      <c r="O2625">
        <v>291.5</v>
      </c>
      <c r="P2625">
        <v>2026</v>
      </c>
    </row>
    <row r="2626" spans="1:16" x14ac:dyDescent="0.3">
      <c r="A2626" t="s">
        <v>2670</v>
      </c>
      <c r="B2626" t="s">
        <v>53</v>
      </c>
      <c r="C2626" t="s">
        <v>41</v>
      </c>
      <c r="D2626" t="s">
        <v>32</v>
      </c>
      <c r="E2626" t="s">
        <v>20</v>
      </c>
      <c r="F2626">
        <v>719405</v>
      </c>
      <c r="G2626">
        <v>79</v>
      </c>
      <c r="H2626">
        <v>595</v>
      </c>
      <c r="I2626">
        <v>1.87</v>
      </c>
      <c r="J2626">
        <v>6431</v>
      </c>
      <c r="K2626">
        <v>38194</v>
      </c>
      <c r="L2626">
        <v>16.5</v>
      </c>
      <c r="M2626" t="s">
        <v>21</v>
      </c>
      <c r="N2626">
        <v>43.4</v>
      </c>
      <c r="O2626">
        <v>169.9</v>
      </c>
      <c r="P2626">
        <v>2026</v>
      </c>
    </row>
    <row r="2627" spans="1:16" x14ac:dyDescent="0.3">
      <c r="A2627" t="s">
        <v>2671</v>
      </c>
      <c r="B2627" t="s">
        <v>17</v>
      </c>
      <c r="C2627" t="s">
        <v>18</v>
      </c>
      <c r="D2627" t="s">
        <v>46</v>
      </c>
      <c r="E2627" t="s">
        <v>38</v>
      </c>
      <c r="F2627">
        <v>628683</v>
      </c>
      <c r="G2627">
        <v>49</v>
      </c>
      <c r="H2627">
        <v>265</v>
      </c>
      <c r="I2627">
        <v>1.39</v>
      </c>
      <c r="J2627">
        <v>180089</v>
      </c>
      <c r="K2627">
        <v>81171</v>
      </c>
      <c r="L2627">
        <v>22.9</v>
      </c>
      <c r="M2627" t="s">
        <v>21</v>
      </c>
      <c r="N2627">
        <v>31.7</v>
      </c>
      <c r="O2627">
        <v>114.5</v>
      </c>
      <c r="P2627">
        <v>2026</v>
      </c>
    </row>
    <row r="2628" spans="1:16" x14ac:dyDescent="0.3">
      <c r="A2628" t="s">
        <v>2672</v>
      </c>
      <c r="B2628" t="s">
        <v>17</v>
      </c>
      <c r="C2628" t="s">
        <v>18</v>
      </c>
      <c r="D2628" t="s">
        <v>48</v>
      </c>
      <c r="E2628" t="s">
        <v>34</v>
      </c>
      <c r="F2628">
        <v>579468</v>
      </c>
      <c r="G2628">
        <v>108</v>
      </c>
      <c r="H2628">
        <v>375</v>
      </c>
      <c r="I2628">
        <v>0.8</v>
      </c>
      <c r="J2628">
        <v>80550</v>
      </c>
      <c r="K2628">
        <v>52963</v>
      </c>
      <c r="L2628">
        <v>15.8</v>
      </c>
      <c r="M2628" t="s">
        <v>35</v>
      </c>
      <c r="N2628">
        <v>12.2</v>
      </c>
      <c r="O2628">
        <v>112.7</v>
      </c>
      <c r="P2628">
        <v>2026</v>
      </c>
    </row>
    <row r="2629" spans="1:16" x14ac:dyDescent="0.3">
      <c r="A2629" t="s">
        <v>2673</v>
      </c>
      <c r="B2629" t="s">
        <v>23</v>
      </c>
      <c r="C2629" t="s">
        <v>24</v>
      </c>
      <c r="D2629" t="s">
        <v>32</v>
      </c>
      <c r="E2629" t="s">
        <v>20</v>
      </c>
      <c r="F2629">
        <v>11935</v>
      </c>
      <c r="G2629">
        <v>99</v>
      </c>
      <c r="H2629">
        <v>366</v>
      </c>
      <c r="I2629">
        <v>0.55000000000000004</v>
      </c>
      <c r="J2629">
        <v>125715</v>
      </c>
      <c r="K2629">
        <v>39320</v>
      </c>
      <c r="L2629">
        <v>12.4</v>
      </c>
      <c r="M2629" t="s">
        <v>35</v>
      </c>
      <c r="N2629">
        <v>54</v>
      </c>
      <c r="O2629">
        <v>136.1</v>
      </c>
      <c r="P2629">
        <v>2026</v>
      </c>
    </row>
    <row r="2630" spans="1:16" x14ac:dyDescent="0.3">
      <c r="A2630" t="s">
        <v>2674</v>
      </c>
      <c r="B2630" t="s">
        <v>40</v>
      </c>
      <c r="C2630" t="s">
        <v>41</v>
      </c>
      <c r="D2630" t="s">
        <v>46</v>
      </c>
      <c r="E2630" t="s">
        <v>38</v>
      </c>
      <c r="F2630">
        <v>394943</v>
      </c>
      <c r="G2630">
        <v>118</v>
      </c>
      <c r="H2630">
        <v>617</v>
      </c>
      <c r="I2630">
        <v>2.71</v>
      </c>
      <c r="J2630">
        <v>108884</v>
      </c>
      <c r="K2630">
        <v>52379</v>
      </c>
      <c r="L2630">
        <v>17.2</v>
      </c>
      <c r="M2630" t="s">
        <v>21</v>
      </c>
      <c r="N2630">
        <v>46.6</v>
      </c>
      <c r="O2630">
        <v>41.7</v>
      </c>
      <c r="P2630">
        <v>2026</v>
      </c>
    </row>
    <row r="2631" spans="1:16" x14ac:dyDescent="0.3">
      <c r="A2631" t="s">
        <v>2675</v>
      </c>
      <c r="B2631" t="s">
        <v>67</v>
      </c>
      <c r="C2631" t="s">
        <v>18</v>
      </c>
      <c r="D2631" t="s">
        <v>32</v>
      </c>
      <c r="E2631" t="s">
        <v>38</v>
      </c>
      <c r="F2631">
        <v>632089</v>
      </c>
      <c r="G2631">
        <v>101</v>
      </c>
      <c r="H2631">
        <v>338</v>
      </c>
      <c r="I2631">
        <v>1.87</v>
      </c>
      <c r="J2631">
        <v>192997</v>
      </c>
      <c r="K2631">
        <v>84884</v>
      </c>
      <c r="L2631">
        <v>13.4</v>
      </c>
      <c r="M2631" t="s">
        <v>35</v>
      </c>
      <c r="N2631">
        <v>20.7</v>
      </c>
      <c r="O2631">
        <v>45.1</v>
      </c>
      <c r="P2631">
        <v>2026</v>
      </c>
    </row>
    <row r="2632" spans="1:16" x14ac:dyDescent="0.3">
      <c r="A2632" t="s">
        <v>2676</v>
      </c>
      <c r="B2632" t="s">
        <v>23</v>
      </c>
      <c r="C2632" t="s">
        <v>24</v>
      </c>
      <c r="D2632" t="s">
        <v>19</v>
      </c>
      <c r="E2632" t="s">
        <v>20</v>
      </c>
      <c r="F2632">
        <v>450847</v>
      </c>
      <c r="G2632">
        <v>93</v>
      </c>
      <c r="H2632">
        <v>575</v>
      </c>
      <c r="I2632">
        <v>1.36</v>
      </c>
      <c r="J2632">
        <v>7189</v>
      </c>
      <c r="K2632">
        <v>37820</v>
      </c>
      <c r="L2632">
        <v>24.6</v>
      </c>
      <c r="M2632" t="s">
        <v>21</v>
      </c>
      <c r="N2632">
        <v>55</v>
      </c>
      <c r="O2632">
        <v>215.6</v>
      </c>
      <c r="P2632">
        <v>2026</v>
      </c>
    </row>
    <row r="2633" spans="1:16" x14ac:dyDescent="0.3">
      <c r="A2633" t="s">
        <v>2677</v>
      </c>
      <c r="B2633" t="s">
        <v>56</v>
      </c>
      <c r="C2633" t="s">
        <v>41</v>
      </c>
      <c r="D2633" t="s">
        <v>32</v>
      </c>
      <c r="E2633" t="s">
        <v>38</v>
      </c>
      <c r="F2633">
        <v>848156</v>
      </c>
      <c r="G2633">
        <v>102</v>
      </c>
      <c r="H2633">
        <v>648</v>
      </c>
      <c r="I2633">
        <v>1.55</v>
      </c>
      <c r="J2633">
        <v>54045</v>
      </c>
      <c r="K2633">
        <v>32036</v>
      </c>
      <c r="L2633">
        <v>22.8</v>
      </c>
      <c r="M2633" t="s">
        <v>21</v>
      </c>
      <c r="N2633">
        <v>60.4</v>
      </c>
      <c r="O2633">
        <v>209</v>
      </c>
      <c r="P2633">
        <v>2026</v>
      </c>
    </row>
    <row r="2634" spans="1:16" x14ac:dyDescent="0.3">
      <c r="A2634" t="s">
        <v>2678</v>
      </c>
      <c r="B2634" t="s">
        <v>56</v>
      </c>
      <c r="C2634" t="s">
        <v>41</v>
      </c>
      <c r="D2634" t="s">
        <v>73</v>
      </c>
      <c r="E2634" t="s">
        <v>38</v>
      </c>
      <c r="F2634">
        <v>412827</v>
      </c>
      <c r="G2634">
        <v>58</v>
      </c>
      <c r="H2634">
        <v>351</v>
      </c>
      <c r="I2634">
        <v>2.94</v>
      </c>
      <c r="J2634">
        <v>9356</v>
      </c>
      <c r="K2634">
        <v>67041</v>
      </c>
      <c r="L2634">
        <v>18.3</v>
      </c>
      <c r="M2634" t="s">
        <v>35</v>
      </c>
      <c r="N2634">
        <v>44.2</v>
      </c>
      <c r="O2634">
        <v>195.1</v>
      </c>
      <c r="P2634">
        <v>2026</v>
      </c>
    </row>
    <row r="2635" spans="1:16" x14ac:dyDescent="0.3">
      <c r="A2635" t="s">
        <v>2679</v>
      </c>
      <c r="B2635" t="s">
        <v>40</v>
      </c>
      <c r="C2635" t="s">
        <v>41</v>
      </c>
      <c r="D2635" t="s">
        <v>46</v>
      </c>
      <c r="E2635" t="s">
        <v>20</v>
      </c>
      <c r="F2635">
        <v>443391</v>
      </c>
      <c r="G2635">
        <v>53</v>
      </c>
      <c r="H2635">
        <v>541</v>
      </c>
      <c r="I2635">
        <v>2.78</v>
      </c>
      <c r="J2635">
        <v>84353</v>
      </c>
      <c r="K2635">
        <v>80680</v>
      </c>
      <c r="L2635">
        <v>25</v>
      </c>
      <c r="M2635" t="s">
        <v>35</v>
      </c>
      <c r="N2635">
        <v>22.5</v>
      </c>
      <c r="O2635">
        <v>11.8</v>
      </c>
      <c r="P2635">
        <v>2026</v>
      </c>
    </row>
    <row r="2636" spans="1:16" x14ac:dyDescent="0.3">
      <c r="A2636" t="s">
        <v>2680</v>
      </c>
      <c r="B2636" t="s">
        <v>53</v>
      </c>
      <c r="C2636" t="s">
        <v>41</v>
      </c>
      <c r="D2636" t="s">
        <v>73</v>
      </c>
      <c r="E2636" t="s">
        <v>38</v>
      </c>
      <c r="F2636">
        <v>306077</v>
      </c>
      <c r="G2636">
        <v>109</v>
      </c>
      <c r="H2636">
        <v>491</v>
      </c>
      <c r="I2636">
        <v>0.68</v>
      </c>
      <c r="J2636">
        <v>131735</v>
      </c>
      <c r="K2636">
        <v>64009</v>
      </c>
      <c r="L2636">
        <v>20.5</v>
      </c>
      <c r="M2636" t="s">
        <v>21</v>
      </c>
      <c r="N2636">
        <v>40.1</v>
      </c>
      <c r="O2636">
        <v>99.8</v>
      </c>
      <c r="P2636">
        <v>2026</v>
      </c>
    </row>
    <row r="2637" spans="1:16" x14ac:dyDescent="0.3">
      <c r="A2637" t="s">
        <v>2681</v>
      </c>
      <c r="B2637" t="s">
        <v>28</v>
      </c>
      <c r="C2637" t="s">
        <v>29</v>
      </c>
      <c r="D2637" t="s">
        <v>44</v>
      </c>
      <c r="E2637" t="s">
        <v>34</v>
      </c>
      <c r="F2637">
        <v>220240</v>
      </c>
      <c r="G2637">
        <v>88</v>
      </c>
      <c r="H2637">
        <v>271</v>
      </c>
      <c r="I2637">
        <v>2.78</v>
      </c>
      <c r="J2637">
        <v>12195</v>
      </c>
      <c r="K2637">
        <v>36999</v>
      </c>
      <c r="L2637">
        <v>22.4</v>
      </c>
      <c r="M2637" t="s">
        <v>21</v>
      </c>
      <c r="N2637">
        <v>22.8</v>
      </c>
      <c r="O2637">
        <v>262.89999999999998</v>
      </c>
      <c r="P2637">
        <v>2026</v>
      </c>
    </row>
    <row r="2638" spans="1:16" x14ac:dyDescent="0.3">
      <c r="A2638" t="s">
        <v>2682</v>
      </c>
      <c r="B2638" t="s">
        <v>28</v>
      </c>
      <c r="C2638" t="s">
        <v>29</v>
      </c>
      <c r="D2638" t="s">
        <v>37</v>
      </c>
      <c r="E2638" t="s">
        <v>34</v>
      </c>
      <c r="F2638">
        <v>819720</v>
      </c>
      <c r="G2638">
        <v>44</v>
      </c>
      <c r="H2638">
        <v>571</v>
      </c>
      <c r="I2638">
        <v>0.92</v>
      </c>
      <c r="J2638">
        <v>119080</v>
      </c>
      <c r="K2638">
        <v>70242</v>
      </c>
      <c r="L2638">
        <v>13.7</v>
      </c>
      <c r="M2638" t="s">
        <v>21</v>
      </c>
      <c r="N2638">
        <v>28.8</v>
      </c>
      <c r="O2638">
        <v>154.5</v>
      </c>
      <c r="P2638">
        <v>2026</v>
      </c>
    </row>
    <row r="2639" spans="1:16" x14ac:dyDescent="0.3">
      <c r="A2639" t="s">
        <v>2683</v>
      </c>
      <c r="B2639" t="s">
        <v>23</v>
      </c>
      <c r="C2639" t="s">
        <v>24</v>
      </c>
      <c r="D2639" t="s">
        <v>73</v>
      </c>
      <c r="E2639" t="s">
        <v>26</v>
      </c>
      <c r="F2639">
        <v>446719</v>
      </c>
      <c r="G2639">
        <v>50</v>
      </c>
      <c r="H2639">
        <v>284</v>
      </c>
      <c r="I2639">
        <v>1.03</v>
      </c>
      <c r="J2639">
        <v>130606</v>
      </c>
      <c r="K2639">
        <v>52993</v>
      </c>
      <c r="L2639">
        <v>14.3</v>
      </c>
      <c r="M2639" t="s">
        <v>21</v>
      </c>
      <c r="N2639">
        <v>13.6</v>
      </c>
      <c r="O2639">
        <v>105</v>
      </c>
      <c r="P2639">
        <v>2026</v>
      </c>
    </row>
    <row r="2640" spans="1:16" x14ac:dyDescent="0.3">
      <c r="A2640" t="s">
        <v>2684</v>
      </c>
      <c r="B2640" t="s">
        <v>23</v>
      </c>
      <c r="C2640" t="s">
        <v>24</v>
      </c>
      <c r="D2640" t="s">
        <v>25</v>
      </c>
      <c r="E2640" t="s">
        <v>38</v>
      </c>
      <c r="F2640">
        <v>21416</v>
      </c>
      <c r="G2640">
        <v>47</v>
      </c>
      <c r="H2640">
        <v>564</v>
      </c>
      <c r="I2640">
        <v>2.41</v>
      </c>
      <c r="J2640">
        <v>51629</v>
      </c>
      <c r="K2640">
        <v>56796</v>
      </c>
      <c r="L2640">
        <v>17.2</v>
      </c>
      <c r="M2640" t="s">
        <v>21</v>
      </c>
      <c r="N2640">
        <v>59.9</v>
      </c>
      <c r="O2640">
        <v>104.6</v>
      </c>
      <c r="P2640">
        <v>2026</v>
      </c>
    </row>
    <row r="2641" spans="1:16" x14ac:dyDescent="0.3">
      <c r="A2641" t="s">
        <v>2685</v>
      </c>
      <c r="B2641" t="s">
        <v>56</v>
      </c>
      <c r="C2641" t="s">
        <v>41</v>
      </c>
      <c r="D2641" t="s">
        <v>46</v>
      </c>
      <c r="E2641" t="s">
        <v>26</v>
      </c>
      <c r="F2641">
        <v>630457</v>
      </c>
      <c r="G2641">
        <v>118</v>
      </c>
      <c r="H2641">
        <v>621</v>
      </c>
      <c r="I2641">
        <v>2.59</v>
      </c>
      <c r="J2641">
        <v>185165</v>
      </c>
      <c r="K2641">
        <v>75382</v>
      </c>
      <c r="L2641">
        <v>14.1</v>
      </c>
      <c r="M2641" t="s">
        <v>35</v>
      </c>
      <c r="N2641">
        <v>29.6</v>
      </c>
      <c r="O2641">
        <v>159.5</v>
      </c>
      <c r="P2641">
        <v>2026</v>
      </c>
    </row>
    <row r="2642" spans="1:16" x14ac:dyDescent="0.3">
      <c r="A2642" t="s">
        <v>2686</v>
      </c>
      <c r="B2642" t="s">
        <v>53</v>
      </c>
      <c r="C2642" t="s">
        <v>41</v>
      </c>
      <c r="D2642" t="s">
        <v>59</v>
      </c>
      <c r="E2642" t="s">
        <v>38</v>
      </c>
      <c r="F2642">
        <v>749774</v>
      </c>
      <c r="G2642">
        <v>53</v>
      </c>
      <c r="H2642">
        <v>482</v>
      </c>
      <c r="I2642">
        <v>1.89</v>
      </c>
      <c r="J2642">
        <v>26868</v>
      </c>
      <c r="K2642">
        <v>47603</v>
      </c>
      <c r="L2642">
        <v>21.5</v>
      </c>
      <c r="M2642" t="s">
        <v>35</v>
      </c>
      <c r="N2642">
        <v>30</v>
      </c>
      <c r="O2642">
        <v>26.6</v>
      </c>
      <c r="P2642">
        <v>2026</v>
      </c>
    </row>
    <row r="2643" spans="1:16" x14ac:dyDescent="0.3">
      <c r="A2643" t="s">
        <v>2687</v>
      </c>
      <c r="B2643" t="s">
        <v>28</v>
      </c>
      <c r="C2643" t="s">
        <v>29</v>
      </c>
      <c r="D2643" t="s">
        <v>30</v>
      </c>
      <c r="E2643" t="s">
        <v>26</v>
      </c>
      <c r="F2643">
        <v>840495</v>
      </c>
      <c r="G2643">
        <v>54</v>
      </c>
      <c r="H2643">
        <v>444</v>
      </c>
      <c r="I2643">
        <v>1.93</v>
      </c>
      <c r="J2643">
        <v>34708</v>
      </c>
      <c r="K2643">
        <v>55624</v>
      </c>
      <c r="L2643">
        <v>16.399999999999999</v>
      </c>
      <c r="M2643" t="s">
        <v>35</v>
      </c>
      <c r="N2643">
        <v>34.6</v>
      </c>
      <c r="O2643">
        <v>241.9</v>
      </c>
      <c r="P2643">
        <v>2026</v>
      </c>
    </row>
    <row r="2644" spans="1:16" x14ac:dyDescent="0.3">
      <c r="A2644" t="s">
        <v>2688</v>
      </c>
      <c r="B2644" t="s">
        <v>17</v>
      </c>
      <c r="C2644" t="s">
        <v>18</v>
      </c>
      <c r="D2644" t="s">
        <v>73</v>
      </c>
      <c r="E2644" t="s">
        <v>20</v>
      </c>
      <c r="F2644">
        <v>860162</v>
      </c>
      <c r="G2644">
        <v>46</v>
      </c>
      <c r="H2644">
        <v>408</v>
      </c>
      <c r="I2644">
        <v>1.52</v>
      </c>
      <c r="J2644">
        <v>128382</v>
      </c>
      <c r="K2644">
        <v>84238</v>
      </c>
      <c r="L2644">
        <v>23.9</v>
      </c>
      <c r="M2644" t="s">
        <v>21</v>
      </c>
      <c r="N2644">
        <v>17.100000000000001</v>
      </c>
      <c r="O2644">
        <v>46.2</v>
      </c>
      <c r="P2644">
        <v>2026</v>
      </c>
    </row>
    <row r="2645" spans="1:16" x14ac:dyDescent="0.3">
      <c r="A2645" t="s">
        <v>2689</v>
      </c>
      <c r="B2645" t="s">
        <v>43</v>
      </c>
      <c r="C2645" t="s">
        <v>18</v>
      </c>
      <c r="D2645" t="s">
        <v>19</v>
      </c>
      <c r="E2645" t="s">
        <v>26</v>
      </c>
      <c r="F2645">
        <v>243674</v>
      </c>
      <c r="G2645">
        <v>75</v>
      </c>
      <c r="H2645">
        <v>568</v>
      </c>
      <c r="I2645">
        <v>2.5</v>
      </c>
      <c r="J2645">
        <v>61859</v>
      </c>
      <c r="K2645">
        <v>76937</v>
      </c>
      <c r="L2645">
        <v>19.100000000000001</v>
      </c>
      <c r="M2645" t="s">
        <v>35</v>
      </c>
      <c r="N2645">
        <v>47</v>
      </c>
      <c r="O2645">
        <v>123.5</v>
      </c>
      <c r="P2645">
        <v>2026</v>
      </c>
    </row>
    <row r="2646" spans="1:16" x14ac:dyDescent="0.3">
      <c r="A2646" t="s">
        <v>2690</v>
      </c>
      <c r="B2646" t="s">
        <v>43</v>
      </c>
      <c r="C2646" t="s">
        <v>18</v>
      </c>
      <c r="D2646" t="s">
        <v>73</v>
      </c>
      <c r="E2646" t="s">
        <v>26</v>
      </c>
      <c r="F2646">
        <v>55248</v>
      </c>
      <c r="G2646">
        <v>43</v>
      </c>
      <c r="H2646">
        <v>279</v>
      </c>
      <c r="I2646">
        <v>2.12</v>
      </c>
      <c r="J2646">
        <v>32121</v>
      </c>
      <c r="K2646">
        <v>38825</v>
      </c>
      <c r="L2646">
        <v>23.2</v>
      </c>
      <c r="M2646" t="s">
        <v>21</v>
      </c>
      <c r="N2646">
        <v>20.6</v>
      </c>
      <c r="O2646">
        <v>88.3</v>
      </c>
      <c r="P2646">
        <v>2026</v>
      </c>
    </row>
    <row r="2647" spans="1:16" x14ac:dyDescent="0.3">
      <c r="A2647" t="s">
        <v>2691</v>
      </c>
      <c r="B2647" t="s">
        <v>50</v>
      </c>
      <c r="C2647" t="s">
        <v>24</v>
      </c>
      <c r="D2647" t="s">
        <v>73</v>
      </c>
      <c r="E2647" t="s">
        <v>26</v>
      </c>
      <c r="F2647">
        <v>215874</v>
      </c>
      <c r="G2647">
        <v>113</v>
      </c>
      <c r="H2647">
        <v>467</v>
      </c>
      <c r="I2647">
        <v>1.79</v>
      </c>
      <c r="J2647">
        <v>22444</v>
      </c>
      <c r="K2647">
        <v>78745</v>
      </c>
      <c r="L2647">
        <v>14.7</v>
      </c>
      <c r="M2647" t="s">
        <v>21</v>
      </c>
      <c r="N2647">
        <v>39.1</v>
      </c>
      <c r="O2647">
        <v>19.3</v>
      </c>
      <c r="P2647">
        <v>2026</v>
      </c>
    </row>
    <row r="2648" spans="1:16" x14ac:dyDescent="0.3">
      <c r="A2648" t="s">
        <v>2692</v>
      </c>
      <c r="B2648" t="s">
        <v>23</v>
      </c>
      <c r="C2648" t="s">
        <v>24</v>
      </c>
      <c r="D2648" t="s">
        <v>30</v>
      </c>
      <c r="E2648" t="s">
        <v>26</v>
      </c>
      <c r="F2648">
        <v>236212</v>
      </c>
      <c r="G2648">
        <v>88</v>
      </c>
      <c r="H2648">
        <v>462</v>
      </c>
      <c r="I2648">
        <v>1.53</v>
      </c>
      <c r="J2648">
        <v>36783</v>
      </c>
      <c r="K2648">
        <v>26757</v>
      </c>
      <c r="L2648">
        <v>17.100000000000001</v>
      </c>
      <c r="M2648" t="s">
        <v>35</v>
      </c>
      <c r="N2648">
        <v>53.6</v>
      </c>
      <c r="O2648">
        <v>293.7</v>
      </c>
      <c r="P2648">
        <v>2026</v>
      </c>
    </row>
    <row r="2649" spans="1:16" x14ac:dyDescent="0.3">
      <c r="A2649" t="s">
        <v>2693</v>
      </c>
      <c r="B2649" t="s">
        <v>67</v>
      </c>
      <c r="C2649" t="s">
        <v>18</v>
      </c>
      <c r="D2649" t="s">
        <v>32</v>
      </c>
      <c r="E2649" t="s">
        <v>34</v>
      </c>
      <c r="F2649">
        <v>856945</v>
      </c>
      <c r="G2649">
        <v>69</v>
      </c>
      <c r="H2649">
        <v>344</v>
      </c>
      <c r="I2649">
        <v>2.35</v>
      </c>
      <c r="J2649">
        <v>62139</v>
      </c>
      <c r="K2649">
        <v>77337</v>
      </c>
      <c r="L2649">
        <v>20.6</v>
      </c>
      <c r="M2649" t="s">
        <v>21</v>
      </c>
      <c r="N2649">
        <v>62.9</v>
      </c>
      <c r="O2649">
        <v>148.4</v>
      </c>
      <c r="P2649">
        <v>2026</v>
      </c>
    </row>
    <row r="2650" spans="1:16" x14ac:dyDescent="0.3">
      <c r="A2650" t="s">
        <v>2694</v>
      </c>
      <c r="B2650" t="s">
        <v>23</v>
      </c>
      <c r="C2650" t="s">
        <v>24</v>
      </c>
      <c r="D2650" t="s">
        <v>30</v>
      </c>
      <c r="E2650" t="s">
        <v>20</v>
      </c>
      <c r="F2650">
        <v>458029</v>
      </c>
      <c r="G2650">
        <v>49</v>
      </c>
      <c r="H2650">
        <v>289</v>
      </c>
      <c r="I2650">
        <v>2.0699999999999998</v>
      </c>
      <c r="J2650">
        <v>122129</v>
      </c>
      <c r="K2650">
        <v>46479</v>
      </c>
      <c r="L2650">
        <v>24.5</v>
      </c>
      <c r="M2650" t="s">
        <v>21</v>
      </c>
      <c r="N2650">
        <v>64.2</v>
      </c>
      <c r="O2650">
        <v>144.1</v>
      </c>
      <c r="P2650">
        <v>2026</v>
      </c>
    </row>
    <row r="2651" spans="1:16" x14ac:dyDescent="0.3">
      <c r="A2651" t="s">
        <v>2695</v>
      </c>
      <c r="B2651" t="s">
        <v>28</v>
      </c>
      <c r="C2651" t="s">
        <v>29</v>
      </c>
      <c r="D2651" t="s">
        <v>30</v>
      </c>
      <c r="E2651" t="s">
        <v>34</v>
      </c>
      <c r="F2651">
        <v>699681</v>
      </c>
      <c r="G2651">
        <v>59</v>
      </c>
      <c r="H2651">
        <v>340</v>
      </c>
      <c r="I2651">
        <v>0.62</v>
      </c>
      <c r="J2651">
        <v>125220</v>
      </c>
      <c r="K2651">
        <v>61913</v>
      </c>
      <c r="L2651">
        <v>13.9</v>
      </c>
      <c r="M2651" t="s">
        <v>21</v>
      </c>
      <c r="N2651">
        <v>12.9</v>
      </c>
      <c r="O2651">
        <v>157.1</v>
      </c>
      <c r="P2651">
        <v>2026</v>
      </c>
    </row>
    <row r="2652" spans="1:16" x14ac:dyDescent="0.3">
      <c r="A2652" t="s">
        <v>2696</v>
      </c>
      <c r="B2652" t="s">
        <v>67</v>
      </c>
      <c r="C2652" t="s">
        <v>18</v>
      </c>
      <c r="D2652" t="s">
        <v>44</v>
      </c>
      <c r="E2652" t="s">
        <v>20</v>
      </c>
      <c r="F2652">
        <v>107476</v>
      </c>
      <c r="G2652">
        <v>69</v>
      </c>
      <c r="H2652">
        <v>549</v>
      </c>
      <c r="I2652">
        <v>2.27</v>
      </c>
      <c r="J2652">
        <v>66115</v>
      </c>
      <c r="K2652">
        <v>84936</v>
      </c>
      <c r="L2652">
        <v>14.6</v>
      </c>
      <c r="M2652" t="s">
        <v>35</v>
      </c>
      <c r="N2652">
        <v>63.4</v>
      </c>
      <c r="O2652">
        <v>241.4</v>
      </c>
      <c r="P2652">
        <v>2026</v>
      </c>
    </row>
    <row r="2653" spans="1:16" x14ac:dyDescent="0.3">
      <c r="A2653" t="s">
        <v>2697</v>
      </c>
      <c r="B2653" t="s">
        <v>17</v>
      </c>
      <c r="C2653" t="s">
        <v>18</v>
      </c>
      <c r="D2653" t="s">
        <v>25</v>
      </c>
      <c r="E2653" t="s">
        <v>38</v>
      </c>
      <c r="F2653">
        <v>831923</v>
      </c>
      <c r="G2653">
        <v>76</v>
      </c>
      <c r="H2653">
        <v>297</v>
      </c>
      <c r="I2653">
        <v>1.07</v>
      </c>
      <c r="J2653">
        <v>125199</v>
      </c>
      <c r="K2653">
        <v>81222</v>
      </c>
      <c r="L2653">
        <v>22.8</v>
      </c>
      <c r="M2653" t="s">
        <v>21</v>
      </c>
      <c r="N2653">
        <v>18.899999999999999</v>
      </c>
      <c r="O2653">
        <v>272.7</v>
      </c>
      <c r="P2653">
        <v>2026</v>
      </c>
    </row>
    <row r="2654" spans="1:16" x14ac:dyDescent="0.3">
      <c r="A2654" t="s">
        <v>2698</v>
      </c>
      <c r="B2654" t="s">
        <v>62</v>
      </c>
      <c r="C2654" t="s">
        <v>41</v>
      </c>
      <c r="D2654" t="s">
        <v>32</v>
      </c>
      <c r="E2654" t="s">
        <v>26</v>
      </c>
      <c r="F2654">
        <v>590889</v>
      </c>
      <c r="G2654">
        <v>71</v>
      </c>
      <c r="H2654">
        <v>537</v>
      </c>
      <c r="I2654">
        <v>0.94</v>
      </c>
      <c r="J2654">
        <v>84654</v>
      </c>
      <c r="K2654">
        <v>29143</v>
      </c>
      <c r="L2654">
        <v>15.5</v>
      </c>
      <c r="M2654" t="s">
        <v>21</v>
      </c>
      <c r="N2654">
        <v>52.4</v>
      </c>
      <c r="O2654">
        <v>133.5</v>
      </c>
      <c r="P2654">
        <v>2026</v>
      </c>
    </row>
    <row r="2655" spans="1:16" x14ac:dyDescent="0.3">
      <c r="A2655" t="s">
        <v>2699</v>
      </c>
      <c r="B2655" t="s">
        <v>67</v>
      </c>
      <c r="C2655" t="s">
        <v>18</v>
      </c>
      <c r="D2655" t="s">
        <v>19</v>
      </c>
      <c r="E2655" t="s">
        <v>26</v>
      </c>
      <c r="F2655">
        <v>505044</v>
      </c>
      <c r="G2655">
        <v>88</v>
      </c>
      <c r="H2655">
        <v>550</v>
      </c>
      <c r="I2655">
        <v>2.0299999999999998</v>
      </c>
      <c r="J2655">
        <v>137299</v>
      </c>
      <c r="K2655">
        <v>70382</v>
      </c>
      <c r="L2655">
        <v>17.5</v>
      </c>
      <c r="M2655" t="s">
        <v>35</v>
      </c>
      <c r="N2655">
        <v>9.4</v>
      </c>
      <c r="O2655">
        <v>124.2</v>
      </c>
      <c r="P2655">
        <v>2026</v>
      </c>
    </row>
    <row r="2656" spans="1:16" x14ac:dyDescent="0.3">
      <c r="A2656" t="s">
        <v>2700</v>
      </c>
      <c r="B2656" t="s">
        <v>23</v>
      </c>
      <c r="C2656" t="s">
        <v>24</v>
      </c>
      <c r="D2656" t="s">
        <v>30</v>
      </c>
      <c r="E2656" t="s">
        <v>38</v>
      </c>
      <c r="F2656">
        <v>614450</v>
      </c>
      <c r="G2656">
        <v>62</v>
      </c>
      <c r="H2656">
        <v>536</v>
      </c>
      <c r="I2656">
        <v>1.33</v>
      </c>
      <c r="J2656">
        <v>157416</v>
      </c>
      <c r="K2656">
        <v>66058</v>
      </c>
      <c r="L2656">
        <v>23.5</v>
      </c>
      <c r="M2656" t="s">
        <v>21</v>
      </c>
      <c r="N2656">
        <v>60.9</v>
      </c>
      <c r="O2656">
        <v>167.5</v>
      </c>
      <c r="P2656">
        <v>2026</v>
      </c>
    </row>
    <row r="2657" spans="1:16" x14ac:dyDescent="0.3">
      <c r="A2657" t="s">
        <v>2701</v>
      </c>
      <c r="B2657" t="s">
        <v>28</v>
      </c>
      <c r="C2657" t="s">
        <v>29</v>
      </c>
      <c r="D2657" t="s">
        <v>32</v>
      </c>
      <c r="E2657" t="s">
        <v>26</v>
      </c>
      <c r="F2657">
        <v>693203</v>
      </c>
      <c r="G2657">
        <v>85</v>
      </c>
      <c r="H2657">
        <v>505</v>
      </c>
      <c r="I2657">
        <v>0.79</v>
      </c>
      <c r="J2657">
        <v>38351</v>
      </c>
      <c r="K2657">
        <v>71485</v>
      </c>
      <c r="L2657">
        <v>14.9</v>
      </c>
      <c r="M2657" t="s">
        <v>35</v>
      </c>
      <c r="N2657">
        <v>25</v>
      </c>
      <c r="O2657">
        <v>67.5</v>
      </c>
      <c r="P2657">
        <v>2026</v>
      </c>
    </row>
    <row r="2658" spans="1:16" x14ac:dyDescent="0.3">
      <c r="A2658" t="s">
        <v>2702</v>
      </c>
      <c r="B2658" t="s">
        <v>50</v>
      </c>
      <c r="C2658" t="s">
        <v>24</v>
      </c>
      <c r="D2658" t="s">
        <v>30</v>
      </c>
      <c r="E2658" t="s">
        <v>34</v>
      </c>
      <c r="F2658">
        <v>736468</v>
      </c>
      <c r="G2658">
        <v>53</v>
      </c>
      <c r="H2658">
        <v>291</v>
      </c>
      <c r="I2658">
        <v>0.54</v>
      </c>
      <c r="J2658">
        <v>133059</v>
      </c>
      <c r="K2658">
        <v>80043</v>
      </c>
      <c r="L2658">
        <v>21.6</v>
      </c>
      <c r="M2658" t="s">
        <v>21</v>
      </c>
      <c r="N2658">
        <v>10.8</v>
      </c>
      <c r="O2658">
        <v>116.2</v>
      </c>
      <c r="P2658">
        <v>2026</v>
      </c>
    </row>
    <row r="2659" spans="1:16" x14ac:dyDescent="0.3">
      <c r="A2659" t="s">
        <v>2703</v>
      </c>
      <c r="B2659" t="s">
        <v>43</v>
      </c>
      <c r="C2659" t="s">
        <v>18</v>
      </c>
      <c r="D2659" t="s">
        <v>25</v>
      </c>
      <c r="E2659" t="s">
        <v>38</v>
      </c>
      <c r="F2659">
        <v>31228</v>
      </c>
      <c r="G2659">
        <v>64</v>
      </c>
      <c r="H2659">
        <v>616</v>
      </c>
      <c r="I2659">
        <v>0.53</v>
      </c>
      <c r="J2659">
        <v>28000</v>
      </c>
      <c r="K2659">
        <v>27969</v>
      </c>
      <c r="L2659">
        <v>13.8</v>
      </c>
      <c r="M2659" t="s">
        <v>21</v>
      </c>
      <c r="N2659">
        <v>49.5</v>
      </c>
      <c r="O2659">
        <v>295.39999999999998</v>
      </c>
      <c r="P2659">
        <v>2026</v>
      </c>
    </row>
    <row r="2660" spans="1:16" x14ac:dyDescent="0.3">
      <c r="A2660" t="s">
        <v>2704</v>
      </c>
      <c r="B2660" t="s">
        <v>67</v>
      </c>
      <c r="C2660" t="s">
        <v>18</v>
      </c>
      <c r="D2660" t="s">
        <v>73</v>
      </c>
      <c r="E2660" t="s">
        <v>34</v>
      </c>
      <c r="F2660">
        <v>877309</v>
      </c>
      <c r="G2660">
        <v>111</v>
      </c>
      <c r="H2660">
        <v>409</v>
      </c>
      <c r="I2660">
        <v>0.88</v>
      </c>
      <c r="J2660">
        <v>137490</v>
      </c>
      <c r="K2660">
        <v>62400</v>
      </c>
      <c r="L2660">
        <v>22.4</v>
      </c>
      <c r="M2660" t="s">
        <v>21</v>
      </c>
      <c r="N2660">
        <v>14.4</v>
      </c>
      <c r="O2660">
        <v>26.4</v>
      </c>
      <c r="P2660">
        <v>2026</v>
      </c>
    </row>
    <row r="2661" spans="1:16" x14ac:dyDescent="0.3">
      <c r="A2661" t="s">
        <v>2705</v>
      </c>
      <c r="B2661" t="s">
        <v>43</v>
      </c>
      <c r="C2661" t="s">
        <v>18</v>
      </c>
      <c r="D2661" t="s">
        <v>44</v>
      </c>
      <c r="E2661" t="s">
        <v>38</v>
      </c>
      <c r="F2661">
        <v>58304</v>
      </c>
      <c r="G2661">
        <v>107</v>
      </c>
      <c r="H2661">
        <v>464</v>
      </c>
      <c r="I2661">
        <v>1.7</v>
      </c>
      <c r="J2661">
        <v>6898</v>
      </c>
      <c r="K2661">
        <v>73382</v>
      </c>
      <c r="L2661">
        <v>19.3</v>
      </c>
      <c r="M2661" t="s">
        <v>21</v>
      </c>
      <c r="N2661">
        <v>6.9</v>
      </c>
      <c r="O2661">
        <v>65.2</v>
      </c>
      <c r="P2661">
        <v>2026</v>
      </c>
    </row>
    <row r="2662" spans="1:16" x14ac:dyDescent="0.3">
      <c r="A2662" t="s">
        <v>2706</v>
      </c>
      <c r="B2662" t="s">
        <v>17</v>
      </c>
      <c r="C2662" t="s">
        <v>18</v>
      </c>
      <c r="D2662" t="s">
        <v>46</v>
      </c>
      <c r="E2662" t="s">
        <v>26</v>
      </c>
      <c r="F2662">
        <v>231812</v>
      </c>
      <c r="G2662">
        <v>76</v>
      </c>
      <c r="H2662">
        <v>430</v>
      </c>
      <c r="I2662">
        <v>1.46</v>
      </c>
      <c r="J2662">
        <v>144243</v>
      </c>
      <c r="K2662">
        <v>48940</v>
      </c>
      <c r="L2662">
        <v>17.399999999999999</v>
      </c>
      <c r="M2662" t="s">
        <v>35</v>
      </c>
      <c r="N2662">
        <v>63.9</v>
      </c>
      <c r="O2662">
        <v>77.3</v>
      </c>
      <c r="P2662">
        <v>2026</v>
      </c>
    </row>
    <row r="2663" spans="1:16" x14ac:dyDescent="0.3">
      <c r="A2663" t="s">
        <v>2707</v>
      </c>
      <c r="B2663" t="s">
        <v>56</v>
      </c>
      <c r="C2663" t="s">
        <v>41</v>
      </c>
      <c r="D2663" t="s">
        <v>25</v>
      </c>
      <c r="E2663" t="s">
        <v>38</v>
      </c>
      <c r="F2663">
        <v>122720</v>
      </c>
      <c r="G2663">
        <v>116</v>
      </c>
      <c r="H2663">
        <v>380</v>
      </c>
      <c r="I2663">
        <v>1.1100000000000001</v>
      </c>
      <c r="J2663">
        <v>102631</v>
      </c>
      <c r="K2663">
        <v>32122</v>
      </c>
      <c r="L2663">
        <v>15.7</v>
      </c>
      <c r="M2663" t="s">
        <v>35</v>
      </c>
      <c r="N2663">
        <v>47</v>
      </c>
      <c r="O2663">
        <v>114</v>
      </c>
      <c r="P2663">
        <v>2026</v>
      </c>
    </row>
    <row r="2664" spans="1:16" x14ac:dyDescent="0.3">
      <c r="A2664" t="s">
        <v>2708</v>
      </c>
      <c r="B2664" t="s">
        <v>67</v>
      </c>
      <c r="C2664" t="s">
        <v>18</v>
      </c>
      <c r="D2664" t="s">
        <v>30</v>
      </c>
      <c r="E2664" t="s">
        <v>20</v>
      </c>
      <c r="F2664">
        <v>107984</v>
      </c>
      <c r="G2664">
        <v>92</v>
      </c>
      <c r="H2664">
        <v>522</v>
      </c>
      <c r="I2664">
        <v>2.78</v>
      </c>
      <c r="J2664">
        <v>169717</v>
      </c>
      <c r="K2664">
        <v>28558</v>
      </c>
      <c r="L2664">
        <v>24.5</v>
      </c>
      <c r="M2664" t="s">
        <v>21</v>
      </c>
      <c r="N2664">
        <v>8.8000000000000007</v>
      </c>
      <c r="O2664">
        <v>99</v>
      </c>
      <c r="P2664">
        <v>2026</v>
      </c>
    </row>
    <row r="2665" spans="1:16" x14ac:dyDescent="0.3">
      <c r="A2665" t="s">
        <v>2709</v>
      </c>
      <c r="B2665" t="s">
        <v>67</v>
      </c>
      <c r="C2665" t="s">
        <v>18</v>
      </c>
      <c r="D2665" t="s">
        <v>59</v>
      </c>
      <c r="E2665" t="s">
        <v>20</v>
      </c>
      <c r="F2665">
        <v>884757</v>
      </c>
      <c r="G2665">
        <v>41</v>
      </c>
      <c r="H2665">
        <v>266</v>
      </c>
      <c r="I2665">
        <v>2.67</v>
      </c>
      <c r="J2665">
        <v>90064</v>
      </c>
      <c r="K2665">
        <v>41495</v>
      </c>
      <c r="L2665">
        <v>12.8</v>
      </c>
      <c r="M2665" t="s">
        <v>21</v>
      </c>
      <c r="N2665">
        <v>29.4</v>
      </c>
      <c r="O2665">
        <v>94.8</v>
      </c>
      <c r="P2665">
        <v>2026</v>
      </c>
    </row>
    <row r="2666" spans="1:16" x14ac:dyDescent="0.3">
      <c r="A2666" t="s">
        <v>2710</v>
      </c>
      <c r="B2666" t="s">
        <v>62</v>
      </c>
      <c r="C2666" t="s">
        <v>41</v>
      </c>
      <c r="D2666" t="s">
        <v>32</v>
      </c>
      <c r="E2666" t="s">
        <v>34</v>
      </c>
      <c r="F2666">
        <v>234347</v>
      </c>
      <c r="G2666">
        <v>115</v>
      </c>
      <c r="H2666">
        <v>395</v>
      </c>
      <c r="I2666">
        <v>2.83</v>
      </c>
      <c r="J2666">
        <v>18179</v>
      </c>
      <c r="K2666">
        <v>81110</v>
      </c>
      <c r="L2666">
        <v>22.6</v>
      </c>
      <c r="M2666" t="s">
        <v>21</v>
      </c>
      <c r="N2666">
        <v>13.8</v>
      </c>
      <c r="O2666">
        <v>143.69999999999999</v>
      </c>
      <c r="P2666">
        <v>2026</v>
      </c>
    </row>
    <row r="2667" spans="1:16" x14ac:dyDescent="0.3">
      <c r="A2667" t="s">
        <v>2711</v>
      </c>
      <c r="B2667" t="s">
        <v>23</v>
      </c>
      <c r="C2667" t="s">
        <v>24</v>
      </c>
      <c r="D2667" t="s">
        <v>25</v>
      </c>
      <c r="E2667" t="s">
        <v>34</v>
      </c>
      <c r="F2667">
        <v>223190</v>
      </c>
      <c r="G2667">
        <v>41</v>
      </c>
      <c r="H2667">
        <v>624</v>
      </c>
      <c r="I2667">
        <v>2.59</v>
      </c>
      <c r="J2667">
        <v>9098</v>
      </c>
      <c r="K2667">
        <v>49074</v>
      </c>
      <c r="L2667">
        <v>24.6</v>
      </c>
      <c r="M2667" t="s">
        <v>21</v>
      </c>
      <c r="N2667">
        <v>34</v>
      </c>
      <c r="O2667">
        <v>240.3</v>
      </c>
      <c r="P2667">
        <v>2026</v>
      </c>
    </row>
    <row r="2668" spans="1:16" x14ac:dyDescent="0.3">
      <c r="A2668" t="s">
        <v>2712</v>
      </c>
      <c r="B2668" t="s">
        <v>40</v>
      </c>
      <c r="C2668" t="s">
        <v>41</v>
      </c>
      <c r="D2668" t="s">
        <v>25</v>
      </c>
      <c r="E2668" t="s">
        <v>38</v>
      </c>
      <c r="F2668">
        <v>725492</v>
      </c>
      <c r="G2668">
        <v>107</v>
      </c>
      <c r="H2668">
        <v>471</v>
      </c>
      <c r="I2668">
        <v>1.74</v>
      </c>
      <c r="J2668">
        <v>143682</v>
      </c>
      <c r="K2668">
        <v>68649</v>
      </c>
      <c r="L2668">
        <v>14.8</v>
      </c>
      <c r="M2668" t="s">
        <v>21</v>
      </c>
      <c r="N2668">
        <v>63.7</v>
      </c>
      <c r="O2668">
        <v>140.1</v>
      </c>
      <c r="P2668">
        <v>2026</v>
      </c>
    </row>
    <row r="2669" spans="1:16" x14ac:dyDescent="0.3">
      <c r="A2669" t="s">
        <v>2713</v>
      </c>
      <c r="B2669" t="s">
        <v>28</v>
      </c>
      <c r="C2669" t="s">
        <v>29</v>
      </c>
      <c r="D2669" t="s">
        <v>25</v>
      </c>
      <c r="E2669" t="s">
        <v>34</v>
      </c>
      <c r="F2669">
        <v>646619</v>
      </c>
      <c r="G2669">
        <v>70</v>
      </c>
      <c r="H2669">
        <v>639</v>
      </c>
      <c r="I2669">
        <v>1.59</v>
      </c>
      <c r="J2669">
        <v>139983</v>
      </c>
      <c r="K2669">
        <v>53587</v>
      </c>
      <c r="L2669">
        <v>20.399999999999999</v>
      </c>
      <c r="M2669" t="s">
        <v>21</v>
      </c>
      <c r="N2669">
        <v>19.399999999999999</v>
      </c>
      <c r="O2669">
        <v>7.4</v>
      </c>
      <c r="P2669">
        <v>2026</v>
      </c>
    </row>
    <row r="2670" spans="1:16" x14ac:dyDescent="0.3">
      <c r="A2670" t="s">
        <v>2714</v>
      </c>
      <c r="B2670" t="s">
        <v>23</v>
      </c>
      <c r="C2670" t="s">
        <v>24</v>
      </c>
      <c r="D2670" t="s">
        <v>30</v>
      </c>
      <c r="E2670" t="s">
        <v>34</v>
      </c>
      <c r="F2670">
        <v>643573</v>
      </c>
      <c r="G2670">
        <v>84</v>
      </c>
      <c r="H2670">
        <v>439</v>
      </c>
      <c r="I2670">
        <v>1.61</v>
      </c>
      <c r="J2670">
        <v>124861</v>
      </c>
      <c r="K2670">
        <v>26347</v>
      </c>
      <c r="L2670">
        <v>16.7</v>
      </c>
      <c r="M2670" t="s">
        <v>35</v>
      </c>
      <c r="N2670">
        <v>45.7</v>
      </c>
      <c r="O2670">
        <v>246.2</v>
      </c>
      <c r="P2670">
        <v>2026</v>
      </c>
    </row>
    <row r="2671" spans="1:16" x14ac:dyDescent="0.3">
      <c r="A2671" t="s">
        <v>2715</v>
      </c>
      <c r="B2671" t="s">
        <v>17</v>
      </c>
      <c r="C2671" t="s">
        <v>18</v>
      </c>
      <c r="D2671" t="s">
        <v>48</v>
      </c>
      <c r="E2671" t="s">
        <v>26</v>
      </c>
      <c r="F2671">
        <v>795760</v>
      </c>
      <c r="G2671">
        <v>61</v>
      </c>
      <c r="H2671">
        <v>487</v>
      </c>
      <c r="I2671">
        <v>1.32</v>
      </c>
      <c r="J2671">
        <v>124930</v>
      </c>
      <c r="K2671">
        <v>79122</v>
      </c>
      <c r="L2671">
        <v>22.1</v>
      </c>
      <c r="M2671" t="s">
        <v>21</v>
      </c>
      <c r="N2671">
        <v>58.5</v>
      </c>
      <c r="O2671">
        <v>45.1</v>
      </c>
      <c r="P2671">
        <v>2026</v>
      </c>
    </row>
    <row r="2672" spans="1:16" x14ac:dyDescent="0.3">
      <c r="A2672" t="s">
        <v>2716</v>
      </c>
      <c r="B2672" t="s">
        <v>28</v>
      </c>
      <c r="C2672" t="s">
        <v>29</v>
      </c>
      <c r="D2672" t="s">
        <v>30</v>
      </c>
      <c r="E2672" t="s">
        <v>20</v>
      </c>
      <c r="F2672">
        <v>704376</v>
      </c>
      <c r="G2672">
        <v>56</v>
      </c>
      <c r="H2672">
        <v>603</v>
      </c>
      <c r="I2672">
        <v>2.52</v>
      </c>
      <c r="J2672">
        <v>61822</v>
      </c>
      <c r="K2672">
        <v>54859</v>
      </c>
      <c r="L2672">
        <v>19.399999999999999</v>
      </c>
      <c r="M2672" t="s">
        <v>21</v>
      </c>
      <c r="N2672">
        <v>9.9</v>
      </c>
      <c r="O2672">
        <v>273.89999999999998</v>
      </c>
      <c r="P2672">
        <v>2026</v>
      </c>
    </row>
    <row r="2673" spans="1:16" x14ac:dyDescent="0.3">
      <c r="A2673" t="s">
        <v>2717</v>
      </c>
      <c r="B2673" t="s">
        <v>50</v>
      </c>
      <c r="C2673" t="s">
        <v>24</v>
      </c>
      <c r="D2673" t="s">
        <v>44</v>
      </c>
      <c r="E2673" t="s">
        <v>26</v>
      </c>
      <c r="F2673">
        <v>877397</v>
      </c>
      <c r="G2673">
        <v>79</v>
      </c>
      <c r="H2673">
        <v>499</v>
      </c>
      <c r="I2673">
        <v>2.15</v>
      </c>
      <c r="J2673">
        <v>44103</v>
      </c>
      <c r="K2673">
        <v>37235</v>
      </c>
      <c r="L2673">
        <v>23.8</v>
      </c>
      <c r="M2673" t="s">
        <v>35</v>
      </c>
      <c r="N2673">
        <v>12.6</v>
      </c>
      <c r="O2673">
        <v>138</v>
      </c>
      <c r="P2673">
        <v>2026</v>
      </c>
    </row>
    <row r="2674" spans="1:16" x14ac:dyDescent="0.3">
      <c r="A2674" t="s">
        <v>2718</v>
      </c>
      <c r="B2674" t="s">
        <v>67</v>
      </c>
      <c r="C2674" t="s">
        <v>18</v>
      </c>
      <c r="D2674" t="s">
        <v>48</v>
      </c>
      <c r="E2674" t="s">
        <v>38</v>
      </c>
      <c r="F2674">
        <v>179222</v>
      </c>
      <c r="G2674">
        <v>117</v>
      </c>
      <c r="H2674">
        <v>354</v>
      </c>
      <c r="I2674">
        <v>2.0099999999999998</v>
      </c>
      <c r="J2674">
        <v>134858</v>
      </c>
      <c r="K2674">
        <v>72498</v>
      </c>
      <c r="L2674">
        <v>22.6</v>
      </c>
      <c r="M2674" t="s">
        <v>35</v>
      </c>
      <c r="N2674">
        <v>61.6</v>
      </c>
      <c r="O2674">
        <v>17.399999999999999</v>
      </c>
      <c r="P2674">
        <v>2026</v>
      </c>
    </row>
    <row r="2675" spans="1:16" x14ac:dyDescent="0.3">
      <c r="A2675" t="s">
        <v>2719</v>
      </c>
      <c r="B2675" t="s">
        <v>43</v>
      </c>
      <c r="C2675" t="s">
        <v>18</v>
      </c>
      <c r="D2675" t="s">
        <v>48</v>
      </c>
      <c r="E2675" t="s">
        <v>20</v>
      </c>
      <c r="F2675">
        <v>515507</v>
      </c>
      <c r="G2675">
        <v>50</v>
      </c>
      <c r="H2675">
        <v>396</v>
      </c>
      <c r="I2675">
        <v>0.6</v>
      </c>
      <c r="J2675">
        <v>36418</v>
      </c>
      <c r="K2675">
        <v>73063</v>
      </c>
      <c r="L2675">
        <v>14.1</v>
      </c>
      <c r="M2675" t="s">
        <v>21</v>
      </c>
      <c r="N2675">
        <v>24.9</v>
      </c>
      <c r="O2675">
        <v>182</v>
      </c>
      <c r="P2675">
        <v>2026</v>
      </c>
    </row>
    <row r="2676" spans="1:16" x14ac:dyDescent="0.3">
      <c r="A2676" t="s">
        <v>2720</v>
      </c>
      <c r="B2676" t="s">
        <v>43</v>
      </c>
      <c r="C2676" t="s">
        <v>18</v>
      </c>
      <c r="D2676" t="s">
        <v>73</v>
      </c>
      <c r="E2676" t="s">
        <v>20</v>
      </c>
      <c r="F2676">
        <v>678950</v>
      </c>
      <c r="G2676">
        <v>119</v>
      </c>
      <c r="H2676">
        <v>550</v>
      </c>
      <c r="I2676">
        <v>0.85</v>
      </c>
      <c r="J2676">
        <v>160208</v>
      </c>
      <c r="K2676">
        <v>45216</v>
      </c>
      <c r="L2676">
        <v>16.5</v>
      </c>
      <c r="M2676" t="s">
        <v>35</v>
      </c>
      <c r="N2676">
        <v>11.4</v>
      </c>
      <c r="O2676">
        <v>26.6</v>
      </c>
      <c r="P2676">
        <v>2026</v>
      </c>
    </row>
    <row r="2677" spans="1:16" x14ac:dyDescent="0.3">
      <c r="A2677" t="s">
        <v>2721</v>
      </c>
      <c r="B2677" t="s">
        <v>53</v>
      </c>
      <c r="C2677" t="s">
        <v>41</v>
      </c>
      <c r="D2677" t="s">
        <v>19</v>
      </c>
      <c r="E2677" t="s">
        <v>20</v>
      </c>
      <c r="F2677">
        <v>501519</v>
      </c>
      <c r="G2677">
        <v>67</v>
      </c>
      <c r="H2677">
        <v>378</v>
      </c>
      <c r="I2677">
        <v>2.71</v>
      </c>
      <c r="J2677">
        <v>32817</v>
      </c>
      <c r="K2677">
        <v>83586</v>
      </c>
      <c r="L2677">
        <v>16</v>
      </c>
      <c r="M2677" t="s">
        <v>21</v>
      </c>
      <c r="N2677">
        <v>44.7</v>
      </c>
      <c r="O2677">
        <v>54.9</v>
      </c>
      <c r="P2677">
        <v>2026</v>
      </c>
    </row>
    <row r="2678" spans="1:16" x14ac:dyDescent="0.3">
      <c r="A2678" t="s">
        <v>2722</v>
      </c>
      <c r="B2678" t="s">
        <v>43</v>
      </c>
      <c r="C2678" t="s">
        <v>18</v>
      </c>
      <c r="D2678" t="s">
        <v>30</v>
      </c>
      <c r="E2678" t="s">
        <v>20</v>
      </c>
      <c r="F2678">
        <v>13510</v>
      </c>
      <c r="G2678">
        <v>95</v>
      </c>
      <c r="H2678">
        <v>508</v>
      </c>
      <c r="I2678">
        <v>0.7</v>
      </c>
      <c r="J2678">
        <v>134598</v>
      </c>
      <c r="K2678">
        <v>62132</v>
      </c>
      <c r="L2678">
        <v>15.6</v>
      </c>
      <c r="M2678" t="s">
        <v>35</v>
      </c>
      <c r="N2678">
        <v>9.1999999999999993</v>
      </c>
      <c r="O2678">
        <v>218.5</v>
      </c>
      <c r="P2678">
        <v>2026</v>
      </c>
    </row>
    <row r="2679" spans="1:16" x14ac:dyDescent="0.3">
      <c r="A2679" t="s">
        <v>2723</v>
      </c>
      <c r="B2679" t="s">
        <v>53</v>
      </c>
      <c r="C2679" t="s">
        <v>41</v>
      </c>
      <c r="D2679" t="s">
        <v>48</v>
      </c>
      <c r="E2679" t="s">
        <v>20</v>
      </c>
      <c r="F2679">
        <v>497016</v>
      </c>
      <c r="G2679">
        <v>65</v>
      </c>
      <c r="H2679">
        <v>258</v>
      </c>
      <c r="I2679">
        <v>1.9</v>
      </c>
      <c r="J2679">
        <v>69345</v>
      </c>
      <c r="K2679">
        <v>82990</v>
      </c>
      <c r="L2679">
        <v>12.8</v>
      </c>
      <c r="M2679" t="s">
        <v>21</v>
      </c>
      <c r="N2679">
        <v>64.099999999999994</v>
      </c>
      <c r="O2679">
        <v>191.6</v>
      </c>
      <c r="P2679">
        <v>2026</v>
      </c>
    </row>
    <row r="2680" spans="1:16" x14ac:dyDescent="0.3">
      <c r="A2680" t="s">
        <v>2724</v>
      </c>
      <c r="B2680" t="s">
        <v>23</v>
      </c>
      <c r="C2680" t="s">
        <v>24</v>
      </c>
      <c r="D2680" t="s">
        <v>44</v>
      </c>
      <c r="E2680" t="s">
        <v>26</v>
      </c>
      <c r="F2680">
        <v>88667</v>
      </c>
      <c r="G2680">
        <v>55</v>
      </c>
      <c r="H2680">
        <v>366</v>
      </c>
      <c r="I2680">
        <v>1.76</v>
      </c>
      <c r="J2680">
        <v>5082</v>
      </c>
      <c r="K2680">
        <v>33888</v>
      </c>
      <c r="L2680">
        <v>22.2</v>
      </c>
      <c r="M2680" t="s">
        <v>35</v>
      </c>
      <c r="N2680">
        <v>60.3</v>
      </c>
      <c r="O2680">
        <v>218.7</v>
      </c>
      <c r="P2680">
        <v>2026</v>
      </c>
    </row>
    <row r="2681" spans="1:16" x14ac:dyDescent="0.3">
      <c r="A2681" t="s">
        <v>2725</v>
      </c>
      <c r="B2681" t="s">
        <v>17</v>
      </c>
      <c r="C2681" t="s">
        <v>18</v>
      </c>
      <c r="D2681" t="s">
        <v>37</v>
      </c>
      <c r="E2681" t="s">
        <v>20</v>
      </c>
      <c r="F2681">
        <v>355627</v>
      </c>
      <c r="G2681">
        <v>47</v>
      </c>
      <c r="H2681">
        <v>279</v>
      </c>
      <c r="I2681">
        <v>2.0099999999999998</v>
      </c>
      <c r="J2681">
        <v>82868</v>
      </c>
      <c r="K2681">
        <v>42942</v>
      </c>
      <c r="L2681">
        <v>22.8</v>
      </c>
      <c r="M2681" t="s">
        <v>35</v>
      </c>
      <c r="N2681">
        <v>17.399999999999999</v>
      </c>
      <c r="O2681">
        <v>52.6</v>
      </c>
      <c r="P2681">
        <v>2026</v>
      </c>
    </row>
    <row r="2682" spans="1:16" x14ac:dyDescent="0.3">
      <c r="A2682" t="s">
        <v>2726</v>
      </c>
      <c r="B2682" t="s">
        <v>23</v>
      </c>
      <c r="C2682" t="s">
        <v>24</v>
      </c>
      <c r="D2682" t="s">
        <v>44</v>
      </c>
      <c r="E2682" t="s">
        <v>38</v>
      </c>
      <c r="F2682">
        <v>371288</v>
      </c>
      <c r="G2682">
        <v>42</v>
      </c>
      <c r="H2682">
        <v>286</v>
      </c>
      <c r="I2682">
        <v>2.42</v>
      </c>
      <c r="J2682">
        <v>178076</v>
      </c>
      <c r="K2682">
        <v>49053</v>
      </c>
      <c r="L2682">
        <v>14</v>
      </c>
      <c r="M2682" t="s">
        <v>21</v>
      </c>
      <c r="N2682">
        <v>43.9</v>
      </c>
      <c r="O2682">
        <v>269.39999999999998</v>
      </c>
      <c r="P2682">
        <v>2026</v>
      </c>
    </row>
    <row r="2683" spans="1:16" x14ac:dyDescent="0.3">
      <c r="A2683" t="s">
        <v>2727</v>
      </c>
      <c r="B2683" t="s">
        <v>67</v>
      </c>
      <c r="C2683" t="s">
        <v>18</v>
      </c>
      <c r="D2683" t="s">
        <v>44</v>
      </c>
      <c r="E2683" t="s">
        <v>34</v>
      </c>
      <c r="F2683">
        <v>206700</v>
      </c>
      <c r="G2683">
        <v>72</v>
      </c>
      <c r="H2683">
        <v>534</v>
      </c>
      <c r="I2683">
        <v>2.2000000000000002</v>
      </c>
      <c r="J2683">
        <v>140497</v>
      </c>
      <c r="K2683">
        <v>31433</v>
      </c>
      <c r="L2683">
        <v>24.4</v>
      </c>
      <c r="M2683" t="s">
        <v>21</v>
      </c>
      <c r="N2683">
        <v>5.6</v>
      </c>
      <c r="O2683">
        <v>191.6</v>
      </c>
      <c r="P2683">
        <v>2026</v>
      </c>
    </row>
    <row r="2684" spans="1:16" x14ac:dyDescent="0.3">
      <c r="A2684" t="s">
        <v>2728</v>
      </c>
      <c r="B2684" t="s">
        <v>53</v>
      </c>
      <c r="C2684" t="s">
        <v>41</v>
      </c>
      <c r="D2684" t="s">
        <v>37</v>
      </c>
      <c r="E2684" t="s">
        <v>26</v>
      </c>
      <c r="F2684">
        <v>731167</v>
      </c>
      <c r="G2684">
        <v>60</v>
      </c>
      <c r="H2684">
        <v>435</v>
      </c>
      <c r="I2684">
        <v>1.2</v>
      </c>
      <c r="J2684">
        <v>39148</v>
      </c>
      <c r="K2684">
        <v>81861</v>
      </c>
      <c r="L2684">
        <v>15.8</v>
      </c>
      <c r="M2684" t="s">
        <v>21</v>
      </c>
      <c r="N2684">
        <v>46.5</v>
      </c>
      <c r="O2684">
        <v>229.1</v>
      </c>
      <c r="P2684">
        <v>2026</v>
      </c>
    </row>
    <row r="2685" spans="1:16" x14ac:dyDescent="0.3">
      <c r="A2685" t="s">
        <v>2729</v>
      </c>
      <c r="B2685" t="s">
        <v>28</v>
      </c>
      <c r="C2685" t="s">
        <v>29</v>
      </c>
      <c r="D2685" t="s">
        <v>19</v>
      </c>
      <c r="E2685" t="s">
        <v>26</v>
      </c>
      <c r="F2685">
        <v>227417</v>
      </c>
      <c r="G2685">
        <v>106</v>
      </c>
      <c r="H2685">
        <v>309</v>
      </c>
      <c r="I2685">
        <v>1.35</v>
      </c>
      <c r="J2685">
        <v>94408</v>
      </c>
      <c r="K2685">
        <v>52420</v>
      </c>
      <c r="L2685">
        <v>20.9</v>
      </c>
      <c r="M2685" t="s">
        <v>21</v>
      </c>
      <c r="N2685">
        <v>22.7</v>
      </c>
      <c r="O2685">
        <v>197.8</v>
      </c>
      <c r="P2685">
        <v>2026</v>
      </c>
    </row>
    <row r="2686" spans="1:16" x14ac:dyDescent="0.3">
      <c r="A2686" t="s">
        <v>2730</v>
      </c>
      <c r="B2686" t="s">
        <v>28</v>
      </c>
      <c r="C2686" t="s">
        <v>29</v>
      </c>
      <c r="D2686" t="s">
        <v>37</v>
      </c>
      <c r="E2686" t="s">
        <v>26</v>
      </c>
      <c r="F2686">
        <v>351640</v>
      </c>
      <c r="G2686">
        <v>90</v>
      </c>
      <c r="H2686">
        <v>601</v>
      </c>
      <c r="I2686">
        <v>0.75</v>
      </c>
      <c r="J2686">
        <v>96769</v>
      </c>
      <c r="K2686">
        <v>63163</v>
      </c>
      <c r="L2686">
        <v>15.2</v>
      </c>
      <c r="M2686" t="s">
        <v>21</v>
      </c>
      <c r="N2686">
        <v>46</v>
      </c>
      <c r="O2686">
        <v>280.89999999999998</v>
      </c>
      <c r="P2686">
        <v>2026</v>
      </c>
    </row>
    <row r="2687" spans="1:16" x14ac:dyDescent="0.3">
      <c r="A2687" t="s">
        <v>2731</v>
      </c>
      <c r="B2687" t="s">
        <v>53</v>
      </c>
      <c r="C2687" t="s">
        <v>41</v>
      </c>
      <c r="D2687" t="s">
        <v>32</v>
      </c>
      <c r="E2687" t="s">
        <v>26</v>
      </c>
      <c r="F2687">
        <v>181459</v>
      </c>
      <c r="G2687">
        <v>106</v>
      </c>
      <c r="H2687">
        <v>416</v>
      </c>
      <c r="I2687">
        <v>2.46</v>
      </c>
      <c r="J2687">
        <v>190983</v>
      </c>
      <c r="K2687">
        <v>66598</v>
      </c>
      <c r="L2687">
        <v>22.2</v>
      </c>
      <c r="M2687" t="s">
        <v>35</v>
      </c>
      <c r="N2687">
        <v>11.9</v>
      </c>
      <c r="O2687">
        <v>24.6</v>
      </c>
      <c r="P2687">
        <v>2026</v>
      </c>
    </row>
    <row r="2688" spans="1:16" x14ac:dyDescent="0.3">
      <c r="A2688" t="s">
        <v>2732</v>
      </c>
      <c r="B2688" t="s">
        <v>62</v>
      </c>
      <c r="C2688" t="s">
        <v>41</v>
      </c>
      <c r="D2688" t="s">
        <v>19</v>
      </c>
      <c r="E2688" t="s">
        <v>34</v>
      </c>
      <c r="F2688">
        <v>236951</v>
      </c>
      <c r="G2688">
        <v>95</v>
      </c>
      <c r="H2688">
        <v>506</v>
      </c>
      <c r="I2688">
        <v>2.94</v>
      </c>
      <c r="J2688">
        <v>183500</v>
      </c>
      <c r="K2688">
        <v>39978</v>
      </c>
      <c r="L2688">
        <v>23.9</v>
      </c>
      <c r="M2688" t="s">
        <v>21</v>
      </c>
      <c r="N2688">
        <v>34.200000000000003</v>
      </c>
      <c r="O2688">
        <v>108.2</v>
      </c>
      <c r="P2688">
        <v>2026</v>
      </c>
    </row>
    <row r="2689" spans="1:16" x14ac:dyDescent="0.3">
      <c r="A2689" t="s">
        <v>2733</v>
      </c>
      <c r="B2689" t="s">
        <v>43</v>
      </c>
      <c r="C2689" t="s">
        <v>18</v>
      </c>
      <c r="D2689" t="s">
        <v>48</v>
      </c>
      <c r="E2689" t="s">
        <v>26</v>
      </c>
      <c r="F2689">
        <v>108416</v>
      </c>
      <c r="G2689">
        <v>40</v>
      </c>
      <c r="H2689">
        <v>538</v>
      </c>
      <c r="I2689">
        <v>1.89</v>
      </c>
      <c r="J2689">
        <v>1229</v>
      </c>
      <c r="K2689">
        <v>79481</v>
      </c>
      <c r="L2689">
        <v>14.8</v>
      </c>
      <c r="M2689" t="s">
        <v>21</v>
      </c>
      <c r="N2689">
        <v>20.9</v>
      </c>
      <c r="O2689">
        <v>26</v>
      </c>
      <c r="P2689">
        <v>2026</v>
      </c>
    </row>
    <row r="2690" spans="1:16" x14ac:dyDescent="0.3">
      <c r="A2690" t="s">
        <v>2734</v>
      </c>
      <c r="B2690" t="s">
        <v>17</v>
      </c>
      <c r="C2690" t="s">
        <v>18</v>
      </c>
      <c r="D2690" t="s">
        <v>46</v>
      </c>
      <c r="E2690" t="s">
        <v>38</v>
      </c>
      <c r="F2690">
        <v>422930</v>
      </c>
      <c r="G2690">
        <v>92</v>
      </c>
      <c r="H2690">
        <v>552</v>
      </c>
      <c r="I2690">
        <v>1.72</v>
      </c>
      <c r="J2690">
        <v>74920</v>
      </c>
      <c r="K2690">
        <v>51047</v>
      </c>
      <c r="L2690">
        <v>21</v>
      </c>
      <c r="M2690" t="s">
        <v>35</v>
      </c>
      <c r="N2690">
        <v>10.6</v>
      </c>
      <c r="O2690">
        <v>129.19999999999999</v>
      </c>
      <c r="P2690">
        <v>2026</v>
      </c>
    </row>
    <row r="2691" spans="1:16" x14ac:dyDescent="0.3">
      <c r="A2691" t="s">
        <v>2735</v>
      </c>
      <c r="B2691" t="s">
        <v>28</v>
      </c>
      <c r="C2691" t="s">
        <v>29</v>
      </c>
      <c r="D2691" t="s">
        <v>73</v>
      </c>
      <c r="E2691" t="s">
        <v>38</v>
      </c>
      <c r="F2691">
        <v>676956</v>
      </c>
      <c r="G2691">
        <v>58</v>
      </c>
      <c r="H2691">
        <v>319</v>
      </c>
      <c r="I2691">
        <v>2.57</v>
      </c>
      <c r="J2691">
        <v>136883</v>
      </c>
      <c r="K2691">
        <v>83974</v>
      </c>
      <c r="L2691">
        <v>17</v>
      </c>
      <c r="M2691" t="s">
        <v>35</v>
      </c>
      <c r="N2691">
        <v>27.6</v>
      </c>
      <c r="O2691">
        <v>53.6</v>
      </c>
      <c r="P2691">
        <v>2026</v>
      </c>
    </row>
    <row r="2692" spans="1:16" x14ac:dyDescent="0.3">
      <c r="A2692" t="s">
        <v>2736</v>
      </c>
      <c r="B2692" t="s">
        <v>50</v>
      </c>
      <c r="C2692" t="s">
        <v>24</v>
      </c>
      <c r="D2692" t="s">
        <v>73</v>
      </c>
      <c r="E2692" t="s">
        <v>26</v>
      </c>
      <c r="F2692">
        <v>839254</v>
      </c>
      <c r="G2692">
        <v>67</v>
      </c>
      <c r="H2692">
        <v>396</v>
      </c>
      <c r="I2692">
        <v>0.51</v>
      </c>
      <c r="J2692">
        <v>72014</v>
      </c>
      <c r="K2692">
        <v>78607</v>
      </c>
      <c r="L2692">
        <v>23</v>
      </c>
      <c r="M2692" t="s">
        <v>21</v>
      </c>
      <c r="N2692">
        <v>29.8</v>
      </c>
      <c r="O2692">
        <v>199.5</v>
      </c>
      <c r="P2692">
        <v>2026</v>
      </c>
    </row>
    <row r="2693" spans="1:16" x14ac:dyDescent="0.3">
      <c r="A2693" t="s">
        <v>2737</v>
      </c>
      <c r="B2693" t="s">
        <v>53</v>
      </c>
      <c r="C2693" t="s">
        <v>41</v>
      </c>
      <c r="D2693" t="s">
        <v>59</v>
      </c>
      <c r="E2693" t="s">
        <v>38</v>
      </c>
      <c r="F2693">
        <v>778496</v>
      </c>
      <c r="G2693">
        <v>46</v>
      </c>
      <c r="H2693">
        <v>531</v>
      </c>
      <c r="I2693">
        <v>2.42</v>
      </c>
      <c r="J2693">
        <v>116893</v>
      </c>
      <c r="K2693">
        <v>42768</v>
      </c>
      <c r="L2693">
        <v>23.3</v>
      </c>
      <c r="M2693" t="s">
        <v>21</v>
      </c>
      <c r="N2693">
        <v>23.1</v>
      </c>
      <c r="O2693">
        <v>70.599999999999994</v>
      </c>
      <c r="P2693">
        <v>2026</v>
      </c>
    </row>
    <row r="2694" spans="1:16" x14ac:dyDescent="0.3">
      <c r="A2694" t="s">
        <v>2738</v>
      </c>
      <c r="B2694" t="s">
        <v>56</v>
      </c>
      <c r="C2694" t="s">
        <v>41</v>
      </c>
      <c r="D2694" t="s">
        <v>73</v>
      </c>
      <c r="E2694" t="s">
        <v>20</v>
      </c>
      <c r="F2694">
        <v>745640</v>
      </c>
      <c r="G2694">
        <v>85</v>
      </c>
      <c r="H2694">
        <v>445</v>
      </c>
      <c r="I2694">
        <v>1.97</v>
      </c>
      <c r="J2694">
        <v>130853</v>
      </c>
      <c r="K2694">
        <v>47608</v>
      </c>
      <c r="L2694">
        <v>19.600000000000001</v>
      </c>
      <c r="M2694" t="s">
        <v>21</v>
      </c>
      <c r="N2694">
        <v>6.5</v>
      </c>
      <c r="O2694">
        <v>296.89999999999998</v>
      </c>
      <c r="P2694">
        <v>2026</v>
      </c>
    </row>
    <row r="2695" spans="1:16" x14ac:dyDescent="0.3">
      <c r="A2695" t="s">
        <v>2739</v>
      </c>
      <c r="B2695" t="s">
        <v>23</v>
      </c>
      <c r="C2695" t="s">
        <v>24</v>
      </c>
      <c r="D2695" t="s">
        <v>48</v>
      </c>
      <c r="E2695" t="s">
        <v>34</v>
      </c>
      <c r="F2695">
        <v>636979</v>
      </c>
      <c r="G2695">
        <v>80</v>
      </c>
      <c r="H2695">
        <v>411</v>
      </c>
      <c r="I2695">
        <v>1.17</v>
      </c>
      <c r="J2695">
        <v>89188</v>
      </c>
      <c r="K2695">
        <v>55652</v>
      </c>
      <c r="L2695">
        <v>13.8</v>
      </c>
      <c r="M2695" t="s">
        <v>35</v>
      </c>
      <c r="N2695">
        <v>44.6</v>
      </c>
      <c r="O2695">
        <v>276.2</v>
      </c>
      <c r="P2695">
        <v>2026</v>
      </c>
    </row>
    <row r="2696" spans="1:16" x14ac:dyDescent="0.3">
      <c r="A2696" t="s">
        <v>2740</v>
      </c>
      <c r="B2696" t="s">
        <v>23</v>
      </c>
      <c r="C2696" t="s">
        <v>24</v>
      </c>
      <c r="D2696" t="s">
        <v>32</v>
      </c>
      <c r="E2696" t="s">
        <v>20</v>
      </c>
      <c r="F2696">
        <v>687076</v>
      </c>
      <c r="G2696">
        <v>67</v>
      </c>
      <c r="H2696">
        <v>647</v>
      </c>
      <c r="I2696">
        <v>2.73</v>
      </c>
      <c r="J2696">
        <v>108109</v>
      </c>
      <c r="K2696">
        <v>26294</v>
      </c>
      <c r="L2696">
        <v>21.9</v>
      </c>
      <c r="M2696" t="s">
        <v>21</v>
      </c>
      <c r="N2696">
        <v>22.5</v>
      </c>
      <c r="O2696">
        <v>55.6</v>
      </c>
      <c r="P2696">
        <v>2026</v>
      </c>
    </row>
    <row r="2697" spans="1:16" x14ac:dyDescent="0.3">
      <c r="A2697" t="s">
        <v>2741</v>
      </c>
      <c r="B2697" t="s">
        <v>53</v>
      </c>
      <c r="C2697" t="s">
        <v>41</v>
      </c>
      <c r="D2697" t="s">
        <v>30</v>
      </c>
      <c r="E2697" t="s">
        <v>38</v>
      </c>
      <c r="F2697">
        <v>346798</v>
      </c>
      <c r="G2697">
        <v>67</v>
      </c>
      <c r="H2697">
        <v>441</v>
      </c>
      <c r="I2697">
        <v>1.51</v>
      </c>
      <c r="J2697">
        <v>164516</v>
      </c>
      <c r="K2697">
        <v>40956</v>
      </c>
      <c r="L2697">
        <v>15.3</v>
      </c>
      <c r="M2697" t="s">
        <v>35</v>
      </c>
      <c r="N2697">
        <v>31.4</v>
      </c>
      <c r="O2697">
        <v>43.7</v>
      </c>
      <c r="P2697">
        <v>2026</v>
      </c>
    </row>
    <row r="2698" spans="1:16" x14ac:dyDescent="0.3">
      <c r="A2698" t="s">
        <v>2742</v>
      </c>
      <c r="B2698" t="s">
        <v>53</v>
      </c>
      <c r="C2698" t="s">
        <v>41</v>
      </c>
      <c r="D2698" t="s">
        <v>32</v>
      </c>
      <c r="E2698" t="s">
        <v>20</v>
      </c>
      <c r="F2698">
        <v>450996</v>
      </c>
      <c r="G2698">
        <v>46</v>
      </c>
      <c r="H2698">
        <v>407</v>
      </c>
      <c r="I2698">
        <v>1.83</v>
      </c>
      <c r="J2698">
        <v>184318</v>
      </c>
      <c r="K2698">
        <v>74501</v>
      </c>
      <c r="L2698">
        <v>19.3</v>
      </c>
      <c r="M2698" t="s">
        <v>21</v>
      </c>
      <c r="N2698">
        <v>24.7</v>
      </c>
      <c r="O2698">
        <v>209.1</v>
      </c>
      <c r="P2698">
        <v>2026</v>
      </c>
    </row>
    <row r="2699" spans="1:16" x14ac:dyDescent="0.3">
      <c r="A2699" t="s">
        <v>2743</v>
      </c>
      <c r="B2699" t="s">
        <v>23</v>
      </c>
      <c r="C2699" t="s">
        <v>24</v>
      </c>
      <c r="D2699" t="s">
        <v>37</v>
      </c>
      <c r="E2699" t="s">
        <v>26</v>
      </c>
      <c r="F2699">
        <v>545168</v>
      </c>
      <c r="G2699">
        <v>53</v>
      </c>
      <c r="H2699">
        <v>257</v>
      </c>
      <c r="I2699">
        <v>2.29</v>
      </c>
      <c r="J2699">
        <v>107764</v>
      </c>
      <c r="K2699">
        <v>71468</v>
      </c>
      <c r="L2699">
        <v>17.3</v>
      </c>
      <c r="M2699" t="s">
        <v>21</v>
      </c>
      <c r="N2699">
        <v>45.6</v>
      </c>
      <c r="O2699">
        <v>284.39999999999998</v>
      </c>
      <c r="P2699">
        <v>2026</v>
      </c>
    </row>
    <row r="2700" spans="1:16" x14ac:dyDescent="0.3">
      <c r="A2700" t="s">
        <v>2744</v>
      </c>
      <c r="B2700" t="s">
        <v>23</v>
      </c>
      <c r="C2700" t="s">
        <v>24</v>
      </c>
      <c r="D2700" t="s">
        <v>44</v>
      </c>
      <c r="E2700" t="s">
        <v>34</v>
      </c>
      <c r="F2700">
        <v>84065</v>
      </c>
      <c r="G2700">
        <v>73</v>
      </c>
      <c r="H2700">
        <v>276</v>
      </c>
      <c r="I2700">
        <v>2.75</v>
      </c>
      <c r="J2700">
        <v>17419</v>
      </c>
      <c r="K2700">
        <v>38539</v>
      </c>
      <c r="L2700">
        <v>23.3</v>
      </c>
      <c r="M2700" t="s">
        <v>21</v>
      </c>
      <c r="N2700">
        <v>29.6</v>
      </c>
      <c r="O2700">
        <v>185.9</v>
      </c>
      <c r="P2700">
        <v>2026</v>
      </c>
    </row>
    <row r="2701" spans="1:16" x14ac:dyDescent="0.3">
      <c r="A2701" t="s">
        <v>2745</v>
      </c>
      <c r="B2701" t="s">
        <v>53</v>
      </c>
      <c r="C2701" t="s">
        <v>41</v>
      </c>
      <c r="D2701" t="s">
        <v>48</v>
      </c>
      <c r="E2701" t="s">
        <v>34</v>
      </c>
      <c r="F2701">
        <v>799515</v>
      </c>
      <c r="G2701">
        <v>94</v>
      </c>
      <c r="H2701">
        <v>343</v>
      </c>
      <c r="I2701">
        <v>0.96</v>
      </c>
      <c r="J2701">
        <v>80531</v>
      </c>
      <c r="K2701">
        <v>44686</v>
      </c>
      <c r="L2701">
        <v>22.3</v>
      </c>
      <c r="M2701" t="s">
        <v>35</v>
      </c>
      <c r="N2701">
        <v>25.9</v>
      </c>
      <c r="O2701">
        <v>27.9</v>
      </c>
      <c r="P2701">
        <v>2026</v>
      </c>
    </row>
    <row r="2702" spans="1:16" x14ac:dyDescent="0.3">
      <c r="A2702" t="s">
        <v>2746</v>
      </c>
      <c r="B2702" t="s">
        <v>28</v>
      </c>
      <c r="C2702" t="s">
        <v>29</v>
      </c>
      <c r="D2702" t="s">
        <v>46</v>
      </c>
      <c r="E2702" t="s">
        <v>26</v>
      </c>
      <c r="F2702">
        <v>283228</v>
      </c>
      <c r="G2702">
        <v>49</v>
      </c>
      <c r="H2702">
        <v>544</v>
      </c>
      <c r="I2702">
        <v>0.65</v>
      </c>
      <c r="J2702">
        <v>171138</v>
      </c>
      <c r="K2702">
        <v>71098</v>
      </c>
      <c r="L2702">
        <v>13.6</v>
      </c>
      <c r="M2702" t="s">
        <v>35</v>
      </c>
      <c r="N2702">
        <v>59.2</v>
      </c>
      <c r="O2702">
        <v>80.8</v>
      </c>
      <c r="P2702">
        <v>2026</v>
      </c>
    </row>
    <row r="2703" spans="1:16" x14ac:dyDescent="0.3">
      <c r="A2703" t="s">
        <v>2747</v>
      </c>
      <c r="B2703" t="s">
        <v>56</v>
      </c>
      <c r="C2703" t="s">
        <v>41</v>
      </c>
      <c r="D2703" t="s">
        <v>37</v>
      </c>
      <c r="E2703" t="s">
        <v>38</v>
      </c>
      <c r="F2703">
        <v>377126</v>
      </c>
      <c r="G2703">
        <v>84</v>
      </c>
      <c r="H2703">
        <v>565</v>
      </c>
      <c r="I2703">
        <v>1.94</v>
      </c>
      <c r="J2703">
        <v>57519</v>
      </c>
      <c r="K2703">
        <v>78873</v>
      </c>
      <c r="L2703">
        <v>16.399999999999999</v>
      </c>
      <c r="M2703" t="s">
        <v>35</v>
      </c>
      <c r="N2703">
        <v>15.6</v>
      </c>
      <c r="O2703">
        <v>12</v>
      </c>
      <c r="P2703">
        <v>2026</v>
      </c>
    </row>
    <row r="2704" spans="1:16" x14ac:dyDescent="0.3">
      <c r="A2704" t="s">
        <v>2748</v>
      </c>
      <c r="B2704" t="s">
        <v>62</v>
      </c>
      <c r="C2704" t="s">
        <v>41</v>
      </c>
      <c r="D2704" t="s">
        <v>19</v>
      </c>
      <c r="E2704" t="s">
        <v>20</v>
      </c>
      <c r="F2704">
        <v>354773</v>
      </c>
      <c r="G2704">
        <v>80</v>
      </c>
      <c r="H2704">
        <v>636</v>
      </c>
      <c r="I2704">
        <v>1.08</v>
      </c>
      <c r="J2704">
        <v>177121</v>
      </c>
      <c r="K2704">
        <v>58802</v>
      </c>
      <c r="L2704">
        <v>18.3</v>
      </c>
      <c r="M2704" t="s">
        <v>35</v>
      </c>
      <c r="N2704">
        <v>28.2</v>
      </c>
      <c r="O2704">
        <v>150.1</v>
      </c>
      <c r="P2704">
        <v>2026</v>
      </c>
    </row>
    <row r="2705" spans="1:16" x14ac:dyDescent="0.3">
      <c r="A2705" t="s">
        <v>2749</v>
      </c>
      <c r="B2705" t="s">
        <v>62</v>
      </c>
      <c r="C2705" t="s">
        <v>41</v>
      </c>
      <c r="D2705" t="s">
        <v>30</v>
      </c>
      <c r="E2705" t="s">
        <v>26</v>
      </c>
      <c r="F2705">
        <v>629935</v>
      </c>
      <c r="G2705">
        <v>64</v>
      </c>
      <c r="H2705">
        <v>390</v>
      </c>
      <c r="I2705">
        <v>1.1000000000000001</v>
      </c>
      <c r="J2705">
        <v>164191</v>
      </c>
      <c r="K2705">
        <v>47710</v>
      </c>
      <c r="L2705">
        <v>20.3</v>
      </c>
      <c r="M2705" t="s">
        <v>35</v>
      </c>
      <c r="N2705">
        <v>30.7</v>
      </c>
      <c r="O2705">
        <v>58.1</v>
      </c>
      <c r="P2705">
        <v>2026</v>
      </c>
    </row>
    <row r="2706" spans="1:16" x14ac:dyDescent="0.3">
      <c r="A2706" t="s">
        <v>2750</v>
      </c>
      <c r="B2706" t="s">
        <v>62</v>
      </c>
      <c r="C2706" t="s">
        <v>41</v>
      </c>
      <c r="D2706" t="s">
        <v>44</v>
      </c>
      <c r="E2706" t="s">
        <v>34</v>
      </c>
      <c r="F2706">
        <v>58763</v>
      </c>
      <c r="G2706">
        <v>90</v>
      </c>
      <c r="H2706">
        <v>480</v>
      </c>
      <c r="I2706">
        <v>1.1100000000000001</v>
      </c>
      <c r="J2706">
        <v>82574</v>
      </c>
      <c r="K2706">
        <v>67552</v>
      </c>
      <c r="L2706">
        <v>23</v>
      </c>
      <c r="M2706" t="s">
        <v>21</v>
      </c>
      <c r="N2706">
        <v>31.4</v>
      </c>
      <c r="O2706">
        <v>220.7</v>
      </c>
      <c r="P2706">
        <v>2026</v>
      </c>
    </row>
    <row r="2707" spans="1:16" x14ac:dyDescent="0.3">
      <c r="A2707" t="s">
        <v>2751</v>
      </c>
      <c r="B2707" t="s">
        <v>53</v>
      </c>
      <c r="C2707" t="s">
        <v>41</v>
      </c>
      <c r="D2707" t="s">
        <v>44</v>
      </c>
      <c r="E2707" t="s">
        <v>38</v>
      </c>
      <c r="F2707">
        <v>385127</v>
      </c>
      <c r="G2707">
        <v>108</v>
      </c>
      <c r="H2707">
        <v>597</v>
      </c>
      <c r="I2707">
        <v>2.74</v>
      </c>
      <c r="J2707">
        <v>192171</v>
      </c>
      <c r="K2707">
        <v>82100</v>
      </c>
      <c r="L2707">
        <v>12.2</v>
      </c>
      <c r="M2707" t="s">
        <v>21</v>
      </c>
      <c r="N2707">
        <v>53.6</v>
      </c>
      <c r="O2707">
        <v>84.5</v>
      </c>
      <c r="P2707">
        <v>2026</v>
      </c>
    </row>
    <row r="2708" spans="1:16" x14ac:dyDescent="0.3">
      <c r="A2708" t="s">
        <v>2752</v>
      </c>
      <c r="B2708" t="s">
        <v>40</v>
      </c>
      <c r="C2708" t="s">
        <v>41</v>
      </c>
      <c r="D2708" t="s">
        <v>37</v>
      </c>
      <c r="E2708" t="s">
        <v>20</v>
      </c>
      <c r="F2708">
        <v>280077</v>
      </c>
      <c r="G2708">
        <v>64</v>
      </c>
      <c r="H2708">
        <v>320</v>
      </c>
      <c r="I2708">
        <v>0.86</v>
      </c>
      <c r="J2708">
        <v>136512</v>
      </c>
      <c r="K2708">
        <v>27098</v>
      </c>
      <c r="L2708">
        <v>13</v>
      </c>
      <c r="M2708" t="s">
        <v>21</v>
      </c>
      <c r="N2708">
        <v>10</v>
      </c>
      <c r="O2708">
        <v>251.9</v>
      </c>
      <c r="P2708">
        <v>2026</v>
      </c>
    </row>
    <row r="2709" spans="1:16" x14ac:dyDescent="0.3">
      <c r="A2709" t="s">
        <v>2753</v>
      </c>
      <c r="B2709" t="s">
        <v>23</v>
      </c>
      <c r="C2709" t="s">
        <v>24</v>
      </c>
      <c r="D2709" t="s">
        <v>73</v>
      </c>
      <c r="E2709" t="s">
        <v>20</v>
      </c>
      <c r="F2709">
        <v>733128</v>
      </c>
      <c r="G2709">
        <v>60</v>
      </c>
      <c r="H2709">
        <v>410</v>
      </c>
      <c r="I2709">
        <v>1.55</v>
      </c>
      <c r="J2709">
        <v>107973</v>
      </c>
      <c r="K2709">
        <v>84592</v>
      </c>
      <c r="L2709">
        <v>20.6</v>
      </c>
      <c r="M2709" t="s">
        <v>21</v>
      </c>
      <c r="N2709">
        <v>18.8</v>
      </c>
      <c r="O2709">
        <v>107.4</v>
      </c>
      <c r="P2709">
        <v>2026</v>
      </c>
    </row>
    <row r="2710" spans="1:16" x14ac:dyDescent="0.3">
      <c r="A2710" t="s">
        <v>2754</v>
      </c>
      <c r="B2710" t="s">
        <v>17</v>
      </c>
      <c r="C2710" t="s">
        <v>18</v>
      </c>
      <c r="D2710" t="s">
        <v>44</v>
      </c>
      <c r="E2710" t="s">
        <v>38</v>
      </c>
      <c r="F2710">
        <v>418755</v>
      </c>
      <c r="G2710">
        <v>114</v>
      </c>
      <c r="H2710">
        <v>466</v>
      </c>
      <c r="I2710">
        <v>1.79</v>
      </c>
      <c r="J2710">
        <v>188077</v>
      </c>
      <c r="K2710">
        <v>59308</v>
      </c>
      <c r="L2710">
        <v>18.100000000000001</v>
      </c>
      <c r="M2710" t="s">
        <v>35</v>
      </c>
      <c r="N2710">
        <v>25</v>
      </c>
      <c r="O2710">
        <v>32.799999999999997</v>
      </c>
      <c r="P2710">
        <v>2026</v>
      </c>
    </row>
    <row r="2711" spans="1:16" x14ac:dyDescent="0.3">
      <c r="A2711" t="s">
        <v>2755</v>
      </c>
      <c r="B2711" t="s">
        <v>56</v>
      </c>
      <c r="C2711" t="s">
        <v>41</v>
      </c>
      <c r="D2711" t="s">
        <v>48</v>
      </c>
      <c r="E2711" t="s">
        <v>20</v>
      </c>
      <c r="F2711">
        <v>621520</v>
      </c>
      <c r="G2711">
        <v>60</v>
      </c>
      <c r="H2711">
        <v>585</v>
      </c>
      <c r="I2711">
        <v>1.36</v>
      </c>
      <c r="J2711">
        <v>39186</v>
      </c>
      <c r="K2711">
        <v>71755</v>
      </c>
      <c r="L2711">
        <v>23.5</v>
      </c>
      <c r="M2711" t="s">
        <v>21</v>
      </c>
      <c r="N2711">
        <v>49.6</v>
      </c>
      <c r="O2711">
        <v>200.8</v>
      </c>
      <c r="P2711">
        <v>2026</v>
      </c>
    </row>
    <row r="2712" spans="1:16" x14ac:dyDescent="0.3">
      <c r="A2712" t="s">
        <v>2756</v>
      </c>
      <c r="B2712" t="s">
        <v>62</v>
      </c>
      <c r="C2712" t="s">
        <v>41</v>
      </c>
      <c r="D2712" t="s">
        <v>48</v>
      </c>
      <c r="E2712" t="s">
        <v>34</v>
      </c>
      <c r="F2712">
        <v>609407</v>
      </c>
      <c r="G2712">
        <v>108</v>
      </c>
      <c r="H2712">
        <v>327</v>
      </c>
      <c r="I2712">
        <v>0.71</v>
      </c>
      <c r="J2712">
        <v>95054</v>
      </c>
      <c r="K2712">
        <v>43044</v>
      </c>
      <c r="L2712">
        <v>20.9</v>
      </c>
      <c r="M2712" t="s">
        <v>21</v>
      </c>
      <c r="N2712">
        <v>24.2</v>
      </c>
      <c r="O2712">
        <v>35.200000000000003</v>
      </c>
      <c r="P2712">
        <v>2026</v>
      </c>
    </row>
    <row r="2713" spans="1:16" x14ac:dyDescent="0.3">
      <c r="A2713" t="s">
        <v>2757</v>
      </c>
      <c r="B2713" t="s">
        <v>50</v>
      </c>
      <c r="C2713" t="s">
        <v>24</v>
      </c>
      <c r="D2713" t="s">
        <v>46</v>
      </c>
      <c r="E2713" t="s">
        <v>20</v>
      </c>
      <c r="F2713">
        <v>81657</v>
      </c>
      <c r="G2713">
        <v>55</v>
      </c>
      <c r="H2713">
        <v>406</v>
      </c>
      <c r="I2713">
        <v>0.51</v>
      </c>
      <c r="J2713">
        <v>74688</v>
      </c>
      <c r="K2713">
        <v>27271</v>
      </c>
      <c r="L2713">
        <v>24.9</v>
      </c>
      <c r="M2713" t="s">
        <v>21</v>
      </c>
      <c r="N2713">
        <v>41.3</v>
      </c>
      <c r="O2713">
        <v>96.5</v>
      </c>
      <c r="P2713">
        <v>2026</v>
      </c>
    </row>
    <row r="2714" spans="1:16" x14ac:dyDescent="0.3">
      <c r="A2714" t="s">
        <v>2758</v>
      </c>
      <c r="B2714" t="s">
        <v>56</v>
      </c>
      <c r="C2714" t="s">
        <v>41</v>
      </c>
      <c r="D2714" t="s">
        <v>44</v>
      </c>
      <c r="E2714" t="s">
        <v>34</v>
      </c>
      <c r="F2714">
        <v>81347</v>
      </c>
      <c r="G2714">
        <v>54</v>
      </c>
      <c r="H2714">
        <v>439</v>
      </c>
      <c r="I2714">
        <v>2.19</v>
      </c>
      <c r="J2714">
        <v>174013</v>
      </c>
      <c r="K2714">
        <v>30745</v>
      </c>
      <c r="L2714">
        <v>20</v>
      </c>
      <c r="M2714" t="s">
        <v>21</v>
      </c>
      <c r="N2714">
        <v>44.1</v>
      </c>
      <c r="O2714">
        <v>247.2</v>
      </c>
      <c r="P2714">
        <v>2026</v>
      </c>
    </row>
    <row r="2715" spans="1:16" x14ac:dyDescent="0.3">
      <c r="A2715" t="s">
        <v>2759</v>
      </c>
      <c r="B2715" t="s">
        <v>56</v>
      </c>
      <c r="C2715" t="s">
        <v>41</v>
      </c>
      <c r="D2715" t="s">
        <v>30</v>
      </c>
      <c r="E2715" t="s">
        <v>20</v>
      </c>
      <c r="F2715">
        <v>742092</v>
      </c>
      <c r="G2715">
        <v>94</v>
      </c>
      <c r="H2715">
        <v>502</v>
      </c>
      <c r="I2715">
        <v>1.07</v>
      </c>
      <c r="J2715">
        <v>128376</v>
      </c>
      <c r="K2715">
        <v>43114</v>
      </c>
      <c r="L2715">
        <v>12.3</v>
      </c>
      <c r="M2715" t="s">
        <v>21</v>
      </c>
      <c r="N2715">
        <v>26.8</v>
      </c>
      <c r="O2715">
        <v>92.9</v>
      </c>
      <c r="P2715">
        <v>2026</v>
      </c>
    </row>
    <row r="2716" spans="1:16" x14ac:dyDescent="0.3">
      <c r="A2716" t="s">
        <v>2760</v>
      </c>
      <c r="B2716" t="s">
        <v>67</v>
      </c>
      <c r="C2716" t="s">
        <v>18</v>
      </c>
      <c r="D2716" t="s">
        <v>44</v>
      </c>
      <c r="E2716" t="s">
        <v>38</v>
      </c>
      <c r="F2716">
        <v>174240</v>
      </c>
      <c r="G2716">
        <v>111</v>
      </c>
      <c r="H2716">
        <v>350</v>
      </c>
      <c r="I2716">
        <v>2.57</v>
      </c>
      <c r="J2716">
        <v>56241</v>
      </c>
      <c r="K2716">
        <v>45132</v>
      </c>
      <c r="L2716">
        <v>22.2</v>
      </c>
      <c r="M2716" t="s">
        <v>21</v>
      </c>
      <c r="N2716">
        <v>24.3</v>
      </c>
      <c r="O2716">
        <v>16.3</v>
      </c>
      <c r="P2716">
        <v>2026</v>
      </c>
    </row>
    <row r="2717" spans="1:16" x14ac:dyDescent="0.3">
      <c r="A2717" t="s">
        <v>2761</v>
      </c>
      <c r="B2717" t="s">
        <v>43</v>
      </c>
      <c r="C2717" t="s">
        <v>18</v>
      </c>
      <c r="D2717" t="s">
        <v>73</v>
      </c>
      <c r="E2717" t="s">
        <v>20</v>
      </c>
      <c r="F2717">
        <v>354808</v>
      </c>
      <c r="G2717">
        <v>84</v>
      </c>
      <c r="H2717">
        <v>629</v>
      </c>
      <c r="I2717">
        <v>0.91</v>
      </c>
      <c r="J2717">
        <v>163255</v>
      </c>
      <c r="K2717">
        <v>76165</v>
      </c>
      <c r="L2717">
        <v>20.3</v>
      </c>
      <c r="M2717" t="s">
        <v>35</v>
      </c>
      <c r="N2717">
        <v>27.7</v>
      </c>
      <c r="O2717">
        <v>219.5</v>
      </c>
      <c r="P2717">
        <v>2026</v>
      </c>
    </row>
    <row r="2718" spans="1:16" x14ac:dyDescent="0.3">
      <c r="A2718" t="s">
        <v>2762</v>
      </c>
      <c r="B2718" t="s">
        <v>53</v>
      </c>
      <c r="C2718" t="s">
        <v>41</v>
      </c>
      <c r="D2718" t="s">
        <v>19</v>
      </c>
      <c r="E2718" t="s">
        <v>26</v>
      </c>
      <c r="F2718">
        <v>730884</v>
      </c>
      <c r="G2718">
        <v>98</v>
      </c>
      <c r="H2718">
        <v>484</v>
      </c>
      <c r="I2718">
        <v>2.77</v>
      </c>
      <c r="J2718">
        <v>81021</v>
      </c>
      <c r="K2718">
        <v>51856</v>
      </c>
      <c r="L2718">
        <v>17</v>
      </c>
      <c r="M2718" t="s">
        <v>21</v>
      </c>
      <c r="N2718">
        <v>43.6</v>
      </c>
      <c r="O2718">
        <v>182.6</v>
      </c>
      <c r="P2718">
        <v>2026</v>
      </c>
    </row>
    <row r="2719" spans="1:16" x14ac:dyDescent="0.3">
      <c r="A2719" t="s">
        <v>2763</v>
      </c>
      <c r="B2719" t="s">
        <v>53</v>
      </c>
      <c r="C2719" t="s">
        <v>41</v>
      </c>
      <c r="D2719" t="s">
        <v>73</v>
      </c>
      <c r="E2719" t="s">
        <v>38</v>
      </c>
      <c r="F2719">
        <v>87004</v>
      </c>
      <c r="G2719">
        <v>43</v>
      </c>
      <c r="H2719">
        <v>336</v>
      </c>
      <c r="I2719">
        <v>2.96</v>
      </c>
      <c r="J2719">
        <v>42427</v>
      </c>
      <c r="K2719">
        <v>77077</v>
      </c>
      <c r="L2719">
        <v>17.8</v>
      </c>
      <c r="M2719" t="s">
        <v>35</v>
      </c>
      <c r="N2719">
        <v>58.2</v>
      </c>
      <c r="O2719">
        <v>15.8</v>
      </c>
      <c r="P2719">
        <v>2026</v>
      </c>
    </row>
    <row r="2720" spans="1:16" x14ac:dyDescent="0.3">
      <c r="A2720" t="s">
        <v>2764</v>
      </c>
      <c r="B2720" t="s">
        <v>62</v>
      </c>
      <c r="C2720" t="s">
        <v>41</v>
      </c>
      <c r="D2720" t="s">
        <v>30</v>
      </c>
      <c r="E2720" t="s">
        <v>38</v>
      </c>
      <c r="F2720">
        <v>634503</v>
      </c>
      <c r="G2720">
        <v>51</v>
      </c>
      <c r="H2720">
        <v>588</v>
      </c>
      <c r="I2720">
        <v>2.83</v>
      </c>
      <c r="J2720">
        <v>134426</v>
      </c>
      <c r="K2720">
        <v>52971</v>
      </c>
      <c r="L2720">
        <v>16.2</v>
      </c>
      <c r="M2720" t="s">
        <v>35</v>
      </c>
      <c r="N2720">
        <v>57.7</v>
      </c>
      <c r="O2720">
        <v>236.7</v>
      </c>
      <c r="P2720">
        <v>2026</v>
      </c>
    </row>
    <row r="2721" spans="1:16" x14ac:dyDescent="0.3">
      <c r="A2721" t="s">
        <v>2765</v>
      </c>
      <c r="B2721" t="s">
        <v>17</v>
      </c>
      <c r="C2721" t="s">
        <v>18</v>
      </c>
      <c r="D2721" t="s">
        <v>25</v>
      </c>
      <c r="E2721" t="s">
        <v>38</v>
      </c>
      <c r="F2721">
        <v>548920</v>
      </c>
      <c r="G2721">
        <v>114</v>
      </c>
      <c r="H2721">
        <v>387</v>
      </c>
      <c r="I2721">
        <v>2.86</v>
      </c>
      <c r="J2721">
        <v>100559</v>
      </c>
      <c r="K2721">
        <v>73857</v>
      </c>
      <c r="L2721">
        <v>15.9</v>
      </c>
      <c r="M2721" t="s">
        <v>35</v>
      </c>
      <c r="N2721">
        <v>12.3</v>
      </c>
      <c r="O2721">
        <v>151.1</v>
      </c>
      <c r="P2721">
        <v>2026</v>
      </c>
    </row>
    <row r="2722" spans="1:16" x14ac:dyDescent="0.3">
      <c r="A2722" t="s">
        <v>2766</v>
      </c>
      <c r="B2722" t="s">
        <v>67</v>
      </c>
      <c r="C2722" t="s">
        <v>18</v>
      </c>
      <c r="D2722" t="s">
        <v>44</v>
      </c>
      <c r="E2722" t="s">
        <v>26</v>
      </c>
      <c r="F2722">
        <v>827048</v>
      </c>
      <c r="G2722">
        <v>55</v>
      </c>
      <c r="H2722">
        <v>349</v>
      </c>
      <c r="I2722">
        <v>1.74</v>
      </c>
      <c r="J2722">
        <v>69430</v>
      </c>
      <c r="K2722">
        <v>32842</v>
      </c>
      <c r="L2722">
        <v>17.399999999999999</v>
      </c>
      <c r="M2722" t="s">
        <v>21</v>
      </c>
      <c r="N2722">
        <v>45.2</v>
      </c>
      <c r="O2722">
        <v>213.3</v>
      </c>
      <c r="P2722">
        <v>2026</v>
      </c>
    </row>
    <row r="2723" spans="1:16" x14ac:dyDescent="0.3">
      <c r="A2723" t="s">
        <v>2767</v>
      </c>
      <c r="B2723" t="s">
        <v>40</v>
      </c>
      <c r="C2723" t="s">
        <v>41</v>
      </c>
      <c r="D2723" t="s">
        <v>37</v>
      </c>
      <c r="E2723" t="s">
        <v>26</v>
      </c>
      <c r="F2723">
        <v>381023</v>
      </c>
      <c r="G2723">
        <v>53</v>
      </c>
      <c r="H2723">
        <v>310</v>
      </c>
      <c r="I2723">
        <v>1.1299999999999999</v>
      </c>
      <c r="J2723">
        <v>17662</v>
      </c>
      <c r="K2723">
        <v>37860</v>
      </c>
      <c r="L2723">
        <v>15.9</v>
      </c>
      <c r="M2723" t="s">
        <v>35</v>
      </c>
      <c r="N2723">
        <v>44.4</v>
      </c>
      <c r="O2723">
        <v>80.3</v>
      </c>
      <c r="P2723">
        <v>2026</v>
      </c>
    </row>
    <row r="2724" spans="1:16" x14ac:dyDescent="0.3">
      <c r="A2724" t="s">
        <v>2768</v>
      </c>
      <c r="B2724" t="s">
        <v>17</v>
      </c>
      <c r="C2724" t="s">
        <v>18</v>
      </c>
      <c r="D2724" t="s">
        <v>30</v>
      </c>
      <c r="E2724" t="s">
        <v>34</v>
      </c>
      <c r="F2724">
        <v>272154</v>
      </c>
      <c r="G2724">
        <v>40</v>
      </c>
      <c r="H2724">
        <v>372</v>
      </c>
      <c r="I2724">
        <v>2.3199999999999998</v>
      </c>
      <c r="J2724">
        <v>6904</v>
      </c>
      <c r="K2724">
        <v>60912</v>
      </c>
      <c r="L2724">
        <v>24.1</v>
      </c>
      <c r="M2724" t="s">
        <v>21</v>
      </c>
      <c r="N2724">
        <v>31.9</v>
      </c>
      <c r="O2724">
        <v>138</v>
      </c>
      <c r="P2724">
        <v>2026</v>
      </c>
    </row>
    <row r="2725" spans="1:16" x14ac:dyDescent="0.3">
      <c r="A2725" t="s">
        <v>2769</v>
      </c>
      <c r="B2725" t="s">
        <v>62</v>
      </c>
      <c r="C2725" t="s">
        <v>41</v>
      </c>
      <c r="D2725" t="s">
        <v>73</v>
      </c>
      <c r="E2725" t="s">
        <v>26</v>
      </c>
      <c r="F2725">
        <v>61330</v>
      </c>
      <c r="G2725">
        <v>116</v>
      </c>
      <c r="H2725">
        <v>638</v>
      </c>
      <c r="I2725">
        <v>0.94</v>
      </c>
      <c r="J2725">
        <v>118243</v>
      </c>
      <c r="K2725">
        <v>53455</v>
      </c>
      <c r="L2725">
        <v>12.2</v>
      </c>
      <c r="M2725" t="s">
        <v>35</v>
      </c>
      <c r="N2725">
        <v>11.7</v>
      </c>
      <c r="O2725">
        <v>203.9</v>
      </c>
      <c r="P2725">
        <v>2026</v>
      </c>
    </row>
    <row r="2726" spans="1:16" x14ac:dyDescent="0.3">
      <c r="A2726" t="s">
        <v>2770</v>
      </c>
      <c r="B2726" t="s">
        <v>23</v>
      </c>
      <c r="C2726" t="s">
        <v>24</v>
      </c>
      <c r="D2726" t="s">
        <v>46</v>
      </c>
      <c r="E2726" t="s">
        <v>26</v>
      </c>
      <c r="F2726">
        <v>827019</v>
      </c>
      <c r="G2726">
        <v>60</v>
      </c>
      <c r="H2726">
        <v>353</v>
      </c>
      <c r="I2726">
        <v>1.76</v>
      </c>
      <c r="J2726">
        <v>22657</v>
      </c>
      <c r="K2726">
        <v>80582</v>
      </c>
      <c r="L2726">
        <v>20.7</v>
      </c>
      <c r="M2726" t="s">
        <v>21</v>
      </c>
      <c r="N2726">
        <v>30.2</v>
      </c>
      <c r="O2726">
        <v>210.8</v>
      </c>
      <c r="P2726">
        <v>2026</v>
      </c>
    </row>
    <row r="2727" spans="1:16" x14ac:dyDescent="0.3">
      <c r="A2727" t="s">
        <v>2771</v>
      </c>
      <c r="B2727" t="s">
        <v>40</v>
      </c>
      <c r="C2727" t="s">
        <v>41</v>
      </c>
      <c r="D2727" t="s">
        <v>30</v>
      </c>
      <c r="E2727" t="s">
        <v>38</v>
      </c>
      <c r="F2727">
        <v>490904</v>
      </c>
      <c r="G2727">
        <v>83</v>
      </c>
      <c r="H2727">
        <v>300</v>
      </c>
      <c r="I2727">
        <v>1.26</v>
      </c>
      <c r="J2727">
        <v>153305</v>
      </c>
      <c r="K2727">
        <v>50446</v>
      </c>
      <c r="L2727">
        <v>18.899999999999999</v>
      </c>
      <c r="M2727" t="s">
        <v>21</v>
      </c>
      <c r="N2727">
        <v>23.1</v>
      </c>
      <c r="O2727">
        <v>273.7</v>
      </c>
      <c r="P2727">
        <v>2026</v>
      </c>
    </row>
    <row r="2728" spans="1:16" x14ac:dyDescent="0.3">
      <c r="A2728" t="s">
        <v>2772</v>
      </c>
      <c r="B2728" t="s">
        <v>40</v>
      </c>
      <c r="C2728" t="s">
        <v>41</v>
      </c>
      <c r="D2728" t="s">
        <v>37</v>
      </c>
      <c r="E2728" t="s">
        <v>38</v>
      </c>
      <c r="F2728">
        <v>589205</v>
      </c>
      <c r="G2728">
        <v>43</v>
      </c>
      <c r="H2728">
        <v>602</v>
      </c>
      <c r="I2728">
        <v>2.93</v>
      </c>
      <c r="J2728">
        <v>20244</v>
      </c>
      <c r="K2728">
        <v>29055</v>
      </c>
      <c r="L2728">
        <v>16</v>
      </c>
      <c r="M2728" t="s">
        <v>35</v>
      </c>
      <c r="N2728">
        <v>42.8</v>
      </c>
      <c r="O2728">
        <v>165.5</v>
      </c>
      <c r="P2728">
        <v>2026</v>
      </c>
    </row>
    <row r="2729" spans="1:16" x14ac:dyDescent="0.3">
      <c r="A2729" t="s">
        <v>2773</v>
      </c>
      <c r="B2729" t="s">
        <v>23</v>
      </c>
      <c r="C2729" t="s">
        <v>24</v>
      </c>
      <c r="D2729" t="s">
        <v>37</v>
      </c>
      <c r="E2729" t="s">
        <v>38</v>
      </c>
      <c r="F2729">
        <v>376096</v>
      </c>
      <c r="G2729">
        <v>89</v>
      </c>
      <c r="H2729">
        <v>393</v>
      </c>
      <c r="I2729">
        <v>2.83</v>
      </c>
      <c r="J2729">
        <v>58708</v>
      </c>
      <c r="K2729">
        <v>29851</v>
      </c>
      <c r="L2729">
        <v>19.899999999999999</v>
      </c>
      <c r="M2729" t="s">
        <v>21</v>
      </c>
      <c r="N2729">
        <v>34.9</v>
      </c>
      <c r="O2729">
        <v>95.1</v>
      </c>
      <c r="P2729">
        <v>2026</v>
      </c>
    </row>
    <row r="2730" spans="1:16" x14ac:dyDescent="0.3">
      <c r="A2730" t="s">
        <v>2774</v>
      </c>
      <c r="B2730" t="s">
        <v>40</v>
      </c>
      <c r="C2730" t="s">
        <v>41</v>
      </c>
      <c r="D2730" t="s">
        <v>44</v>
      </c>
      <c r="E2730" t="s">
        <v>38</v>
      </c>
      <c r="F2730">
        <v>562989</v>
      </c>
      <c r="G2730">
        <v>87</v>
      </c>
      <c r="H2730">
        <v>436</v>
      </c>
      <c r="I2730">
        <v>1.1399999999999999</v>
      </c>
      <c r="J2730">
        <v>78363</v>
      </c>
      <c r="K2730">
        <v>62252</v>
      </c>
      <c r="L2730">
        <v>21.2</v>
      </c>
      <c r="M2730" t="s">
        <v>21</v>
      </c>
      <c r="N2730">
        <v>22.3</v>
      </c>
      <c r="O2730">
        <v>34.4</v>
      </c>
      <c r="P2730">
        <v>2026</v>
      </c>
    </row>
    <row r="2731" spans="1:16" x14ac:dyDescent="0.3">
      <c r="A2731" t="s">
        <v>2775</v>
      </c>
      <c r="B2731" t="s">
        <v>56</v>
      </c>
      <c r="C2731" t="s">
        <v>41</v>
      </c>
      <c r="D2731" t="s">
        <v>25</v>
      </c>
      <c r="E2731" t="s">
        <v>20</v>
      </c>
      <c r="F2731">
        <v>213736</v>
      </c>
      <c r="G2731">
        <v>47</v>
      </c>
      <c r="H2731">
        <v>298</v>
      </c>
      <c r="I2731">
        <v>2.11</v>
      </c>
      <c r="J2731">
        <v>154297</v>
      </c>
      <c r="K2731">
        <v>83519</v>
      </c>
      <c r="L2731">
        <v>21.2</v>
      </c>
      <c r="M2731" t="s">
        <v>21</v>
      </c>
      <c r="N2731">
        <v>16</v>
      </c>
      <c r="O2731">
        <v>136.30000000000001</v>
      </c>
      <c r="P2731">
        <v>2026</v>
      </c>
    </row>
    <row r="2732" spans="1:16" x14ac:dyDescent="0.3">
      <c r="A2732" t="s">
        <v>2776</v>
      </c>
      <c r="B2732" t="s">
        <v>56</v>
      </c>
      <c r="C2732" t="s">
        <v>41</v>
      </c>
      <c r="D2732" t="s">
        <v>59</v>
      </c>
      <c r="E2732" t="s">
        <v>26</v>
      </c>
      <c r="F2732">
        <v>839456</v>
      </c>
      <c r="G2732">
        <v>93</v>
      </c>
      <c r="H2732">
        <v>322</v>
      </c>
      <c r="I2732">
        <v>1.72</v>
      </c>
      <c r="J2732">
        <v>26405</v>
      </c>
      <c r="K2732">
        <v>50484</v>
      </c>
      <c r="L2732">
        <v>17.399999999999999</v>
      </c>
      <c r="M2732" t="s">
        <v>35</v>
      </c>
      <c r="N2732">
        <v>48.5</v>
      </c>
      <c r="O2732">
        <v>146.5</v>
      </c>
      <c r="P2732">
        <v>2026</v>
      </c>
    </row>
    <row r="2733" spans="1:16" x14ac:dyDescent="0.3">
      <c r="A2733" t="s">
        <v>2777</v>
      </c>
      <c r="B2733" t="s">
        <v>40</v>
      </c>
      <c r="C2733" t="s">
        <v>41</v>
      </c>
      <c r="D2733" t="s">
        <v>25</v>
      </c>
      <c r="E2733" t="s">
        <v>20</v>
      </c>
      <c r="F2733">
        <v>202861</v>
      </c>
      <c r="G2733">
        <v>70</v>
      </c>
      <c r="H2733">
        <v>297</v>
      </c>
      <c r="I2733">
        <v>1.88</v>
      </c>
      <c r="J2733">
        <v>19676</v>
      </c>
      <c r="K2733">
        <v>73615</v>
      </c>
      <c r="L2733">
        <v>13.5</v>
      </c>
      <c r="M2733" t="s">
        <v>35</v>
      </c>
      <c r="N2733">
        <v>61.7</v>
      </c>
      <c r="O2733">
        <v>229.8</v>
      </c>
      <c r="P2733">
        <v>2026</v>
      </c>
    </row>
    <row r="2734" spans="1:16" x14ac:dyDescent="0.3">
      <c r="A2734" t="s">
        <v>2778</v>
      </c>
      <c r="B2734" t="s">
        <v>53</v>
      </c>
      <c r="C2734" t="s">
        <v>41</v>
      </c>
      <c r="D2734" t="s">
        <v>59</v>
      </c>
      <c r="E2734" t="s">
        <v>26</v>
      </c>
      <c r="F2734">
        <v>233481</v>
      </c>
      <c r="G2734">
        <v>74</v>
      </c>
      <c r="H2734">
        <v>588</v>
      </c>
      <c r="I2734">
        <v>1.1499999999999999</v>
      </c>
      <c r="J2734">
        <v>86138</v>
      </c>
      <c r="K2734">
        <v>29318</v>
      </c>
      <c r="L2734">
        <v>24.8</v>
      </c>
      <c r="M2734" t="s">
        <v>35</v>
      </c>
      <c r="N2734">
        <v>46.2</v>
      </c>
      <c r="O2734">
        <v>155.1</v>
      </c>
      <c r="P2734">
        <v>2026</v>
      </c>
    </row>
    <row r="2735" spans="1:16" x14ac:dyDescent="0.3">
      <c r="A2735" t="s">
        <v>2779</v>
      </c>
      <c r="B2735" t="s">
        <v>53</v>
      </c>
      <c r="C2735" t="s">
        <v>41</v>
      </c>
      <c r="D2735" t="s">
        <v>32</v>
      </c>
      <c r="E2735" t="s">
        <v>26</v>
      </c>
      <c r="F2735">
        <v>842395</v>
      </c>
      <c r="G2735">
        <v>98</v>
      </c>
      <c r="H2735">
        <v>524</v>
      </c>
      <c r="I2735">
        <v>1.92</v>
      </c>
      <c r="J2735">
        <v>10469</v>
      </c>
      <c r="K2735">
        <v>79408</v>
      </c>
      <c r="L2735">
        <v>20.100000000000001</v>
      </c>
      <c r="M2735" t="s">
        <v>21</v>
      </c>
      <c r="N2735">
        <v>11</v>
      </c>
      <c r="O2735">
        <v>284.39999999999998</v>
      </c>
      <c r="P2735">
        <v>2026</v>
      </c>
    </row>
    <row r="2736" spans="1:16" x14ac:dyDescent="0.3">
      <c r="A2736" t="s">
        <v>2780</v>
      </c>
      <c r="B2736" t="s">
        <v>67</v>
      </c>
      <c r="C2736" t="s">
        <v>18</v>
      </c>
      <c r="D2736" t="s">
        <v>48</v>
      </c>
      <c r="E2736" t="s">
        <v>26</v>
      </c>
      <c r="F2736">
        <v>269273</v>
      </c>
      <c r="G2736">
        <v>74</v>
      </c>
      <c r="H2736">
        <v>623</v>
      </c>
      <c r="I2736">
        <v>1.72</v>
      </c>
      <c r="J2736">
        <v>139828</v>
      </c>
      <c r="K2736">
        <v>28890</v>
      </c>
      <c r="L2736">
        <v>21.7</v>
      </c>
      <c r="M2736" t="s">
        <v>21</v>
      </c>
      <c r="N2736">
        <v>35.799999999999997</v>
      </c>
      <c r="O2736">
        <v>93.1</v>
      </c>
      <c r="P2736">
        <v>2026</v>
      </c>
    </row>
    <row r="2737" spans="1:16" x14ac:dyDescent="0.3">
      <c r="A2737" t="s">
        <v>2781</v>
      </c>
      <c r="B2737" t="s">
        <v>67</v>
      </c>
      <c r="C2737" t="s">
        <v>18</v>
      </c>
      <c r="D2737" t="s">
        <v>25</v>
      </c>
      <c r="E2737" t="s">
        <v>26</v>
      </c>
      <c r="F2737">
        <v>285366</v>
      </c>
      <c r="G2737">
        <v>88</v>
      </c>
      <c r="H2737">
        <v>381</v>
      </c>
      <c r="I2737">
        <v>0.92</v>
      </c>
      <c r="J2737">
        <v>80372</v>
      </c>
      <c r="K2737">
        <v>34779</v>
      </c>
      <c r="L2737">
        <v>22.3</v>
      </c>
      <c r="M2737" t="s">
        <v>35</v>
      </c>
      <c r="N2737">
        <v>58.7</v>
      </c>
      <c r="O2737">
        <v>130.5</v>
      </c>
      <c r="P2737">
        <v>2026</v>
      </c>
    </row>
    <row r="2738" spans="1:16" x14ac:dyDescent="0.3">
      <c r="A2738" t="s">
        <v>2782</v>
      </c>
      <c r="B2738" t="s">
        <v>62</v>
      </c>
      <c r="C2738" t="s">
        <v>41</v>
      </c>
      <c r="D2738" t="s">
        <v>48</v>
      </c>
      <c r="E2738" t="s">
        <v>34</v>
      </c>
      <c r="F2738">
        <v>114560</v>
      </c>
      <c r="G2738">
        <v>77</v>
      </c>
      <c r="H2738">
        <v>546</v>
      </c>
      <c r="I2738">
        <v>1.46</v>
      </c>
      <c r="J2738">
        <v>77503</v>
      </c>
      <c r="K2738">
        <v>51576</v>
      </c>
      <c r="L2738">
        <v>21.7</v>
      </c>
      <c r="M2738" t="s">
        <v>21</v>
      </c>
      <c r="N2738">
        <v>57.3</v>
      </c>
      <c r="O2738">
        <v>15</v>
      </c>
      <c r="P2738">
        <v>2026</v>
      </c>
    </row>
    <row r="2739" spans="1:16" x14ac:dyDescent="0.3">
      <c r="A2739" t="s">
        <v>2783</v>
      </c>
      <c r="B2739" t="s">
        <v>28</v>
      </c>
      <c r="C2739" t="s">
        <v>29</v>
      </c>
      <c r="D2739" t="s">
        <v>44</v>
      </c>
      <c r="E2739" t="s">
        <v>20</v>
      </c>
      <c r="F2739">
        <v>533271</v>
      </c>
      <c r="G2739">
        <v>74</v>
      </c>
      <c r="H2739">
        <v>323</v>
      </c>
      <c r="I2739">
        <v>1.7</v>
      </c>
      <c r="J2739">
        <v>60693</v>
      </c>
      <c r="K2739">
        <v>32198</v>
      </c>
      <c r="L2739">
        <v>17.5</v>
      </c>
      <c r="M2739" t="s">
        <v>35</v>
      </c>
      <c r="N2739">
        <v>62.1</v>
      </c>
      <c r="O2739">
        <v>234.4</v>
      </c>
      <c r="P2739">
        <v>2026</v>
      </c>
    </row>
    <row r="2740" spans="1:16" x14ac:dyDescent="0.3">
      <c r="A2740" t="s">
        <v>2784</v>
      </c>
      <c r="B2740" t="s">
        <v>56</v>
      </c>
      <c r="C2740" t="s">
        <v>41</v>
      </c>
      <c r="D2740" t="s">
        <v>30</v>
      </c>
      <c r="E2740" t="s">
        <v>38</v>
      </c>
      <c r="F2740">
        <v>673914</v>
      </c>
      <c r="G2740">
        <v>59</v>
      </c>
      <c r="H2740">
        <v>364</v>
      </c>
      <c r="I2740">
        <v>3</v>
      </c>
      <c r="J2740">
        <v>170101</v>
      </c>
      <c r="K2740">
        <v>34470</v>
      </c>
      <c r="L2740">
        <v>24.4</v>
      </c>
      <c r="M2740" t="s">
        <v>35</v>
      </c>
      <c r="N2740">
        <v>52.3</v>
      </c>
      <c r="O2740">
        <v>246.8</v>
      </c>
      <c r="P2740">
        <v>2026</v>
      </c>
    </row>
    <row r="2741" spans="1:16" x14ac:dyDescent="0.3">
      <c r="A2741" t="s">
        <v>2785</v>
      </c>
      <c r="B2741" t="s">
        <v>40</v>
      </c>
      <c r="C2741" t="s">
        <v>41</v>
      </c>
      <c r="D2741" t="s">
        <v>73</v>
      </c>
      <c r="E2741" t="s">
        <v>38</v>
      </c>
      <c r="F2741">
        <v>126174</v>
      </c>
      <c r="G2741">
        <v>106</v>
      </c>
      <c r="H2741">
        <v>298</v>
      </c>
      <c r="I2741">
        <v>2.2999999999999998</v>
      </c>
      <c r="J2741">
        <v>132149</v>
      </c>
      <c r="K2741">
        <v>80064</v>
      </c>
      <c r="L2741">
        <v>22.4</v>
      </c>
      <c r="M2741" t="s">
        <v>21</v>
      </c>
      <c r="N2741">
        <v>44.7</v>
      </c>
      <c r="O2741">
        <v>89.3</v>
      </c>
      <c r="P2741">
        <v>2026</v>
      </c>
    </row>
    <row r="2742" spans="1:16" x14ac:dyDescent="0.3">
      <c r="A2742" t="s">
        <v>2786</v>
      </c>
      <c r="B2742" t="s">
        <v>23</v>
      </c>
      <c r="C2742" t="s">
        <v>24</v>
      </c>
      <c r="D2742" t="s">
        <v>32</v>
      </c>
      <c r="E2742" t="s">
        <v>38</v>
      </c>
      <c r="F2742">
        <v>876570</v>
      </c>
      <c r="G2742">
        <v>117</v>
      </c>
      <c r="H2742">
        <v>486</v>
      </c>
      <c r="I2742">
        <v>1</v>
      </c>
      <c r="J2742">
        <v>28853</v>
      </c>
      <c r="K2742">
        <v>83480</v>
      </c>
      <c r="L2742">
        <v>24.5</v>
      </c>
      <c r="M2742" t="s">
        <v>21</v>
      </c>
      <c r="N2742">
        <v>59.4</v>
      </c>
      <c r="O2742">
        <v>10.199999999999999</v>
      </c>
      <c r="P2742">
        <v>2026</v>
      </c>
    </row>
    <row r="2743" spans="1:16" x14ac:dyDescent="0.3">
      <c r="A2743" t="s">
        <v>2787</v>
      </c>
      <c r="B2743" t="s">
        <v>53</v>
      </c>
      <c r="C2743" t="s">
        <v>41</v>
      </c>
      <c r="D2743" t="s">
        <v>73</v>
      </c>
      <c r="E2743" t="s">
        <v>26</v>
      </c>
      <c r="F2743">
        <v>111686</v>
      </c>
      <c r="G2743">
        <v>58</v>
      </c>
      <c r="H2743">
        <v>512</v>
      </c>
      <c r="I2743">
        <v>2.77</v>
      </c>
      <c r="J2743">
        <v>137856</v>
      </c>
      <c r="K2743">
        <v>48370</v>
      </c>
      <c r="L2743">
        <v>14.9</v>
      </c>
      <c r="M2743" t="s">
        <v>35</v>
      </c>
      <c r="N2743">
        <v>56.5</v>
      </c>
      <c r="O2743">
        <v>187.5</v>
      </c>
      <c r="P2743">
        <v>2026</v>
      </c>
    </row>
    <row r="2744" spans="1:16" x14ac:dyDescent="0.3">
      <c r="A2744" t="s">
        <v>2788</v>
      </c>
      <c r="B2744" t="s">
        <v>17</v>
      </c>
      <c r="C2744" t="s">
        <v>18</v>
      </c>
      <c r="D2744" t="s">
        <v>37</v>
      </c>
      <c r="E2744" t="s">
        <v>34</v>
      </c>
      <c r="F2744">
        <v>628335</v>
      </c>
      <c r="G2744">
        <v>65</v>
      </c>
      <c r="H2744">
        <v>612</v>
      </c>
      <c r="I2744">
        <v>0.99</v>
      </c>
      <c r="J2744">
        <v>156515</v>
      </c>
      <c r="K2744">
        <v>64699</v>
      </c>
      <c r="L2744">
        <v>15.6</v>
      </c>
      <c r="M2744" t="s">
        <v>35</v>
      </c>
      <c r="N2744">
        <v>53.3</v>
      </c>
      <c r="O2744">
        <v>129.19999999999999</v>
      </c>
      <c r="P2744">
        <v>2026</v>
      </c>
    </row>
    <row r="2745" spans="1:16" x14ac:dyDescent="0.3">
      <c r="A2745" t="s">
        <v>2789</v>
      </c>
      <c r="B2745" t="s">
        <v>23</v>
      </c>
      <c r="C2745" t="s">
        <v>24</v>
      </c>
      <c r="D2745" t="s">
        <v>46</v>
      </c>
      <c r="E2745" t="s">
        <v>38</v>
      </c>
      <c r="F2745">
        <v>788902</v>
      </c>
      <c r="G2745">
        <v>91</v>
      </c>
      <c r="H2745">
        <v>431</v>
      </c>
      <c r="I2745">
        <v>1.41</v>
      </c>
      <c r="J2745">
        <v>59948</v>
      </c>
      <c r="K2745">
        <v>69876</v>
      </c>
      <c r="L2745">
        <v>16.100000000000001</v>
      </c>
      <c r="M2745" t="s">
        <v>35</v>
      </c>
      <c r="N2745">
        <v>11.5</v>
      </c>
      <c r="O2745">
        <v>281.39999999999998</v>
      </c>
      <c r="P2745">
        <v>2026</v>
      </c>
    </row>
    <row r="2746" spans="1:16" x14ac:dyDescent="0.3">
      <c r="A2746" t="s">
        <v>2790</v>
      </c>
      <c r="B2746" t="s">
        <v>28</v>
      </c>
      <c r="C2746" t="s">
        <v>29</v>
      </c>
      <c r="D2746" t="s">
        <v>48</v>
      </c>
      <c r="E2746" t="s">
        <v>38</v>
      </c>
      <c r="F2746">
        <v>77551</v>
      </c>
      <c r="G2746">
        <v>98</v>
      </c>
      <c r="H2746">
        <v>551</v>
      </c>
      <c r="I2746">
        <v>2.63</v>
      </c>
      <c r="J2746">
        <v>34347</v>
      </c>
      <c r="K2746">
        <v>44743</v>
      </c>
      <c r="L2746">
        <v>24.1</v>
      </c>
      <c r="M2746" t="s">
        <v>35</v>
      </c>
      <c r="N2746">
        <v>31.8</v>
      </c>
      <c r="O2746">
        <v>112.7</v>
      </c>
      <c r="P2746">
        <v>2026</v>
      </c>
    </row>
    <row r="2747" spans="1:16" x14ac:dyDescent="0.3">
      <c r="A2747" t="s">
        <v>2791</v>
      </c>
      <c r="B2747" t="s">
        <v>17</v>
      </c>
      <c r="C2747" t="s">
        <v>18</v>
      </c>
      <c r="D2747" t="s">
        <v>73</v>
      </c>
      <c r="E2747" t="s">
        <v>38</v>
      </c>
      <c r="F2747">
        <v>19994</v>
      </c>
      <c r="G2747">
        <v>41</v>
      </c>
      <c r="H2747">
        <v>273</v>
      </c>
      <c r="I2747">
        <v>0.56000000000000005</v>
      </c>
      <c r="J2747">
        <v>191959</v>
      </c>
      <c r="K2747">
        <v>84617</v>
      </c>
      <c r="L2747">
        <v>21</v>
      </c>
      <c r="M2747" t="s">
        <v>35</v>
      </c>
      <c r="N2747">
        <v>46.7</v>
      </c>
      <c r="O2747">
        <v>44.1</v>
      </c>
      <c r="P2747">
        <v>2026</v>
      </c>
    </row>
    <row r="2748" spans="1:16" x14ac:dyDescent="0.3">
      <c r="A2748" t="s">
        <v>2792</v>
      </c>
      <c r="B2748" t="s">
        <v>53</v>
      </c>
      <c r="C2748" t="s">
        <v>41</v>
      </c>
      <c r="D2748" t="s">
        <v>73</v>
      </c>
      <c r="E2748" t="s">
        <v>26</v>
      </c>
      <c r="F2748">
        <v>251900</v>
      </c>
      <c r="G2748">
        <v>83</v>
      </c>
      <c r="H2748">
        <v>255</v>
      </c>
      <c r="I2748">
        <v>1.92</v>
      </c>
      <c r="J2748">
        <v>179147</v>
      </c>
      <c r="K2748">
        <v>29576</v>
      </c>
      <c r="L2748">
        <v>17.3</v>
      </c>
      <c r="M2748" t="s">
        <v>21</v>
      </c>
      <c r="N2748">
        <v>37.6</v>
      </c>
      <c r="O2748">
        <v>210.1</v>
      </c>
      <c r="P2748">
        <v>2026</v>
      </c>
    </row>
    <row r="2749" spans="1:16" x14ac:dyDescent="0.3">
      <c r="A2749" t="s">
        <v>2793</v>
      </c>
      <c r="B2749" t="s">
        <v>67</v>
      </c>
      <c r="C2749" t="s">
        <v>18</v>
      </c>
      <c r="D2749" t="s">
        <v>30</v>
      </c>
      <c r="E2749" t="s">
        <v>38</v>
      </c>
      <c r="F2749">
        <v>300277</v>
      </c>
      <c r="G2749">
        <v>60</v>
      </c>
      <c r="H2749">
        <v>283</v>
      </c>
      <c r="I2749">
        <v>1.01</v>
      </c>
      <c r="J2749">
        <v>188498</v>
      </c>
      <c r="K2749">
        <v>27586</v>
      </c>
      <c r="L2749">
        <v>21.6</v>
      </c>
      <c r="M2749" t="s">
        <v>35</v>
      </c>
      <c r="N2749">
        <v>8.6</v>
      </c>
      <c r="O2749">
        <v>141.80000000000001</v>
      </c>
      <c r="P2749">
        <v>2026</v>
      </c>
    </row>
    <row r="2750" spans="1:16" x14ac:dyDescent="0.3">
      <c r="A2750" t="s">
        <v>2794</v>
      </c>
      <c r="B2750" t="s">
        <v>67</v>
      </c>
      <c r="C2750" t="s">
        <v>18</v>
      </c>
      <c r="D2750" t="s">
        <v>59</v>
      </c>
      <c r="E2750" t="s">
        <v>20</v>
      </c>
      <c r="F2750">
        <v>369162</v>
      </c>
      <c r="G2750">
        <v>109</v>
      </c>
      <c r="H2750">
        <v>543</v>
      </c>
      <c r="I2750">
        <v>0.78</v>
      </c>
      <c r="J2750">
        <v>76475</v>
      </c>
      <c r="K2750">
        <v>58951</v>
      </c>
      <c r="L2750">
        <v>22.1</v>
      </c>
      <c r="M2750" t="s">
        <v>35</v>
      </c>
      <c r="N2750">
        <v>24.7</v>
      </c>
      <c r="O2750">
        <v>125.1</v>
      </c>
      <c r="P2750">
        <v>2026</v>
      </c>
    </row>
    <row r="2751" spans="1:16" x14ac:dyDescent="0.3">
      <c r="A2751" t="s">
        <v>2795</v>
      </c>
      <c r="B2751" t="s">
        <v>53</v>
      </c>
      <c r="C2751" t="s">
        <v>41</v>
      </c>
      <c r="D2751" t="s">
        <v>59</v>
      </c>
      <c r="E2751" t="s">
        <v>38</v>
      </c>
      <c r="F2751">
        <v>485624</v>
      </c>
      <c r="G2751">
        <v>50</v>
      </c>
      <c r="H2751">
        <v>494</v>
      </c>
      <c r="I2751">
        <v>0.85</v>
      </c>
      <c r="J2751">
        <v>97728</v>
      </c>
      <c r="K2751">
        <v>78866</v>
      </c>
      <c r="L2751">
        <v>14.4</v>
      </c>
      <c r="M2751" t="s">
        <v>35</v>
      </c>
      <c r="N2751">
        <v>22.7</v>
      </c>
      <c r="O2751">
        <v>30.7</v>
      </c>
      <c r="P2751">
        <v>2026</v>
      </c>
    </row>
    <row r="2752" spans="1:16" x14ac:dyDescent="0.3">
      <c r="A2752" t="s">
        <v>2796</v>
      </c>
      <c r="B2752" t="s">
        <v>62</v>
      </c>
      <c r="C2752" t="s">
        <v>41</v>
      </c>
      <c r="D2752" t="s">
        <v>32</v>
      </c>
      <c r="E2752" t="s">
        <v>38</v>
      </c>
      <c r="F2752">
        <v>548874</v>
      </c>
      <c r="G2752">
        <v>75</v>
      </c>
      <c r="H2752">
        <v>596</v>
      </c>
      <c r="I2752">
        <v>0.8</v>
      </c>
      <c r="J2752">
        <v>15682</v>
      </c>
      <c r="K2752">
        <v>41150</v>
      </c>
      <c r="L2752">
        <v>14.3</v>
      </c>
      <c r="M2752" t="s">
        <v>35</v>
      </c>
      <c r="N2752">
        <v>7.1</v>
      </c>
      <c r="O2752">
        <v>255.3</v>
      </c>
      <c r="P2752">
        <v>2026</v>
      </c>
    </row>
    <row r="2753" spans="1:16" x14ac:dyDescent="0.3">
      <c r="A2753" t="s">
        <v>2797</v>
      </c>
      <c r="B2753" t="s">
        <v>43</v>
      </c>
      <c r="C2753" t="s">
        <v>18</v>
      </c>
      <c r="D2753" t="s">
        <v>44</v>
      </c>
      <c r="E2753" t="s">
        <v>34</v>
      </c>
      <c r="F2753">
        <v>570351</v>
      </c>
      <c r="G2753">
        <v>86</v>
      </c>
      <c r="H2753">
        <v>630</v>
      </c>
      <c r="I2753">
        <v>0.52</v>
      </c>
      <c r="J2753">
        <v>125659</v>
      </c>
      <c r="K2753">
        <v>54900</v>
      </c>
      <c r="L2753">
        <v>13.3</v>
      </c>
      <c r="M2753" t="s">
        <v>21</v>
      </c>
      <c r="N2753">
        <v>11</v>
      </c>
      <c r="O2753">
        <v>16.899999999999999</v>
      </c>
      <c r="P2753">
        <v>2026</v>
      </c>
    </row>
    <row r="2754" spans="1:16" x14ac:dyDescent="0.3">
      <c r="A2754" t="s">
        <v>2798</v>
      </c>
      <c r="B2754" t="s">
        <v>28</v>
      </c>
      <c r="C2754" t="s">
        <v>29</v>
      </c>
      <c r="D2754" t="s">
        <v>46</v>
      </c>
      <c r="E2754" t="s">
        <v>38</v>
      </c>
      <c r="F2754">
        <v>415041</v>
      </c>
      <c r="G2754">
        <v>54</v>
      </c>
      <c r="H2754">
        <v>549</v>
      </c>
      <c r="I2754">
        <v>0.75</v>
      </c>
      <c r="J2754">
        <v>124354</v>
      </c>
      <c r="K2754">
        <v>78084</v>
      </c>
      <c r="L2754">
        <v>23.7</v>
      </c>
      <c r="M2754" t="s">
        <v>21</v>
      </c>
      <c r="N2754">
        <v>49.3</v>
      </c>
      <c r="O2754">
        <v>228.8</v>
      </c>
      <c r="P2754">
        <v>2026</v>
      </c>
    </row>
    <row r="2755" spans="1:16" x14ac:dyDescent="0.3">
      <c r="A2755" t="s">
        <v>2799</v>
      </c>
      <c r="B2755" t="s">
        <v>17</v>
      </c>
      <c r="C2755" t="s">
        <v>18</v>
      </c>
      <c r="D2755" t="s">
        <v>44</v>
      </c>
      <c r="E2755" t="s">
        <v>20</v>
      </c>
      <c r="F2755">
        <v>544675</v>
      </c>
      <c r="G2755">
        <v>91</v>
      </c>
      <c r="H2755">
        <v>631</v>
      </c>
      <c r="I2755">
        <v>0.76</v>
      </c>
      <c r="J2755">
        <v>123037</v>
      </c>
      <c r="K2755">
        <v>52841</v>
      </c>
      <c r="L2755">
        <v>22.3</v>
      </c>
      <c r="M2755" t="s">
        <v>21</v>
      </c>
      <c r="N2755">
        <v>62.6</v>
      </c>
      <c r="O2755">
        <v>89.3</v>
      </c>
      <c r="P2755">
        <v>2026</v>
      </c>
    </row>
    <row r="2756" spans="1:16" x14ac:dyDescent="0.3">
      <c r="A2756" t="s">
        <v>2800</v>
      </c>
      <c r="B2756" t="s">
        <v>53</v>
      </c>
      <c r="C2756" t="s">
        <v>41</v>
      </c>
      <c r="D2756" t="s">
        <v>59</v>
      </c>
      <c r="E2756" t="s">
        <v>34</v>
      </c>
      <c r="F2756">
        <v>539354</v>
      </c>
      <c r="G2756">
        <v>88</v>
      </c>
      <c r="H2756">
        <v>420</v>
      </c>
      <c r="I2756">
        <v>2.97</v>
      </c>
      <c r="J2756">
        <v>52488</v>
      </c>
      <c r="K2756">
        <v>75794</v>
      </c>
      <c r="L2756">
        <v>17.7</v>
      </c>
      <c r="M2756" t="s">
        <v>35</v>
      </c>
      <c r="N2756">
        <v>57</v>
      </c>
      <c r="O2756">
        <v>57.7</v>
      </c>
      <c r="P2756">
        <v>2026</v>
      </c>
    </row>
    <row r="2757" spans="1:16" x14ac:dyDescent="0.3">
      <c r="A2757" t="s">
        <v>2801</v>
      </c>
      <c r="B2757" t="s">
        <v>53</v>
      </c>
      <c r="C2757" t="s">
        <v>41</v>
      </c>
      <c r="D2757" t="s">
        <v>48</v>
      </c>
      <c r="E2757" t="s">
        <v>20</v>
      </c>
      <c r="F2757">
        <v>567410</v>
      </c>
      <c r="G2757">
        <v>49</v>
      </c>
      <c r="H2757">
        <v>359</v>
      </c>
      <c r="I2757">
        <v>2.94</v>
      </c>
      <c r="J2757">
        <v>157722</v>
      </c>
      <c r="K2757">
        <v>72299</v>
      </c>
      <c r="L2757">
        <v>15.1</v>
      </c>
      <c r="M2757" t="s">
        <v>21</v>
      </c>
      <c r="N2757">
        <v>20.8</v>
      </c>
      <c r="O2757">
        <v>181.2</v>
      </c>
      <c r="P2757">
        <v>2026</v>
      </c>
    </row>
    <row r="2758" spans="1:16" x14ac:dyDescent="0.3">
      <c r="A2758" t="s">
        <v>2802</v>
      </c>
      <c r="B2758" t="s">
        <v>40</v>
      </c>
      <c r="C2758" t="s">
        <v>41</v>
      </c>
      <c r="D2758" t="s">
        <v>32</v>
      </c>
      <c r="E2758" t="s">
        <v>34</v>
      </c>
      <c r="F2758">
        <v>522432</v>
      </c>
      <c r="G2758">
        <v>111</v>
      </c>
      <c r="H2758">
        <v>631</v>
      </c>
      <c r="I2758">
        <v>2.44</v>
      </c>
      <c r="J2758">
        <v>114116</v>
      </c>
      <c r="K2758">
        <v>54819</v>
      </c>
      <c r="L2758">
        <v>21</v>
      </c>
      <c r="M2758" t="s">
        <v>35</v>
      </c>
      <c r="N2758">
        <v>32.5</v>
      </c>
      <c r="O2758">
        <v>219</v>
      </c>
      <c r="P2758">
        <v>2026</v>
      </c>
    </row>
    <row r="2759" spans="1:16" x14ac:dyDescent="0.3">
      <c r="A2759" t="s">
        <v>2803</v>
      </c>
      <c r="B2759" t="s">
        <v>50</v>
      </c>
      <c r="C2759" t="s">
        <v>24</v>
      </c>
      <c r="D2759" t="s">
        <v>46</v>
      </c>
      <c r="E2759" t="s">
        <v>34</v>
      </c>
      <c r="F2759">
        <v>604159</v>
      </c>
      <c r="G2759">
        <v>58</v>
      </c>
      <c r="H2759">
        <v>286</v>
      </c>
      <c r="I2759">
        <v>1.45</v>
      </c>
      <c r="J2759">
        <v>48152</v>
      </c>
      <c r="K2759">
        <v>30355</v>
      </c>
      <c r="L2759">
        <v>21.5</v>
      </c>
      <c r="M2759" t="s">
        <v>21</v>
      </c>
      <c r="N2759">
        <v>38.6</v>
      </c>
      <c r="O2759">
        <v>44.5</v>
      </c>
      <c r="P2759">
        <v>2026</v>
      </c>
    </row>
    <row r="2760" spans="1:16" x14ac:dyDescent="0.3">
      <c r="A2760" t="s">
        <v>2804</v>
      </c>
      <c r="B2760" t="s">
        <v>53</v>
      </c>
      <c r="C2760" t="s">
        <v>41</v>
      </c>
      <c r="D2760" t="s">
        <v>37</v>
      </c>
      <c r="E2760" t="s">
        <v>38</v>
      </c>
      <c r="F2760">
        <v>630125</v>
      </c>
      <c r="G2760">
        <v>91</v>
      </c>
      <c r="H2760">
        <v>322</v>
      </c>
      <c r="I2760">
        <v>0.54</v>
      </c>
      <c r="J2760">
        <v>111056</v>
      </c>
      <c r="K2760">
        <v>42861</v>
      </c>
      <c r="L2760">
        <v>15.3</v>
      </c>
      <c r="M2760" t="s">
        <v>35</v>
      </c>
      <c r="N2760">
        <v>47.1</v>
      </c>
      <c r="O2760">
        <v>241.5</v>
      </c>
      <c r="P2760">
        <v>2026</v>
      </c>
    </row>
    <row r="2761" spans="1:16" x14ac:dyDescent="0.3">
      <c r="A2761" t="s">
        <v>2805</v>
      </c>
      <c r="B2761" t="s">
        <v>50</v>
      </c>
      <c r="C2761" t="s">
        <v>24</v>
      </c>
      <c r="D2761" t="s">
        <v>46</v>
      </c>
      <c r="E2761" t="s">
        <v>26</v>
      </c>
      <c r="F2761">
        <v>106172</v>
      </c>
      <c r="G2761">
        <v>49</v>
      </c>
      <c r="H2761">
        <v>485</v>
      </c>
      <c r="I2761">
        <v>1.66</v>
      </c>
      <c r="J2761">
        <v>106887</v>
      </c>
      <c r="K2761">
        <v>40670</v>
      </c>
      <c r="L2761">
        <v>16</v>
      </c>
      <c r="M2761" t="s">
        <v>21</v>
      </c>
      <c r="N2761">
        <v>61.7</v>
      </c>
      <c r="O2761">
        <v>215.3</v>
      </c>
      <c r="P2761">
        <v>2026</v>
      </c>
    </row>
    <row r="2762" spans="1:16" x14ac:dyDescent="0.3">
      <c r="A2762" t="s">
        <v>2806</v>
      </c>
      <c r="B2762" t="s">
        <v>23</v>
      </c>
      <c r="C2762" t="s">
        <v>24</v>
      </c>
      <c r="D2762" t="s">
        <v>30</v>
      </c>
      <c r="E2762" t="s">
        <v>20</v>
      </c>
      <c r="F2762">
        <v>526252</v>
      </c>
      <c r="G2762">
        <v>88</v>
      </c>
      <c r="H2762">
        <v>286</v>
      </c>
      <c r="I2762">
        <v>0.54</v>
      </c>
      <c r="J2762">
        <v>78084</v>
      </c>
      <c r="K2762">
        <v>66002</v>
      </c>
      <c r="L2762">
        <v>12.8</v>
      </c>
      <c r="M2762" t="s">
        <v>35</v>
      </c>
      <c r="N2762">
        <v>11.4</v>
      </c>
      <c r="O2762">
        <v>259.2</v>
      </c>
      <c r="P2762">
        <v>2026</v>
      </c>
    </row>
    <row r="2763" spans="1:16" x14ac:dyDescent="0.3">
      <c r="A2763" t="s">
        <v>2807</v>
      </c>
      <c r="B2763" t="s">
        <v>67</v>
      </c>
      <c r="C2763" t="s">
        <v>18</v>
      </c>
      <c r="D2763" t="s">
        <v>19</v>
      </c>
      <c r="E2763" t="s">
        <v>38</v>
      </c>
      <c r="F2763">
        <v>274909</v>
      </c>
      <c r="G2763">
        <v>97</v>
      </c>
      <c r="H2763">
        <v>347</v>
      </c>
      <c r="I2763">
        <v>1.1299999999999999</v>
      </c>
      <c r="J2763">
        <v>52610</v>
      </c>
      <c r="K2763">
        <v>64759</v>
      </c>
      <c r="L2763">
        <v>18.7</v>
      </c>
      <c r="M2763" t="s">
        <v>21</v>
      </c>
      <c r="N2763">
        <v>62.5</v>
      </c>
      <c r="O2763">
        <v>162.4</v>
      </c>
      <c r="P2763">
        <v>2026</v>
      </c>
    </row>
    <row r="2764" spans="1:16" x14ac:dyDescent="0.3">
      <c r="A2764" t="s">
        <v>2808</v>
      </c>
      <c r="B2764" t="s">
        <v>50</v>
      </c>
      <c r="C2764" t="s">
        <v>24</v>
      </c>
      <c r="D2764" t="s">
        <v>73</v>
      </c>
      <c r="E2764" t="s">
        <v>38</v>
      </c>
      <c r="F2764">
        <v>182151</v>
      </c>
      <c r="G2764">
        <v>110</v>
      </c>
      <c r="H2764">
        <v>401</v>
      </c>
      <c r="I2764">
        <v>1.03</v>
      </c>
      <c r="J2764">
        <v>185412</v>
      </c>
      <c r="K2764">
        <v>59560</v>
      </c>
      <c r="L2764">
        <v>14.2</v>
      </c>
      <c r="M2764" t="s">
        <v>35</v>
      </c>
      <c r="N2764">
        <v>44.8</v>
      </c>
      <c r="O2764">
        <v>164.7</v>
      </c>
      <c r="P2764">
        <v>2026</v>
      </c>
    </row>
    <row r="2765" spans="1:16" x14ac:dyDescent="0.3">
      <c r="A2765" t="s">
        <v>2809</v>
      </c>
      <c r="B2765" t="s">
        <v>40</v>
      </c>
      <c r="C2765" t="s">
        <v>41</v>
      </c>
      <c r="D2765" t="s">
        <v>46</v>
      </c>
      <c r="E2765" t="s">
        <v>38</v>
      </c>
      <c r="F2765">
        <v>261212</v>
      </c>
      <c r="G2765">
        <v>43</v>
      </c>
      <c r="H2765">
        <v>471</v>
      </c>
      <c r="I2765">
        <v>2.06</v>
      </c>
      <c r="J2765">
        <v>67139</v>
      </c>
      <c r="K2765">
        <v>55580</v>
      </c>
      <c r="L2765">
        <v>23.3</v>
      </c>
      <c r="M2765" t="s">
        <v>21</v>
      </c>
      <c r="N2765">
        <v>55.2</v>
      </c>
      <c r="O2765">
        <v>142.5</v>
      </c>
      <c r="P2765">
        <v>2026</v>
      </c>
    </row>
    <row r="2766" spans="1:16" x14ac:dyDescent="0.3">
      <c r="A2766" t="s">
        <v>2810</v>
      </c>
      <c r="B2766" t="s">
        <v>56</v>
      </c>
      <c r="C2766" t="s">
        <v>41</v>
      </c>
      <c r="D2766" t="s">
        <v>37</v>
      </c>
      <c r="E2766" t="s">
        <v>26</v>
      </c>
      <c r="F2766">
        <v>156565</v>
      </c>
      <c r="G2766">
        <v>55</v>
      </c>
      <c r="H2766">
        <v>301</v>
      </c>
      <c r="I2766">
        <v>1.47</v>
      </c>
      <c r="J2766">
        <v>78324</v>
      </c>
      <c r="K2766">
        <v>27652</v>
      </c>
      <c r="L2766">
        <v>20.3</v>
      </c>
      <c r="M2766" t="s">
        <v>21</v>
      </c>
      <c r="N2766">
        <v>49.6</v>
      </c>
      <c r="O2766">
        <v>245.8</v>
      </c>
      <c r="P2766">
        <v>2026</v>
      </c>
    </row>
    <row r="2767" spans="1:16" x14ac:dyDescent="0.3">
      <c r="A2767" t="s">
        <v>2811</v>
      </c>
      <c r="B2767" t="s">
        <v>43</v>
      </c>
      <c r="C2767" t="s">
        <v>18</v>
      </c>
      <c r="D2767" t="s">
        <v>59</v>
      </c>
      <c r="E2767" t="s">
        <v>34</v>
      </c>
      <c r="F2767">
        <v>731046</v>
      </c>
      <c r="G2767">
        <v>40</v>
      </c>
      <c r="H2767">
        <v>618</v>
      </c>
      <c r="I2767">
        <v>2.16</v>
      </c>
      <c r="J2767">
        <v>12911</v>
      </c>
      <c r="K2767">
        <v>71044</v>
      </c>
      <c r="L2767">
        <v>22.6</v>
      </c>
      <c r="M2767" t="s">
        <v>35</v>
      </c>
      <c r="N2767">
        <v>24.4</v>
      </c>
      <c r="O2767">
        <v>208.8</v>
      </c>
      <c r="P2767">
        <v>2026</v>
      </c>
    </row>
    <row r="2768" spans="1:16" x14ac:dyDescent="0.3">
      <c r="A2768" t="s">
        <v>2812</v>
      </c>
      <c r="B2768" t="s">
        <v>40</v>
      </c>
      <c r="C2768" t="s">
        <v>41</v>
      </c>
      <c r="D2768" t="s">
        <v>37</v>
      </c>
      <c r="E2768" t="s">
        <v>20</v>
      </c>
      <c r="F2768">
        <v>249707</v>
      </c>
      <c r="G2768">
        <v>41</v>
      </c>
      <c r="H2768">
        <v>334</v>
      </c>
      <c r="I2768">
        <v>2.44</v>
      </c>
      <c r="J2768">
        <v>88133</v>
      </c>
      <c r="K2768">
        <v>61165</v>
      </c>
      <c r="L2768">
        <v>20.8</v>
      </c>
      <c r="M2768" t="s">
        <v>35</v>
      </c>
      <c r="N2768">
        <v>48.7</v>
      </c>
      <c r="O2768">
        <v>292.5</v>
      </c>
      <c r="P2768">
        <v>2026</v>
      </c>
    </row>
    <row r="2769" spans="1:16" x14ac:dyDescent="0.3">
      <c r="A2769" t="s">
        <v>2813</v>
      </c>
      <c r="B2769" t="s">
        <v>40</v>
      </c>
      <c r="C2769" t="s">
        <v>41</v>
      </c>
      <c r="D2769" t="s">
        <v>37</v>
      </c>
      <c r="E2769" t="s">
        <v>34</v>
      </c>
      <c r="F2769">
        <v>613005</v>
      </c>
      <c r="G2769">
        <v>79</v>
      </c>
      <c r="H2769">
        <v>615</v>
      </c>
      <c r="I2769">
        <v>2.67</v>
      </c>
      <c r="J2769">
        <v>171695</v>
      </c>
      <c r="K2769">
        <v>59509</v>
      </c>
      <c r="L2769">
        <v>12.6</v>
      </c>
      <c r="M2769" t="s">
        <v>35</v>
      </c>
      <c r="N2769">
        <v>9.5</v>
      </c>
      <c r="O2769">
        <v>141.4</v>
      </c>
      <c r="P2769">
        <v>2026</v>
      </c>
    </row>
    <row r="2770" spans="1:16" x14ac:dyDescent="0.3">
      <c r="A2770" t="s">
        <v>2814</v>
      </c>
      <c r="B2770" t="s">
        <v>43</v>
      </c>
      <c r="C2770" t="s">
        <v>18</v>
      </c>
      <c r="D2770" t="s">
        <v>32</v>
      </c>
      <c r="E2770" t="s">
        <v>34</v>
      </c>
      <c r="F2770">
        <v>336091</v>
      </c>
      <c r="G2770">
        <v>83</v>
      </c>
      <c r="H2770">
        <v>294</v>
      </c>
      <c r="I2770">
        <v>0.57999999999999996</v>
      </c>
      <c r="J2770">
        <v>178290</v>
      </c>
      <c r="K2770">
        <v>46294</v>
      </c>
      <c r="L2770">
        <v>14.3</v>
      </c>
      <c r="M2770" t="s">
        <v>21</v>
      </c>
      <c r="N2770">
        <v>47.1</v>
      </c>
      <c r="O2770">
        <v>75.7</v>
      </c>
      <c r="P2770">
        <v>2026</v>
      </c>
    </row>
    <row r="2771" spans="1:16" x14ac:dyDescent="0.3">
      <c r="A2771" t="s">
        <v>2815</v>
      </c>
      <c r="B2771" t="s">
        <v>62</v>
      </c>
      <c r="C2771" t="s">
        <v>41</v>
      </c>
      <c r="D2771" t="s">
        <v>48</v>
      </c>
      <c r="E2771" t="s">
        <v>38</v>
      </c>
      <c r="F2771">
        <v>396472</v>
      </c>
      <c r="G2771">
        <v>62</v>
      </c>
      <c r="H2771">
        <v>488</v>
      </c>
      <c r="I2771">
        <v>0.75</v>
      </c>
      <c r="J2771">
        <v>72188</v>
      </c>
      <c r="K2771">
        <v>25855</v>
      </c>
      <c r="L2771">
        <v>19.2</v>
      </c>
      <c r="M2771" t="s">
        <v>21</v>
      </c>
      <c r="N2771">
        <v>61</v>
      </c>
      <c r="O2771">
        <v>200.7</v>
      </c>
      <c r="P2771">
        <v>2026</v>
      </c>
    </row>
    <row r="2772" spans="1:16" x14ac:dyDescent="0.3">
      <c r="A2772" t="s">
        <v>2816</v>
      </c>
      <c r="B2772" t="s">
        <v>23</v>
      </c>
      <c r="C2772" t="s">
        <v>24</v>
      </c>
      <c r="D2772" t="s">
        <v>32</v>
      </c>
      <c r="E2772" t="s">
        <v>26</v>
      </c>
      <c r="F2772">
        <v>468713</v>
      </c>
      <c r="G2772">
        <v>58</v>
      </c>
      <c r="H2772">
        <v>501</v>
      </c>
      <c r="I2772">
        <v>1.92</v>
      </c>
      <c r="J2772">
        <v>52587</v>
      </c>
      <c r="K2772">
        <v>79369</v>
      </c>
      <c r="L2772">
        <v>14.1</v>
      </c>
      <c r="M2772" t="s">
        <v>35</v>
      </c>
      <c r="N2772">
        <v>30.2</v>
      </c>
      <c r="O2772">
        <v>248.2</v>
      </c>
      <c r="P2772">
        <v>2026</v>
      </c>
    </row>
    <row r="2773" spans="1:16" x14ac:dyDescent="0.3">
      <c r="A2773" t="s">
        <v>2817</v>
      </c>
      <c r="B2773" t="s">
        <v>53</v>
      </c>
      <c r="C2773" t="s">
        <v>41</v>
      </c>
      <c r="D2773" t="s">
        <v>32</v>
      </c>
      <c r="E2773" t="s">
        <v>26</v>
      </c>
      <c r="F2773">
        <v>234371</v>
      </c>
      <c r="G2773">
        <v>88</v>
      </c>
      <c r="H2773">
        <v>447</v>
      </c>
      <c r="I2773">
        <v>1.73</v>
      </c>
      <c r="J2773">
        <v>58140</v>
      </c>
      <c r="K2773">
        <v>69930</v>
      </c>
      <c r="L2773">
        <v>21.3</v>
      </c>
      <c r="M2773" t="s">
        <v>35</v>
      </c>
      <c r="N2773">
        <v>12.1</v>
      </c>
      <c r="O2773">
        <v>130.9</v>
      </c>
      <c r="P2773">
        <v>2026</v>
      </c>
    </row>
    <row r="2774" spans="1:16" x14ac:dyDescent="0.3">
      <c r="A2774" t="s">
        <v>2818</v>
      </c>
      <c r="B2774" t="s">
        <v>23</v>
      </c>
      <c r="C2774" t="s">
        <v>24</v>
      </c>
      <c r="D2774" t="s">
        <v>44</v>
      </c>
      <c r="E2774" t="s">
        <v>26</v>
      </c>
      <c r="F2774">
        <v>771644</v>
      </c>
      <c r="G2774">
        <v>61</v>
      </c>
      <c r="H2774">
        <v>449</v>
      </c>
      <c r="I2774">
        <v>1.86</v>
      </c>
      <c r="J2774">
        <v>77665</v>
      </c>
      <c r="K2774">
        <v>66643</v>
      </c>
      <c r="L2774">
        <v>13.1</v>
      </c>
      <c r="M2774" t="s">
        <v>21</v>
      </c>
      <c r="N2774">
        <v>11.7</v>
      </c>
      <c r="O2774">
        <v>139.9</v>
      </c>
      <c r="P2774">
        <v>2026</v>
      </c>
    </row>
    <row r="2775" spans="1:16" x14ac:dyDescent="0.3">
      <c r="A2775" t="s">
        <v>2819</v>
      </c>
      <c r="B2775" t="s">
        <v>56</v>
      </c>
      <c r="C2775" t="s">
        <v>41</v>
      </c>
      <c r="D2775" t="s">
        <v>44</v>
      </c>
      <c r="E2775" t="s">
        <v>20</v>
      </c>
      <c r="F2775">
        <v>597337</v>
      </c>
      <c r="G2775">
        <v>54</v>
      </c>
      <c r="H2775">
        <v>396</v>
      </c>
      <c r="I2775">
        <v>2.76</v>
      </c>
      <c r="J2775">
        <v>1188</v>
      </c>
      <c r="K2775">
        <v>28527</v>
      </c>
      <c r="L2775">
        <v>20.7</v>
      </c>
      <c r="M2775" t="s">
        <v>35</v>
      </c>
      <c r="N2775">
        <v>25.7</v>
      </c>
      <c r="O2775">
        <v>109.1</v>
      </c>
      <c r="P2775">
        <v>2026</v>
      </c>
    </row>
    <row r="2776" spans="1:16" x14ac:dyDescent="0.3">
      <c r="A2776" t="s">
        <v>2820</v>
      </c>
      <c r="B2776" t="s">
        <v>28</v>
      </c>
      <c r="C2776" t="s">
        <v>29</v>
      </c>
      <c r="D2776" t="s">
        <v>59</v>
      </c>
      <c r="E2776" t="s">
        <v>34</v>
      </c>
      <c r="F2776">
        <v>299245</v>
      </c>
      <c r="G2776">
        <v>104</v>
      </c>
      <c r="H2776">
        <v>275</v>
      </c>
      <c r="I2776">
        <v>2.39</v>
      </c>
      <c r="J2776">
        <v>175211</v>
      </c>
      <c r="K2776">
        <v>25105</v>
      </c>
      <c r="L2776">
        <v>12.4</v>
      </c>
      <c r="M2776" t="s">
        <v>35</v>
      </c>
      <c r="N2776">
        <v>14.2</v>
      </c>
      <c r="O2776">
        <v>135.1</v>
      </c>
      <c r="P2776">
        <v>2026</v>
      </c>
    </row>
    <row r="2777" spans="1:16" x14ac:dyDescent="0.3">
      <c r="A2777" t="s">
        <v>2821</v>
      </c>
      <c r="B2777" t="s">
        <v>28</v>
      </c>
      <c r="C2777" t="s">
        <v>29</v>
      </c>
      <c r="D2777" t="s">
        <v>37</v>
      </c>
      <c r="E2777" t="s">
        <v>20</v>
      </c>
      <c r="F2777">
        <v>540002</v>
      </c>
      <c r="G2777">
        <v>66</v>
      </c>
      <c r="H2777">
        <v>264</v>
      </c>
      <c r="I2777">
        <v>2.38</v>
      </c>
      <c r="J2777">
        <v>74460</v>
      </c>
      <c r="K2777">
        <v>48149</v>
      </c>
      <c r="L2777">
        <v>24.7</v>
      </c>
      <c r="M2777" t="s">
        <v>21</v>
      </c>
      <c r="N2777">
        <v>50.9</v>
      </c>
      <c r="O2777">
        <v>39.799999999999997</v>
      </c>
      <c r="P2777">
        <v>2026</v>
      </c>
    </row>
    <row r="2778" spans="1:16" x14ac:dyDescent="0.3">
      <c r="A2778" t="s">
        <v>2822</v>
      </c>
      <c r="B2778" t="s">
        <v>40</v>
      </c>
      <c r="C2778" t="s">
        <v>41</v>
      </c>
      <c r="D2778" t="s">
        <v>44</v>
      </c>
      <c r="E2778" t="s">
        <v>26</v>
      </c>
      <c r="F2778">
        <v>768040</v>
      </c>
      <c r="G2778">
        <v>93</v>
      </c>
      <c r="H2778">
        <v>385</v>
      </c>
      <c r="I2778">
        <v>0.69</v>
      </c>
      <c r="J2778">
        <v>175483</v>
      </c>
      <c r="K2778">
        <v>51148</v>
      </c>
      <c r="L2778">
        <v>20.6</v>
      </c>
      <c r="M2778" t="s">
        <v>21</v>
      </c>
      <c r="N2778">
        <v>24.7</v>
      </c>
      <c r="O2778">
        <v>189.8</v>
      </c>
      <c r="P2778">
        <v>2026</v>
      </c>
    </row>
    <row r="2779" spans="1:16" x14ac:dyDescent="0.3">
      <c r="A2779" t="s">
        <v>2823</v>
      </c>
      <c r="B2779" t="s">
        <v>56</v>
      </c>
      <c r="C2779" t="s">
        <v>41</v>
      </c>
      <c r="D2779" t="s">
        <v>59</v>
      </c>
      <c r="E2779" t="s">
        <v>34</v>
      </c>
      <c r="F2779">
        <v>439921</v>
      </c>
      <c r="G2779">
        <v>77</v>
      </c>
      <c r="H2779">
        <v>393</v>
      </c>
      <c r="I2779">
        <v>2.3199999999999998</v>
      </c>
      <c r="J2779">
        <v>129952</v>
      </c>
      <c r="K2779">
        <v>61927</v>
      </c>
      <c r="L2779">
        <v>19.7</v>
      </c>
      <c r="M2779" t="s">
        <v>21</v>
      </c>
      <c r="N2779">
        <v>36.4</v>
      </c>
      <c r="O2779">
        <v>32</v>
      </c>
      <c r="P2779">
        <v>2026</v>
      </c>
    </row>
    <row r="2780" spans="1:16" x14ac:dyDescent="0.3">
      <c r="A2780" t="s">
        <v>2824</v>
      </c>
      <c r="B2780" t="s">
        <v>67</v>
      </c>
      <c r="C2780" t="s">
        <v>18</v>
      </c>
      <c r="D2780" t="s">
        <v>25</v>
      </c>
      <c r="E2780" t="s">
        <v>26</v>
      </c>
      <c r="F2780">
        <v>260814</v>
      </c>
      <c r="G2780">
        <v>118</v>
      </c>
      <c r="H2780">
        <v>611</v>
      </c>
      <c r="I2780">
        <v>1.97</v>
      </c>
      <c r="J2780">
        <v>100320</v>
      </c>
      <c r="K2780">
        <v>61677</v>
      </c>
      <c r="L2780">
        <v>20.3</v>
      </c>
      <c r="M2780" t="s">
        <v>35</v>
      </c>
      <c r="N2780">
        <v>55.3</v>
      </c>
      <c r="O2780">
        <v>58.9</v>
      </c>
      <c r="P2780">
        <v>2026</v>
      </c>
    </row>
    <row r="2781" spans="1:16" x14ac:dyDescent="0.3">
      <c r="A2781" t="s">
        <v>2825</v>
      </c>
      <c r="B2781" t="s">
        <v>62</v>
      </c>
      <c r="C2781" t="s">
        <v>41</v>
      </c>
      <c r="D2781" t="s">
        <v>25</v>
      </c>
      <c r="E2781" t="s">
        <v>26</v>
      </c>
      <c r="F2781">
        <v>808882</v>
      </c>
      <c r="G2781">
        <v>76</v>
      </c>
      <c r="H2781">
        <v>581</v>
      </c>
      <c r="I2781">
        <v>1.92</v>
      </c>
      <c r="J2781">
        <v>118675</v>
      </c>
      <c r="K2781">
        <v>43257</v>
      </c>
      <c r="L2781">
        <v>16.399999999999999</v>
      </c>
      <c r="M2781" t="s">
        <v>35</v>
      </c>
      <c r="N2781">
        <v>18.100000000000001</v>
      </c>
      <c r="O2781">
        <v>96</v>
      </c>
      <c r="P2781">
        <v>2026</v>
      </c>
    </row>
    <row r="2782" spans="1:16" x14ac:dyDescent="0.3">
      <c r="A2782" t="s">
        <v>2826</v>
      </c>
      <c r="B2782" t="s">
        <v>28</v>
      </c>
      <c r="C2782" t="s">
        <v>29</v>
      </c>
      <c r="D2782" t="s">
        <v>73</v>
      </c>
      <c r="E2782" t="s">
        <v>38</v>
      </c>
      <c r="F2782">
        <v>556811</v>
      </c>
      <c r="G2782">
        <v>98</v>
      </c>
      <c r="H2782">
        <v>436</v>
      </c>
      <c r="I2782">
        <v>0.81</v>
      </c>
      <c r="J2782">
        <v>102848</v>
      </c>
      <c r="K2782">
        <v>84857</v>
      </c>
      <c r="L2782">
        <v>19.2</v>
      </c>
      <c r="M2782" t="s">
        <v>35</v>
      </c>
      <c r="N2782">
        <v>21.6</v>
      </c>
      <c r="O2782">
        <v>232</v>
      </c>
      <c r="P2782">
        <v>2026</v>
      </c>
    </row>
    <row r="2783" spans="1:16" x14ac:dyDescent="0.3">
      <c r="A2783" t="s">
        <v>2827</v>
      </c>
      <c r="B2783" t="s">
        <v>53</v>
      </c>
      <c r="C2783" t="s">
        <v>41</v>
      </c>
      <c r="D2783" t="s">
        <v>30</v>
      </c>
      <c r="E2783" t="s">
        <v>34</v>
      </c>
      <c r="F2783">
        <v>351311</v>
      </c>
      <c r="G2783">
        <v>58</v>
      </c>
      <c r="H2783">
        <v>404</v>
      </c>
      <c r="I2783">
        <v>0.76</v>
      </c>
      <c r="J2783">
        <v>50778</v>
      </c>
      <c r="K2783">
        <v>36440</v>
      </c>
      <c r="L2783">
        <v>13.2</v>
      </c>
      <c r="M2783" t="s">
        <v>35</v>
      </c>
      <c r="N2783">
        <v>11.2</v>
      </c>
      <c r="O2783">
        <v>277.89999999999998</v>
      </c>
      <c r="P2783">
        <v>2026</v>
      </c>
    </row>
    <row r="2784" spans="1:16" x14ac:dyDescent="0.3">
      <c r="A2784" t="s">
        <v>2828</v>
      </c>
      <c r="B2784" t="s">
        <v>43</v>
      </c>
      <c r="C2784" t="s">
        <v>18</v>
      </c>
      <c r="D2784" t="s">
        <v>46</v>
      </c>
      <c r="E2784" t="s">
        <v>38</v>
      </c>
      <c r="F2784">
        <v>692511</v>
      </c>
      <c r="G2784">
        <v>42</v>
      </c>
      <c r="H2784">
        <v>607</v>
      </c>
      <c r="I2784">
        <v>0.63</v>
      </c>
      <c r="J2784">
        <v>76808</v>
      </c>
      <c r="K2784">
        <v>84921</v>
      </c>
      <c r="L2784">
        <v>22.6</v>
      </c>
      <c r="M2784" t="s">
        <v>35</v>
      </c>
      <c r="N2784">
        <v>8.9</v>
      </c>
      <c r="O2784">
        <v>212.3</v>
      </c>
      <c r="P2784">
        <v>2026</v>
      </c>
    </row>
    <row r="2785" spans="1:16" x14ac:dyDescent="0.3">
      <c r="A2785" t="s">
        <v>2829</v>
      </c>
      <c r="B2785" t="s">
        <v>43</v>
      </c>
      <c r="C2785" t="s">
        <v>18</v>
      </c>
      <c r="D2785" t="s">
        <v>19</v>
      </c>
      <c r="E2785" t="s">
        <v>38</v>
      </c>
      <c r="F2785">
        <v>62910</v>
      </c>
      <c r="G2785">
        <v>113</v>
      </c>
      <c r="H2785">
        <v>480</v>
      </c>
      <c r="I2785">
        <v>0.78</v>
      </c>
      <c r="J2785">
        <v>3836</v>
      </c>
      <c r="K2785">
        <v>68967</v>
      </c>
      <c r="L2785">
        <v>18.3</v>
      </c>
      <c r="M2785" t="s">
        <v>35</v>
      </c>
      <c r="N2785">
        <v>17.7</v>
      </c>
      <c r="O2785">
        <v>27.7</v>
      </c>
      <c r="P2785">
        <v>2026</v>
      </c>
    </row>
    <row r="2786" spans="1:16" x14ac:dyDescent="0.3">
      <c r="A2786" t="s">
        <v>2830</v>
      </c>
      <c r="B2786" t="s">
        <v>17</v>
      </c>
      <c r="C2786" t="s">
        <v>18</v>
      </c>
      <c r="D2786" t="s">
        <v>25</v>
      </c>
      <c r="E2786" t="s">
        <v>26</v>
      </c>
      <c r="F2786">
        <v>458875</v>
      </c>
      <c r="G2786">
        <v>86</v>
      </c>
      <c r="H2786">
        <v>356</v>
      </c>
      <c r="I2786">
        <v>2.04</v>
      </c>
      <c r="J2786">
        <v>47657</v>
      </c>
      <c r="K2786">
        <v>70900</v>
      </c>
      <c r="L2786">
        <v>13.7</v>
      </c>
      <c r="M2786" t="s">
        <v>35</v>
      </c>
      <c r="N2786">
        <v>63.4</v>
      </c>
      <c r="O2786">
        <v>118.8</v>
      </c>
      <c r="P2786">
        <v>2026</v>
      </c>
    </row>
    <row r="2787" spans="1:16" x14ac:dyDescent="0.3">
      <c r="A2787" t="s">
        <v>2831</v>
      </c>
      <c r="B2787" t="s">
        <v>67</v>
      </c>
      <c r="C2787" t="s">
        <v>18</v>
      </c>
      <c r="D2787" t="s">
        <v>48</v>
      </c>
      <c r="E2787" t="s">
        <v>20</v>
      </c>
      <c r="F2787">
        <v>260989</v>
      </c>
      <c r="G2787">
        <v>112</v>
      </c>
      <c r="H2787">
        <v>274</v>
      </c>
      <c r="I2787">
        <v>0.51</v>
      </c>
      <c r="J2787">
        <v>164600</v>
      </c>
      <c r="K2787">
        <v>28525</v>
      </c>
      <c r="L2787">
        <v>20.3</v>
      </c>
      <c r="M2787" t="s">
        <v>35</v>
      </c>
      <c r="N2787">
        <v>52.2</v>
      </c>
      <c r="O2787">
        <v>120.6</v>
      </c>
      <c r="P2787">
        <v>2026</v>
      </c>
    </row>
    <row r="2788" spans="1:16" x14ac:dyDescent="0.3">
      <c r="A2788" t="s">
        <v>2832</v>
      </c>
      <c r="B2788" t="s">
        <v>43</v>
      </c>
      <c r="C2788" t="s">
        <v>18</v>
      </c>
      <c r="D2788" t="s">
        <v>46</v>
      </c>
      <c r="E2788" t="s">
        <v>20</v>
      </c>
      <c r="F2788">
        <v>30967</v>
      </c>
      <c r="G2788">
        <v>107</v>
      </c>
      <c r="H2788">
        <v>349</v>
      </c>
      <c r="I2788">
        <v>1.1200000000000001</v>
      </c>
      <c r="J2788">
        <v>31197</v>
      </c>
      <c r="K2788">
        <v>40457</v>
      </c>
      <c r="L2788">
        <v>18.899999999999999</v>
      </c>
      <c r="M2788" t="s">
        <v>21</v>
      </c>
      <c r="N2788">
        <v>7.9</v>
      </c>
      <c r="O2788">
        <v>41.4</v>
      </c>
      <c r="P2788">
        <v>2026</v>
      </c>
    </row>
    <row r="2789" spans="1:16" x14ac:dyDescent="0.3">
      <c r="A2789" t="s">
        <v>2833</v>
      </c>
      <c r="B2789" t="s">
        <v>28</v>
      </c>
      <c r="C2789" t="s">
        <v>29</v>
      </c>
      <c r="D2789" t="s">
        <v>37</v>
      </c>
      <c r="E2789" t="s">
        <v>20</v>
      </c>
      <c r="F2789">
        <v>251088</v>
      </c>
      <c r="G2789">
        <v>84</v>
      </c>
      <c r="H2789">
        <v>632</v>
      </c>
      <c r="I2789">
        <v>0.84</v>
      </c>
      <c r="J2789">
        <v>48782</v>
      </c>
      <c r="K2789">
        <v>58933</v>
      </c>
      <c r="L2789">
        <v>17.8</v>
      </c>
      <c r="M2789" t="s">
        <v>35</v>
      </c>
      <c r="N2789">
        <v>64.599999999999994</v>
      </c>
      <c r="O2789">
        <v>181.2</v>
      </c>
      <c r="P2789">
        <v>2026</v>
      </c>
    </row>
    <row r="2790" spans="1:16" x14ac:dyDescent="0.3">
      <c r="A2790" t="s">
        <v>2834</v>
      </c>
      <c r="B2790" t="s">
        <v>50</v>
      </c>
      <c r="C2790" t="s">
        <v>24</v>
      </c>
      <c r="D2790" t="s">
        <v>44</v>
      </c>
      <c r="E2790" t="s">
        <v>26</v>
      </c>
      <c r="F2790">
        <v>184862</v>
      </c>
      <c r="G2790">
        <v>41</v>
      </c>
      <c r="H2790">
        <v>530</v>
      </c>
      <c r="I2790">
        <v>1.71</v>
      </c>
      <c r="J2790">
        <v>4777</v>
      </c>
      <c r="K2790">
        <v>35608</v>
      </c>
      <c r="L2790">
        <v>14.4</v>
      </c>
      <c r="M2790" t="s">
        <v>21</v>
      </c>
      <c r="N2790">
        <v>53.8</v>
      </c>
      <c r="O2790">
        <v>240</v>
      </c>
      <c r="P2790">
        <v>2026</v>
      </c>
    </row>
    <row r="2791" spans="1:16" x14ac:dyDescent="0.3">
      <c r="A2791" t="s">
        <v>2835</v>
      </c>
      <c r="B2791" t="s">
        <v>28</v>
      </c>
      <c r="C2791" t="s">
        <v>29</v>
      </c>
      <c r="D2791" t="s">
        <v>37</v>
      </c>
      <c r="E2791" t="s">
        <v>26</v>
      </c>
      <c r="F2791">
        <v>348012</v>
      </c>
      <c r="G2791">
        <v>42</v>
      </c>
      <c r="H2791">
        <v>544</v>
      </c>
      <c r="I2791">
        <v>1.95</v>
      </c>
      <c r="J2791">
        <v>170482</v>
      </c>
      <c r="K2791">
        <v>61114</v>
      </c>
      <c r="L2791">
        <v>22.2</v>
      </c>
      <c r="M2791" t="s">
        <v>21</v>
      </c>
      <c r="N2791">
        <v>28.4</v>
      </c>
      <c r="O2791">
        <v>262.8</v>
      </c>
      <c r="P2791">
        <v>2026</v>
      </c>
    </row>
    <row r="2792" spans="1:16" x14ac:dyDescent="0.3">
      <c r="A2792" t="s">
        <v>2836</v>
      </c>
      <c r="B2792" t="s">
        <v>56</v>
      </c>
      <c r="C2792" t="s">
        <v>41</v>
      </c>
      <c r="D2792" t="s">
        <v>44</v>
      </c>
      <c r="E2792" t="s">
        <v>26</v>
      </c>
      <c r="F2792">
        <v>632088</v>
      </c>
      <c r="G2792">
        <v>51</v>
      </c>
      <c r="H2792">
        <v>508</v>
      </c>
      <c r="I2792">
        <v>0.78</v>
      </c>
      <c r="J2792">
        <v>113611</v>
      </c>
      <c r="K2792">
        <v>71721</v>
      </c>
      <c r="L2792">
        <v>23.1</v>
      </c>
      <c r="M2792" t="s">
        <v>21</v>
      </c>
      <c r="N2792">
        <v>18.399999999999999</v>
      </c>
      <c r="O2792">
        <v>30.8</v>
      </c>
      <c r="P2792">
        <v>2026</v>
      </c>
    </row>
    <row r="2793" spans="1:16" x14ac:dyDescent="0.3">
      <c r="A2793" t="s">
        <v>2837</v>
      </c>
      <c r="B2793" t="s">
        <v>67</v>
      </c>
      <c r="C2793" t="s">
        <v>18</v>
      </c>
      <c r="D2793" t="s">
        <v>59</v>
      </c>
      <c r="E2793" t="s">
        <v>38</v>
      </c>
      <c r="F2793">
        <v>646662</v>
      </c>
      <c r="G2793">
        <v>95</v>
      </c>
      <c r="H2793">
        <v>254</v>
      </c>
      <c r="I2793">
        <v>1.65</v>
      </c>
      <c r="J2793">
        <v>187505</v>
      </c>
      <c r="K2793">
        <v>56732</v>
      </c>
      <c r="L2793">
        <v>18.2</v>
      </c>
      <c r="M2793" t="s">
        <v>21</v>
      </c>
      <c r="N2793">
        <v>23.8</v>
      </c>
      <c r="O2793">
        <v>135.1</v>
      </c>
      <c r="P2793">
        <v>2026</v>
      </c>
    </row>
    <row r="2794" spans="1:16" x14ac:dyDescent="0.3">
      <c r="A2794" t="s">
        <v>2838</v>
      </c>
      <c r="B2794" t="s">
        <v>56</v>
      </c>
      <c r="C2794" t="s">
        <v>41</v>
      </c>
      <c r="D2794" t="s">
        <v>46</v>
      </c>
      <c r="E2794" t="s">
        <v>38</v>
      </c>
      <c r="F2794">
        <v>529163</v>
      </c>
      <c r="G2794">
        <v>91</v>
      </c>
      <c r="H2794">
        <v>439</v>
      </c>
      <c r="I2794">
        <v>0.64</v>
      </c>
      <c r="J2794">
        <v>189231</v>
      </c>
      <c r="K2794">
        <v>28117</v>
      </c>
      <c r="L2794">
        <v>21</v>
      </c>
      <c r="M2794" t="s">
        <v>21</v>
      </c>
      <c r="N2794">
        <v>57.1</v>
      </c>
      <c r="O2794">
        <v>223.7</v>
      </c>
      <c r="P2794">
        <v>2026</v>
      </c>
    </row>
    <row r="2795" spans="1:16" x14ac:dyDescent="0.3">
      <c r="A2795" t="s">
        <v>2839</v>
      </c>
      <c r="B2795" t="s">
        <v>56</v>
      </c>
      <c r="C2795" t="s">
        <v>41</v>
      </c>
      <c r="D2795" t="s">
        <v>44</v>
      </c>
      <c r="E2795" t="s">
        <v>26</v>
      </c>
      <c r="F2795">
        <v>646819</v>
      </c>
      <c r="G2795">
        <v>109</v>
      </c>
      <c r="H2795">
        <v>498</v>
      </c>
      <c r="I2795">
        <v>1.99</v>
      </c>
      <c r="J2795">
        <v>45659</v>
      </c>
      <c r="K2795">
        <v>59362</v>
      </c>
      <c r="L2795">
        <v>19.399999999999999</v>
      </c>
      <c r="M2795" t="s">
        <v>35</v>
      </c>
      <c r="N2795">
        <v>64.7</v>
      </c>
      <c r="O2795">
        <v>207.6</v>
      </c>
      <c r="P2795">
        <v>2026</v>
      </c>
    </row>
    <row r="2796" spans="1:16" x14ac:dyDescent="0.3">
      <c r="A2796" t="s">
        <v>2840</v>
      </c>
      <c r="B2796" t="s">
        <v>62</v>
      </c>
      <c r="C2796" t="s">
        <v>41</v>
      </c>
      <c r="D2796" t="s">
        <v>32</v>
      </c>
      <c r="E2796" t="s">
        <v>26</v>
      </c>
      <c r="F2796">
        <v>637913</v>
      </c>
      <c r="G2796">
        <v>80</v>
      </c>
      <c r="H2796">
        <v>614</v>
      </c>
      <c r="I2796">
        <v>2.81</v>
      </c>
      <c r="J2796">
        <v>154111</v>
      </c>
      <c r="K2796">
        <v>59607</v>
      </c>
      <c r="L2796">
        <v>17</v>
      </c>
      <c r="M2796" t="s">
        <v>35</v>
      </c>
      <c r="N2796">
        <v>56</v>
      </c>
      <c r="O2796">
        <v>93.7</v>
      </c>
      <c r="P2796">
        <v>2026</v>
      </c>
    </row>
    <row r="2797" spans="1:16" x14ac:dyDescent="0.3">
      <c r="A2797" t="s">
        <v>2841</v>
      </c>
      <c r="B2797" t="s">
        <v>67</v>
      </c>
      <c r="C2797" t="s">
        <v>18</v>
      </c>
      <c r="D2797" t="s">
        <v>73</v>
      </c>
      <c r="E2797" t="s">
        <v>26</v>
      </c>
      <c r="F2797">
        <v>749943</v>
      </c>
      <c r="G2797">
        <v>101</v>
      </c>
      <c r="H2797">
        <v>604</v>
      </c>
      <c r="I2797">
        <v>1.93</v>
      </c>
      <c r="J2797">
        <v>87321</v>
      </c>
      <c r="K2797">
        <v>45808</v>
      </c>
      <c r="L2797">
        <v>15.7</v>
      </c>
      <c r="M2797" t="s">
        <v>21</v>
      </c>
      <c r="N2797">
        <v>41</v>
      </c>
      <c r="O2797">
        <v>259</v>
      </c>
      <c r="P2797">
        <v>2026</v>
      </c>
    </row>
    <row r="2798" spans="1:16" x14ac:dyDescent="0.3">
      <c r="A2798" t="s">
        <v>2842</v>
      </c>
      <c r="B2798" t="s">
        <v>56</v>
      </c>
      <c r="C2798" t="s">
        <v>41</v>
      </c>
      <c r="D2798" t="s">
        <v>37</v>
      </c>
      <c r="E2798" t="s">
        <v>34</v>
      </c>
      <c r="F2798">
        <v>172889</v>
      </c>
      <c r="G2798">
        <v>42</v>
      </c>
      <c r="H2798">
        <v>640</v>
      </c>
      <c r="I2798">
        <v>0.6</v>
      </c>
      <c r="J2798">
        <v>60484</v>
      </c>
      <c r="K2798">
        <v>55221</v>
      </c>
      <c r="L2798">
        <v>15.1</v>
      </c>
      <c r="M2798" t="s">
        <v>35</v>
      </c>
      <c r="N2798">
        <v>8.8000000000000007</v>
      </c>
      <c r="O2798">
        <v>101</v>
      </c>
      <c r="P2798">
        <v>2026</v>
      </c>
    </row>
    <row r="2799" spans="1:16" x14ac:dyDescent="0.3">
      <c r="A2799" t="s">
        <v>2843</v>
      </c>
      <c r="B2799" t="s">
        <v>23</v>
      </c>
      <c r="C2799" t="s">
        <v>24</v>
      </c>
      <c r="D2799" t="s">
        <v>19</v>
      </c>
      <c r="E2799" t="s">
        <v>20</v>
      </c>
      <c r="F2799">
        <v>273920</v>
      </c>
      <c r="G2799">
        <v>113</v>
      </c>
      <c r="H2799">
        <v>582</v>
      </c>
      <c r="I2799">
        <v>1.76</v>
      </c>
      <c r="J2799">
        <v>20109</v>
      </c>
      <c r="K2799">
        <v>84931</v>
      </c>
      <c r="L2799">
        <v>23.9</v>
      </c>
      <c r="M2799" t="s">
        <v>35</v>
      </c>
      <c r="N2799">
        <v>61.1</v>
      </c>
      <c r="O2799">
        <v>53.3</v>
      </c>
      <c r="P2799">
        <v>2026</v>
      </c>
    </row>
    <row r="2800" spans="1:16" x14ac:dyDescent="0.3">
      <c r="A2800" t="s">
        <v>2844</v>
      </c>
      <c r="B2800" t="s">
        <v>53</v>
      </c>
      <c r="C2800" t="s">
        <v>41</v>
      </c>
      <c r="D2800" t="s">
        <v>30</v>
      </c>
      <c r="E2800" t="s">
        <v>26</v>
      </c>
      <c r="F2800">
        <v>589369</v>
      </c>
      <c r="G2800">
        <v>109</v>
      </c>
      <c r="H2800">
        <v>382</v>
      </c>
      <c r="I2800">
        <v>2.14</v>
      </c>
      <c r="J2800">
        <v>106007</v>
      </c>
      <c r="K2800">
        <v>80501</v>
      </c>
      <c r="L2800">
        <v>21.6</v>
      </c>
      <c r="M2800" t="s">
        <v>35</v>
      </c>
      <c r="N2800">
        <v>8.8000000000000007</v>
      </c>
      <c r="O2800">
        <v>71.2</v>
      </c>
      <c r="P2800">
        <v>2026</v>
      </c>
    </row>
    <row r="2801" spans="1:16" x14ac:dyDescent="0.3">
      <c r="A2801" t="s">
        <v>2845</v>
      </c>
      <c r="B2801" t="s">
        <v>17</v>
      </c>
      <c r="C2801" t="s">
        <v>18</v>
      </c>
      <c r="D2801" t="s">
        <v>73</v>
      </c>
      <c r="E2801" t="s">
        <v>26</v>
      </c>
      <c r="F2801">
        <v>852529</v>
      </c>
      <c r="G2801">
        <v>64</v>
      </c>
      <c r="H2801">
        <v>627</v>
      </c>
      <c r="I2801">
        <v>2.59</v>
      </c>
      <c r="J2801">
        <v>151076</v>
      </c>
      <c r="K2801">
        <v>46175</v>
      </c>
      <c r="L2801">
        <v>14.7</v>
      </c>
      <c r="M2801" t="s">
        <v>35</v>
      </c>
      <c r="N2801">
        <v>58.2</v>
      </c>
      <c r="O2801">
        <v>274.60000000000002</v>
      </c>
      <c r="P2801">
        <v>2026</v>
      </c>
    </row>
    <row r="2802" spans="1:16" x14ac:dyDescent="0.3">
      <c r="A2802" t="s">
        <v>2846</v>
      </c>
      <c r="B2802" t="s">
        <v>67</v>
      </c>
      <c r="C2802" t="s">
        <v>18</v>
      </c>
      <c r="D2802" t="s">
        <v>48</v>
      </c>
      <c r="E2802" t="s">
        <v>38</v>
      </c>
      <c r="F2802">
        <v>760652</v>
      </c>
      <c r="G2802">
        <v>120</v>
      </c>
      <c r="H2802">
        <v>282</v>
      </c>
      <c r="I2802">
        <v>2.2200000000000002</v>
      </c>
      <c r="J2802">
        <v>71012</v>
      </c>
      <c r="K2802">
        <v>56346</v>
      </c>
      <c r="L2802">
        <v>20</v>
      </c>
      <c r="M2802" t="s">
        <v>35</v>
      </c>
      <c r="N2802">
        <v>30.1</v>
      </c>
      <c r="O2802">
        <v>90.3</v>
      </c>
      <c r="P2802">
        <v>2026</v>
      </c>
    </row>
    <row r="2803" spans="1:16" x14ac:dyDescent="0.3">
      <c r="A2803" t="s">
        <v>2847</v>
      </c>
      <c r="B2803" t="s">
        <v>67</v>
      </c>
      <c r="C2803" t="s">
        <v>18</v>
      </c>
      <c r="D2803" t="s">
        <v>46</v>
      </c>
      <c r="E2803" t="s">
        <v>20</v>
      </c>
      <c r="F2803">
        <v>120429</v>
      </c>
      <c r="G2803">
        <v>63</v>
      </c>
      <c r="H2803">
        <v>285</v>
      </c>
      <c r="I2803">
        <v>2.95</v>
      </c>
      <c r="J2803">
        <v>89572</v>
      </c>
      <c r="K2803">
        <v>72686</v>
      </c>
      <c r="L2803">
        <v>21.7</v>
      </c>
      <c r="M2803" t="s">
        <v>21</v>
      </c>
      <c r="N2803">
        <v>29.4</v>
      </c>
      <c r="O2803">
        <v>13.6</v>
      </c>
      <c r="P2803">
        <v>2026</v>
      </c>
    </row>
    <row r="2804" spans="1:16" x14ac:dyDescent="0.3">
      <c r="A2804" t="s">
        <v>2848</v>
      </c>
      <c r="B2804" t="s">
        <v>23</v>
      </c>
      <c r="C2804" t="s">
        <v>24</v>
      </c>
      <c r="D2804" t="s">
        <v>59</v>
      </c>
      <c r="E2804" t="s">
        <v>26</v>
      </c>
      <c r="F2804">
        <v>480805</v>
      </c>
      <c r="G2804">
        <v>104</v>
      </c>
      <c r="H2804">
        <v>402</v>
      </c>
      <c r="I2804">
        <v>2.19</v>
      </c>
      <c r="J2804">
        <v>166742</v>
      </c>
      <c r="K2804">
        <v>42500</v>
      </c>
      <c r="L2804">
        <v>22.5</v>
      </c>
      <c r="M2804" t="s">
        <v>35</v>
      </c>
      <c r="N2804">
        <v>10.9</v>
      </c>
      <c r="O2804">
        <v>70.2</v>
      </c>
      <c r="P2804">
        <v>2026</v>
      </c>
    </row>
    <row r="2805" spans="1:16" x14ac:dyDescent="0.3">
      <c r="A2805" t="s">
        <v>2849</v>
      </c>
      <c r="B2805" t="s">
        <v>40</v>
      </c>
      <c r="C2805" t="s">
        <v>41</v>
      </c>
      <c r="D2805" t="s">
        <v>73</v>
      </c>
      <c r="E2805" t="s">
        <v>26</v>
      </c>
      <c r="F2805">
        <v>600278</v>
      </c>
      <c r="G2805">
        <v>90</v>
      </c>
      <c r="H2805">
        <v>464</v>
      </c>
      <c r="I2805">
        <v>2.6</v>
      </c>
      <c r="J2805">
        <v>63885</v>
      </c>
      <c r="K2805">
        <v>79126</v>
      </c>
      <c r="L2805">
        <v>15.4</v>
      </c>
      <c r="M2805" t="s">
        <v>21</v>
      </c>
      <c r="N2805">
        <v>38.4</v>
      </c>
      <c r="O2805">
        <v>80</v>
      </c>
      <c r="P2805">
        <v>2026</v>
      </c>
    </row>
    <row r="2806" spans="1:16" x14ac:dyDescent="0.3">
      <c r="A2806" t="s">
        <v>2850</v>
      </c>
      <c r="B2806" t="s">
        <v>23</v>
      </c>
      <c r="C2806" t="s">
        <v>24</v>
      </c>
      <c r="D2806" t="s">
        <v>59</v>
      </c>
      <c r="E2806" t="s">
        <v>26</v>
      </c>
      <c r="F2806">
        <v>852023</v>
      </c>
      <c r="G2806">
        <v>76</v>
      </c>
      <c r="H2806">
        <v>569</v>
      </c>
      <c r="I2806">
        <v>0.61</v>
      </c>
      <c r="J2806">
        <v>38746</v>
      </c>
      <c r="K2806">
        <v>81133</v>
      </c>
      <c r="L2806">
        <v>17.2</v>
      </c>
      <c r="M2806" t="s">
        <v>35</v>
      </c>
      <c r="N2806">
        <v>63.2</v>
      </c>
      <c r="O2806">
        <v>293.60000000000002</v>
      </c>
      <c r="P2806">
        <v>2026</v>
      </c>
    </row>
    <row r="2807" spans="1:16" x14ac:dyDescent="0.3">
      <c r="A2807" t="s">
        <v>2851</v>
      </c>
      <c r="B2807" t="s">
        <v>62</v>
      </c>
      <c r="C2807" t="s">
        <v>41</v>
      </c>
      <c r="D2807" t="s">
        <v>25</v>
      </c>
      <c r="E2807" t="s">
        <v>20</v>
      </c>
      <c r="F2807">
        <v>889898</v>
      </c>
      <c r="G2807">
        <v>95</v>
      </c>
      <c r="H2807">
        <v>541</v>
      </c>
      <c r="I2807">
        <v>2.08</v>
      </c>
      <c r="J2807">
        <v>2990</v>
      </c>
      <c r="K2807">
        <v>55135</v>
      </c>
      <c r="L2807">
        <v>22.5</v>
      </c>
      <c r="M2807" t="s">
        <v>21</v>
      </c>
      <c r="N2807">
        <v>11.2</v>
      </c>
      <c r="O2807">
        <v>73.599999999999994</v>
      </c>
      <c r="P2807">
        <v>2026</v>
      </c>
    </row>
    <row r="2808" spans="1:16" x14ac:dyDescent="0.3">
      <c r="A2808" t="s">
        <v>2852</v>
      </c>
      <c r="B2808" t="s">
        <v>23</v>
      </c>
      <c r="C2808" t="s">
        <v>24</v>
      </c>
      <c r="D2808" t="s">
        <v>25</v>
      </c>
      <c r="E2808" t="s">
        <v>34</v>
      </c>
      <c r="F2808">
        <v>822128</v>
      </c>
      <c r="G2808">
        <v>114</v>
      </c>
      <c r="H2808">
        <v>367</v>
      </c>
      <c r="I2808">
        <v>1.02</v>
      </c>
      <c r="J2808">
        <v>22324</v>
      </c>
      <c r="K2808">
        <v>74583</v>
      </c>
      <c r="L2808">
        <v>13.6</v>
      </c>
      <c r="M2808" t="s">
        <v>21</v>
      </c>
      <c r="N2808">
        <v>29.3</v>
      </c>
      <c r="O2808">
        <v>71.900000000000006</v>
      </c>
      <c r="P2808">
        <v>2026</v>
      </c>
    </row>
    <row r="2809" spans="1:16" x14ac:dyDescent="0.3">
      <c r="A2809" t="s">
        <v>2853</v>
      </c>
      <c r="B2809" t="s">
        <v>53</v>
      </c>
      <c r="C2809" t="s">
        <v>41</v>
      </c>
      <c r="D2809" t="s">
        <v>59</v>
      </c>
      <c r="E2809" t="s">
        <v>26</v>
      </c>
      <c r="F2809">
        <v>301818</v>
      </c>
      <c r="G2809">
        <v>118</v>
      </c>
      <c r="H2809">
        <v>564</v>
      </c>
      <c r="I2809">
        <v>0.8</v>
      </c>
      <c r="J2809">
        <v>33053</v>
      </c>
      <c r="K2809">
        <v>25256</v>
      </c>
      <c r="L2809">
        <v>18.2</v>
      </c>
      <c r="M2809" t="s">
        <v>21</v>
      </c>
      <c r="N2809">
        <v>52.4</v>
      </c>
      <c r="O2809">
        <v>211.8</v>
      </c>
      <c r="P2809">
        <v>2026</v>
      </c>
    </row>
    <row r="2810" spans="1:16" x14ac:dyDescent="0.3">
      <c r="A2810" t="s">
        <v>2854</v>
      </c>
      <c r="B2810" t="s">
        <v>62</v>
      </c>
      <c r="C2810" t="s">
        <v>41</v>
      </c>
      <c r="D2810" t="s">
        <v>37</v>
      </c>
      <c r="E2810" t="s">
        <v>20</v>
      </c>
      <c r="F2810">
        <v>648360</v>
      </c>
      <c r="G2810">
        <v>59</v>
      </c>
      <c r="H2810">
        <v>432</v>
      </c>
      <c r="I2810">
        <v>0.92</v>
      </c>
      <c r="J2810">
        <v>94472</v>
      </c>
      <c r="K2810">
        <v>65061</v>
      </c>
      <c r="L2810">
        <v>21.4</v>
      </c>
      <c r="M2810" t="s">
        <v>21</v>
      </c>
      <c r="N2810">
        <v>28</v>
      </c>
      <c r="O2810">
        <v>130.1</v>
      </c>
      <c r="P2810">
        <v>2026</v>
      </c>
    </row>
    <row r="2811" spans="1:16" x14ac:dyDescent="0.3">
      <c r="A2811" t="s">
        <v>2855</v>
      </c>
      <c r="B2811" t="s">
        <v>62</v>
      </c>
      <c r="C2811" t="s">
        <v>41</v>
      </c>
      <c r="D2811" t="s">
        <v>25</v>
      </c>
      <c r="E2811" t="s">
        <v>26</v>
      </c>
      <c r="F2811">
        <v>407672</v>
      </c>
      <c r="G2811">
        <v>108</v>
      </c>
      <c r="H2811">
        <v>554</v>
      </c>
      <c r="I2811">
        <v>2.2799999999999998</v>
      </c>
      <c r="J2811">
        <v>139330</v>
      </c>
      <c r="K2811">
        <v>74862</v>
      </c>
      <c r="L2811">
        <v>16.3</v>
      </c>
      <c r="M2811" t="s">
        <v>35</v>
      </c>
      <c r="N2811">
        <v>42.9</v>
      </c>
      <c r="O2811">
        <v>206.7</v>
      </c>
      <c r="P2811">
        <v>2026</v>
      </c>
    </row>
    <row r="2812" spans="1:16" x14ac:dyDescent="0.3">
      <c r="A2812" t="s">
        <v>2856</v>
      </c>
      <c r="B2812" t="s">
        <v>50</v>
      </c>
      <c r="C2812" t="s">
        <v>24</v>
      </c>
      <c r="D2812" t="s">
        <v>25</v>
      </c>
      <c r="E2812" t="s">
        <v>26</v>
      </c>
      <c r="F2812">
        <v>43855</v>
      </c>
      <c r="G2812">
        <v>99</v>
      </c>
      <c r="H2812">
        <v>348</v>
      </c>
      <c r="I2812">
        <v>1.9</v>
      </c>
      <c r="J2812">
        <v>79347</v>
      </c>
      <c r="K2812">
        <v>37368</v>
      </c>
      <c r="L2812">
        <v>23.7</v>
      </c>
      <c r="M2812" t="s">
        <v>21</v>
      </c>
      <c r="N2812">
        <v>59.2</v>
      </c>
      <c r="O2812">
        <v>134.5</v>
      </c>
      <c r="P2812">
        <v>2026</v>
      </c>
    </row>
    <row r="2813" spans="1:16" x14ac:dyDescent="0.3">
      <c r="A2813" t="s">
        <v>2857</v>
      </c>
      <c r="B2813" t="s">
        <v>67</v>
      </c>
      <c r="C2813" t="s">
        <v>18</v>
      </c>
      <c r="D2813" t="s">
        <v>25</v>
      </c>
      <c r="E2813" t="s">
        <v>26</v>
      </c>
      <c r="F2813">
        <v>15718</v>
      </c>
      <c r="G2813">
        <v>84</v>
      </c>
      <c r="H2813">
        <v>280</v>
      </c>
      <c r="I2813">
        <v>2.92</v>
      </c>
      <c r="J2813">
        <v>111332</v>
      </c>
      <c r="K2813">
        <v>74667</v>
      </c>
      <c r="L2813">
        <v>18.399999999999999</v>
      </c>
      <c r="M2813" t="s">
        <v>35</v>
      </c>
      <c r="N2813">
        <v>45</v>
      </c>
      <c r="O2813">
        <v>79.8</v>
      </c>
      <c r="P2813">
        <v>2026</v>
      </c>
    </row>
    <row r="2814" spans="1:16" x14ac:dyDescent="0.3">
      <c r="A2814" t="s">
        <v>2858</v>
      </c>
      <c r="B2814" t="s">
        <v>67</v>
      </c>
      <c r="C2814" t="s">
        <v>18</v>
      </c>
      <c r="D2814" t="s">
        <v>46</v>
      </c>
      <c r="E2814" t="s">
        <v>34</v>
      </c>
      <c r="F2814">
        <v>46140</v>
      </c>
      <c r="G2814">
        <v>96</v>
      </c>
      <c r="H2814">
        <v>521</v>
      </c>
      <c r="I2814">
        <v>1.63</v>
      </c>
      <c r="J2814">
        <v>120784</v>
      </c>
      <c r="K2814">
        <v>57396</v>
      </c>
      <c r="L2814">
        <v>23.9</v>
      </c>
      <c r="M2814" t="s">
        <v>35</v>
      </c>
      <c r="N2814">
        <v>19.2</v>
      </c>
      <c r="O2814">
        <v>295.8</v>
      </c>
      <c r="P2814">
        <v>2026</v>
      </c>
    </row>
    <row r="2815" spans="1:16" x14ac:dyDescent="0.3">
      <c r="A2815" t="s">
        <v>2859</v>
      </c>
      <c r="B2815" t="s">
        <v>40</v>
      </c>
      <c r="C2815" t="s">
        <v>41</v>
      </c>
      <c r="D2815" t="s">
        <v>25</v>
      </c>
      <c r="E2815" t="s">
        <v>34</v>
      </c>
      <c r="F2815">
        <v>535674</v>
      </c>
      <c r="G2815">
        <v>43</v>
      </c>
      <c r="H2815">
        <v>512</v>
      </c>
      <c r="I2815">
        <v>2.92</v>
      </c>
      <c r="J2815">
        <v>4275</v>
      </c>
      <c r="K2815">
        <v>43492</v>
      </c>
      <c r="L2815">
        <v>17.100000000000001</v>
      </c>
      <c r="M2815" t="s">
        <v>35</v>
      </c>
      <c r="N2815">
        <v>58.8</v>
      </c>
      <c r="O2815">
        <v>122.4</v>
      </c>
      <c r="P2815">
        <v>2026</v>
      </c>
    </row>
    <row r="2816" spans="1:16" x14ac:dyDescent="0.3">
      <c r="A2816" t="s">
        <v>2860</v>
      </c>
      <c r="B2816" t="s">
        <v>17</v>
      </c>
      <c r="C2816" t="s">
        <v>18</v>
      </c>
      <c r="D2816" t="s">
        <v>59</v>
      </c>
      <c r="E2816" t="s">
        <v>34</v>
      </c>
      <c r="F2816">
        <v>480678</v>
      </c>
      <c r="G2816">
        <v>96</v>
      </c>
      <c r="H2816">
        <v>610</v>
      </c>
      <c r="I2816">
        <v>1.59</v>
      </c>
      <c r="J2816">
        <v>98972</v>
      </c>
      <c r="K2816">
        <v>78092</v>
      </c>
      <c r="L2816">
        <v>23.8</v>
      </c>
      <c r="M2816" t="s">
        <v>21</v>
      </c>
      <c r="N2816">
        <v>59.1</v>
      </c>
      <c r="O2816">
        <v>107.1</v>
      </c>
      <c r="P2816">
        <v>2026</v>
      </c>
    </row>
    <row r="2817" spans="1:16" x14ac:dyDescent="0.3">
      <c r="A2817" t="s">
        <v>2861</v>
      </c>
      <c r="B2817" t="s">
        <v>62</v>
      </c>
      <c r="C2817" t="s">
        <v>41</v>
      </c>
      <c r="D2817" t="s">
        <v>19</v>
      </c>
      <c r="E2817" t="s">
        <v>26</v>
      </c>
      <c r="F2817">
        <v>591401</v>
      </c>
      <c r="G2817">
        <v>59</v>
      </c>
      <c r="H2817">
        <v>499</v>
      </c>
      <c r="I2817">
        <v>0.9</v>
      </c>
      <c r="J2817">
        <v>19998</v>
      </c>
      <c r="K2817">
        <v>43689</v>
      </c>
      <c r="L2817">
        <v>24.3</v>
      </c>
      <c r="M2817" t="s">
        <v>35</v>
      </c>
      <c r="N2817">
        <v>35.5</v>
      </c>
      <c r="O2817">
        <v>150.80000000000001</v>
      </c>
      <c r="P2817">
        <v>2026</v>
      </c>
    </row>
    <row r="2818" spans="1:16" x14ac:dyDescent="0.3">
      <c r="A2818" t="s">
        <v>2862</v>
      </c>
      <c r="B2818" t="s">
        <v>62</v>
      </c>
      <c r="C2818" t="s">
        <v>41</v>
      </c>
      <c r="D2818" t="s">
        <v>73</v>
      </c>
      <c r="E2818" t="s">
        <v>38</v>
      </c>
      <c r="F2818">
        <v>811279</v>
      </c>
      <c r="G2818">
        <v>87</v>
      </c>
      <c r="H2818">
        <v>386</v>
      </c>
      <c r="I2818">
        <v>1.24</v>
      </c>
      <c r="J2818">
        <v>131086</v>
      </c>
      <c r="K2818">
        <v>41714</v>
      </c>
      <c r="L2818">
        <v>15.6</v>
      </c>
      <c r="M2818" t="s">
        <v>35</v>
      </c>
      <c r="N2818">
        <v>64.099999999999994</v>
      </c>
      <c r="O2818">
        <v>276</v>
      </c>
      <c r="P2818">
        <v>2026</v>
      </c>
    </row>
    <row r="2819" spans="1:16" x14ac:dyDescent="0.3">
      <c r="A2819" t="s">
        <v>2863</v>
      </c>
      <c r="B2819" t="s">
        <v>53</v>
      </c>
      <c r="C2819" t="s">
        <v>41</v>
      </c>
      <c r="D2819" t="s">
        <v>44</v>
      </c>
      <c r="E2819" t="s">
        <v>38</v>
      </c>
      <c r="F2819">
        <v>880777</v>
      </c>
      <c r="G2819">
        <v>46</v>
      </c>
      <c r="H2819">
        <v>389</v>
      </c>
      <c r="I2819">
        <v>1.93</v>
      </c>
      <c r="J2819">
        <v>190908</v>
      </c>
      <c r="K2819">
        <v>50130</v>
      </c>
      <c r="L2819">
        <v>14.6</v>
      </c>
      <c r="M2819" t="s">
        <v>21</v>
      </c>
      <c r="N2819">
        <v>60.1</v>
      </c>
      <c r="O2819">
        <v>110</v>
      </c>
      <c r="P2819">
        <v>2026</v>
      </c>
    </row>
    <row r="2820" spans="1:16" x14ac:dyDescent="0.3">
      <c r="A2820" t="s">
        <v>2864</v>
      </c>
      <c r="B2820" t="s">
        <v>53</v>
      </c>
      <c r="C2820" t="s">
        <v>41</v>
      </c>
      <c r="D2820" t="s">
        <v>32</v>
      </c>
      <c r="E2820" t="s">
        <v>34</v>
      </c>
      <c r="F2820">
        <v>242604</v>
      </c>
      <c r="G2820">
        <v>79</v>
      </c>
      <c r="H2820">
        <v>333</v>
      </c>
      <c r="I2820">
        <v>2.0499999999999998</v>
      </c>
      <c r="J2820">
        <v>151194</v>
      </c>
      <c r="K2820">
        <v>28433</v>
      </c>
      <c r="L2820">
        <v>15.8</v>
      </c>
      <c r="M2820" t="s">
        <v>21</v>
      </c>
      <c r="N2820">
        <v>59.5</v>
      </c>
      <c r="O2820">
        <v>207.7</v>
      </c>
      <c r="P2820">
        <v>2026</v>
      </c>
    </row>
    <row r="2821" spans="1:16" x14ac:dyDescent="0.3">
      <c r="A2821" t="s">
        <v>2865</v>
      </c>
      <c r="B2821" t="s">
        <v>67</v>
      </c>
      <c r="C2821" t="s">
        <v>18</v>
      </c>
      <c r="D2821" t="s">
        <v>44</v>
      </c>
      <c r="E2821" t="s">
        <v>38</v>
      </c>
      <c r="F2821">
        <v>756173</v>
      </c>
      <c r="G2821">
        <v>98</v>
      </c>
      <c r="H2821">
        <v>530</v>
      </c>
      <c r="I2821">
        <v>1.91</v>
      </c>
      <c r="J2821">
        <v>122190</v>
      </c>
      <c r="K2821">
        <v>26349</v>
      </c>
      <c r="L2821">
        <v>13.3</v>
      </c>
      <c r="M2821" t="s">
        <v>21</v>
      </c>
      <c r="N2821">
        <v>60.6</v>
      </c>
      <c r="O2821">
        <v>256.3</v>
      </c>
      <c r="P2821">
        <v>2026</v>
      </c>
    </row>
    <row r="2822" spans="1:16" x14ac:dyDescent="0.3">
      <c r="A2822" t="s">
        <v>2866</v>
      </c>
      <c r="B2822" t="s">
        <v>43</v>
      </c>
      <c r="C2822" t="s">
        <v>18</v>
      </c>
      <c r="D2822" t="s">
        <v>30</v>
      </c>
      <c r="E2822" t="s">
        <v>20</v>
      </c>
      <c r="F2822">
        <v>634597</v>
      </c>
      <c r="G2822">
        <v>106</v>
      </c>
      <c r="H2822">
        <v>589</v>
      </c>
      <c r="I2822">
        <v>2.5299999999999998</v>
      </c>
      <c r="J2822">
        <v>120227</v>
      </c>
      <c r="K2822">
        <v>54719</v>
      </c>
      <c r="L2822">
        <v>22.1</v>
      </c>
      <c r="M2822" t="s">
        <v>35</v>
      </c>
      <c r="N2822">
        <v>9.8000000000000007</v>
      </c>
      <c r="O2822">
        <v>76.5</v>
      </c>
      <c r="P2822">
        <v>2026</v>
      </c>
    </row>
    <row r="2823" spans="1:16" x14ac:dyDescent="0.3">
      <c r="A2823" t="s">
        <v>2867</v>
      </c>
      <c r="B2823" t="s">
        <v>23</v>
      </c>
      <c r="C2823" t="s">
        <v>24</v>
      </c>
      <c r="D2823" t="s">
        <v>73</v>
      </c>
      <c r="E2823" t="s">
        <v>26</v>
      </c>
      <c r="F2823">
        <v>735424</v>
      </c>
      <c r="G2823">
        <v>112</v>
      </c>
      <c r="H2823">
        <v>552</v>
      </c>
      <c r="I2823">
        <v>1.1499999999999999</v>
      </c>
      <c r="J2823">
        <v>161764</v>
      </c>
      <c r="K2823">
        <v>52466</v>
      </c>
      <c r="L2823">
        <v>12.6</v>
      </c>
      <c r="M2823" t="s">
        <v>21</v>
      </c>
      <c r="N2823">
        <v>55.9</v>
      </c>
      <c r="O2823">
        <v>73.7</v>
      </c>
      <c r="P2823">
        <v>2026</v>
      </c>
    </row>
    <row r="2824" spans="1:16" x14ac:dyDescent="0.3">
      <c r="A2824" t="s">
        <v>2868</v>
      </c>
      <c r="B2824" t="s">
        <v>28</v>
      </c>
      <c r="C2824" t="s">
        <v>29</v>
      </c>
      <c r="D2824" t="s">
        <v>48</v>
      </c>
      <c r="E2824" t="s">
        <v>26</v>
      </c>
      <c r="F2824">
        <v>117273</v>
      </c>
      <c r="G2824">
        <v>102</v>
      </c>
      <c r="H2824">
        <v>322</v>
      </c>
      <c r="I2824">
        <v>1.41</v>
      </c>
      <c r="J2824">
        <v>189654</v>
      </c>
      <c r="K2824">
        <v>84495</v>
      </c>
      <c r="L2824">
        <v>22.9</v>
      </c>
      <c r="M2824" t="s">
        <v>21</v>
      </c>
      <c r="N2824">
        <v>63.1</v>
      </c>
      <c r="O2824">
        <v>117.7</v>
      </c>
      <c r="P2824">
        <v>2026</v>
      </c>
    </row>
    <row r="2825" spans="1:16" x14ac:dyDescent="0.3">
      <c r="A2825" t="s">
        <v>2869</v>
      </c>
      <c r="B2825" t="s">
        <v>17</v>
      </c>
      <c r="C2825" t="s">
        <v>18</v>
      </c>
      <c r="D2825" t="s">
        <v>59</v>
      </c>
      <c r="E2825" t="s">
        <v>20</v>
      </c>
      <c r="F2825">
        <v>41697</v>
      </c>
      <c r="G2825">
        <v>90</v>
      </c>
      <c r="H2825">
        <v>396</v>
      </c>
      <c r="I2825">
        <v>0.95</v>
      </c>
      <c r="J2825">
        <v>44710</v>
      </c>
      <c r="K2825">
        <v>47326</v>
      </c>
      <c r="L2825">
        <v>13</v>
      </c>
      <c r="M2825" t="s">
        <v>21</v>
      </c>
      <c r="N2825">
        <v>45.4</v>
      </c>
      <c r="O2825">
        <v>24.7</v>
      </c>
      <c r="P2825">
        <v>2026</v>
      </c>
    </row>
    <row r="2826" spans="1:16" x14ac:dyDescent="0.3">
      <c r="A2826" t="s">
        <v>2870</v>
      </c>
      <c r="B2826" t="s">
        <v>53</v>
      </c>
      <c r="C2826" t="s">
        <v>41</v>
      </c>
      <c r="D2826" t="s">
        <v>37</v>
      </c>
      <c r="E2826" t="s">
        <v>20</v>
      </c>
      <c r="F2826">
        <v>103665</v>
      </c>
      <c r="G2826">
        <v>102</v>
      </c>
      <c r="H2826">
        <v>491</v>
      </c>
      <c r="I2826">
        <v>1.77</v>
      </c>
      <c r="J2826">
        <v>112559</v>
      </c>
      <c r="K2826">
        <v>57682</v>
      </c>
      <c r="L2826">
        <v>15.8</v>
      </c>
      <c r="M2826" t="s">
        <v>35</v>
      </c>
      <c r="N2826">
        <v>29</v>
      </c>
      <c r="O2826">
        <v>245.6</v>
      </c>
      <c r="P2826">
        <v>2026</v>
      </c>
    </row>
    <row r="2827" spans="1:16" x14ac:dyDescent="0.3">
      <c r="A2827" t="s">
        <v>2871</v>
      </c>
      <c r="B2827" t="s">
        <v>62</v>
      </c>
      <c r="C2827" t="s">
        <v>41</v>
      </c>
      <c r="D2827" t="s">
        <v>25</v>
      </c>
      <c r="E2827" t="s">
        <v>34</v>
      </c>
      <c r="F2827">
        <v>252303</v>
      </c>
      <c r="G2827">
        <v>112</v>
      </c>
      <c r="H2827">
        <v>280</v>
      </c>
      <c r="I2827">
        <v>2.58</v>
      </c>
      <c r="J2827">
        <v>10413</v>
      </c>
      <c r="K2827">
        <v>76199</v>
      </c>
      <c r="L2827">
        <v>22.7</v>
      </c>
      <c r="M2827" t="s">
        <v>35</v>
      </c>
      <c r="N2827">
        <v>29.7</v>
      </c>
      <c r="O2827">
        <v>188.5</v>
      </c>
      <c r="P2827">
        <v>2026</v>
      </c>
    </row>
    <row r="2828" spans="1:16" x14ac:dyDescent="0.3">
      <c r="A2828" t="s">
        <v>2872</v>
      </c>
      <c r="B2828" t="s">
        <v>62</v>
      </c>
      <c r="C2828" t="s">
        <v>41</v>
      </c>
      <c r="D2828" t="s">
        <v>73</v>
      </c>
      <c r="E2828" t="s">
        <v>34</v>
      </c>
      <c r="F2828">
        <v>185177</v>
      </c>
      <c r="G2828">
        <v>79</v>
      </c>
      <c r="H2828">
        <v>504</v>
      </c>
      <c r="I2828">
        <v>2.48</v>
      </c>
      <c r="J2828">
        <v>93738</v>
      </c>
      <c r="K2828">
        <v>37299</v>
      </c>
      <c r="L2828">
        <v>14.1</v>
      </c>
      <c r="M2828" t="s">
        <v>35</v>
      </c>
      <c r="N2828">
        <v>8.3000000000000007</v>
      </c>
      <c r="O2828">
        <v>138.69999999999999</v>
      </c>
      <c r="P2828">
        <v>2026</v>
      </c>
    </row>
    <row r="2829" spans="1:16" x14ac:dyDescent="0.3">
      <c r="A2829" t="s">
        <v>2873</v>
      </c>
      <c r="B2829" t="s">
        <v>50</v>
      </c>
      <c r="C2829" t="s">
        <v>24</v>
      </c>
      <c r="D2829" t="s">
        <v>32</v>
      </c>
      <c r="E2829" t="s">
        <v>20</v>
      </c>
      <c r="F2829">
        <v>253285</v>
      </c>
      <c r="G2829">
        <v>109</v>
      </c>
      <c r="H2829">
        <v>489</v>
      </c>
      <c r="I2829">
        <v>1.95</v>
      </c>
      <c r="J2829">
        <v>152170</v>
      </c>
      <c r="K2829">
        <v>78141</v>
      </c>
      <c r="L2829">
        <v>14.4</v>
      </c>
      <c r="M2829" t="s">
        <v>35</v>
      </c>
      <c r="N2829">
        <v>10.3</v>
      </c>
      <c r="O2829">
        <v>172.6</v>
      </c>
      <c r="P2829">
        <v>2026</v>
      </c>
    </row>
    <row r="2830" spans="1:16" x14ac:dyDescent="0.3">
      <c r="A2830" t="s">
        <v>2874</v>
      </c>
      <c r="B2830" t="s">
        <v>50</v>
      </c>
      <c r="C2830" t="s">
        <v>24</v>
      </c>
      <c r="D2830" t="s">
        <v>59</v>
      </c>
      <c r="E2830" t="s">
        <v>26</v>
      </c>
      <c r="F2830">
        <v>521614</v>
      </c>
      <c r="G2830">
        <v>80</v>
      </c>
      <c r="H2830">
        <v>262</v>
      </c>
      <c r="I2830">
        <v>2.42</v>
      </c>
      <c r="J2830">
        <v>100502</v>
      </c>
      <c r="K2830">
        <v>43112</v>
      </c>
      <c r="L2830">
        <v>21.7</v>
      </c>
      <c r="M2830" t="s">
        <v>35</v>
      </c>
      <c r="N2830">
        <v>51.6</v>
      </c>
      <c r="O2830">
        <v>113.1</v>
      </c>
      <c r="P2830">
        <v>2026</v>
      </c>
    </row>
    <row r="2831" spans="1:16" x14ac:dyDescent="0.3">
      <c r="A2831" t="s">
        <v>2875</v>
      </c>
      <c r="B2831" t="s">
        <v>28</v>
      </c>
      <c r="C2831" t="s">
        <v>29</v>
      </c>
      <c r="D2831" t="s">
        <v>30</v>
      </c>
      <c r="E2831" t="s">
        <v>20</v>
      </c>
      <c r="F2831">
        <v>167294</v>
      </c>
      <c r="G2831">
        <v>84</v>
      </c>
      <c r="H2831">
        <v>425</v>
      </c>
      <c r="I2831">
        <v>2.75</v>
      </c>
      <c r="J2831">
        <v>54126</v>
      </c>
      <c r="K2831">
        <v>47881</v>
      </c>
      <c r="L2831">
        <v>17.100000000000001</v>
      </c>
      <c r="M2831" t="s">
        <v>35</v>
      </c>
      <c r="N2831">
        <v>45.7</v>
      </c>
      <c r="O2831">
        <v>186.4</v>
      </c>
      <c r="P2831">
        <v>2026</v>
      </c>
    </row>
    <row r="2832" spans="1:16" x14ac:dyDescent="0.3">
      <c r="A2832" t="s">
        <v>2876</v>
      </c>
      <c r="B2832" t="s">
        <v>50</v>
      </c>
      <c r="C2832" t="s">
        <v>24</v>
      </c>
      <c r="D2832" t="s">
        <v>46</v>
      </c>
      <c r="E2832" t="s">
        <v>20</v>
      </c>
      <c r="F2832">
        <v>28200</v>
      </c>
      <c r="G2832">
        <v>92</v>
      </c>
      <c r="H2832">
        <v>439</v>
      </c>
      <c r="I2832">
        <v>2.09</v>
      </c>
      <c r="J2832">
        <v>4374</v>
      </c>
      <c r="K2832">
        <v>73142</v>
      </c>
      <c r="L2832">
        <v>15.3</v>
      </c>
      <c r="M2832" t="s">
        <v>35</v>
      </c>
      <c r="N2832">
        <v>29.3</v>
      </c>
      <c r="O2832">
        <v>299</v>
      </c>
      <c r="P2832">
        <v>2026</v>
      </c>
    </row>
    <row r="2833" spans="1:16" x14ac:dyDescent="0.3">
      <c r="A2833" t="s">
        <v>2877</v>
      </c>
      <c r="B2833" t="s">
        <v>50</v>
      </c>
      <c r="C2833" t="s">
        <v>24</v>
      </c>
      <c r="D2833" t="s">
        <v>32</v>
      </c>
      <c r="E2833" t="s">
        <v>38</v>
      </c>
      <c r="F2833">
        <v>7752</v>
      </c>
      <c r="G2833">
        <v>88</v>
      </c>
      <c r="H2833">
        <v>293</v>
      </c>
      <c r="I2833">
        <v>0.82</v>
      </c>
      <c r="J2833">
        <v>166199</v>
      </c>
      <c r="K2833">
        <v>84623</v>
      </c>
      <c r="L2833">
        <v>14.1</v>
      </c>
      <c r="M2833" t="s">
        <v>35</v>
      </c>
      <c r="N2833">
        <v>44</v>
      </c>
      <c r="O2833">
        <v>97.7</v>
      </c>
      <c r="P2833">
        <v>2026</v>
      </c>
    </row>
    <row r="2834" spans="1:16" x14ac:dyDescent="0.3">
      <c r="A2834" t="s">
        <v>2878</v>
      </c>
      <c r="B2834" t="s">
        <v>28</v>
      </c>
      <c r="C2834" t="s">
        <v>29</v>
      </c>
      <c r="D2834" t="s">
        <v>46</v>
      </c>
      <c r="E2834" t="s">
        <v>20</v>
      </c>
      <c r="F2834">
        <v>174925</v>
      </c>
      <c r="G2834">
        <v>41</v>
      </c>
      <c r="H2834">
        <v>555</v>
      </c>
      <c r="I2834">
        <v>1.84</v>
      </c>
      <c r="J2834">
        <v>29257</v>
      </c>
      <c r="K2834">
        <v>61264</v>
      </c>
      <c r="L2834">
        <v>12.9</v>
      </c>
      <c r="M2834" t="s">
        <v>21</v>
      </c>
      <c r="N2834">
        <v>36.200000000000003</v>
      </c>
      <c r="O2834">
        <v>125.5</v>
      </c>
      <c r="P2834">
        <v>2026</v>
      </c>
    </row>
    <row r="2835" spans="1:16" x14ac:dyDescent="0.3">
      <c r="A2835" t="s">
        <v>2879</v>
      </c>
      <c r="B2835" t="s">
        <v>67</v>
      </c>
      <c r="C2835" t="s">
        <v>18</v>
      </c>
      <c r="D2835" t="s">
        <v>44</v>
      </c>
      <c r="E2835" t="s">
        <v>26</v>
      </c>
      <c r="F2835">
        <v>285933</v>
      </c>
      <c r="G2835">
        <v>41</v>
      </c>
      <c r="H2835">
        <v>335</v>
      </c>
      <c r="I2835">
        <v>1.9</v>
      </c>
      <c r="J2835">
        <v>21340</v>
      </c>
      <c r="K2835">
        <v>43806</v>
      </c>
      <c r="L2835">
        <v>16.5</v>
      </c>
      <c r="M2835" t="s">
        <v>35</v>
      </c>
      <c r="N2835">
        <v>53.3</v>
      </c>
      <c r="O2835">
        <v>246.3</v>
      </c>
      <c r="P2835">
        <v>2026</v>
      </c>
    </row>
    <row r="2836" spans="1:16" x14ac:dyDescent="0.3">
      <c r="A2836" t="s">
        <v>2880</v>
      </c>
      <c r="B2836" t="s">
        <v>17</v>
      </c>
      <c r="C2836" t="s">
        <v>18</v>
      </c>
      <c r="D2836" t="s">
        <v>19</v>
      </c>
      <c r="E2836" t="s">
        <v>38</v>
      </c>
      <c r="F2836">
        <v>431509</v>
      </c>
      <c r="G2836">
        <v>57</v>
      </c>
      <c r="H2836">
        <v>434</v>
      </c>
      <c r="I2836">
        <v>0.54</v>
      </c>
      <c r="J2836">
        <v>149005</v>
      </c>
      <c r="K2836">
        <v>40198</v>
      </c>
      <c r="L2836">
        <v>19.8</v>
      </c>
      <c r="M2836" t="s">
        <v>21</v>
      </c>
      <c r="N2836">
        <v>39.4</v>
      </c>
      <c r="O2836">
        <v>282.60000000000002</v>
      </c>
      <c r="P2836">
        <v>2026</v>
      </c>
    </row>
    <row r="2837" spans="1:16" x14ac:dyDescent="0.3">
      <c r="A2837" t="s">
        <v>2881</v>
      </c>
      <c r="B2837" t="s">
        <v>53</v>
      </c>
      <c r="C2837" t="s">
        <v>41</v>
      </c>
      <c r="D2837" t="s">
        <v>44</v>
      </c>
      <c r="E2837" t="s">
        <v>20</v>
      </c>
      <c r="F2837">
        <v>538189</v>
      </c>
      <c r="G2837">
        <v>54</v>
      </c>
      <c r="H2837">
        <v>371</v>
      </c>
      <c r="I2837">
        <v>0.84</v>
      </c>
      <c r="J2837">
        <v>69427</v>
      </c>
      <c r="K2837">
        <v>79388</v>
      </c>
      <c r="L2837">
        <v>24.5</v>
      </c>
      <c r="M2837" t="s">
        <v>21</v>
      </c>
      <c r="N2837">
        <v>56.5</v>
      </c>
      <c r="O2837">
        <v>120.9</v>
      </c>
      <c r="P2837">
        <v>2026</v>
      </c>
    </row>
    <row r="2838" spans="1:16" x14ac:dyDescent="0.3">
      <c r="A2838" t="s">
        <v>2882</v>
      </c>
      <c r="B2838" t="s">
        <v>40</v>
      </c>
      <c r="C2838" t="s">
        <v>41</v>
      </c>
      <c r="D2838" t="s">
        <v>73</v>
      </c>
      <c r="E2838" t="s">
        <v>20</v>
      </c>
      <c r="F2838">
        <v>807843</v>
      </c>
      <c r="G2838">
        <v>70</v>
      </c>
      <c r="H2838">
        <v>567</v>
      </c>
      <c r="I2838">
        <v>2.4300000000000002</v>
      </c>
      <c r="J2838">
        <v>115273</v>
      </c>
      <c r="K2838">
        <v>31875</v>
      </c>
      <c r="L2838">
        <v>15.4</v>
      </c>
      <c r="M2838" t="s">
        <v>35</v>
      </c>
      <c r="N2838">
        <v>60.6</v>
      </c>
      <c r="O2838">
        <v>89.4</v>
      </c>
      <c r="P2838">
        <v>2026</v>
      </c>
    </row>
    <row r="2839" spans="1:16" x14ac:dyDescent="0.3">
      <c r="A2839" t="s">
        <v>2883</v>
      </c>
      <c r="B2839" t="s">
        <v>56</v>
      </c>
      <c r="C2839" t="s">
        <v>41</v>
      </c>
      <c r="D2839" t="s">
        <v>73</v>
      </c>
      <c r="E2839" t="s">
        <v>26</v>
      </c>
      <c r="F2839">
        <v>24224</v>
      </c>
      <c r="G2839">
        <v>101</v>
      </c>
      <c r="H2839">
        <v>305</v>
      </c>
      <c r="I2839">
        <v>0.87</v>
      </c>
      <c r="J2839">
        <v>66391</v>
      </c>
      <c r="K2839">
        <v>57859</v>
      </c>
      <c r="L2839">
        <v>23.8</v>
      </c>
      <c r="M2839" t="s">
        <v>21</v>
      </c>
      <c r="N2839">
        <v>24.2</v>
      </c>
      <c r="O2839">
        <v>60.8</v>
      </c>
      <c r="P2839">
        <v>2026</v>
      </c>
    </row>
    <row r="2840" spans="1:16" x14ac:dyDescent="0.3">
      <c r="A2840" t="s">
        <v>2884</v>
      </c>
      <c r="B2840" t="s">
        <v>43</v>
      </c>
      <c r="C2840" t="s">
        <v>18</v>
      </c>
      <c r="D2840" t="s">
        <v>48</v>
      </c>
      <c r="E2840" t="s">
        <v>26</v>
      </c>
      <c r="F2840">
        <v>817719</v>
      </c>
      <c r="G2840">
        <v>62</v>
      </c>
      <c r="H2840">
        <v>650</v>
      </c>
      <c r="I2840">
        <v>0.96</v>
      </c>
      <c r="J2840">
        <v>47407</v>
      </c>
      <c r="K2840">
        <v>63190</v>
      </c>
      <c r="L2840">
        <v>18.600000000000001</v>
      </c>
      <c r="M2840" t="s">
        <v>21</v>
      </c>
      <c r="N2840">
        <v>44.4</v>
      </c>
      <c r="O2840">
        <v>186</v>
      </c>
      <c r="P2840">
        <v>2026</v>
      </c>
    </row>
    <row r="2841" spans="1:16" x14ac:dyDescent="0.3">
      <c r="A2841" t="s">
        <v>2885</v>
      </c>
      <c r="B2841" t="s">
        <v>28</v>
      </c>
      <c r="C2841" t="s">
        <v>29</v>
      </c>
      <c r="D2841" t="s">
        <v>30</v>
      </c>
      <c r="E2841" t="s">
        <v>34</v>
      </c>
      <c r="F2841">
        <v>796627</v>
      </c>
      <c r="G2841">
        <v>81</v>
      </c>
      <c r="H2841">
        <v>530</v>
      </c>
      <c r="I2841">
        <v>2.52</v>
      </c>
      <c r="J2841">
        <v>59270</v>
      </c>
      <c r="K2841">
        <v>45462</v>
      </c>
      <c r="L2841">
        <v>15.9</v>
      </c>
      <c r="M2841" t="s">
        <v>35</v>
      </c>
      <c r="N2841">
        <v>30.4</v>
      </c>
      <c r="O2841">
        <v>240.7</v>
      </c>
      <c r="P2841">
        <v>2026</v>
      </c>
    </row>
    <row r="2842" spans="1:16" x14ac:dyDescent="0.3">
      <c r="A2842" t="s">
        <v>2886</v>
      </c>
      <c r="B2842" t="s">
        <v>43</v>
      </c>
      <c r="C2842" t="s">
        <v>18</v>
      </c>
      <c r="D2842" t="s">
        <v>19</v>
      </c>
      <c r="E2842" t="s">
        <v>20</v>
      </c>
      <c r="F2842">
        <v>144647</v>
      </c>
      <c r="G2842">
        <v>111</v>
      </c>
      <c r="H2842">
        <v>263</v>
      </c>
      <c r="I2842">
        <v>2.29</v>
      </c>
      <c r="J2842">
        <v>154115</v>
      </c>
      <c r="K2842">
        <v>27013</v>
      </c>
      <c r="L2842">
        <v>16</v>
      </c>
      <c r="M2842" t="s">
        <v>35</v>
      </c>
      <c r="N2842">
        <v>33.799999999999997</v>
      </c>
      <c r="O2842">
        <v>187.5</v>
      </c>
      <c r="P2842">
        <v>2026</v>
      </c>
    </row>
    <row r="2843" spans="1:16" x14ac:dyDescent="0.3">
      <c r="A2843" t="s">
        <v>2887</v>
      </c>
      <c r="B2843" t="s">
        <v>23</v>
      </c>
      <c r="C2843" t="s">
        <v>24</v>
      </c>
      <c r="D2843" t="s">
        <v>37</v>
      </c>
      <c r="E2843" t="s">
        <v>20</v>
      </c>
      <c r="F2843">
        <v>651814</v>
      </c>
      <c r="G2843">
        <v>103</v>
      </c>
      <c r="H2843">
        <v>385</v>
      </c>
      <c r="I2843">
        <v>2.62</v>
      </c>
      <c r="J2843">
        <v>137861</v>
      </c>
      <c r="K2843">
        <v>77730</v>
      </c>
      <c r="L2843">
        <v>13.7</v>
      </c>
      <c r="M2843" t="s">
        <v>35</v>
      </c>
      <c r="N2843">
        <v>33.799999999999997</v>
      </c>
      <c r="O2843">
        <v>145.5</v>
      </c>
      <c r="P2843">
        <v>2026</v>
      </c>
    </row>
    <row r="2844" spans="1:16" x14ac:dyDescent="0.3">
      <c r="A2844" t="s">
        <v>2888</v>
      </c>
      <c r="B2844" t="s">
        <v>56</v>
      </c>
      <c r="C2844" t="s">
        <v>41</v>
      </c>
      <c r="D2844" t="s">
        <v>37</v>
      </c>
      <c r="E2844" t="s">
        <v>20</v>
      </c>
      <c r="F2844">
        <v>299864</v>
      </c>
      <c r="G2844">
        <v>78</v>
      </c>
      <c r="H2844">
        <v>519</v>
      </c>
      <c r="I2844">
        <v>2.21</v>
      </c>
      <c r="J2844">
        <v>182595</v>
      </c>
      <c r="K2844">
        <v>45979</v>
      </c>
      <c r="L2844">
        <v>17.3</v>
      </c>
      <c r="M2844" t="s">
        <v>35</v>
      </c>
      <c r="N2844">
        <v>27.7</v>
      </c>
      <c r="O2844">
        <v>267.3</v>
      </c>
      <c r="P2844">
        <v>2026</v>
      </c>
    </row>
    <row r="2845" spans="1:16" x14ac:dyDescent="0.3">
      <c r="A2845" t="s">
        <v>2889</v>
      </c>
      <c r="B2845" t="s">
        <v>62</v>
      </c>
      <c r="C2845" t="s">
        <v>41</v>
      </c>
      <c r="D2845" t="s">
        <v>44</v>
      </c>
      <c r="E2845" t="s">
        <v>38</v>
      </c>
      <c r="F2845">
        <v>660542</v>
      </c>
      <c r="G2845">
        <v>76</v>
      </c>
      <c r="H2845">
        <v>496</v>
      </c>
      <c r="I2845">
        <v>1.72</v>
      </c>
      <c r="J2845">
        <v>58330</v>
      </c>
      <c r="K2845">
        <v>73170</v>
      </c>
      <c r="L2845">
        <v>21.8</v>
      </c>
      <c r="M2845" t="s">
        <v>21</v>
      </c>
      <c r="N2845">
        <v>27</v>
      </c>
      <c r="O2845">
        <v>293.39999999999998</v>
      </c>
      <c r="P2845">
        <v>2026</v>
      </c>
    </row>
    <row r="2846" spans="1:16" x14ac:dyDescent="0.3">
      <c r="A2846" t="s">
        <v>2890</v>
      </c>
      <c r="B2846" t="s">
        <v>43</v>
      </c>
      <c r="C2846" t="s">
        <v>18</v>
      </c>
      <c r="D2846" t="s">
        <v>19</v>
      </c>
      <c r="E2846" t="s">
        <v>20</v>
      </c>
      <c r="F2846">
        <v>499377</v>
      </c>
      <c r="G2846">
        <v>77</v>
      </c>
      <c r="H2846">
        <v>439</v>
      </c>
      <c r="I2846">
        <v>1.73</v>
      </c>
      <c r="J2846">
        <v>96388</v>
      </c>
      <c r="K2846">
        <v>45826</v>
      </c>
      <c r="L2846">
        <v>15.9</v>
      </c>
      <c r="M2846" t="s">
        <v>35</v>
      </c>
      <c r="N2846">
        <v>30.7</v>
      </c>
      <c r="O2846">
        <v>222.3</v>
      </c>
      <c r="P2846">
        <v>2026</v>
      </c>
    </row>
    <row r="2847" spans="1:16" x14ac:dyDescent="0.3">
      <c r="A2847" t="s">
        <v>2891</v>
      </c>
      <c r="B2847" t="s">
        <v>23</v>
      </c>
      <c r="C2847" t="s">
        <v>24</v>
      </c>
      <c r="D2847" t="s">
        <v>30</v>
      </c>
      <c r="E2847" t="s">
        <v>38</v>
      </c>
      <c r="F2847">
        <v>518834</v>
      </c>
      <c r="G2847">
        <v>45</v>
      </c>
      <c r="H2847">
        <v>480</v>
      </c>
      <c r="I2847">
        <v>2.69</v>
      </c>
      <c r="J2847">
        <v>183629</v>
      </c>
      <c r="K2847">
        <v>58576</v>
      </c>
      <c r="L2847">
        <v>17.3</v>
      </c>
      <c r="M2847" t="s">
        <v>35</v>
      </c>
      <c r="N2847">
        <v>59.4</v>
      </c>
      <c r="O2847">
        <v>145.19999999999999</v>
      </c>
      <c r="P2847">
        <v>2026</v>
      </c>
    </row>
    <row r="2848" spans="1:16" x14ac:dyDescent="0.3">
      <c r="A2848" t="s">
        <v>2892</v>
      </c>
      <c r="B2848" t="s">
        <v>23</v>
      </c>
      <c r="C2848" t="s">
        <v>24</v>
      </c>
      <c r="D2848" t="s">
        <v>25</v>
      </c>
      <c r="E2848" t="s">
        <v>38</v>
      </c>
      <c r="F2848">
        <v>685464</v>
      </c>
      <c r="G2848">
        <v>102</v>
      </c>
      <c r="H2848">
        <v>639</v>
      </c>
      <c r="I2848">
        <v>2.14</v>
      </c>
      <c r="J2848">
        <v>14965</v>
      </c>
      <c r="K2848">
        <v>41829</v>
      </c>
      <c r="L2848">
        <v>21.6</v>
      </c>
      <c r="M2848" t="s">
        <v>35</v>
      </c>
      <c r="N2848">
        <v>43.6</v>
      </c>
      <c r="O2848">
        <v>217.3</v>
      </c>
      <c r="P2848">
        <v>2026</v>
      </c>
    </row>
    <row r="2849" spans="1:16" x14ac:dyDescent="0.3">
      <c r="A2849" t="s">
        <v>2893</v>
      </c>
      <c r="B2849" t="s">
        <v>23</v>
      </c>
      <c r="C2849" t="s">
        <v>24</v>
      </c>
      <c r="D2849" t="s">
        <v>73</v>
      </c>
      <c r="E2849" t="s">
        <v>38</v>
      </c>
      <c r="F2849">
        <v>812909</v>
      </c>
      <c r="G2849">
        <v>104</v>
      </c>
      <c r="H2849">
        <v>382</v>
      </c>
      <c r="I2849">
        <v>1.1200000000000001</v>
      </c>
      <c r="J2849">
        <v>153634</v>
      </c>
      <c r="K2849">
        <v>50779</v>
      </c>
      <c r="L2849">
        <v>17.100000000000001</v>
      </c>
      <c r="M2849" t="s">
        <v>21</v>
      </c>
      <c r="N2849">
        <v>14.7</v>
      </c>
      <c r="O2849">
        <v>58.9</v>
      </c>
      <c r="P2849">
        <v>2026</v>
      </c>
    </row>
    <row r="2850" spans="1:16" x14ac:dyDescent="0.3">
      <c r="A2850" t="s">
        <v>2894</v>
      </c>
      <c r="B2850" t="s">
        <v>62</v>
      </c>
      <c r="C2850" t="s">
        <v>41</v>
      </c>
      <c r="D2850" t="s">
        <v>25</v>
      </c>
      <c r="E2850" t="s">
        <v>34</v>
      </c>
      <c r="F2850">
        <v>8170</v>
      </c>
      <c r="G2850">
        <v>114</v>
      </c>
      <c r="H2850">
        <v>409</v>
      </c>
      <c r="I2850">
        <v>2.31</v>
      </c>
      <c r="J2850">
        <v>138029</v>
      </c>
      <c r="K2850">
        <v>74929</v>
      </c>
      <c r="L2850">
        <v>19</v>
      </c>
      <c r="M2850" t="s">
        <v>21</v>
      </c>
      <c r="N2850">
        <v>30.9</v>
      </c>
      <c r="O2850">
        <v>161.19999999999999</v>
      </c>
      <c r="P2850">
        <v>2026</v>
      </c>
    </row>
    <row r="2851" spans="1:16" x14ac:dyDescent="0.3">
      <c r="A2851" t="s">
        <v>2895</v>
      </c>
      <c r="B2851" t="s">
        <v>23</v>
      </c>
      <c r="C2851" t="s">
        <v>24</v>
      </c>
      <c r="D2851" t="s">
        <v>32</v>
      </c>
      <c r="E2851" t="s">
        <v>20</v>
      </c>
      <c r="F2851">
        <v>879762</v>
      </c>
      <c r="G2851">
        <v>49</v>
      </c>
      <c r="H2851">
        <v>587</v>
      </c>
      <c r="I2851">
        <v>2.67</v>
      </c>
      <c r="J2851">
        <v>15651</v>
      </c>
      <c r="K2851">
        <v>61964</v>
      </c>
      <c r="L2851">
        <v>16.399999999999999</v>
      </c>
      <c r="M2851" t="s">
        <v>35</v>
      </c>
      <c r="N2851">
        <v>12.1</v>
      </c>
      <c r="O2851">
        <v>100.1</v>
      </c>
      <c r="P2851">
        <v>2026</v>
      </c>
    </row>
    <row r="2852" spans="1:16" x14ac:dyDescent="0.3">
      <c r="A2852" t="s">
        <v>2896</v>
      </c>
      <c r="B2852" t="s">
        <v>17</v>
      </c>
      <c r="C2852" t="s">
        <v>18</v>
      </c>
      <c r="D2852" t="s">
        <v>46</v>
      </c>
      <c r="E2852" t="s">
        <v>26</v>
      </c>
      <c r="F2852">
        <v>360668</v>
      </c>
      <c r="G2852">
        <v>67</v>
      </c>
      <c r="H2852">
        <v>529</v>
      </c>
      <c r="I2852">
        <v>0.97</v>
      </c>
      <c r="J2852">
        <v>191246</v>
      </c>
      <c r="K2852">
        <v>36571</v>
      </c>
      <c r="L2852">
        <v>15.9</v>
      </c>
      <c r="M2852" t="s">
        <v>35</v>
      </c>
      <c r="N2852">
        <v>26.5</v>
      </c>
      <c r="O2852">
        <v>236</v>
      </c>
      <c r="P2852">
        <v>2026</v>
      </c>
    </row>
    <row r="2853" spans="1:16" x14ac:dyDescent="0.3">
      <c r="A2853" t="s">
        <v>2897</v>
      </c>
      <c r="B2853" t="s">
        <v>43</v>
      </c>
      <c r="C2853" t="s">
        <v>18</v>
      </c>
      <c r="D2853" t="s">
        <v>25</v>
      </c>
      <c r="E2853" t="s">
        <v>26</v>
      </c>
      <c r="F2853">
        <v>544631</v>
      </c>
      <c r="G2853">
        <v>113</v>
      </c>
      <c r="H2853">
        <v>636</v>
      </c>
      <c r="I2853">
        <v>2.72</v>
      </c>
      <c r="J2853">
        <v>128663</v>
      </c>
      <c r="K2853">
        <v>35068</v>
      </c>
      <c r="L2853">
        <v>13.6</v>
      </c>
      <c r="M2853" t="s">
        <v>35</v>
      </c>
      <c r="N2853">
        <v>33.700000000000003</v>
      </c>
      <c r="O2853">
        <v>167.2</v>
      </c>
      <c r="P2853">
        <v>2026</v>
      </c>
    </row>
    <row r="2854" spans="1:16" x14ac:dyDescent="0.3">
      <c r="A2854" t="s">
        <v>2898</v>
      </c>
      <c r="B2854" t="s">
        <v>62</v>
      </c>
      <c r="C2854" t="s">
        <v>41</v>
      </c>
      <c r="D2854" t="s">
        <v>32</v>
      </c>
      <c r="E2854" t="s">
        <v>20</v>
      </c>
      <c r="F2854">
        <v>291161</v>
      </c>
      <c r="G2854">
        <v>87</v>
      </c>
      <c r="H2854">
        <v>385</v>
      </c>
      <c r="I2854">
        <v>2.91</v>
      </c>
      <c r="J2854">
        <v>191907</v>
      </c>
      <c r="K2854">
        <v>46887</v>
      </c>
      <c r="L2854">
        <v>15</v>
      </c>
      <c r="M2854" t="s">
        <v>35</v>
      </c>
      <c r="N2854">
        <v>48.8</v>
      </c>
      <c r="O2854">
        <v>121.8</v>
      </c>
      <c r="P2854">
        <v>2026</v>
      </c>
    </row>
    <row r="2855" spans="1:16" x14ac:dyDescent="0.3">
      <c r="A2855" t="s">
        <v>2899</v>
      </c>
      <c r="B2855" t="s">
        <v>50</v>
      </c>
      <c r="C2855" t="s">
        <v>24</v>
      </c>
      <c r="D2855" t="s">
        <v>30</v>
      </c>
      <c r="E2855" t="s">
        <v>26</v>
      </c>
      <c r="F2855">
        <v>608901</v>
      </c>
      <c r="G2855">
        <v>69</v>
      </c>
      <c r="H2855">
        <v>616</v>
      </c>
      <c r="I2855">
        <v>0.75</v>
      </c>
      <c r="J2855">
        <v>185881</v>
      </c>
      <c r="K2855">
        <v>47152</v>
      </c>
      <c r="L2855">
        <v>13.2</v>
      </c>
      <c r="M2855" t="s">
        <v>35</v>
      </c>
      <c r="N2855">
        <v>60.2</v>
      </c>
      <c r="O2855">
        <v>64</v>
      </c>
      <c r="P2855">
        <v>2026</v>
      </c>
    </row>
    <row r="2856" spans="1:16" x14ac:dyDescent="0.3">
      <c r="A2856" t="s">
        <v>2900</v>
      </c>
      <c r="B2856" t="s">
        <v>23</v>
      </c>
      <c r="C2856" t="s">
        <v>24</v>
      </c>
      <c r="D2856" t="s">
        <v>44</v>
      </c>
      <c r="E2856" t="s">
        <v>26</v>
      </c>
      <c r="F2856">
        <v>575016</v>
      </c>
      <c r="G2856">
        <v>93</v>
      </c>
      <c r="H2856">
        <v>339</v>
      </c>
      <c r="I2856">
        <v>1.59</v>
      </c>
      <c r="J2856">
        <v>94403</v>
      </c>
      <c r="K2856">
        <v>45096</v>
      </c>
      <c r="L2856">
        <v>24.5</v>
      </c>
      <c r="M2856" t="s">
        <v>21</v>
      </c>
      <c r="N2856">
        <v>9.8000000000000007</v>
      </c>
      <c r="O2856">
        <v>173</v>
      </c>
      <c r="P2856">
        <v>2026</v>
      </c>
    </row>
    <row r="2857" spans="1:16" x14ac:dyDescent="0.3">
      <c r="A2857" t="s">
        <v>2901</v>
      </c>
      <c r="B2857" t="s">
        <v>17</v>
      </c>
      <c r="C2857" t="s">
        <v>18</v>
      </c>
      <c r="D2857" t="s">
        <v>25</v>
      </c>
      <c r="E2857" t="s">
        <v>38</v>
      </c>
      <c r="F2857">
        <v>224972</v>
      </c>
      <c r="G2857">
        <v>110</v>
      </c>
      <c r="H2857">
        <v>308</v>
      </c>
      <c r="I2857">
        <v>2.74</v>
      </c>
      <c r="J2857">
        <v>154204</v>
      </c>
      <c r="K2857">
        <v>81359</v>
      </c>
      <c r="L2857">
        <v>24</v>
      </c>
      <c r="M2857" t="s">
        <v>35</v>
      </c>
      <c r="N2857">
        <v>23.3</v>
      </c>
      <c r="O2857">
        <v>297.10000000000002</v>
      </c>
      <c r="P2857">
        <v>2026</v>
      </c>
    </row>
    <row r="2858" spans="1:16" x14ac:dyDescent="0.3">
      <c r="A2858" t="s">
        <v>2902</v>
      </c>
      <c r="B2858" t="s">
        <v>17</v>
      </c>
      <c r="C2858" t="s">
        <v>18</v>
      </c>
      <c r="D2858" t="s">
        <v>25</v>
      </c>
      <c r="E2858" t="s">
        <v>20</v>
      </c>
      <c r="F2858">
        <v>12550</v>
      </c>
      <c r="G2858">
        <v>103</v>
      </c>
      <c r="H2858">
        <v>623</v>
      </c>
      <c r="I2858">
        <v>2.33</v>
      </c>
      <c r="J2858">
        <v>169991</v>
      </c>
      <c r="K2858">
        <v>45211</v>
      </c>
      <c r="L2858">
        <v>23.4</v>
      </c>
      <c r="M2858" t="s">
        <v>21</v>
      </c>
      <c r="N2858">
        <v>17.7</v>
      </c>
      <c r="O2858">
        <v>178.3</v>
      </c>
      <c r="P2858">
        <v>2026</v>
      </c>
    </row>
    <row r="2859" spans="1:16" x14ac:dyDescent="0.3">
      <c r="A2859" t="s">
        <v>2903</v>
      </c>
      <c r="B2859" t="s">
        <v>17</v>
      </c>
      <c r="C2859" t="s">
        <v>18</v>
      </c>
      <c r="D2859" t="s">
        <v>37</v>
      </c>
      <c r="E2859" t="s">
        <v>38</v>
      </c>
      <c r="F2859">
        <v>353935</v>
      </c>
      <c r="G2859">
        <v>106</v>
      </c>
      <c r="H2859">
        <v>294</v>
      </c>
      <c r="I2859">
        <v>1.93</v>
      </c>
      <c r="J2859">
        <v>93138</v>
      </c>
      <c r="K2859">
        <v>28247</v>
      </c>
      <c r="L2859">
        <v>22.9</v>
      </c>
      <c r="M2859" t="s">
        <v>35</v>
      </c>
      <c r="N2859">
        <v>49.8</v>
      </c>
      <c r="O2859">
        <v>90.6</v>
      </c>
      <c r="P2859">
        <v>2026</v>
      </c>
    </row>
    <row r="2860" spans="1:16" x14ac:dyDescent="0.3">
      <c r="A2860" t="s">
        <v>2904</v>
      </c>
      <c r="B2860" t="s">
        <v>67</v>
      </c>
      <c r="C2860" t="s">
        <v>18</v>
      </c>
      <c r="D2860" t="s">
        <v>59</v>
      </c>
      <c r="E2860" t="s">
        <v>20</v>
      </c>
      <c r="F2860">
        <v>166623</v>
      </c>
      <c r="G2860">
        <v>61</v>
      </c>
      <c r="H2860">
        <v>586</v>
      </c>
      <c r="I2860">
        <v>1.93</v>
      </c>
      <c r="J2860">
        <v>129327</v>
      </c>
      <c r="K2860">
        <v>25246</v>
      </c>
      <c r="L2860">
        <v>23.1</v>
      </c>
      <c r="M2860" t="s">
        <v>35</v>
      </c>
      <c r="N2860">
        <v>38.200000000000003</v>
      </c>
      <c r="O2860">
        <v>232.2</v>
      </c>
      <c r="P2860">
        <v>2026</v>
      </c>
    </row>
    <row r="2861" spans="1:16" x14ac:dyDescent="0.3">
      <c r="A2861" t="s">
        <v>2905</v>
      </c>
      <c r="B2861" t="s">
        <v>28</v>
      </c>
      <c r="C2861" t="s">
        <v>29</v>
      </c>
      <c r="D2861" t="s">
        <v>19</v>
      </c>
      <c r="E2861" t="s">
        <v>38</v>
      </c>
      <c r="F2861">
        <v>109475</v>
      </c>
      <c r="G2861">
        <v>50</v>
      </c>
      <c r="H2861">
        <v>444</v>
      </c>
      <c r="I2861">
        <v>2.21</v>
      </c>
      <c r="J2861">
        <v>186380</v>
      </c>
      <c r="K2861">
        <v>57291</v>
      </c>
      <c r="L2861">
        <v>20.2</v>
      </c>
      <c r="M2861" t="s">
        <v>35</v>
      </c>
      <c r="N2861">
        <v>18.100000000000001</v>
      </c>
      <c r="O2861">
        <v>149.9</v>
      </c>
      <c r="P2861">
        <v>2026</v>
      </c>
    </row>
    <row r="2862" spans="1:16" x14ac:dyDescent="0.3">
      <c r="A2862" t="s">
        <v>2906</v>
      </c>
      <c r="B2862" t="s">
        <v>62</v>
      </c>
      <c r="C2862" t="s">
        <v>41</v>
      </c>
      <c r="D2862" t="s">
        <v>25</v>
      </c>
      <c r="E2862" t="s">
        <v>38</v>
      </c>
      <c r="F2862">
        <v>50590</v>
      </c>
      <c r="G2862">
        <v>77</v>
      </c>
      <c r="H2862">
        <v>431</v>
      </c>
      <c r="I2862">
        <v>2.79</v>
      </c>
      <c r="J2862">
        <v>149779</v>
      </c>
      <c r="K2862">
        <v>72291</v>
      </c>
      <c r="L2862">
        <v>23.7</v>
      </c>
      <c r="M2862" t="s">
        <v>35</v>
      </c>
      <c r="N2862">
        <v>18.8</v>
      </c>
      <c r="O2862">
        <v>297.60000000000002</v>
      </c>
      <c r="P2862">
        <v>2026</v>
      </c>
    </row>
    <row r="2863" spans="1:16" x14ac:dyDescent="0.3">
      <c r="A2863" t="s">
        <v>2907</v>
      </c>
      <c r="B2863" t="s">
        <v>17</v>
      </c>
      <c r="C2863" t="s">
        <v>18</v>
      </c>
      <c r="D2863" t="s">
        <v>25</v>
      </c>
      <c r="E2863" t="s">
        <v>34</v>
      </c>
      <c r="F2863">
        <v>503931</v>
      </c>
      <c r="G2863">
        <v>58</v>
      </c>
      <c r="H2863">
        <v>592</v>
      </c>
      <c r="I2863">
        <v>0.63</v>
      </c>
      <c r="J2863">
        <v>97653</v>
      </c>
      <c r="K2863">
        <v>81830</v>
      </c>
      <c r="L2863">
        <v>18.2</v>
      </c>
      <c r="M2863" t="s">
        <v>35</v>
      </c>
      <c r="N2863">
        <v>54.3</v>
      </c>
      <c r="O2863">
        <v>275.10000000000002</v>
      </c>
      <c r="P2863">
        <v>2026</v>
      </c>
    </row>
    <row r="2864" spans="1:16" x14ac:dyDescent="0.3">
      <c r="A2864" t="s">
        <v>2908</v>
      </c>
      <c r="B2864" t="s">
        <v>17</v>
      </c>
      <c r="C2864" t="s">
        <v>18</v>
      </c>
      <c r="D2864" t="s">
        <v>32</v>
      </c>
      <c r="E2864" t="s">
        <v>20</v>
      </c>
      <c r="F2864">
        <v>107629</v>
      </c>
      <c r="G2864">
        <v>76</v>
      </c>
      <c r="H2864">
        <v>472</v>
      </c>
      <c r="I2864">
        <v>1.95</v>
      </c>
      <c r="J2864">
        <v>18724</v>
      </c>
      <c r="K2864">
        <v>66601</v>
      </c>
      <c r="L2864">
        <v>18.100000000000001</v>
      </c>
      <c r="M2864" t="s">
        <v>21</v>
      </c>
      <c r="N2864">
        <v>13.3</v>
      </c>
      <c r="O2864">
        <v>294.3</v>
      </c>
      <c r="P2864">
        <v>2026</v>
      </c>
    </row>
    <row r="2865" spans="1:16" x14ac:dyDescent="0.3">
      <c r="A2865" t="s">
        <v>2909</v>
      </c>
      <c r="B2865" t="s">
        <v>28</v>
      </c>
      <c r="C2865" t="s">
        <v>29</v>
      </c>
      <c r="D2865" t="s">
        <v>44</v>
      </c>
      <c r="E2865" t="s">
        <v>20</v>
      </c>
      <c r="F2865">
        <v>743921</v>
      </c>
      <c r="G2865">
        <v>92</v>
      </c>
      <c r="H2865">
        <v>261</v>
      </c>
      <c r="I2865">
        <v>0.73</v>
      </c>
      <c r="J2865">
        <v>14125</v>
      </c>
      <c r="K2865">
        <v>46515</v>
      </c>
      <c r="L2865">
        <v>15.9</v>
      </c>
      <c r="M2865" t="s">
        <v>35</v>
      </c>
      <c r="N2865">
        <v>18.399999999999999</v>
      </c>
      <c r="O2865">
        <v>243.2</v>
      </c>
      <c r="P2865">
        <v>2026</v>
      </c>
    </row>
    <row r="2866" spans="1:16" x14ac:dyDescent="0.3">
      <c r="A2866" t="s">
        <v>2910</v>
      </c>
      <c r="B2866" t="s">
        <v>40</v>
      </c>
      <c r="C2866" t="s">
        <v>41</v>
      </c>
      <c r="D2866" t="s">
        <v>44</v>
      </c>
      <c r="E2866" t="s">
        <v>20</v>
      </c>
      <c r="F2866">
        <v>477450</v>
      </c>
      <c r="G2866">
        <v>69</v>
      </c>
      <c r="H2866">
        <v>401</v>
      </c>
      <c r="I2866">
        <v>0.85</v>
      </c>
      <c r="J2866">
        <v>69865</v>
      </c>
      <c r="K2866">
        <v>79210</v>
      </c>
      <c r="L2866">
        <v>16.399999999999999</v>
      </c>
      <c r="M2866" t="s">
        <v>35</v>
      </c>
      <c r="N2866">
        <v>40.9</v>
      </c>
      <c r="O2866">
        <v>32.9</v>
      </c>
      <c r="P2866">
        <v>2026</v>
      </c>
    </row>
    <row r="2867" spans="1:16" x14ac:dyDescent="0.3">
      <c r="A2867" t="s">
        <v>2911</v>
      </c>
      <c r="B2867" t="s">
        <v>43</v>
      </c>
      <c r="C2867" t="s">
        <v>18</v>
      </c>
      <c r="D2867" t="s">
        <v>19</v>
      </c>
      <c r="E2867" t="s">
        <v>34</v>
      </c>
      <c r="F2867">
        <v>116928</v>
      </c>
      <c r="G2867">
        <v>52</v>
      </c>
      <c r="H2867">
        <v>596</v>
      </c>
      <c r="I2867">
        <v>2.86</v>
      </c>
      <c r="J2867">
        <v>68172</v>
      </c>
      <c r="K2867">
        <v>28734</v>
      </c>
      <c r="L2867">
        <v>19.5</v>
      </c>
      <c r="M2867" t="s">
        <v>35</v>
      </c>
      <c r="N2867">
        <v>14.6</v>
      </c>
      <c r="O2867">
        <v>99.1</v>
      </c>
      <c r="P2867">
        <v>2026</v>
      </c>
    </row>
    <row r="2868" spans="1:16" x14ac:dyDescent="0.3">
      <c r="A2868" t="s">
        <v>2912</v>
      </c>
      <c r="B2868" t="s">
        <v>56</v>
      </c>
      <c r="C2868" t="s">
        <v>41</v>
      </c>
      <c r="D2868" t="s">
        <v>19</v>
      </c>
      <c r="E2868" t="s">
        <v>20</v>
      </c>
      <c r="F2868">
        <v>530954</v>
      </c>
      <c r="G2868">
        <v>83</v>
      </c>
      <c r="H2868">
        <v>602</v>
      </c>
      <c r="I2868">
        <v>2.09</v>
      </c>
      <c r="J2868">
        <v>143010</v>
      </c>
      <c r="K2868">
        <v>29558</v>
      </c>
      <c r="L2868">
        <v>13.8</v>
      </c>
      <c r="M2868" t="s">
        <v>21</v>
      </c>
      <c r="N2868">
        <v>34.9</v>
      </c>
      <c r="O2868">
        <v>46.7</v>
      </c>
      <c r="P2868">
        <v>2026</v>
      </c>
    </row>
    <row r="2869" spans="1:16" x14ac:dyDescent="0.3">
      <c r="A2869" t="s">
        <v>2913</v>
      </c>
      <c r="B2869" t="s">
        <v>43</v>
      </c>
      <c r="C2869" t="s">
        <v>18</v>
      </c>
      <c r="D2869" t="s">
        <v>37</v>
      </c>
      <c r="E2869" t="s">
        <v>34</v>
      </c>
      <c r="F2869">
        <v>697169</v>
      </c>
      <c r="G2869">
        <v>77</v>
      </c>
      <c r="H2869">
        <v>363</v>
      </c>
      <c r="I2869">
        <v>0.89</v>
      </c>
      <c r="J2869">
        <v>184975</v>
      </c>
      <c r="K2869">
        <v>65695</v>
      </c>
      <c r="L2869">
        <v>24.4</v>
      </c>
      <c r="M2869" t="s">
        <v>35</v>
      </c>
      <c r="N2869">
        <v>38.1</v>
      </c>
      <c r="O2869">
        <v>245.1</v>
      </c>
      <c r="P2869">
        <v>2026</v>
      </c>
    </row>
    <row r="2870" spans="1:16" x14ac:dyDescent="0.3">
      <c r="A2870" t="s">
        <v>2914</v>
      </c>
      <c r="B2870" t="s">
        <v>43</v>
      </c>
      <c r="C2870" t="s">
        <v>18</v>
      </c>
      <c r="D2870" t="s">
        <v>30</v>
      </c>
      <c r="E2870" t="s">
        <v>20</v>
      </c>
      <c r="F2870">
        <v>892968</v>
      </c>
      <c r="G2870">
        <v>112</v>
      </c>
      <c r="H2870">
        <v>507</v>
      </c>
      <c r="I2870">
        <v>1.5</v>
      </c>
      <c r="J2870">
        <v>158986</v>
      </c>
      <c r="K2870">
        <v>78764</v>
      </c>
      <c r="L2870">
        <v>20.9</v>
      </c>
      <c r="M2870" t="s">
        <v>21</v>
      </c>
      <c r="N2870">
        <v>46.7</v>
      </c>
      <c r="O2870">
        <v>222.8</v>
      </c>
      <c r="P2870">
        <v>2026</v>
      </c>
    </row>
    <row r="2871" spans="1:16" x14ac:dyDescent="0.3">
      <c r="A2871" t="s">
        <v>2915</v>
      </c>
      <c r="B2871" t="s">
        <v>56</v>
      </c>
      <c r="C2871" t="s">
        <v>41</v>
      </c>
      <c r="D2871" t="s">
        <v>44</v>
      </c>
      <c r="E2871" t="s">
        <v>26</v>
      </c>
      <c r="F2871">
        <v>199314</v>
      </c>
      <c r="G2871">
        <v>85</v>
      </c>
      <c r="H2871">
        <v>451</v>
      </c>
      <c r="I2871">
        <v>1.25</v>
      </c>
      <c r="J2871">
        <v>111976</v>
      </c>
      <c r="K2871">
        <v>59479</v>
      </c>
      <c r="L2871">
        <v>18.399999999999999</v>
      </c>
      <c r="M2871" t="s">
        <v>35</v>
      </c>
      <c r="N2871">
        <v>9.8000000000000007</v>
      </c>
      <c r="O2871">
        <v>249.8</v>
      </c>
      <c r="P2871">
        <v>2026</v>
      </c>
    </row>
    <row r="2872" spans="1:16" x14ac:dyDescent="0.3">
      <c r="A2872" t="s">
        <v>2916</v>
      </c>
      <c r="B2872" t="s">
        <v>43</v>
      </c>
      <c r="C2872" t="s">
        <v>18</v>
      </c>
      <c r="D2872" t="s">
        <v>59</v>
      </c>
      <c r="E2872" t="s">
        <v>38</v>
      </c>
      <c r="F2872">
        <v>563542</v>
      </c>
      <c r="G2872">
        <v>70</v>
      </c>
      <c r="H2872">
        <v>328</v>
      </c>
      <c r="I2872">
        <v>2.36</v>
      </c>
      <c r="J2872">
        <v>54204</v>
      </c>
      <c r="K2872">
        <v>29635</v>
      </c>
      <c r="L2872">
        <v>14.3</v>
      </c>
      <c r="M2872" t="s">
        <v>21</v>
      </c>
      <c r="N2872">
        <v>10.3</v>
      </c>
      <c r="O2872">
        <v>219.2</v>
      </c>
      <c r="P2872">
        <v>2026</v>
      </c>
    </row>
    <row r="2873" spans="1:16" x14ac:dyDescent="0.3">
      <c r="A2873" t="s">
        <v>2917</v>
      </c>
      <c r="B2873" t="s">
        <v>17</v>
      </c>
      <c r="C2873" t="s">
        <v>18</v>
      </c>
      <c r="D2873" t="s">
        <v>37</v>
      </c>
      <c r="E2873" t="s">
        <v>38</v>
      </c>
      <c r="F2873">
        <v>680455</v>
      </c>
      <c r="G2873">
        <v>98</v>
      </c>
      <c r="H2873">
        <v>537</v>
      </c>
      <c r="I2873">
        <v>1.87</v>
      </c>
      <c r="J2873">
        <v>148752</v>
      </c>
      <c r="K2873">
        <v>65540</v>
      </c>
      <c r="L2873">
        <v>23.8</v>
      </c>
      <c r="M2873" t="s">
        <v>35</v>
      </c>
      <c r="N2873">
        <v>36.200000000000003</v>
      </c>
      <c r="O2873">
        <v>92.9</v>
      </c>
      <c r="P2873">
        <v>2026</v>
      </c>
    </row>
    <row r="2874" spans="1:16" x14ac:dyDescent="0.3">
      <c r="A2874" t="s">
        <v>2918</v>
      </c>
      <c r="B2874" t="s">
        <v>67</v>
      </c>
      <c r="C2874" t="s">
        <v>18</v>
      </c>
      <c r="D2874" t="s">
        <v>32</v>
      </c>
      <c r="E2874" t="s">
        <v>26</v>
      </c>
      <c r="F2874">
        <v>631451</v>
      </c>
      <c r="G2874">
        <v>87</v>
      </c>
      <c r="H2874">
        <v>467</v>
      </c>
      <c r="I2874">
        <v>2.13</v>
      </c>
      <c r="J2874">
        <v>146767</v>
      </c>
      <c r="K2874">
        <v>30074</v>
      </c>
      <c r="L2874">
        <v>13</v>
      </c>
      <c r="M2874" t="s">
        <v>21</v>
      </c>
      <c r="N2874">
        <v>8.8000000000000007</v>
      </c>
      <c r="O2874">
        <v>136.30000000000001</v>
      </c>
      <c r="P2874">
        <v>2026</v>
      </c>
    </row>
    <row r="2875" spans="1:16" x14ac:dyDescent="0.3">
      <c r="A2875" t="s">
        <v>2919</v>
      </c>
      <c r="B2875" t="s">
        <v>62</v>
      </c>
      <c r="C2875" t="s">
        <v>41</v>
      </c>
      <c r="D2875" t="s">
        <v>25</v>
      </c>
      <c r="E2875" t="s">
        <v>34</v>
      </c>
      <c r="F2875">
        <v>317861</v>
      </c>
      <c r="G2875">
        <v>64</v>
      </c>
      <c r="H2875">
        <v>606</v>
      </c>
      <c r="I2875">
        <v>1.99</v>
      </c>
      <c r="J2875">
        <v>45725</v>
      </c>
      <c r="K2875">
        <v>55731</v>
      </c>
      <c r="L2875">
        <v>14.9</v>
      </c>
      <c r="M2875" t="s">
        <v>21</v>
      </c>
      <c r="N2875">
        <v>16</v>
      </c>
      <c r="O2875">
        <v>203</v>
      </c>
      <c r="P2875">
        <v>2026</v>
      </c>
    </row>
    <row r="2876" spans="1:16" x14ac:dyDescent="0.3">
      <c r="A2876" t="s">
        <v>2920</v>
      </c>
      <c r="B2876" t="s">
        <v>62</v>
      </c>
      <c r="C2876" t="s">
        <v>41</v>
      </c>
      <c r="D2876" t="s">
        <v>44</v>
      </c>
      <c r="E2876" t="s">
        <v>34</v>
      </c>
      <c r="F2876">
        <v>73788</v>
      </c>
      <c r="G2876">
        <v>114</v>
      </c>
      <c r="H2876">
        <v>457</v>
      </c>
      <c r="I2876">
        <v>1.92</v>
      </c>
      <c r="J2876">
        <v>140871</v>
      </c>
      <c r="K2876">
        <v>50764</v>
      </c>
      <c r="L2876">
        <v>24.7</v>
      </c>
      <c r="M2876" t="s">
        <v>21</v>
      </c>
      <c r="N2876">
        <v>10.1</v>
      </c>
      <c r="O2876">
        <v>230.1</v>
      </c>
      <c r="P2876">
        <v>2026</v>
      </c>
    </row>
    <row r="2877" spans="1:16" x14ac:dyDescent="0.3">
      <c r="A2877" t="s">
        <v>2921</v>
      </c>
      <c r="B2877" t="s">
        <v>17</v>
      </c>
      <c r="C2877" t="s">
        <v>18</v>
      </c>
      <c r="D2877" t="s">
        <v>46</v>
      </c>
      <c r="E2877" t="s">
        <v>26</v>
      </c>
      <c r="F2877">
        <v>610510</v>
      </c>
      <c r="G2877">
        <v>47</v>
      </c>
      <c r="H2877">
        <v>291</v>
      </c>
      <c r="I2877">
        <v>2.6</v>
      </c>
      <c r="J2877">
        <v>57278</v>
      </c>
      <c r="K2877">
        <v>39806</v>
      </c>
      <c r="L2877">
        <v>15.1</v>
      </c>
      <c r="M2877" t="s">
        <v>35</v>
      </c>
      <c r="N2877">
        <v>23.1</v>
      </c>
      <c r="O2877">
        <v>185.2</v>
      </c>
      <c r="P2877">
        <v>2026</v>
      </c>
    </row>
    <row r="2878" spans="1:16" x14ac:dyDescent="0.3">
      <c r="A2878" t="s">
        <v>2922</v>
      </c>
      <c r="B2878" t="s">
        <v>43</v>
      </c>
      <c r="C2878" t="s">
        <v>18</v>
      </c>
      <c r="D2878" t="s">
        <v>25</v>
      </c>
      <c r="E2878" t="s">
        <v>20</v>
      </c>
      <c r="F2878">
        <v>851910</v>
      </c>
      <c r="G2878">
        <v>114</v>
      </c>
      <c r="H2878">
        <v>593</v>
      </c>
      <c r="I2878">
        <v>0.84</v>
      </c>
      <c r="J2878">
        <v>156704</v>
      </c>
      <c r="K2878">
        <v>37894</v>
      </c>
      <c r="L2878">
        <v>15.7</v>
      </c>
      <c r="M2878" t="s">
        <v>21</v>
      </c>
      <c r="N2878">
        <v>21.3</v>
      </c>
      <c r="O2878">
        <v>5.6</v>
      </c>
      <c r="P2878">
        <v>2026</v>
      </c>
    </row>
    <row r="2879" spans="1:16" x14ac:dyDescent="0.3">
      <c r="A2879" t="s">
        <v>2923</v>
      </c>
      <c r="B2879" t="s">
        <v>43</v>
      </c>
      <c r="C2879" t="s">
        <v>18</v>
      </c>
      <c r="D2879" t="s">
        <v>73</v>
      </c>
      <c r="E2879" t="s">
        <v>38</v>
      </c>
      <c r="F2879">
        <v>839643</v>
      </c>
      <c r="G2879">
        <v>49</v>
      </c>
      <c r="H2879">
        <v>492</v>
      </c>
      <c r="I2879">
        <v>2.14</v>
      </c>
      <c r="J2879">
        <v>58606</v>
      </c>
      <c r="K2879">
        <v>52329</v>
      </c>
      <c r="L2879">
        <v>17.7</v>
      </c>
      <c r="M2879" t="s">
        <v>35</v>
      </c>
      <c r="N2879">
        <v>57.9</v>
      </c>
      <c r="O2879">
        <v>41.9</v>
      </c>
      <c r="P2879">
        <v>2026</v>
      </c>
    </row>
    <row r="2880" spans="1:16" x14ac:dyDescent="0.3">
      <c r="A2880" t="s">
        <v>2924</v>
      </c>
      <c r="B2880" t="s">
        <v>40</v>
      </c>
      <c r="C2880" t="s">
        <v>41</v>
      </c>
      <c r="D2880" t="s">
        <v>25</v>
      </c>
      <c r="E2880" t="s">
        <v>26</v>
      </c>
      <c r="F2880">
        <v>831470</v>
      </c>
      <c r="G2880">
        <v>49</v>
      </c>
      <c r="H2880">
        <v>250</v>
      </c>
      <c r="I2880">
        <v>1.78</v>
      </c>
      <c r="J2880">
        <v>175516</v>
      </c>
      <c r="K2880">
        <v>68362</v>
      </c>
      <c r="L2880">
        <v>23.7</v>
      </c>
      <c r="M2880" t="s">
        <v>21</v>
      </c>
      <c r="N2880">
        <v>55.3</v>
      </c>
      <c r="O2880">
        <v>18.399999999999999</v>
      </c>
      <c r="P2880">
        <v>2026</v>
      </c>
    </row>
    <row r="2881" spans="1:16" x14ac:dyDescent="0.3">
      <c r="A2881" t="s">
        <v>2925</v>
      </c>
      <c r="B2881" t="s">
        <v>43</v>
      </c>
      <c r="C2881" t="s">
        <v>18</v>
      </c>
      <c r="D2881" t="s">
        <v>30</v>
      </c>
      <c r="E2881" t="s">
        <v>20</v>
      </c>
      <c r="F2881">
        <v>781122</v>
      </c>
      <c r="G2881">
        <v>62</v>
      </c>
      <c r="H2881">
        <v>309</v>
      </c>
      <c r="I2881">
        <v>0.52</v>
      </c>
      <c r="J2881">
        <v>173275</v>
      </c>
      <c r="K2881">
        <v>81119</v>
      </c>
      <c r="L2881">
        <v>20.2</v>
      </c>
      <c r="M2881" t="s">
        <v>35</v>
      </c>
      <c r="N2881">
        <v>48</v>
      </c>
      <c r="O2881">
        <v>59.8</v>
      </c>
      <c r="P2881">
        <v>2026</v>
      </c>
    </row>
    <row r="2882" spans="1:16" x14ac:dyDescent="0.3">
      <c r="A2882" t="s">
        <v>2926</v>
      </c>
      <c r="B2882" t="s">
        <v>23</v>
      </c>
      <c r="C2882" t="s">
        <v>24</v>
      </c>
      <c r="D2882" t="s">
        <v>37</v>
      </c>
      <c r="E2882" t="s">
        <v>20</v>
      </c>
      <c r="F2882">
        <v>631803</v>
      </c>
      <c r="G2882">
        <v>118</v>
      </c>
      <c r="H2882">
        <v>450</v>
      </c>
      <c r="I2882">
        <v>1.67</v>
      </c>
      <c r="J2882">
        <v>98786</v>
      </c>
      <c r="K2882">
        <v>41971</v>
      </c>
      <c r="L2882">
        <v>22.4</v>
      </c>
      <c r="M2882" t="s">
        <v>35</v>
      </c>
      <c r="N2882">
        <v>49.1</v>
      </c>
      <c r="O2882">
        <v>288.8</v>
      </c>
      <c r="P2882">
        <v>2026</v>
      </c>
    </row>
    <row r="2883" spans="1:16" x14ac:dyDescent="0.3">
      <c r="A2883" t="s">
        <v>2927</v>
      </c>
      <c r="B2883" t="s">
        <v>43</v>
      </c>
      <c r="C2883" t="s">
        <v>18</v>
      </c>
      <c r="D2883" t="s">
        <v>48</v>
      </c>
      <c r="E2883" t="s">
        <v>38</v>
      </c>
      <c r="F2883">
        <v>138726</v>
      </c>
      <c r="G2883">
        <v>48</v>
      </c>
      <c r="H2883">
        <v>589</v>
      </c>
      <c r="I2883">
        <v>2.52</v>
      </c>
      <c r="J2883">
        <v>83500</v>
      </c>
      <c r="K2883">
        <v>37021</v>
      </c>
      <c r="L2883">
        <v>16</v>
      </c>
      <c r="M2883" t="s">
        <v>21</v>
      </c>
      <c r="N2883">
        <v>61.7</v>
      </c>
      <c r="O2883">
        <v>194.5</v>
      </c>
      <c r="P2883">
        <v>2026</v>
      </c>
    </row>
    <row r="2884" spans="1:16" x14ac:dyDescent="0.3">
      <c r="A2884" t="s">
        <v>2928</v>
      </c>
      <c r="B2884" t="s">
        <v>53</v>
      </c>
      <c r="C2884" t="s">
        <v>41</v>
      </c>
      <c r="D2884" t="s">
        <v>19</v>
      </c>
      <c r="E2884" t="s">
        <v>20</v>
      </c>
      <c r="F2884">
        <v>429057</v>
      </c>
      <c r="G2884">
        <v>102</v>
      </c>
      <c r="H2884">
        <v>633</v>
      </c>
      <c r="I2884">
        <v>0.99</v>
      </c>
      <c r="J2884">
        <v>48911</v>
      </c>
      <c r="K2884">
        <v>67778</v>
      </c>
      <c r="L2884">
        <v>16.7</v>
      </c>
      <c r="M2884" t="s">
        <v>21</v>
      </c>
      <c r="N2884">
        <v>11.5</v>
      </c>
      <c r="O2884">
        <v>221.6</v>
      </c>
      <c r="P2884">
        <v>2026</v>
      </c>
    </row>
    <row r="2885" spans="1:16" x14ac:dyDescent="0.3">
      <c r="A2885" t="s">
        <v>2929</v>
      </c>
      <c r="B2885" t="s">
        <v>67</v>
      </c>
      <c r="C2885" t="s">
        <v>18</v>
      </c>
      <c r="D2885" t="s">
        <v>73</v>
      </c>
      <c r="E2885" t="s">
        <v>38</v>
      </c>
      <c r="F2885">
        <v>710685</v>
      </c>
      <c r="G2885">
        <v>66</v>
      </c>
      <c r="H2885">
        <v>387</v>
      </c>
      <c r="I2885">
        <v>1.76</v>
      </c>
      <c r="J2885">
        <v>4711</v>
      </c>
      <c r="K2885">
        <v>25721</v>
      </c>
      <c r="L2885">
        <v>20.9</v>
      </c>
      <c r="M2885" t="s">
        <v>21</v>
      </c>
      <c r="N2885">
        <v>50.4</v>
      </c>
      <c r="O2885">
        <v>271.10000000000002</v>
      </c>
      <c r="P2885">
        <v>2026</v>
      </c>
    </row>
    <row r="2886" spans="1:16" x14ac:dyDescent="0.3">
      <c r="A2886" t="s">
        <v>2930</v>
      </c>
      <c r="B2886" t="s">
        <v>56</v>
      </c>
      <c r="C2886" t="s">
        <v>41</v>
      </c>
      <c r="D2886" t="s">
        <v>44</v>
      </c>
      <c r="E2886" t="s">
        <v>26</v>
      </c>
      <c r="F2886">
        <v>269314</v>
      </c>
      <c r="G2886">
        <v>97</v>
      </c>
      <c r="H2886">
        <v>439</v>
      </c>
      <c r="I2886">
        <v>2.78</v>
      </c>
      <c r="J2886">
        <v>96236</v>
      </c>
      <c r="K2886">
        <v>75603</v>
      </c>
      <c r="L2886">
        <v>23.4</v>
      </c>
      <c r="M2886" t="s">
        <v>35</v>
      </c>
      <c r="N2886">
        <v>5.2</v>
      </c>
      <c r="O2886">
        <v>293.8</v>
      </c>
      <c r="P2886">
        <v>2026</v>
      </c>
    </row>
    <row r="2887" spans="1:16" x14ac:dyDescent="0.3">
      <c r="A2887" t="s">
        <v>2931</v>
      </c>
      <c r="B2887" t="s">
        <v>17</v>
      </c>
      <c r="C2887" t="s">
        <v>18</v>
      </c>
      <c r="D2887" t="s">
        <v>25</v>
      </c>
      <c r="E2887" t="s">
        <v>34</v>
      </c>
      <c r="F2887">
        <v>28317</v>
      </c>
      <c r="G2887">
        <v>66</v>
      </c>
      <c r="H2887">
        <v>393</v>
      </c>
      <c r="I2887">
        <v>2.33</v>
      </c>
      <c r="J2887">
        <v>65355</v>
      </c>
      <c r="K2887">
        <v>43950</v>
      </c>
      <c r="L2887">
        <v>24.2</v>
      </c>
      <c r="M2887" t="s">
        <v>35</v>
      </c>
      <c r="N2887">
        <v>44.2</v>
      </c>
      <c r="O2887">
        <v>143.9</v>
      </c>
      <c r="P2887">
        <v>2026</v>
      </c>
    </row>
    <row r="2888" spans="1:16" x14ac:dyDescent="0.3">
      <c r="A2888" t="s">
        <v>2932</v>
      </c>
      <c r="B2888" t="s">
        <v>28</v>
      </c>
      <c r="C2888" t="s">
        <v>29</v>
      </c>
      <c r="D2888" t="s">
        <v>25</v>
      </c>
      <c r="E2888" t="s">
        <v>20</v>
      </c>
      <c r="F2888">
        <v>58895</v>
      </c>
      <c r="G2888">
        <v>106</v>
      </c>
      <c r="H2888">
        <v>405</v>
      </c>
      <c r="I2888">
        <v>3</v>
      </c>
      <c r="J2888">
        <v>162835</v>
      </c>
      <c r="K2888">
        <v>40034</v>
      </c>
      <c r="L2888">
        <v>13.9</v>
      </c>
      <c r="M2888" t="s">
        <v>21</v>
      </c>
      <c r="N2888">
        <v>57.1</v>
      </c>
      <c r="O2888">
        <v>201.1</v>
      </c>
      <c r="P2888">
        <v>2026</v>
      </c>
    </row>
    <row r="2889" spans="1:16" x14ac:dyDescent="0.3">
      <c r="A2889" t="s">
        <v>2933</v>
      </c>
      <c r="B2889" t="s">
        <v>43</v>
      </c>
      <c r="C2889" t="s">
        <v>18</v>
      </c>
      <c r="D2889" t="s">
        <v>44</v>
      </c>
      <c r="E2889" t="s">
        <v>26</v>
      </c>
      <c r="F2889">
        <v>236298</v>
      </c>
      <c r="G2889">
        <v>114</v>
      </c>
      <c r="H2889">
        <v>305</v>
      </c>
      <c r="I2889">
        <v>1.02</v>
      </c>
      <c r="J2889">
        <v>150147</v>
      </c>
      <c r="K2889">
        <v>42886</v>
      </c>
      <c r="L2889">
        <v>22.4</v>
      </c>
      <c r="M2889" t="s">
        <v>21</v>
      </c>
      <c r="N2889">
        <v>38</v>
      </c>
      <c r="O2889">
        <v>46.3</v>
      </c>
      <c r="P2889">
        <v>2026</v>
      </c>
    </row>
    <row r="2890" spans="1:16" x14ac:dyDescent="0.3">
      <c r="A2890" t="s">
        <v>2934</v>
      </c>
      <c r="B2890" t="s">
        <v>56</v>
      </c>
      <c r="C2890" t="s">
        <v>41</v>
      </c>
      <c r="D2890" t="s">
        <v>46</v>
      </c>
      <c r="E2890" t="s">
        <v>20</v>
      </c>
      <c r="F2890">
        <v>154597</v>
      </c>
      <c r="G2890">
        <v>44</v>
      </c>
      <c r="H2890">
        <v>422</v>
      </c>
      <c r="I2890">
        <v>1.4</v>
      </c>
      <c r="J2890">
        <v>80521</v>
      </c>
      <c r="K2890">
        <v>33734</v>
      </c>
      <c r="L2890">
        <v>12.9</v>
      </c>
      <c r="M2890" t="s">
        <v>21</v>
      </c>
      <c r="N2890">
        <v>61</v>
      </c>
      <c r="O2890">
        <v>96.7</v>
      </c>
      <c r="P2890">
        <v>2026</v>
      </c>
    </row>
    <row r="2891" spans="1:16" x14ac:dyDescent="0.3">
      <c r="A2891" t="s">
        <v>2935</v>
      </c>
      <c r="B2891" t="s">
        <v>28</v>
      </c>
      <c r="C2891" t="s">
        <v>29</v>
      </c>
      <c r="D2891" t="s">
        <v>19</v>
      </c>
      <c r="E2891" t="s">
        <v>26</v>
      </c>
      <c r="F2891">
        <v>348565</v>
      </c>
      <c r="G2891">
        <v>106</v>
      </c>
      <c r="H2891">
        <v>628</v>
      </c>
      <c r="I2891">
        <v>2.68</v>
      </c>
      <c r="J2891">
        <v>111253</v>
      </c>
      <c r="K2891">
        <v>64033</v>
      </c>
      <c r="L2891">
        <v>12.6</v>
      </c>
      <c r="M2891" t="s">
        <v>35</v>
      </c>
      <c r="N2891">
        <v>46.7</v>
      </c>
      <c r="O2891">
        <v>251.6</v>
      </c>
      <c r="P2891">
        <v>2026</v>
      </c>
    </row>
    <row r="2892" spans="1:16" x14ac:dyDescent="0.3">
      <c r="A2892" t="s">
        <v>2936</v>
      </c>
      <c r="B2892" t="s">
        <v>67</v>
      </c>
      <c r="C2892" t="s">
        <v>18</v>
      </c>
      <c r="D2892" t="s">
        <v>48</v>
      </c>
      <c r="E2892" t="s">
        <v>26</v>
      </c>
      <c r="F2892">
        <v>881907</v>
      </c>
      <c r="G2892">
        <v>92</v>
      </c>
      <c r="H2892">
        <v>418</v>
      </c>
      <c r="I2892">
        <v>1.88</v>
      </c>
      <c r="J2892">
        <v>80538</v>
      </c>
      <c r="K2892">
        <v>28902</v>
      </c>
      <c r="L2892">
        <v>13.1</v>
      </c>
      <c r="M2892" t="s">
        <v>21</v>
      </c>
      <c r="N2892">
        <v>20.7</v>
      </c>
      <c r="O2892">
        <v>231.4</v>
      </c>
      <c r="P2892">
        <v>2026</v>
      </c>
    </row>
    <row r="2893" spans="1:16" x14ac:dyDescent="0.3">
      <c r="A2893" t="s">
        <v>2937</v>
      </c>
      <c r="B2893" t="s">
        <v>40</v>
      </c>
      <c r="C2893" t="s">
        <v>41</v>
      </c>
      <c r="D2893" t="s">
        <v>25</v>
      </c>
      <c r="E2893" t="s">
        <v>26</v>
      </c>
      <c r="F2893">
        <v>605851</v>
      </c>
      <c r="G2893">
        <v>97</v>
      </c>
      <c r="H2893">
        <v>388</v>
      </c>
      <c r="I2893">
        <v>1.67</v>
      </c>
      <c r="J2893">
        <v>78902</v>
      </c>
      <c r="K2893">
        <v>29163</v>
      </c>
      <c r="L2893">
        <v>24.5</v>
      </c>
      <c r="M2893" t="s">
        <v>35</v>
      </c>
      <c r="N2893">
        <v>26.7</v>
      </c>
      <c r="O2893">
        <v>278.60000000000002</v>
      </c>
      <c r="P2893">
        <v>2026</v>
      </c>
    </row>
    <row r="2894" spans="1:16" x14ac:dyDescent="0.3">
      <c r="A2894" t="s">
        <v>2938</v>
      </c>
      <c r="B2894" t="s">
        <v>28</v>
      </c>
      <c r="C2894" t="s">
        <v>29</v>
      </c>
      <c r="D2894" t="s">
        <v>44</v>
      </c>
      <c r="E2894" t="s">
        <v>26</v>
      </c>
      <c r="F2894">
        <v>816621</v>
      </c>
      <c r="G2894">
        <v>68</v>
      </c>
      <c r="H2894">
        <v>384</v>
      </c>
      <c r="I2894">
        <v>2.66</v>
      </c>
      <c r="J2894">
        <v>8241</v>
      </c>
      <c r="K2894">
        <v>60792</v>
      </c>
      <c r="L2894">
        <v>19.600000000000001</v>
      </c>
      <c r="M2894" t="s">
        <v>21</v>
      </c>
      <c r="N2894">
        <v>48.5</v>
      </c>
      <c r="O2894">
        <v>181</v>
      </c>
      <c r="P2894">
        <v>2026</v>
      </c>
    </row>
    <row r="2895" spans="1:16" x14ac:dyDescent="0.3">
      <c r="A2895" t="s">
        <v>2939</v>
      </c>
      <c r="B2895" t="s">
        <v>23</v>
      </c>
      <c r="C2895" t="s">
        <v>24</v>
      </c>
      <c r="D2895" t="s">
        <v>19</v>
      </c>
      <c r="E2895" t="s">
        <v>34</v>
      </c>
      <c r="F2895">
        <v>182655</v>
      </c>
      <c r="G2895">
        <v>88</v>
      </c>
      <c r="H2895">
        <v>291</v>
      </c>
      <c r="I2895">
        <v>0.94</v>
      </c>
      <c r="J2895">
        <v>125817</v>
      </c>
      <c r="K2895">
        <v>45657</v>
      </c>
      <c r="L2895">
        <v>12.4</v>
      </c>
      <c r="M2895" t="s">
        <v>21</v>
      </c>
      <c r="N2895">
        <v>6.8</v>
      </c>
      <c r="O2895">
        <v>174.9</v>
      </c>
      <c r="P2895">
        <v>2026</v>
      </c>
    </row>
    <row r="2896" spans="1:16" x14ac:dyDescent="0.3">
      <c r="A2896" t="s">
        <v>2940</v>
      </c>
      <c r="B2896" t="s">
        <v>67</v>
      </c>
      <c r="C2896" t="s">
        <v>18</v>
      </c>
      <c r="D2896" t="s">
        <v>44</v>
      </c>
      <c r="E2896" t="s">
        <v>26</v>
      </c>
      <c r="F2896">
        <v>43996</v>
      </c>
      <c r="G2896">
        <v>55</v>
      </c>
      <c r="H2896">
        <v>410</v>
      </c>
      <c r="I2896">
        <v>2.68</v>
      </c>
      <c r="J2896">
        <v>50312</v>
      </c>
      <c r="K2896">
        <v>49499</v>
      </c>
      <c r="L2896">
        <v>22.1</v>
      </c>
      <c r="M2896" t="s">
        <v>35</v>
      </c>
      <c r="N2896">
        <v>43.4</v>
      </c>
      <c r="O2896">
        <v>161.5</v>
      </c>
      <c r="P2896">
        <v>2026</v>
      </c>
    </row>
    <row r="2897" spans="1:16" x14ac:dyDescent="0.3">
      <c r="A2897" t="s">
        <v>2941</v>
      </c>
      <c r="B2897" t="s">
        <v>56</v>
      </c>
      <c r="C2897" t="s">
        <v>41</v>
      </c>
      <c r="D2897" t="s">
        <v>25</v>
      </c>
      <c r="E2897" t="s">
        <v>26</v>
      </c>
      <c r="F2897">
        <v>337868</v>
      </c>
      <c r="G2897">
        <v>111</v>
      </c>
      <c r="H2897">
        <v>416</v>
      </c>
      <c r="I2897">
        <v>2.2200000000000002</v>
      </c>
      <c r="J2897">
        <v>148861</v>
      </c>
      <c r="K2897">
        <v>53029</v>
      </c>
      <c r="L2897">
        <v>15.4</v>
      </c>
      <c r="M2897" t="s">
        <v>35</v>
      </c>
      <c r="N2897">
        <v>41.3</v>
      </c>
      <c r="O2897">
        <v>33.5</v>
      </c>
      <c r="P2897">
        <v>2026</v>
      </c>
    </row>
    <row r="2898" spans="1:16" x14ac:dyDescent="0.3">
      <c r="A2898" t="s">
        <v>2942</v>
      </c>
      <c r="B2898" t="s">
        <v>17</v>
      </c>
      <c r="C2898" t="s">
        <v>18</v>
      </c>
      <c r="D2898" t="s">
        <v>19</v>
      </c>
      <c r="E2898" t="s">
        <v>20</v>
      </c>
      <c r="F2898">
        <v>677489</v>
      </c>
      <c r="G2898">
        <v>103</v>
      </c>
      <c r="H2898">
        <v>588</v>
      </c>
      <c r="I2898">
        <v>2.71</v>
      </c>
      <c r="J2898">
        <v>188884</v>
      </c>
      <c r="K2898">
        <v>65668</v>
      </c>
      <c r="L2898">
        <v>20.5</v>
      </c>
      <c r="M2898" t="s">
        <v>21</v>
      </c>
      <c r="N2898">
        <v>64.599999999999994</v>
      </c>
      <c r="O2898">
        <v>38</v>
      </c>
      <c r="P2898">
        <v>2026</v>
      </c>
    </row>
    <row r="2899" spans="1:16" x14ac:dyDescent="0.3">
      <c r="A2899" t="s">
        <v>2943</v>
      </c>
      <c r="B2899" t="s">
        <v>28</v>
      </c>
      <c r="C2899" t="s">
        <v>29</v>
      </c>
      <c r="D2899" t="s">
        <v>32</v>
      </c>
      <c r="E2899" t="s">
        <v>20</v>
      </c>
      <c r="F2899">
        <v>438569</v>
      </c>
      <c r="G2899">
        <v>48</v>
      </c>
      <c r="H2899">
        <v>390</v>
      </c>
      <c r="I2899">
        <v>1.68</v>
      </c>
      <c r="J2899">
        <v>182787</v>
      </c>
      <c r="K2899">
        <v>35402</v>
      </c>
      <c r="L2899">
        <v>14.2</v>
      </c>
      <c r="M2899" t="s">
        <v>35</v>
      </c>
      <c r="N2899">
        <v>13.5</v>
      </c>
      <c r="O2899">
        <v>141.5</v>
      </c>
      <c r="P2899">
        <v>2026</v>
      </c>
    </row>
    <row r="2900" spans="1:16" x14ac:dyDescent="0.3">
      <c r="A2900" t="s">
        <v>2944</v>
      </c>
      <c r="B2900" t="s">
        <v>40</v>
      </c>
      <c r="C2900" t="s">
        <v>41</v>
      </c>
      <c r="D2900" t="s">
        <v>73</v>
      </c>
      <c r="E2900" t="s">
        <v>34</v>
      </c>
      <c r="F2900">
        <v>736588</v>
      </c>
      <c r="G2900">
        <v>89</v>
      </c>
      <c r="H2900">
        <v>507</v>
      </c>
      <c r="I2900">
        <v>0.71</v>
      </c>
      <c r="J2900">
        <v>195895</v>
      </c>
      <c r="K2900">
        <v>27798</v>
      </c>
      <c r="L2900">
        <v>15.8</v>
      </c>
      <c r="M2900" t="s">
        <v>35</v>
      </c>
      <c r="N2900">
        <v>26.1</v>
      </c>
      <c r="O2900">
        <v>190.8</v>
      </c>
      <c r="P2900">
        <v>2026</v>
      </c>
    </row>
    <row r="2901" spans="1:16" x14ac:dyDescent="0.3">
      <c r="A2901" t="s">
        <v>2945</v>
      </c>
      <c r="B2901" t="s">
        <v>23</v>
      </c>
      <c r="C2901" t="s">
        <v>24</v>
      </c>
      <c r="D2901" t="s">
        <v>30</v>
      </c>
      <c r="E2901" t="s">
        <v>38</v>
      </c>
      <c r="F2901">
        <v>795040</v>
      </c>
      <c r="G2901">
        <v>69</v>
      </c>
      <c r="H2901">
        <v>322</v>
      </c>
      <c r="I2901">
        <v>0.94</v>
      </c>
      <c r="J2901">
        <v>32438</v>
      </c>
      <c r="K2901">
        <v>47566</v>
      </c>
      <c r="L2901">
        <v>20.8</v>
      </c>
      <c r="M2901" t="s">
        <v>35</v>
      </c>
      <c r="N2901">
        <v>20.2</v>
      </c>
      <c r="O2901">
        <v>98.5</v>
      </c>
      <c r="P2901">
        <v>2026</v>
      </c>
    </row>
    <row r="2902" spans="1:16" x14ac:dyDescent="0.3">
      <c r="A2902" t="s">
        <v>2946</v>
      </c>
      <c r="B2902" t="s">
        <v>56</v>
      </c>
      <c r="C2902" t="s">
        <v>41</v>
      </c>
      <c r="D2902" t="s">
        <v>59</v>
      </c>
      <c r="E2902" t="s">
        <v>20</v>
      </c>
      <c r="F2902">
        <v>829081</v>
      </c>
      <c r="G2902">
        <v>92</v>
      </c>
      <c r="H2902">
        <v>258</v>
      </c>
      <c r="I2902">
        <v>2.35</v>
      </c>
      <c r="J2902">
        <v>6334</v>
      </c>
      <c r="K2902">
        <v>42926</v>
      </c>
      <c r="L2902">
        <v>15.4</v>
      </c>
      <c r="M2902" t="s">
        <v>35</v>
      </c>
      <c r="N2902">
        <v>61.2</v>
      </c>
      <c r="O2902">
        <v>250.2</v>
      </c>
      <c r="P2902">
        <v>2026</v>
      </c>
    </row>
    <row r="2903" spans="1:16" x14ac:dyDescent="0.3">
      <c r="A2903" t="s">
        <v>2947</v>
      </c>
      <c r="B2903" t="s">
        <v>17</v>
      </c>
      <c r="C2903" t="s">
        <v>18</v>
      </c>
      <c r="D2903" t="s">
        <v>46</v>
      </c>
      <c r="E2903" t="s">
        <v>34</v>
      </c>
      <c r="F2903">
        <v>420613</v>
      </c>
      <c r="G2903">
        <v>118</v>
      </c>
      <c r="H2903">
        <v>358</v>
      </c>
      <c r="I2903">
        <v>2.61</v>
      </c>
      <c r="J2903">
        <v>140609</v>
      </c>
      <c r="K2903">
        <v>62624</v>
      </c>
      <c r="L2903">
        <v>24.6</v>
      </c>
      <c r="M2903" t="s">
        <v>21</v>
      </c>
      <c r="N2903">
        <v>15.6</v>
      </c>
      <c r="O2903">
        <v>84.2</v>
      </c>
      <c r="P2903">
        <v>2026</v>
      </c>
    </row>
    <row r="2904" spans="1:16" x14ac:dyDescent="0.3">
      <c r="A2904" t="s">
        <v>2948</v>
      </c>
      <c r="B2904" t="s">
        <v>56</v>
      </c>
      <c r="C2904" t="s">
        <v>41</v>
      </c>
      <c r="D2904" t="s">
        <v>59</v>
      </c>
      <c r="E2904" t="s">
        <v>26</v>
      </c>
      <c r="F2904">
        <v>769722</v>
      </c>
      <c r="G2904">
        <v>56</v>
      </c>
      <c r="H2904">
        <v>440</v>
      </c>
      <c r="I2904">
        <v>0.63</v>
      </c>
      <c r="J2904">
        <v>22668</v>
      </c>
      <c r="K2904">
        <v>70524</v>
      </c>
      <c r="L2904">
        <v>13.4</v>
      </c>
      <c r="M2904" t="s">
        <v>21</v>
      </c>
      <c r="N2904">
        <v>29.6</v>
      </c>
      <c r="O2904">
        <v>126.2</v>
      </c>
      <c r="P2904">
        <v>2026</v>
      </c>
    </row>
    <row r="2905" spans="1:16" x14ac:dyDescent="0.3">
      <c r="A2905" t="s">
        <v>2949</v>
      </c>
      <c r="B2905" t="s">
        <v>28</v>
      </c>
      <c r="C2905" t="s">
        <v>29</v>
      </c>
      <c r="D2905" t="s">
        <v>25</v>
      </c>
      <c r="E2905" t="s">
        <v>34</v>
      </c>
      <c r="F2905">
        <v>856245</v>
      </c>
      <c r="G2905">
        <v>106</v>
      </c>
      <c r="H2905">
        <v>596</v>
      </c>
      <c r="I2905">
        <v>2.64</v>
      </c>
      <c r="J2905">
        <v>22532</v>
      </c>
      <c r="K2905">
        <v>73149</v>
      </c>
      <c r="L2905">
        <v>21.9</v>
      </c>
      <c r="M2905" t="s">
        <v>35</v>
      </c>
      <c r="N2905">
        <v>39.5</v>
      </c>
      <c r="O2905">
        <v>31.1</v>
      </c>
      <c r="P2905">
        <v>2026</v>
      </c>
    </row>
    <row r="2906" spans="1:16" x14ac:dyDescent="0.3">
      <c r="A2906" t="s">
        <v>2950</v>
      </c>
      <c r="B2906" t="s">
        <v>43</v>
      </c>
      <c r="C2906" t="s">
        <v>18</v>
      </c>
      <c r="D2906" t="s">
        <v>59</v>
      </c>
      <c r="E2906" t="s">
        <v>38</v>
      </c>
      <c r="F2906">
        <v>301335</v>
      </c>
      <c r="G2906">
        <v>69</v>
      </c>
      <c r="H2906">
        <v>359</v>
      </c>
      <c r="I2906">
        <v>1.73</v>
      </c>
      <c r="J2906">
        <v>85831</v>
      </c>
      <c r="K2906">
        <v>81975</v>
      </c>
      <c r="L2906">
        <v>15.5</v>
      </c>
      <c r="M2906" t="s">
        <v>21</v>
      </c>
      <c r="N2906">
        <v>33</v>
      </c>
      <c r="O2906">
        <v>268.8</v>
      </c>
      <c r="P2906">
        <v>2026</v>
      </c>
    </row>
    <row r="2907" spans="1:16" x14ac:dyDescent="0.3">
      <c r="A2907" t="s">
        <v>2951</v>
      </c>
      <c r="B2907" t="s">
        <v>50</v>
      </c>
      <c r="C2907" t="s">
        <v>24</v>
      </c>
      <c r="D2907" t="s">
        <v>30</v>
      </c>
      <c r="E2907" t="s">
        <v>26</v>
      </c>
      <c r="F2907">
        <v>502971</v>
      </c>
      <c r="G2907">
        <v>94</v>
      </c>
      <c r="H2907">
        <v>289</v>
      </c>
      <c r="I2907">
        <v>2.29</v>
      </c>
      <c r="J2907">
        <v>125489</v>
      </c>
      <c r="K2907">
        <v>53788</v>
      </c>
      <c r="L2907">
        <v>20.2</v>
      </c>
      <c r="M2907" t="s">
        <v>21</v>
      </c>
      <c r="N2907">
        <v>16.399999999999999</v>
      </c>
      <c r="O2907">
        <v>119.4</v>
      </c>
      <c r="P2907">
        <v>2026</v>
      </c>
    </row>
    <row r="2908" spans="1:16" x14ac:dyDescent="0.3">
      <c r="A2908" t="s">
        <v>2952</v>
      </c>
      <c r="B2908" t="s">
        <v>56</v>
      </c>
      <c r="C2908" t="s">
        <v>41</v>
      </c>
      <c r="D2908" t="s">
        <v>19</v>
      </c>
      <c r="E2908" t="s">
        <v>34</v>
      </c>
      <c r="F2908">
        <v>777498</v>
      </c>
      <c r="G2908">
        <v>105</v>
      </c>
      <c r="H2908">
        <v>449</v>
      </c>
      <c r="I2908">
        <v>2.08</v>
      </c>
      <c r="J2908">
        <v>199712</v>
      </c>
      <c r="K2908">
        <v>28414</v>
      </c>
      <c r="L2908">
        <v>15.3</v>
      </c>
      <c r="M2908" t="s">
        <v>35</v>
      </c>
      <c r="N2908">
        <v>7</v>
      </c>
      <c r="O2908">
        <v>141.9</v>
      </c>
      <c r="P2908">
        <v>2026</v>
      </c>
    </row>
    <row r="2909" spans="1:16" x14ac:dyDescent="0.3">
      <c r="A2909" t="s">
        <v>2953</v>
      </c>
      <c r="B2909" t="s">
        <v>23</v>
      </c>
      <c r="C2909" t="s">
        <v>24</v>
      </c>
      <c r="D2909" t="s">
        <v>46</v>
      </c>
      <c r="E2909" t="s">
        <v>20</v>
      </c>
      <c r="F2909">
        <v>556878</v>
      </c>
      <c r="G2909">
        <v>67</v>
      </c>
      <c r="H2909">
        <v>585</v>
      </c>
      <c r="I2909">
        <v>1.9</v>
      </c>
      <c r="J2909">
        <v>68852</v>
      </c>
      <c r="K2909">
        <v>62853</v>
      </c>
      <c r="L2909">
        <v>13.5</v>
      </c>
      <c r="M2909" t="s">
        <v>21</v>
      </c>
      <c r="N2909">
        <v>26.8</v>
      </c>
      <c r="O2909">
        <v>49.7</v>
      </c>
      <c r="P2909">
        <v>2026</v>
      </c>
    </row>
    <row r="2910" spans="1:16" x14ac:dyDescent="0.3">
      <c r="A2910" t="s">
        <v>2954</v>
      </c>
      <c r="B2910" t="s">
        <v>62</v>
      </c>
      <c r="C2910" t="s">
        <v>41</v>
      </c>
      <c r="D2910" t="s">
        <v>19</v>
      </c>
      <c r="E2910" t="s">
        <v>20</v>
      </c>
      <c r="F2910">
        <v>84303</v>
      </c>
      <c r="G2910">
        <v>54</v>
      </c>
      <c r="H2910">
        <v>643</v>
      </c>
      <c r="I2910">
        <v>1.66</v>
      </c>
      <c r="J2910">
        <v>90128</v>
      </c>
      <c r="K2910">
        <v>35310</v>
      </c>
      <c r="L2910">
        <v>12.7</v>
      </c>
      <c r="M2910" t="s">
        <v>35</v>
      </c>
      <c r="N2910">
        <v>39</v>
      </c>
      <c r="O2910">
        <v>93</v>
      </c>
      <c r="P2910">
        <v>2026</v>
      </c>
    </row>
    <row r="2911" spans="1:16" x14ac:dyDescent="0.3">
      <c r="A2911" t="s">
        <v>2955</v>
      </c>
      <c r="B2911" t="s">
        <v>53</v>
      </c>
      <c r="C2911" t="s">
        <v>41</v>
      </c>
      <c r="D2911" t="s">
        <v>44</v>
      </c>
      <c r="E2911" t="s">
        <v>26</v>
      </c>
      <c r="F2911">
        <v>741609</v>
      </c>
      <c r="G2911">
        <v>102</v>
      </c>
      <c r="H2911">
        <v>556</v>
      </c>
      <c r="I2911">
        <v>2.98</v>
      </c>
      <c r="J2911">
        <v>175515</v>
      </c>
      <c r="K2911">
        <v>83748</v>
      </c>
      <c r="L2911">
        <v>15.4</v>
      </c>
      <c r="M2911" t="s">
        <v>35</v>
      </c>
      <c r="N2911">
        <v>59.3</v>
      </c>
      <c r="O2911">
        <v>279.89999999999998</v>
      </c>
      <c r="P2911">
        <v>2026</v>
      </c>
    </row>
    <row r="2912" spans="1:16" x14ac:dyDescent="0.3">
      <c r="A2912" t="s">
        <v>2956</v>
      </c>
      <c r="B2912" t="s">
        <v>53</v>
      </c>
      <c r="C2912" t="s">
        <v>41</v>
      </c>
      <c r="D2912" t="s">
        <v>73</v>
      </c>
      <c r="E2912" t="s">
        <v>38</v>
      </c>
      <c r="F2912">
        <v>786299</v>
      </c>
      <c r="G2912">
        <v>72</v>
      </c>
      <c r="H2912">
        <v>385</v>
      </c>
      <c r="I2912">
        <v>1.32</v>
      </c>
      <c r="J2912">
        <v>101771</v>
      </c>
      <c r="K2912">
        <v>49343</v>
      </c>
      <c r="L2912">
        <v>17.8</v>
      </c>
      <c r="M2912" t="s">
        <v>21</v>
      </c>
      <c r="N2912">
        <v>41.1</v>
      </c>
      <c r="O2912">
        <v>243.8</v>
      </c>
      <c r="P2912">
        <v>2026</v>
      </c>
    </row>
    <row r="2913" spans="1:16" x14ac:dyDescent="0.3">
      <c r="A2913" t="s">
        <v>2957</v>
      </c>
      <c r="B2913" t="s">
        <v>23</v>
      </c>
      <c r="C2913" t="s">
        <v>24</v>
      </c>
      <c r="D2913" t="s">
        <v>73</v>
      </c>
      <c r="E2913" t="s">
        <v>34</v>
      </c>
      <c r="F2913">
        <v>305619</v>
      </c>
      <c r="G2913">
        <v>60</v>
      </c>
      <c r="H2913">
        <v>489</v>
      </c>
      <c r="I2913">
        <v>2.4900000000000002</v>
      </c>
      <c r="J2913">
        <v>115401</v>
      </c>
      <c r="K2913">
        <v>53895</v>
      </c>
      <c r="L2913">
        <v>14.9</v>
      </c>
      <c r="M2913" t="s">
        <v>35</v>
      </c>
      <c r="N2913">
        <v>58.6</v>
      </c>
      <c r="O2913">
        <v>252</v>
      </c>
      <c r="P2913">
        <v>2026</v>
      </c>
    </row>
    <row r="2914" spans="1:16" x14ac:dyDescent="0.3">
      <c r="A2914" t="s">
        <v>2958</v>
      </c>
      <c r="B2914" t="s">
        <v>40</v>
      </c>
      <c r="C2914" t="s">
        <v>41</v>
      </c>
      <c r="D2914" t="s">
        <v>73</v>
      </c>
      <c r="E2914" t="s">
        <v>20</v>
      </c>
      <c r="F2914">
        <v>255302</v>
      </c>
      <c r="G2914">
        <v>94</v>
      </c>
      <c r="H2914">
        <v>562</v>
      </c>
      <c r="I2914">
        <v>0.7</v>
      </c>
      <c r="J2914">
        <v>167250</v>
      </c>
      <c r="K2914">
        <v>61145</v>
      </c>
      <c r="L2914">
        <v>21.5</v>
      </c>
      <c r="M2914" t="s">
        <v>35</v>
      </c>
      <c r="N2914">
        <v>49</v>
      </c>
      <c r="O2914">
        <v>254.6</v>
      </c>
      <c r="P2914">
        <v>2026</v>
      </c>
    </row>
    <row r="2915" spans="1:16" x14ac:dyDescent="0.3">
      <c r="A2915" t="s">
        <v>2959</v>
      </c>
      <c r="B2915" t="s">
        <v>23</v>
      </c>
      <c r="C2915" t="s">
        <v>24</v>
      </c>
      <c r="D2915" t="s">
        <v>44</v>
      </c>
      <c r="E2915" t="s">
        <v>20</v>
      </c>
      <c r="F2915">
        <v>606723</v>
      </c>
      <c r="G2915">
        <v>75</v>
      </c>
      <c r="H2915">
        <v>532</v>
      </c>
      <c r="I2915">
        <v>0.87</v>
      </c>
      <c r="J2915">
        <v>7316</v>
      </c>
      <c r="K2915">
        <v>64770</v>
      </c>
      <c r="L2915">
        <v>13.4</v>
      </c>
      <c r="M2915" t="s">
        <v>35</v>
      </c>
      <c r="N2915">
        <v>46.2</v>
      </c>
      <c r="O2915">
        <v>121.7</v>
      </c>
      <c r="P2915">
        <v>2026</v>
      </c>
    </row>
    <row r="2916" spans="1:16" x14ac:dyDescent="0.3">
      <c r="A2916" t="s">
        <v>2960</v>
      </c>
      <c r="B2916" t="s">
        <v>28</v>
      </c>
      <c r="C2916" t="s">
        <v>29</v>
      </c>
      <c r="D2916" t="s">
        <v>48</v>
      </c>
      <c r="E2916" t="s">
        <v>38</v>
      </c>
      <c r="F2916">
        <v>132420</v>
      </c>
      <c r="G2916">
        <v>43</v>
      </c>
      <c r="H2916">
        <v>650</v>
      </c>
      <c r="I2916">
        <v>0.7</v>
      </c>
      <c r="J2916">
        <v>152675</v>
      </c>
      <c r="K2916">
        <v>43396</v>
      </c>
      <c r="L2916">
        <v>16.899999999999999</v>
      </c>
      <c r="M2916" t="s">
        <v>21</v>
      </c>
      <c r="N2916">
        <v>53.8</v>
      </c>
      <c r="O2916">
        <v>221.1</v>
      </c>
      <c r="P2916">
        <v>2026</v>
      </c>
    </row>
    <row r="2917" spans="1:16" x14ac:dyDescent="0.3">
      <c r="A2917" t="s">
        <v>2961</v>
      </c>
      <c r="B2917" t="s">
        <v>23</v>
      </c>
      <c r="C2917" t="s">
        <v>24</v>
      </c>
      <c r="D2917" t="s">
        <v>73</v>
      </c>
      <c r="E2917" t="s">
        <v>38</v>
      </c>
      <c r="F2917">
        <v>101363</v>
      </c>
      <c r="G2917">
        <v>92</v>
      </c>
      <c r="H2917">
        <v>580</v>
      </c>
      <c r="I2917">
        <v>2.72</v>
      </c>
      <c r="J2917">
        <v>85277</v>
      </c>
      <c r="K2917">
        <v>55081</v>
      </c>
      <c r="L2917">
        <v>23</v>
      </c>
      <c r="M2917" t="s">
        <v>35</v>
      </c>
      <c r="N2917">
        <v>16.5</v>
      </c>
      <c r="O2917">
        <v>27.5</v>
      </c>
      <c r="P2917">
        <v>2026</v>
      </c>
    </row>
    <row r="2918" spans="1:16" x14ac:dyDescent="0.3">
      <c r="A2918" t="s">
        <v>2962</v>
      </c>
      <c r="B2918" t="s">
        <v>40</v>
      </c>
      <c r="C2918" t="s">
        <v>41</v>
      </c>
      <c r="D2918" t="s">
        <v>73</v>
      </c>
      <c r="E2918" t="s">
        <v>38</v>
      </c>
      <c r="F2918">
        <v>801761</v>
      </c>
      <c r="G2918">
        <v>60</v>
      </c>
      <c r="H2918">
        <v>275</v>
      </c>
      <c r="I2918">
        <v>0.83</v>
      </c>
      <c r="J2918">
        <v>135616</v>
      </c>
      <c r="K2918">
        <v>81193</v>
      </c>
      <c r="L2918">
        <v>15</v>
      </c>
      <c r="M2918" t="s">
        <v>35</v>
      </c>
      <c r="N2918">
        <v>56.2</v>
      </c>
      <c r="O2918">
        <v>86.5</v>
      </c>
      <c r="P2918">
        <v>2026</v>
      </c>
    </row>
    <row r="2919" spans="1:16" x14ac:dyDescent="0.3">
      <c r="A2919" t="s">
        <v>2963</v>
      </c>
      <c r="B2919" t="s">
        <v>56</v>
      </c>
      <c r="C2919" t="s">
        <v>41</v>
      </c>
      <c r="D2919" t="s">
        <v>37</v>
      </c>
      <c r="E2919" t="s">
        <v>34</v>
      </c>
      <c r="F2919">
        <v>858092</v>
      </c>
      <c r="G2919">
        <v>87</v>
      </c>
      <c r="H2919">
        <v>294</v>
      </c>
      <c r="I2919">
        <v>1.84</v>
      </c>
      <c r="J2919">
        <v>191905</v>
      </c>
      <c r="K2919">
        <v>30543</v>
      </c>
      <c r="L2919">
        <v>20.3</v>
      </c>
      <c r="M2919" t="s">
        <v>21</v>
      </c>
      <c r="N2919">
        <v>41.4</v>
      </c>
      <c r="O2919">
        <v>79.5</v>
      </c>
      <c r="P2919">
        <v>2026</v>
      </c>
    </row>
    <row r="2920" spans="1:16" x14ac:dyDescent="0.3">
      <c r="A2920" t="s">
        <v>2964</v>
      </c>
      <c r="B2920" t="s">
        <v>17</v>
      </c>
      <c r="C2920" t="s">
        <v>18</v>
      </c>
      <c r="D2920" t="s">
        <v>30</v>
      </c>
      <c r="E2920" t="s">
        <v>20</v>
      </c>
      <c r="F2920">
        <v>581305</v>
      </c>
      <c r="G2920">
        <v>76</v>
      </c>
      <c r="H2920">
        <v>640</v>
      </c>
      <c r="I2920">
        <v>2.09</v>
      </c>
      <c r="J2920">
        <v>173415</v>
      </c>
      <c r="K2920">
        <v>46641</v>
      </c>
      <c r="L2920">
        <v>20.2</v>
      </c>
      <c r="M2920" t="s">
        <v>21</v>
      </c>
      <c r="N2920">
        <v>7.8</v>
      </c>
      <c r="O2920">
        <v>146.4</v>
      </c>
      <c r="P2920">
        <v>2026</v>
      </c>
    </row>
    <row r="2921" spans="1:16" x14ac:dyDescent="0.3">
      <c r="A2921" t="s">
        <v>2965</v>
      </c>
      <c r="B2921" t="s">
        <v>23</v>
      </c>
      <c r="C2921" t="s">
        <v>24</v>
      </c>
      <c r="D2921" t="s">
        <v>37</v>
      </c>
      <c r="E2921" t="s">
        <v>34</v>
      </c>
      <c r="F2921">
        <v>448706</v>
      </c>
      <c r="G2921">
        <v>87</v>
      </c>
      <c r="H2921">
        <v>453</v>
      </c>
      <c r="I2921">
        <v>1.97</v>
      </c>
      <c r="J2921">
        <v>61456</v>
      </c>
      <c r="K2921">
        <v>84364</v>
      </c>
      <c r="L2921">
        <v>21.4</v>
      </c>
      <c r="M2921" t="s">
        <v>21</v>
      </c>
      <c r="N2921">
        <v>49</v>
      </c>
      <c r="O2921">
        <v>88.2</v>
      </c>
      <c r="P2921">
        <v>2026</v>
      </c>
    </row>
    <row r="2922" spans="1:16" x14ac:dyDescent="0.3">
      <c r="A2922" t="s">
        <v>2966</v>
      </c>
      <c r="B2922" t="s">
        <v>67</v>
      </c>
      <c r="C2922" t="s">
        <v>18</v>
      </c>
      <c r="D2922" t="s">
        <v>46</v>
      </c>
      <c r="E2922" t="s">
        <v>26</v>
      </c>
      <c r="F2922">
        <v>87205</v>
      </c>
      <c r="G2922">
        <v>42</v>
      </c>
      <c r="H2922">
        <v>375</v>
      </c>
      <c r="I2922">
        <v>1.47</v>
      </c>
      <c r="J2922">
        <v>184337</v>
      </c>
      <c r="K2922">
        <v>49716</v>
      </c>
      <c r="L2922">
        <v>18.899999999999999</v>
      </c>
      <c r="M2922" t="s">
        <v>21</v>
      </c>
      <c r="N2922">
        <v>57.9</v>
      </c>
      <c r="O2922">
        <v>161.80000000000001</v>
      </c>
      <c r="P2922">
        <v>2026</v>
      </c>
    </row>
    <row r="2923" spans="1:16" x14ac:dyDescent="0.3">
      <c r="A2923" t="s">
        <v>2967</v>
      </c>
      <c r="B2923" t="s">
        <v>23</v>
      </c>
      <c r="C2923" t="s">
        <v>24</v>
      </c>
      <c r="D2923" t="s">
        <v>46</v>
      </c>
      <c r="E2923" t="s">
        <v>38</v>
      </c>
      <c r="F2923">
        <v>542139</v>
      </c>
      <c r="G2923">
        <v>106</v>
      </c>
      <c r="H2923">
        <v>600</v>
      </c>
      <c r="I2923">
        <v>0.82</v>
      </c>
      <c r="J2923">
        <v>58245</v>
      </c>
      <c r="K2923">
        <v>83578</v>
      </c>
      <c r="L2923">
        <v>22.5</v>
      </c>
      <c r="M2923" t="s">
        <v>35</v>
      </c>
      <c r="N2923">
        <v>48.4</v>
      </c>
      <c r="O2923">
        <v>13.6</v>
      </c>
      <c r="P2923">
        <v>2026</v>
      </c>
    </row>
    <row r="2924" spans="1:16" x14ac:dyDescent="0.3">
      <c r="A2924" t="s">
        <v>2968</v>
      </c>
      <c r="B2924" t="s">
        <v>67</v>
      </c>
      <c r="C2924" t="s">
        <v>18</v>
      </c>
      <c r="D2924" t="s">
        <v>73</v>
      </c>
      <c r="E2924" t="s">
        <v>38</v>
      </c>
      <c r="F2924">
        <v>664936</v>
      </c>
      <c r="G2924">
        <v>93</v>
      </c>
      <c r="H2924">
        <v>347</v>
      </c>
      <c r="I2924">
        <v>1.26</v>
      </c>
      <c r="J2924">
        <v>90808</v>
      </c>
      <c r="K2924">
        <v>31992</v>
      </c>
      <c r="L2924">
        <v>18.5</v>
      </c>
      <c r="M2924" t="s">
        <v>35</v>
      </c>
      <c r="N2924">
        <v>43.7</v>
      </c>
      <c r="O2924">
        <v>119.5</v>
      </c>
      <c r="P2924">
        <v>2026</v>
      </c>
    </row>
    <row r="2925" spans="1:16" x14ac:dyDescent="0.3">
      <c r="A2925" t="s">
        <v>2969</v>
      </c>
      <c r="B2925" t="s">
        <v>53</v>
      </c>
      <c r="C2925" t="s">
        <v>41</v>
      </c>
      <c r="D2925" t="s">
        <v>46</v>
      </c>
      <c r="E2925" t="s">
        <v>20</v>
      </c>
      <c r="F2925">
        <v>609203</v>
      </c>
      <c r="G2925">
        <v>47</v>
      </c>
      <c r="H2925">
        <v>406</v>
      </c>
      <c r="I2925">
        <v>2.11</v>
      </c>
      <c r="J2925">
        <v>147986</v>
      </c>
      <c r="K2925">
        <v>48253</v>
      </c>
      <c r="L2925">
        <v>19.100000000000001</v>
      </c>
      <c r="M2925" t="s">
        <v>21</v>
      </c>
      <c r="N2925">
        <v>25.3</v>
      </c>
      <c r="O2925">
        <v>201.8</v>
      </c>
      <c r="P2925">
        <v>2026</v>
      </c>
    </row>
    <row r="2926" spans="1:16" x14ac:dyDescent="0.3">
      <c r="A2926" t="s">
        <v>2970</v>
      </c>
      <c r="B2926" t="s">
        <v>23</v>
      </c>
      <c r="C2926" t="s">
        <v>24</v>
      </c>
      <c r="D2926" t="s">
        <v>30</v>
      </c>
      <c r="E2926" t="s">
        <v>20</v>
      </c>
      <c r="F2926">
        <v>343921</v>
      </c>
      <c r="G2926">
        <v>65</v>
      </c>
      <c r="H2926">
        <v>396</v>
      </c>
      <c r="I2926">
        <v>0.61</v>
      </c>
      <c r="J2926">
        <v>112807</v>
      </c>
      <c r="K2926">
        <v>48674</v>
      </c>
      <c r="L2926">
        <v>16.5</v>
      </c>
      <c r="M2926" t="s">
        <v>35</v>
      </c>
      <c r="N2926">
        <v>48</v>
      </c>
      <c r="O2926">
        <v>248.2</v>
      </c>
      <c r="P2926">
        <v>2026</v>
      </c>
    </row>
    <row r="2927" spans="1:16" x14ac:dyDescent="0.3">
      <c r="A2927" t="s">
        <v>2971</v>
      </c>
      <c r="B2927" t="s">
        <v>67</v>
      </c>
      <c r="C2927" t="s">
        <v>18</v>
      </c>
      <c r="D2927" t="s">
        <v>46</v>
      </c>
      <c r="E2927" t="s">
        <v>34</v>
      </c>
      <c r="F2927">
        <v>351634</v>
      </c>
      <c r="G2927">
        <v>108</v>
      </c>
      <c r="H2927">
        <v>415</v>
      </c>
      <c r="I2927">
        <v>2.41</v>
      </c>
      <c r="J2927">
        <v>39293</v>
      </c>
      <c r="K2927">
        <v>83244</v>
      </c>
      <c r="L2927">
        <v>17.3</v>
      </c>
      <c r="M2927" t="s">
        <v>21</v>
      </c>
      <c r="N2927">
        <v>58.4</v>
      </c>
      <c r="O2927">
        <v>150.30000000000001</v>
      </c>
      <c r="P2927">
        <v>2026</v>
      </c>
    </row>
    <row r="2928" spans="1:16" x14ac:dyDescent="0.3">
      <c r="A2928" t="s">
        <v>2972</v>
      </c>
      <c r="B2928" t="s">
        <v>67</v>
      </c>
      <c r="C2928" t="s">
        <v>18</v>
      </c>
      <c r="D2928" t="s">
        <v>25</v>
      </c>
      <c r="E2928" t="s">
        <v>26</v>
      </c>
      <c r="F2928">
        <v>602626</v>
      </c>
      <c r="G2928">
        <v>92</v>
      </c>
      <c r="H2928">
        <v>331</v>
      </c>
      <c r="I2928">
        <v>1.05</v>
      </c>
      <c r="J2928">
        <v>109141</v>
      </c>
      <c r="K2928">
        <v>65197</v>
      </c>
      <c r="L2928">
        <v>17.2</v>
      </c>
      <c r="M2928" t="s">
        <v>35</v>
      </c>
      <c r="N2928">
        <v>38</v>
      </c>
      <c r="O2928">
        <v>22.9</v>
      </c>
      <c r="P2928">
        <v>2026</v>
      </c>
    </row>
    <row r="2929" spans="1:16" x14ac:dyDescent="0.3">
      <c r="A2929" t="s">
        <v>2973</v>
      </c>
      <c r="B2929" t="s">
        <v>56</v>
      </c>
      <c r="C2929" t="s">
        <v>41</v>
      </c>
      <c r="D2929" t="s">
        <v>73</v>
      </c>
      <c r="E2929" t="s">
        <v>38</v>
      </c>
      <c r="F2929">
        <v>18239</v>
      </c>
      <c r="G2929">
        <v>40</v>
      </c>
      <c r="H2929">
        <v>616</v>
      </c>
      <c r="I2929">
        <v>1.74</v>
      </c>
      <c r="J2929">
        <v>162957</v>
      </c>
      <c r="K2929">
        <v>51487</v>
      </c>
      <c r="L2929">
        <v>16.7</v>
      </c>
      <c r="M2929" t="s">
        <v>35</v>
      </c>
      <c r="N2929">
        <v>5.3</v>
      </c>
      <c r="O2929">
        <v>124.1</v>
      </c>
      <c r="P2929">
        <v>2026</v>
      </c>
    </row>
    <row r="2930" spans="1:16" x14ac:dyDescent="0.3">
      <c r="A2930" t="s">
        <v>2974</v>
      </c>
      <c r="B2930" t="s">
        <v>40</v>
      </c>
      <c r="C2930" t="s">
        <v>41</v>
      </c>
      <c r="D2930" t="s">
        <v>59</v>
      </c>
      <c r="E2930" t="s">
        <v>34</v>
      </c>
      <c r="F2930">
        <v>255023</v>
      </c>
      <c r="G2930">
        <v>59</v>
      </c>
      <c r="H2930">
        <v>268</v>
      </c>
      <c r="I2930">
        <v>1.24</v>
      </c>
      <c r="J2930">
        <v>193136</v>
      </c>
      <c r="K2930">
        <v>52950</v>
      </c>
      <c r="L2930">
        <v>24.9</v>
      </c>
      <c r="M2930" t="s">
        <v>21</v>
      </c>
      <c r="N2930">
        <v>39.5</v>
      </c>
      <c r="O2930">
        <v>121.5</v>
      </c>
      <c r="P2930">
        <v>2026</v>
      </c>
    </row>
    <row r="2931" spans="1:16" x14ac:dyDescent="0.3">
      <c r="A2931" t="s">
        <v>2975</v>
      </c>
      <c r="B2931" t="s">
        <v>28</v>
      </c>
      <c r="C2931" t="s">
        <v>29</v>
      </c>
      <c r="D2931" t="s">
        <v>30</v>
      </c>
      <c r="E2931" t="s">
        <v>38</v>
      </c>
      <c r="F2931">
        <v>245207</v>
      </c>
      <c r="G2931">
        <v>74</v>
      </c>
      <c r="H2931">
        <v>609</v>
      </c>
      <c r="I2931">
        <v>1.99</v>
      </c>
      <c r="J2931">
        <v>193568</v>
      </c>
      <c r="K2931">
        <v>84872</v>
      </c>
      <c r="L2931">
        <v>16.8</v>
      </c>
      <c r="M2931" t="s">
        <v>35</v>
      </c>
      <c r="N2931">
        <v>30.4</v>
      </c>
      <c r="O2931">
        <v>252.8</v>
      </c>
      <c r="P2931">
        <v>2026</v>
      </c>
    </row>
    <row r="2932" spans="1:16" x14ac:dyDescent="0.3">
      <c r="A2932" t="s">
        <v>2976</v>
      </c>
      <c r="B2932" t="s">
        <v>50</v>
      </c>
      <c r="C2932" t="s">
        <v>24</v>
      </c>
      <c r="D2932" t="s">
        <v>73</v>
      </c>
      <c r="E2932" t="s">
        <v>38</v>
      </c>
      <c r="F2932">
        <v>350827</v>
      </c>
      <c r="G2932">
        <v>113</v>
      </c>
      <c r="H2932">
        <v>645</v>
      </c>
      <c r="I2932">
        <v>2.92</v>
      </c>
      <c r="J2932">
        <v>117284</v>
      </c>
      <c r="K2932">
        <v>76734</v>
      </c>
      <c r="L2932">
        <v>23.2</v>
      </c>
      <c r="M2932" t="s">
        <v>21</v>
      </c>
      <c r="N2932">
        <v>61.3</v>
      </c>
      <c r="O2932">
        <v>141.30000000000001</v>
      </c>
      <c r="P2932">
        <v>2026</v>
      </c>
    </row>
    <row r="2933" spans="1:16" x14ac:dyDescent="0.3">
      <c r="A2933" t="s">
        <v>2977</v>
      </c>
      <c r="B2933" t="s">
        <v>17</v>
      </c>
      <c r="C2933" t="s">
        <v>18</v>
      </c>
      <c r="D2933" t="s">
        <v>19</v>
      </c>
      <c r="E2933" t="s">
        <v>34</v>
      </c>
      <c r="F2933">
        <v>732919</v>
      </c>
      <c r="G2933">
        <v>87</v>
      </c>
      <c r="H2933">
        <v>391</v>
      </c>
      <c r="I2933">
        <v>0.59</v>
      </c>
      <c r="J2933">
        <v>19179</v>
      </c>
      <c r="K2933">
        <v>75899</v>
      </c>
      <c r="L2933">
        <v>17.3</v>
      </c>
      <c r="M2933" t="s">
        <v>35</v>
      </c>
      <c r="N2933">
        <v>15.4</v>
      </c>
      <c r="O2933">
        <v>241.3</v>
      </c>
      <c r="P2933">
        <v>2026</v>
      </c>
    </row>
    <row r="2934" spans="1:16" x14ac:dyDescent="0.3">
      <c r="A2934" t="s">
        <v>2978</v>
      </c>
      <c r="B2934" t="s">
        <v>67</v>
      </c>
      <c r="C2934" t="s">
        <v>18</v>
      </c>
      <c r="D2934" t="s">
        <v>48</v>
      </c>
      <c r="E2934" t="s">
        <v>26</v>
      </c>
      <c r="F2934">
        <v>569155</v>
      </c>
      <c r="G2934">
        <v>97</v>
      </c>
      <c r="H2934">
        <v>402</v>
      </c>
      <c r="I2934">
        <v>1.63</v>
      </c>
      <c r="J2934">
        <v>63617</v>
      </c>
      <c r="K2934">
        <v>56345</v>
      </c>
      <c r="L2934">
        <v>20.399999999999999</v>
      </c>
      <c r="M2934" t="s">
        <v>21</v>
      </c>
      <c r="N2934">
        <v>38.200000000000003</v>
      </c>
      <c r="O2934">
        <v>15.5</v>
      </c>
      <c r="P2934">
        <v>2026</v>
      </c>
    </row>
    <row r="2935" spans="1:16" x14ac:dyDescent="0.3">
      <c r="A2935" t="s">
        <v>2979</v>
      </c>
      <c r="B2935" t="s">
        <v>56</v>
      </c>
      <c r="C2935" t="s">
        <v>41</v>
      </c>
      <c r="D2935" t="s">
        <v>59</v>
      </c>
      <c r="E2935" t="s">
        <v>34</v>
      </c>
      <c r="F2935">
        <v>115324</v>
      </c>
      <c r="G2935">
        <v>61</v>
      </c>
      <c r="H2935">
        <v>374</v>
      </c>
      <c r="I2935">
        <v>2.4500000000000002</v>
      </c>
      <c r="J2935">
        <v>56716</v>
      </c>
      <c r="K2935">
        <v>71702</v>
      </c>
      <c r="L2935">
        <v>25</v>
      </c>
      <c r="M2935" t="s">
        <v>35</v>
      </c>
      <c r="N2935">
        <v>47.7</v>
      </c>
      <c r="O2935">
        <v>41</v>
      </c>
      <c r="P2935">
        <v>2026</v>
      </c>
    </row>
    <row r="2936" spans="1:16" x14ac:dyDescent="0.3">
      <c r="A2936" t="s">
        <v>2980</v>
      </c>
      <c r="B2936" t="s">
        <v>56</v>
      </c>
      <c r="C2936" t="s">
        <v>41</v>
      </c>
      <c r="D2936" t="s">
        <v>59</v>
      </c>
      <c r="E2936" t="s">
        <v>34</v>
      </c>
      <c r="F2936">
        <v>354624</v>
      </c>
      <c r="G2936">
        <v>102</v>
      </c>
      <c r="H2936">
        <v>570</v>
      </c>
      <c r="I2936">
        <v>1.78</v>
      </c>
      <c r="J2936">
        <v>125221</v>
      </c>
      <c r="K2936">
        <v>78318</v>
      </c>
      <c r="L2936">
        <v>17.5</v>
      </c>
      <c r="M2936" t="s">
        <v>21</v>
      </c>
      <c r="N2936">
        <v>16.2</v>
      </c>
      <c r="O2936">
        <v>257.2</v>
      </c>
      <c r="P2936">
        <v>2026</v>
      </c>
    </row>
    <row r="2937" spans="1:16" x14ac:dyDescent="0.3">
      <c r="A2937" t="s">
        <v>2981</v>
      </c>
      <c r="B2937" t="s">
        <v>23</v>
      </c>
      <c r="C2937" t="s">
        <v>24</v>
      </c>
      <c r="D2937" t="s">
        <v>25</v>
      </c>
      <c r="E2937" t="s">
        <v>38</v>
      </c>
      <c r="F2937">
        <v>12812</v>
      </c>
      <c r="G2937">
        <v>118</v>
      </c>
      <c r="H2937">
        <v>460</v>
      </c>
      <c r="I2937">
        <v>1.01</v>
      </c>
      <c r="J2937">
        <v>174794</v>
      </c>
      <c r="K2937">
        <v>38773</v>
      </c>
      <c r="L2937">
        <v>22.4</v>
      </c>
      <c r="M2937" t="s">
        <v>35</v>
      </c>
      <c r="N2937">
        <v>57.5</v>
      </c>
      <c r="O2937">
        <v>67.099999999999994</v>
      </c>
      <c r="P2937">
        <v>2026</v>
      </c>
    </row>
    <row r="2938" spans="1:16" x14ac:dyDescent="0.3">
      <c r="A2938" t="s">
        <v>2982</v>
      </c>
      <c r="B2938" t="s">
        <v>56</v>
      </c>
      <c r="C2938" t="s">
        <v>41</v>
      </c>
      <c r="D2938" t="s">
        <v>59</v>
      </c>
      <c r="E2938" t="s">
        <v>34</v>
      </c>
      <c r="F2938">
        <v>843203</v>
      </c>
      <c r="G2938">
        <v>115</v>
      </c>
      <c r="H2938">
        <v>546</v>
      </c>
      <c r="I2938">
        <v>1.24</v>
      </c>
      <c r="J2938">
        <v>19810</v>
      </c>
      <c r="K2938">
        <v>53283</v>
      </c>
      <c r="L2938">
        <v>19.5</v>
      </c>
      <c r="M2938" t="s">
        <v>21</v>
      </c>
      <c r="N2938">
        <v>10.6</v>
      </c>
      <c r="O2938">
        <v>50.6</v>
      </c>
      <c r="P2938">
        <v>2026</v>
      </c>
    </row>
    <row r="2939" spans="1:16" x14ac:dyDescent="0.3">
      <c r="A2939" t="s">
        <v>2983</v>
      </c>
      <c r="B2939" t="s">
        <v>23</v>
      </c>
      <c r="C2939" t="s">
        <v>24</v>
      </c>
      <c r="D2939" t="s">
        <v>73</v>
      </c>
      <c r="E2939" t="s">
        <v>20</v>
      </c>
      <c r="F2939">
        <v>586798</v>
      </c>
      <c r="G2939">
        <v>84</v>
      </c>
      <c r="H2939">
        <v>344</v>
      </c>
      <c r="I2939">
        <v>2.89</v>
      </c>
      <c r="J2939">
        <v>89104</v>
      </c>
      <c r="K2939">
        <v>73557</v>
      </c>
      <c r="L2939">
        <v>18</v>
      </c>
      <c r="M2939" t="s">
        <v>35</v>
      </c>
      <c r="N2939">
        <v>46.8</v>
      </c>
      <c r="O2939">
        <v>177.6</v>
      </c>
      <c r="P2939">
        <v>2026</v>
      </c>
    </row>
    <row r="2940" spans="1:16" x14ac:dyDescent="0.3">
      <c r="A2940" t="s">
        <v>2984</v>
      </c>
      <c r="B2940" t="s">
        <v>67</v>
      </c>
      <c r="C2940" t="s">
        <v>18</v>
      </c>
      <c r="D2940" t="s">
        <v>73</v>
      </c>
      <c r="E2940" t="s">
        <v>20</v>
      </c>
      <c r="F2940">
        <v>146426</v>
      </c>
      <c r="G2940">
        <v>79</v>
      </c>
      <c r="H2940">
        <v>442</v>
      </c>
      <c r="I2940">
        <v>2.93</v>
      </c>
      <c r="J2940">
        <v>105145</v>
      </c>
      <c r="K2940">
        <v>82959</v>
      </c>
      <c r="L2940">
        <v>18.2</v>
      </c>
      <c r="M2940" t="s">
        <v>35</v>
      </c>
      <c r="N2940">
        <v>5.2</v>
      </c>
      <c r="O2940">
        <v>127.5</v>
      </c>
      <c r="P2940">
        <v>2026</v>
      </c>
    </row>
    <row r="2941" spans="1:16" x14ac:dyDescent="0.3">
      <c r="A2941" t="s">
        <v>2985</v>
      </c>
      <c r="B2941" t="s">
        <v>23</v>
      </c>
      <c r="C2941" t="s">
        <v>24</v>
      </c>
      <c r="D2941" t="s">
        <v>59</v>
      </c>
      <c r="E2941" t="s">
        <v>20</v>
      </c>
      <c r="F2941">
        <v>110834</v>
      </c>
      <c r="G2941">
        <v>64</v>
      </c>
      <c r="H2941">
        <v>556</v>
      </c>
      <c r="I2941">
        <v>1.65</v>
      </c>
      <c r="J2941">
        <v>98381</v>
      </c>
      <c r="K2941">
        <v>29808</v>
      </c>
      <c r="L2941">
        <v>14.3</v>
      </c>
      <c r="M2941" t="s">
        <v>21</v>
      </c>
      <c r="N2941">
        <v>24.5</v>
      </c>
      <c r="O2941">
        <v>247.9</v>
      </c>
      <c r="P2941">
        <v>2026</v>
      </c>
    </row>
    <row r="2942" spans="1:16" x14ac:dyDescent="0.3">
      <c r="A2942" t="s">
        <v>2986</v>
      </c>
      <c r="B2942" t="s">
        <v>50</v>
      </c>
      <c r="C2942" t="s">
        <v>24</v>
      </c>
      <c r="D2942" t="s">
        <v>59</v>
      </c>
      <c r="E2942" t="s">
        <v>38</v>
      </c>
      <c r="F2942">
        <v>566890</v>
      </c>
      <c r="G2942">
        <v>51</v>
      </c>
      <c r="H2942">
        <v>522</v>
      </c>
      <c r="I2942">
        <v>2.14</v>
      </c>
      <c r="J2942">
        <v>198529</v>
      </c>
      <c r="K2942">
        <v>41129</v>
      </c>
      <c r="L2942">
        <v>21.7</v>
      </c>
      <c r="M2942" t="s">
        <v>35</v>
      </c>
      <c r="N2942">
        <v>56</v>
      </c>
      <c r="O2942">
        <v>224.2</v>
      </c>
      <c r="P2942">
        <v>2026</v>
      </c>
    </row>
    <row r="2943" spans="1:16" x14ac:dyDescent="0.3">
      <c r="A2943" t="s">
        <v>2987</v>
      </c>
      <c r="B2943" t="s">
        <v>43</v>
      </c>
      <c r="C2943" t="s">
        <v>18</v>
      </c>
      <c r="D2943" t="s">
        <v>44</v>
      </c>
      <c r="E2943" t="s">
        <v>34</v>
      </c>
      <c r="F2943">
        <v>239064</v>
      </c>
      <c r="G2943">
        <v>97</v>
      </c>
      <c r="H2943">
        <v>548</v>
      </c>
      <c r="I2943">
        <v>0.67</v>
      </c>
      <c r="J2943">
        <v>113173</v>
      </c>
      <c r="K2943">
        <v>56916</v>
      </c>
      <c r="L2943">
        <v>12.4</v>
      </c>
      <c r="M2943" t="s">
        <v>35</v>
      </c>
      <c r="N2943">
        <v>31.3</v>
      </c>
      <c r="O2943">
        <v>284.89999999999998</v>
      </c>
      <c r="P2943">
        <v>2026</v>
      </c>
    </row>
    <row r="2944" spans="1:16" x14ac:dyDescent="0.3">
      <c r="A2944" t="s">
        <v>2988</v>
      </c>
      <c r="B2944" t="s">
        <v>17</v>
      </c>
      <c r="C2944" t="s">
        <v>18</v>
      </c>
      <c r="D2944" t="s">
        <v>30</v>
      </c>
      <c r="E2944" t="s">
        <v>38</v>
      </c>
      <c r="F2944">
        <v>721526</v>
      </c>
      <c r="G2944">
        <v>77</v>
      </c>
      <c r="H2944">
        <v>253</v>
      </c>
      <c r="I2944">
        <v>0.66</v>
      </c>
      <c r="J2944">
        <v>157335</v>
      </c>
      <c r="K2944">
        <v>81651</v>
      </c>
      <c r="L2944">
        <v>21.9</v>
      </c>
      <c r="M2944" t="s">
        <v>21</v>
      </c>
      <c r="N2944">
        <v>12.3</v>
      </c>
      <c r="O2944">
        <v>26.1</v>
      </c>
      <c r="P2944">
        <v>2026</v>
      </c>
    </row>
    <row r="2945" spans="1:16" x14ac:dyDescent="0.3">
      <c r="A2945" t="s">
        <v>2989</v>
      </c>
      <c r="B2945" t="s">
        <v>40</v>
      </c>
      <c r="C2945" t="s">
        <v>41</v>
      </c>
      <c r="D2945" t="s">
        <v>30</v>
      </c>
      <c r="E2945" t="s">
        <v>20</v>
      </c>
      <c r="F2945">
        <v>55844</v>
      </c>
      <c r="G2945">
        <v>110</v>
      </c>
      <c r="H2945">
        <v>495</v>
      </c>
      <c r="I2945">
        <v>1.73</v>
      </c>
      <c r="J2945">
        <v>115998</v>
      </c>
      <c r="K2945">
        <v>58125</v>
      </c>
      <c r="L2945">
        <v>17.2</v>
      </c>
      <c r="M2945" t="s">
        <v>21</v>
      </c>
      <c r="N2945">
        <v>10.1</v>
      </c>
      <c r="O2945">
        <v>186.1</v>
      </c>
      <c r="P2945">
        <v>2026</v>
      </c>
    </row>
    <row r="2946" spans="1:16" x14ac:dyDescent="0.3">
      <c r="A2946" t="s">
        <v>2990</v>
      </c>
      <c r="B2946" t="s">
        <v>56</v>
      </c>
      <c r="C2946" t="s">
        <v>41</v>
      </c>
      <c r="D2946" t="s">
        <v>30</v>
      </c>
      <c r="E2946" t="s">
        <v>38</v>
      </c>
      <c r="F2946">
        <v>636069</v>
      </c>
      <c r="G2946">
        <v>104</v>
      </c>
      <c r="H2946">
        <v>615</v>
      </c>
      <c r="I2946">
        <v>0.7</v>
      </c>
      <c r="J2946">
        <v>90585</v>
      </c>
      <c r="K2946">
        <v>63007</v>
      </c>
      <c r="L2946">
        <v>14.8</v>
      </c>
      <c r="M2946" t="s">
        <v>21</v>
      </c>
      <c r="N2946">
        <v>29.2</v>
      </c>
      <c r="O2946">
        <v>264</v>
      </c>
      <c r="P2946">
        <v>2026</v>
      </c>
    </row>
    <row r="2947" spans="1:16" x14ac:dyDescent="0.3">
      <c r="A2947" t="s">
        <v>2991</v>
      </c>
      <c r="B2947" t="s">
        <v>17</v>
      </c>
      <c r="C2947" t="s">
        <v>18</v>
      </c>
      <c r="D2947" t="s">
        <v>30</v>
      </c>
      <c r="E2947" t="s">
        <v>38</v>
      </c>
      <c r="F2947">
        <v>712795</v>
      </c>
      <c r="G2947">
        <v>48</v>
      </c>
      <c r="H2947">
        <v>339</v>
      </c>
      <c r="I2947">
        <v>1.17</v>
      </c>
      <c r="J2947">
        <v>61495</v>
      </c>
      <c r="K2947">
        <v>53737</v>
      </c>
      <c r="L2947">
        <v>14.6</v>
      </c>
      <c r="M2947" t="s">
        <v>21</v>
      </c>
      <c r="N2947">
        <v>43.5</v>
      </c>
      <c r="O2947">
        <v>216.3</v>
      </c>
      <c r="P2947">
        <v>2026</v>
      </c>
    </row>
    <row r="2948" spans="1:16" x14ac:dyDescent="0.3">
      <c r="A2948" t="s">
        <v>2992</v>
      </c>
      <c r="B2948" t="s">
        <v>43</v>
      </c>
      <c r="C2948" t="s">
        <v>18</v>
      </c>
      <c r="D2948" t="s">
        <v>59</v>
      </c>
      <c r="E2948" t="s">
        <v>26</v>
      </c>
      <c r="F2948">
        <v>23152</v>
      </c>
      <c r="G2948">
        <v>61</v>
      </c>
      <c r="H2948">
        <v>627</v>
      </c>
      <c r="I2948">
        <v>2.54</v>
      </c>
      <c r="J2948">
        <v>144737</v>
      </c>
      <c r="K2948">
        <v>35799</v>
      </c>
      <c r="L2948">
        <v>14.6</v>
      </c>
      <c r="M2948" t="s">
        <v>21</v>
      </c>
      <c r="N2948">
        <v>9.8000000000000007</v>
      </c>
      <c r="O2948">
        <v>280.10000000000002</v>
      </c>
      <c r="P2948">
        <v>2026</v>
      </c>
    </row>
    <row r="2949" spans="1:16" x14ac:dyDescent="0.3">
      <c r="A2949" t="s">
        <v>2993</v>
      </c>
      <c r="B2949" t="s">
        <v>56</v>
      </c>
      <c r="C2949" t="s">
        <v>41</v>
      </c>
      <c r="D2949" t="s">
        <v>48</v>
      </c>
      <c r="E2949" t="s">
        <v>38</v>
      </c>
      <c r="F2949">
        <v>785628</v>
      </c>
      <c r="G2949">
        <v>116</v>
      </c>
      <c r="H2949">
        <v>634</v>
      </c>
      <c r="I2949">
        <v>1.74</v>
      </c>
      <c r="J2949">
        <v>41563</v>
      </c>
      <c r="K2949">
        <v>80558</v>
      </c>
      <c r="L2949">
        <v>24.1</v>
      </c>
      <c r="M2949" t="s">
        <v>35</v>
      </c>
      <c r="N2949">
        <v>35</v>
      </c>
      <c r="O2949">
        <v>127.1</v>
      </c>
      <c r="P2949">
        <v>2026</v>
      </c>
    </row>
    <row r="2950" spans="1:16" x14ac:dyDescent="0.3">
      <c r="A2950" t="s">
        <v>2994</v>
      </c>
      <c r="B2950" t="s">
        <v>40</v>
      </c>
      <c r="C2950" t="s">
        <v>41</v>
      </c>
      <c r="D2950" t="s">
        <v>59</v>
      </c>
      <c r="E2950" t="s">
        <v>26</v>
      </c>
      <c r="F2950">
        <v>760084</v>
      </c>
      <c r="G2950">
        <v>55</v>
      </c>
      <c r="H2950">
        <v>466</v>
      </c>
      <c r="I2950">
        <v>1.9</v>
      </c>
      <c r="J2950">
        <v>144098</v>
      </c>
      <c r="K2950">
        <v>41095</v>
      </c>
      <c r="L2950">
        <v>19</v>
      </c>
      <c r="M2950" t="s">
        <v>21</v>
      </c>
      <c r="N2950">
        <v>54.1</v>
      </c>
      <c r="O2950">
        <v>170.5</v>
      </c>
      <c r="P2950">
        <v>2026</v>
      </c>
    </row>
    <row r="2951" spans="1:16" x14ac:dyDescent="0.3">
      <c r="A2951" t="s">
        <v>2995</v>
      </c>
      <c r="B2951" t="s">
        <v>17</v>
      </c>
      <c r="C2951" t="s">
        <v>18</v>
      </c>
      <c r="D2951" t="s">
        <v>44</v>
      </c>
      <c r="E2951" t="s">
        <v>20</v>
      </c>
      <c r="F2951">
        <v>16795</v>
      </c>
      <c r="G2951">
        <v>86</v>
      </c>
      <c r="H2951">
        <v>579</v>
      </c>
      <c r="I2951">
        <v>2.0299999999999998</v>
      </c>
      <c r="J2951">
        <v>130551</v>
      </c>
      <c r="K2951">
        <v>63445</v>
      </c>
      <c r="L2951">
        <v>22.6</v>
      </c>
      <c r="M2951" t="s">
        <v>35</v>
      </c>
      <c r="N2951">
        <v>57.1</v>
      </c>
      <c r="O2951">
        <v>219.9</v>
      </c>
      <c r="P2951">
        <v>2026</v>
      </c>
    </row>
    <row r="2952" spans="1:16" x14ac:dyDescent="0.3">
      <c r="A2952" t="s">
        <v>2996</v>
      </c>
      <c r="B2952" t="s">
        <v>56</v>
      </c>
      <c r="C2952" t="s">
        <v>41</v>
      </c>
      <c r="D2952" t="s">
        <v>46</v>
      </c>
      <c r="E2952" t="s">
        <v>26</v>
      </c>
      <c r="F2952">
        <v>322574</v>
      </c>
      <c r="G2952">
        <v>53</v>
      </c>
      <c r="H2952">
        <v>299</v>
      </c>
      <c r="I2952">
        <v>1.82</v>
      </c>
      <c r="J2952">
        <v>189862</v>
      </c>
      <c r="K2952">
        <v>32186</v>
      </c>
      <c r="L2952">
        <v>20.5</v>
      </c>
      <c r="M2952" t="s">
        <v>35</v>
      </c>
      <c r="N2952">
        <v>11.5</v>
      </c>
      <c r="O2952">
        <v>108.9</v>
      </c>
      <c r="P2952">
        <v>2026</v>
      </c>
    </row>
    <row r="2953" spans="1:16" x14ac:dyDescent="0.3">
      <c r="A2953" t="s">
        <v>2997</v>
      </c>
      <c r="B2953" t="s">
        <v>62</v>
      </c>
      <c r="C2953" t="s">
        <v>41</v>
      </c>
      <c r="D2953" t="s">
        <v>59</v>
      </c>
      <c r="E2953" t="s">
        <v>20</v>
      </c>
      <c r="F2953">
        <v>352696</v>
      </c>
      <c r="G2953">
        <v>72</v>
      </c>
      <c r="H2953">
        <v>635</v>
      </c>
      <c r="I2953">
        <v>2.57</v>
      </c>
      <c r="J2953">
        <v>23664</v>
      </c>
      <c r="K2953">
        <v>26456</v>
      </c>
      <c r="L2953">
        <v>20.7</v>
      </c>
      <c r="M2953" t="s">
        <v>21</v>
      </c>
      <c r="N2953">
        <v>9.8000000000000007</v>
      </c>
      <c r="O2953">
        <v>95.8</v>
      </c>
      <c r="P2953">
        <v>2026</v>
      </c>
    </row>
    <row r="2954" spans="1:16" x14ac:dyDescent="0.3">
      <c r="A2954" t="s">
        <v>2998</v>
      </c>
      <c r="B2954" t="s">
        <v>67</v>
      </c>
      <c r="C2954" t="s">
        <v>18</v>
      </c>
      <c r="D2954" t="s">
        <v>30</v>
      </c>
      <c r="E2954" t="s">
        <v>34</v>
      </c>
      <c r="F2954">
        <v>295683</v>
      </c>
      <c r="G2954">
        <v>89</v>
      </c>
      <c r="H2954">
        <v>274</v>
      </c>
      <c r="I2954">
        <v>1.32</v>
      </c>
      <c r="J2954">
        <v>154182</v>
      </c>
      <c r="K2954">
        <v>58172</v>
      </c>
      <c r="L2954">
        <v>22.4</v>
      </c>
      <c r="M2954" t="s">
        <v>21</v>
      </c>
      <c r="N2954">
        <v>55.7</v>
      </c>
      <c r="O2954">
        <v>139.69999999999999</v>
      </c>
      <c r="P2954">
        <v>2026</v>
      </c>
    </row>
    <row r="2955" spans="1:16" x14ac:dyDescent="0.3">
      <c r="A2955" t="s">
        <v>2999</v>
      </c>
      <c r="B2955" t="s">
        <v>56</v>
      </c>
      <c r="C2955" t="s">
        <v>41</v>
      </c>
      <c r="D2955" t="s">
        <v>19</v>
      </c>
      <c r="E2955" t="s">
        <v>20</v>
      </c>
      <c r="F2955">
        <v>856043</v>
      </c>
      <c r="G2955">
        <v>92</v>
      </c>
      <c r="H2955">
        <v>515</v>
      </c>
      <c r="I2955">
        <v>1.96</v>
      </c>
      <c r="J2955">
        <v>20167</v>
      </c>
      <c r="K2955">
        <v>50669</v>
      </c>
      <c r="L2955">
        <v>14.1</v>
      </c>
      <c r="M2955" t="s">
        <v>35</v>
      </c>
      <c r="N2955">
        <v>14.2</v>
      </c>
      <c r="O2955">
        <v>95.3</v>
      </c>
      <c r="P2955">
        <v>2026</v>
      </c>
    </row>
    <row r="2956" spans="1:16" x14ac:dyDescent="0.3">
      <c r="A2956" t="s">
        <v>3000</v>
      </c>
      <c r="B2956" t="s">
        <v>28</v>
      </c>
      <c r="C2956" t="s">
        <v>29</v>
      </c>
      <c r="D2956" t="s">
        <v>48</v>
      </c>
      <c r="E2956" t="s">
        <v>26</v>
      </c>
      <c r="F2956">
        <v>504130</v>
      </c>
      <c r="G2956">
        <v>95</v>
      </c>
      <c r="H2956">
        <v>268</v>
      </c>
      <c r="I2956">
        <v>1.37</v>
      </c>
      <c r="J2956">
        <v>31794</v>
      </c>
      <c r="K2956">
        <v>28933</v>
      </c>
      <c r="L2956">
        <v>14.9</v>
      </c>
      <c r="M2956" t="s">
        <v>21</v>
      </c>
      <c r="N2956">
        <v>26</v>
      </c>
      <c r="O2956">
        <v>144.19999999999999</v>
      </c>
      <c r="P2956">
        <v>2026</v>
      </c>
    </row>
    <row r="2957" spans="1:16" x14ac:dyDescent="0.3">
      <c r="A2957" t="s">
        <v>3001</v>
      </c>
      <c r="B2957" t="s">
        <v>50</v>
      </c>
      <c r="C2957" t="s">
        <v>24</v>
      </c>
      <c r="D2957" t="s">
        <v>37</v>
      </c>
      <c r="E2957" t="s">
        <v>20</v>
      </c>
      <c r="F2957">
        <v>836105</v>
      </c>
      <c r="G2957">
        <v>74</v>
      </c>
      <c r="H2957">
        <v>278</v>
      </c>
      <c r="I2957">
        <v>1.53</v>
      </c>
      <c r="J2957">
        <v>148296</v>
      </c>
      <c r="K2957">
        <v>37991</v>
      </c>
      <c r="L2957">
        <v>19.2</v>
      </c>
      <c r="M2957" t="s">
        <v>35</v>
      </c>
      <c r="N2957">
        <v>14.9</v>
      </c>
      <c r="O2957">
        <v>8.3000000000000007</v>
      </c>
      <c r="P2957">
        <v>2026</v>
      </c>
    </row>
    <row r="2958" spans="1:16" x14ac:dyDescent="0.3">
      <c r="A2958" t="s">
        <v>3002</v>
      </c>
      <c r="B2958" t="s">
        <v>56</v>
      </c>
      <c r="C2958" t="s">
        <v>41</v>
      </c>
      <c r="D2958" t="s">
        <v>25</v>
      </c>
      <c r="E2958" t="s">
        <v>26</v>
      </c>
      <c r="F2958">
        <v>722671</v>
      </c>
      <c r="G2958">
        <v>66</v>
      </c>
      <c r="H2958">
        <v>269</v>
      </c>
      <c r="I2958">
        <v>1.96</v>
      </c>
      <c r="J2958">
        <v>158362</v>
      </c>
      <c r="K2958">
        <v>49021</v>
      </c>
      <c r="L2958">
        <v>16.8</v>
      </c>
      <c r="M2958" t="s">
        <v>21</v>
      </c>
      <c r="N2958">
        <v>25.5</v>
      </c>
      <c r="O2958">
        <v>283.2</v>
      </c>
      <c r="P2958">
        <v>2026</v>
      </c>
    </row>
    <row r="2959" spans="1:16" x14ac:dyDescent="0.3">
      <c r="A2959" t="s">
        <v>3003</v>
      </c>
      <c r="B2959" t="s">
        <v>67</v>
      </c>
      <c r="C2959" t="s">
        <v>18</v>
      </c>
      <c r="D2959" t="s">
        <v>19</v>
      </c>
      <c r="E2959" t="s">
        <v>38</v>
      </c>
      <c r="F2959">
        <v>434831</v>
      </c>
      <c r="G2959">
        <v>107</v>
      </c>
      <c r="H2959">
        <v>512</v>
      </c>
      <c r="I2959">
        <v>1.26</v>
      </c>
      <c r="J2959">
        <v>28520</v>
      </c>
      <c r="K2959">
        <v>57108</v>
      </c>
      <c r="L2959">
        <v>16.7</v>
      </c>
      <c r="M2959" t="s">
        <v>35</v>
      </c>
      <c r="N2959">
        <v>5.3</v>
      </c>
      <c r="O2959">
        <v>25.9</v>
      </c>
      <c r="P2959">
        <v>2026</v>
      </c>
    </row>
    <row r="2960" spans="1:16" x14ac:dyDescent="0.3">
      <c r="A2960" t="s">
        <v>3004</v>
      </c>
      <c r="B2960" t="s">
        <v>40</v>
      </c>
      <c r="C2960" t="s">
        <v>41</v>
      </c>
      <c r="D2960" t="s">
        <v>48</v>
      </c>
      <c r="E2960" t="s">
        <v>26</v>
      </c>
      <c r="F2960">
        <v>252724</v>
      </c>
      <c r="G2960">
        <v>59</v>
      </c>
      <c r="H2960">
        <v>464</v>
      </c>
      <c r="I2960">
        <v>1.6</v>
      </c>
      <c r="J2960">
        <v>181021</v>
      </c>
      <c r="K2960">
        <v>52197</v>
      </c>
      <c r="L2960">
        <v>21.7</v>
      </c>
      <c r="M2960" t="s">
        <v>21</v>
      </c>
      <c r="N2960">
        <v>19</v>
      </c>
      <c r="O2960">
        <v>286.60000000000002</v>
      </c>
      <c r="P2960">
        <v>2026</v>
      </c>
    </row>
    <row r="2961" spans="1:16" x14ac:dyDescent="0.3">
      <c r="A2961" t="s">
        <v>3005</v>
      </c>
      <c r="B2961" t="s">
        <v>43</v>
      </c>
      <c r="C2961" t="s">
        <v>18</v>
      </c>
      <c r="D2961" t="s">
        <v>59</v>
      </c>
      <c r="E2961" t="s">
        <v>26</v>
      </c>
      <c r="F2961">
        <v>848151</v>
      </c>
      <c r="G2961">
        <v>74</v>
      </c>
      <c r="H2961">
        <v>384</v>
      </c>
      <c r="I2961">
        <v>2.72</v>
      </c>
      <c r="J2961">
        <v>32395</v>
      </c>
      <c r="K2961">
        <v>73461</v>
      </c>
      <c r="L2961">
        <v>21.7</v>
      </c>
      <c r="M2961" t="s">
        <v>21</v>
      </c>
      <c r="N2961">
        <v>51</v>
      </c>
      <c r="O2961">
        <v>261.5</v>
      </c>
      <c r="P2961">
        <v>2026</v>
      </c>
    </row>
    <row r="2962" spans="1:16" x14ac:dyDescent="0.3">
      <c r="A2962" t="s">
        <v>3006</v>
      </c>
      <c r="B2962" t="s">
        <v>56</v>
      </c>
      <c r="C2962" t="s">
        <v>41</v>
      </c>
      <c r="D2962" t="s">
        <v>73</v>
      </c>
      <c r="E2962" t="s">
        <v>26</v>
      </c>
      <c r="F2962">
        <v>827239</v>
      </c>
      <c r="G2962">
        <v>56</v>
      </c>
      <c r="H2962">
        <v>341</v>
      </c>
      <c r="I2962">
        <v>1.69</v>
      </c>
      <c r="J2962">
        <v>117188</v>
      </c>
      <c r="K2962">
        <v>77154</v>
      </c>
      <c r="L2962">
        <v>12</v>
      </c>
      <c r="M2962" t="s">
        <v>21</v>
      </c>
      <c r="N2962">
        <v>38</v>
      </c>
      <c r="O2962">
        <v>174.7</v>
      </c>
      <c r="P2962">
        <v>2026</v>
      </c>
    </row>
    <row r="2963" spans="1:16" x14ac:dyDescent="0.3">
      <c r="A2963" t="s">
        <v>3007</v>
      </c>
      <c r="B2963" t="s">
        <v>50</v>
      </c>
      <c r="C2963" t="s">
        <v>24</v>
      </c>
      <c r="D2963" t="s">
        <v>32</v>
      </c>
      <c r="E2963" t="s">
        <v>20</v>
      </c>
      <c r="F2963">
        <v>240904</v>
      </c>
      <c r="G2963">
        <v>100</v>
      </c>
      <c r="H2963">
        <v>594</v>
      </c>
      <c r="I2963">
        <v>0.66</v>
      </c>
      <c r="J2963">
        <v>102040</v>
      </c>
      <c r="K2963">
        <v>77482</v>
      </c>
      <c r="L2963">
        <v>18.5</v>
      </c>
      <c r="M2963" t="s">
        <v>21</v>
      </c>
      <c r="N2963">
        <v>9.4</v>
      </c>
      <c r="O2963">
        <v>216.9</v>
      </c>
      <c r="P2963">
        <v>2026</v>
      </c>
    </row>
    <row r="2964" spans="1:16" x14ac:dyDescent="0.3">
      <c r="A2964" t="s">
        <v>3008</v>
      </c>
      <c r="B2964" t="s">
        <v>56</v>
      </c>
      <c r="C2964" t="s">
        <v>41</v>
      </c>
      <c r="D2964" t="s">
        <v>30</v>
      </c>
      <c r="E2964" t="s">
        <v>38</v>
      </c>
      <c r="F2964">
        <v>172756</v>
      </c>
      <c r="G2964">
        <v>85</v>
      </c>
      <c r="H2964">
        <v>468</v>
      </c>
      <c r="I2964">
        <v>1.8</v>
      </c>
      <c r="J2964">
        <v>159551</v>
      </c>
      <c r="K2964">
        <v>68720</v>
      </c>
      <c r="L2964">
        <v>19.600000000000001</v>
      </c>
      <c r="M2964" t="s">
        <v>21</v>
      </c>
      <c r="N2964">
        <v>30.8</v>
      </c>
      <c r="O2964">
        <v>13.1</v>
      </c>
      <c r="P2964">
        <v>2026</v>
      </c>
    </row>
    <row r="2965" spans="1:16" x14ac:dyDescent="0.3">
      <c r="A2965" t="s">
        <v>3009</v>
      </c>
      <c r="B2965" t="s">
        <v>50</v>
      </c>
      <c r="C2965" t="s">
        <v>24</v>
      </c>
      <c r="D2965" t="s">
        <v>25</v>
      </c>
      <c r="E2965" t="s">
        <v>34</v>
      </c>
      <c r="F2965">
        <v>314112</v>
      </c>
      <c r="G2965">
        <v>41</v>
      </c>
      <c r="H2965">
        <v>517</v>
      </c>
      <c r="I2965">
        <v>2.16</v>
      </c>
      <c r="J2965">
        <v>169882</v>
      </c>
      <c r="K2965">
        <v>43415</v>
      </c>
      <c r="L2965">
        <v>19.899999999999999</v>
      </c>
      <c r="M2965" t="s">
        <v>21</v>
      </c>
      <c r="N2965">
        <v>50.3</v>
      </c>
      <c r="O2965">
        <v>114.6</v>
      </c>
      <c r="P2965">
        <v>2026</v>
      </c>
    </row>
    <row r="2966" spans="1:16" x14ac:dyDescent="0.3">
      <c r="A2966" t="s">
        <v>3010</v>
      </c>
      <c r="B2966" t="s">
        <v>23</v>
      </c>
      <c r="C2966" t="s">
        <v>24</v>
      </c>
      <c r="D2966" t="s">
        <v>44</v>
      </c>
      <c r="E2966" t="s">
        <v>34</v>
      </c>
      <c r="F2966">
        <v>858891</v>
      </c>
      <c r="G2966">
        <v>45</v>
      </c>
      <c r="H2966">
        <v>281</v>
      </c>
      <c r="I2966">
        <v>2.38</v>
      </c>
      <c r="J2966">
        <v>63193</v>
      </c>
      <c r="K2966">
        <v>35083</v>
      </c>
      <c r="L2966">
        <v>22.3</v>
      </c>
      <c r="M2966" t="s">
        <v>21</v>
      </c>
      <c r="N2966">
        <v>44.9</v>
      </c>
      <c r="O2966">
        <v>58.7</v>
      </c>
      <c r="P2966">
        <v>2026</v>
      </c>
    </row>
    <row r="2967" spans="1:16" x14ac:dyDescent="0.3">
      <c r="A2967" t="s">
        <v>3011</v>
      </c>
      <c r="B2967" t="s">
        <v>53</v>
      </c>
      <c r="C2967" t="s">
        <v>41</v>
      </c>
      <c r="D2967" t="s">
        <v>25</v>
      </c>
      <c r="E2967" t="s">
        <v>34</v>
      </c>
      <c r="F2967">
        <v>15276</v>
      </c>
      <c r="G2967">
        <v>110</v>
      </c>
      <c r="H2967">
        <v>341</v>
      </c>
      <c r="I2967">
        <v>2.6</v>
      </c>
      <c r="J2967">
        <v>172044</v>
      </c>
      <c r="K2967">
        <v>38738</v>
      </c>
      <c r="L2967">
        <v>14.1</v>
      </c>
      <c r="M2967" t="s">
        <v>35</v>
      </c>
      <c r="N2967">
        <v>14.5</v>
      </c>
      <c r="O2967">
        <v>75.400000000000006</v>
      </c>
      <c r="P2967">
        <v>2026</v>
      </c>
    </row>
    <row r="2968" spans="1:16" x14ac:dyDescent="0.3">
      <c r="A2968" t="s">
        <v>3012</v>
      </c>
      <c r="B2968" t="s">
        <v>23</v>
      </c>
      <c r="C2968" t="s">
        <v>24</v>
      </c>
      <c r="D2968" t="s">
        <v>30</v>
      </c>
      <c r="E2968" t="s">
        <v>38</v>
      </c>
      <c r="F2968">
        <v>562419</v>
      </c>
      <c r="G2968">
        <v>94</v>
      </c>
      <c r="H2968">
        <v>412</v>
      </c>
      <c r="I2968">
        <v>2.97</v>
      </c>
      <c r="J2968">
        <v>43991</v>
      </c>
      <c r="K2968">
        <v>27170</v>
      </c>
      <c r="L2968">
        <v>17.2</v>
      </c>
      <c r="M2968" t="s">
        <v>35</v>
      </c>
      <c r="N2968">
        <v>36.700000000000003</v>
      </c>
      <c r="O2968">
        <v>244.1</v>
      </c>
      <c r="P2968">
        <v>2026</v>
      </c>
    </row>
    <row r="2969" spans="1:16" x14ac:dyDescent="0.3">
      <c r="A2969" t="s">
        <v>3013</v>
      </c>
      <c r="B2969" t="s">
        <v>67</v>
      </c>
      <c r="C2969" t="s">
        <v>18</v>
      </c>
      <c r="D2969" t="s">
        <v>59</v>
      </c>
      <c r="E2969" t="s">
        <v>26</v>
      </c>
      <c r="F2969">
        <v>478105</v>
      </c>
      <c r="G2969">
        <v>48</v>
      </c>
      <c r="H2969">
        <v>528</v>
      </c>
      <c r="I2969">
        <v>2.65</v>
      </c>
      <c r="J2969">
        <v>2350</v>
      </c>
      <c r="K2969">
        <v>84242</v>
      </c>
      <c r="L2969">
        <v>24</v>
      </c>
      <c r="M2969" t="s">
        <v>35</v>
      </c>
      <c r="N2969">
        <v>23.2</v>
      </c>
      <c r="O2969">
        <v>164.3</v>
      </c>
      <c r="P2969">
        <v>2026</v>
      </c>
    </row>
    <row r="2970" spans="1:16" x14ac:dyDescent="0.3">
      <c r="A2970" t="s">
        <v>3014</v>
      </c>
      <c r="B2970" t="s">
        <v>28</v>
      </c>
      <c r="C2970" t="s">
        <v>29</v>
      </c>
      <c r="D2970" t="s">
        <v>44</v>
      </c>
      <c r="E2970" t="s">
        <v>20</v>
      </c>
      <c r="F2970">
        <v>241728</v>
      </c>
      <c r="G2970">
        <v>94</v>
      </c>
      <c r="H2970">
        <v>465</v>
      </c>
      <c r="I2970">
        <v>0.79</v>
      </c>
      <c r="J2970">
        <v>51931</v>
      </c>
      <c r="K2970">
        <v>26679</v>
      </c>
      <c r="L2970">
        <v>20.8</v>
      </c>
      <c r="M2970" t="s">
        <v>35</v>
      </c>
      <c r="N2970">
        <v>36.700000000000003</v>
      </c>
      <c r="O2970">
        <v>85.7</v>
      </c>
      <c r="P2970">
        <v>2026</v>
      </c>
    </row>
    <row r="2971" spans="1:16" x14ac:dyDescent="0.3">
      <c r="A2971" t="s">
        <v>3015</v>
      </c>
      <c r="B2971" t="s">
        <v>53</v>
      </c>
      <c r="C2971" t="s">
        <v>41</v>
      </c>
      <c r="D2971" t="s">
        <v>37</v>
      </c>
      <c r="E2971" t="s">
        <v>34</v>
      </c>
      <c r="F2971">
        <v>475340</v>
      </c>
      <c r="G2971">
        <v>116</v>
      </c>
      <c r="H2971">
        <v>549</v>
      </c>
      <c r="I2971">
        <v>1.02</v>
      </c>
      <c r="J2971">
        <v>193350</v>
      </c>
      <c r="K2971">
        <v>54123</v>
      </c>
      <c r="L2971">
        <v>22.3</v>
      </c>
      <c r="M2971" t="s">
        <v>21</v>
      </c>
      <c r="N2971">
        <v>48.1</v>
      </c>
      <c r="O2971">
        <v>92.9</v>
      </c>
      <c r="P2971">
        <v>2026</v>
      </c>
    </row>
    <row r="2972" spans="1:16" x14ac:dyDescent="0.3">
      <c r="A2972" t="s">
        <v>3016</v>
      </c>
      <c r="B2972" t="s">
        <v>28</v>
      </c>
      <c r="C2972" t="s">
        <v>29</v>
      </c>
      <c r="D2972" t="s">
        <v>46</v>
      </c>
      <c r="E2972" t="s">
        <v>26</v>
      </c>
      <c r="F2972">
        <v>439468</v>
      </c>
      <c r="G2972">
        <v>59</v>
      </c>
      <c r="H2972">
        <v>548</v>
      </c>
      <c r="I2972">
        <v>1.59</v>
      </c>
      <c r="J2972">
        <v>166037</v>
      </c>
      <c r="K2972">
        <v>33197</v>
      </c>
      <c r="L2972">
        <v>13.7</v>
      </c>
      <c r="M2972" t="s">
        <v>21</v>
      </c>
      <c r="N2972">
        <v>64.7</v>
      </c>
      <c r="O2972">
        <v>156.5</v>
      </c>
      <c r="P2972">
        <v>2026</v>
      </c>
    </row>
    <row r="2973" spans="1:16" x14ac:dyDescent="0.3">
      <c r="A2973" t="s">
        <v>3017</v>
      </c>
      <c r="B2973" t="s">
        <v>53</v>
      </c>
      <c r="C2973" t="s">
        <v>41</v>
      </c>
      <c r="D2973" t="s">
        <v>37</v>
      </c>
      <c r="E2973" t="s">
        <v>34</v>
      </c>
      <c r="F2973">
        <v>233730</v>
      </c>
      <c r="G2973">
        <v>52</v>
      </c>
      <c r="H2973">
        <v>462</v>
      </c>
      <c r="I2973">
        <v>0.8</v>
      </c>
      <c r="J2973">
        <v>199968</v>
      </c>
      <c r="K2973">
        <v>76011</v>
      </c>
      <c r="L2973">
        <v>14</v>
      </c>
      <c r="M2973" t="s">
        <v>21</v>
      </c>
      <c r="N2973">
        <v>17.7</v>
      </c>
      <c r="O2973">
        <v>289.10000000000002</v>
      </c>
      <c r="P2973">
        <v>2026</v>
      </c>
    </row>
    <row r="2974" spans="1:16" x14ac:dyDescent="0.3">
      <c r="A2974" t="s">
        <v>3018</v>
      </c>
      <c r="B2974" t="s">
        <v>28</v>
      </c>
      <c r="C2974" t="s">
        <v>29</v>
      </c>
      <c r="D2974" t="s">
        <v>37</v>
      </c>
      <c r="E2974" t="s">
        <v>34</v>
      </c>
      <c r="F2974">
        <v>631712</v>
      </c>
      <c r="G2974">
        <v>46</v>
      </c>
      <c r="H2974">
        <v>364</v>
      </c>
      <c r="I2974">
        <v>0.97</v>
      </c>
      <c r="J2974">
        <v>170094</v>
      </c>
      <c r="K2974">
        <v>39496</v>
      </c>
      <c r="L2974">
        <v>13.4</v>
      </c>
      <c r="M2974" t="s">
        <v>21</v>
      </c>
      <c r="N2974">
        <v>40.1</v>
      </c>
      <c r="O2974">
        <v>277.3</v>
      </c>
      <c r="P2974">
        <v>2026</v>
      </c>
    </row>
    <row r="2975" spans="1:16" x14ac:dyDescent="0.3">
      <c r="A2975" t="s">
        <v>3019</v>
      </c>
      <c r="B2975" t="s">
        <v>43</v>
      </c>
      <c r="C2975" t="s">
        <v>18</v>
      </c>
      <c r="D2975" t="s">
        <v>32</v>
      </c>
      <c r="E2975" t="s">
        <v>38</v>
      </c>
      <c r="F2975">
        <v>884451</v>
      </c>
      <c r="G2975">
        <v>71</v>
      </c>
      <c r="H2975">
        <v>574</v>
      </c>
      <c r="I2975">
        <v>0.59</v>
      </c>
      <c r="J2975">
        <v>129425</v>
      </c>
      <c r="K2975">
        <v>71972</v>
      </c>
      <c r="L2975">
        <v>18.5</v>
      </c>
      <c r="M2975" t="s">
        <v>35</v>
      </c>
      <c r="N2975">
        <v>19.600000000000001</v>
      </c>
      <c r="O2975">
        <v>153.4</v>
      </c>
      <c r="P2975">
        <v>2026</v>
      </c>
    </row>
    <row r="2976" spans="1:16" x14ac:dyDescent="0.3">
      <c r="A2976" t="s">
        <v>3020</v>
      </c>
      <c r="B2976" t="s">
        <v>23</v>
      </c>
      <c r="C2976" t="s">
        <v>24</v>
      </c>
      <c r="D2976" t="s">
        <v>48</v>
      </c>
      <c r="E2976" t="s">
        <v>20</v>
      </c>
      <c r="F2976">
        <v>489041</v>
      </c>
      <c r="G2976">
        <v>46</v>
      </c>
      <c r="H2976">
        <v>549</v>
      </c>
      <c r="I2976">
        <v>1.1499999999999999</v>
      </c>
      <c r="J2976">
        <v>172040</v>
      </c>
      <c r="K2976">
        <v>34331</v>
      </c>
      <c r="L2976">
        <v>17.899999999999999</v>
      </c>
      <c r="M2976" t="s">
        <v>21</v>
      </c>
      <c r="N2976">
        <v>37</v>
      </c>
      <c r="O2976">
        <v>249.9</v>
      </c>
      <c r="P2976">
        <v>2026</v>
      </c>
    </row>
    <row r="2977" spans="1:16" x14ac:dyDescent="0.3">
      <c r="A2977" t="s">
        <v>3021</v>
      </c>
      <c r="B2977" t="s">
        <v>40</v>
      </c>
      <c r="C2977" t="s">
        <v>41</v>
      </c>
      <c r="D2977" t="s">
        <v>44</v>
      </c>
      <c r="E2977" t="s">
        <v>38</v>
      </c>
      <c r="F2977">
        <v>783153</v>
      </c>
      <c r="G2977">
        <v>108</v>
      </c>
      <c r="H2977">
        <v>436</v>
      </c>
      <c r="I2977">
        <v>1.61</v>
      </c>
      <c r="J2977">
        <v>33399</v>
      </c>
      <c r="K2977">
        <v>47616</v>
      </c>
      <c r="L2977">
        <v>23.9</v>
      </c>
      <c r="M2977" t="s">
        <v>21</v>
      </c>
      <c r="N2977">
        <v>49</v>
      </c>
      <c r="O2977">
        <v>294.5</v>
      </c>
      <c r="P2977">
        <v>2026</v>
      </c>
    </row>
    <row r="2978" spans="1:16" x14ac:dyDescent="0.3">
      <c r="A2978" t="s">
        <v>3022</v>
      </c>
      <c r="B2978" t="s">
        <v>17</v>
      </c>
      <c r="C2978" t="s">
        <v>18</v>
      </c>
      <c r="D2978" t="s">
        <v>19</v>
      </c>
      <c r="E2978" t="s">
        <v>26</v>
      </c>
      <c r="F2978">
        <v>886482</v>
      </c>
      <c r="G2978">
        <v>54</v>
      </c>
      <c r="H2978">
        <v>303</v>
      </c>
      <c r="I2978">
        <v>1.54</v>
      </c>
      <c r="J2978">
        <v>112146</v>
      </c>
      <c r="K2978">
        <v>61085</v>
      </c>
      <c r="L2978">
        <v>24.6</v>
      </c>
      <c r="M2978" t="s">
        <v>35</v>
      </c>
      <c r="N2978">
        <v>38.9</v>
      </c>
      <c r="O2978">
        <v>38.4</v>
      </c>
      <c r="P2978">
        <v>2026</v>
      </c>
    </row>
    <row r="2979" spans="1:16" x14ac:dyDescent="0.3">
      <c r="A2979" t="s">
        <v>3023</v>
      </c>
      <c r="B2979" t="s">
        <v>23</v>
      </c>
      <c r="C2979" t="s">
        <v>24</v>
      </c>
      <c r="D2979" t="s">
        <v>19</v>
      </c>
      <c r="E2979" t="s">
        <v>34</v>
      </c>
      <c r="F2979">
        <v>272707</v>
      </c>
      <c r="G2979">
        <v>62</v>
      </c>
      <c r="H2979">
        <v>479</v>
      </c>
      <c r="I2979">
        <v>0.84</v>
      </c>
      <c r="J2979">
        <v>75948</v>
      </c>
      <c r="K2979">
        <v>36384</v>
      </c>
      <c r="L2979">
        <v>22.4</v>
      </c>
      <c r="M2979" t="s">
        <v>35</v>
      </c>
      <c r="N2979">
        <v>22.5</v>
      </c>
      <c r="O2979">
        <v>49</v>
      </c>
      <c r="P2979">
        <v>2026</v>
      </c>
    </row>
    <row r="2980" spans="1:16" x14ac:dyDescent="0.3">
      <c r="A2980" t="s">
        <v>3024</v>
      </c>
      <c r="B2980" t="s">
        <v>67</v>
      </c>
      <c r="C2980" t="s">
        <v>18</v>
      </c>
      <c r="D2980" t="s">
        <v>46</v>
      </c>
      <c r="E2980" t="s">
        <v>20</v>
      </c>
      <c r="F2980">
        <v>627721</v>
      </c>
      <c r="G2980">
        <v>92</v>
      </c>
      <c r="H2980">
        <v>284</v>
      </c>
      <c r="I2980">
        <v>0.53</v>
      </c>
      <c r="J2980">
        <v>50315</v>
      </c>
      <c r="K2980">
        <v>81420</v>
      </c>
      <c r="L2980">
        <v>12.2</v>
      </c>
      <c r="M2980" t="s">
        <v>35</v>
      </c>
      <c r="N2980">
        <v>16.899999999999999</v>
      </c>
      <c r="O2980">
        <v>201.5</v>
      </c>
      <c r="P2980">
        <v>2026</v>
      </c>
    </row>
    <row r="2981" spans="1:16" x14ac:dyDescent="0.3">
      <c r="A2981" t="s">
        <v>3025</v>
      </c>
      <c r="B2981" t="s">
        <v>40</v>
      </c>
      <c r="C2981" t="s">
        <v>41</v>
      </c>
      <c r="D2981" t="s">
        <v>73</v>
      </c>
      <c r="E2981" t="s">
        <v>38</v>
      </c>
      <c r="F2981">
        <v>768555</v>
      </c>
      <c r="G2981">
        <v>45</v>
      </c>
      <c r="H2981">
        <v>517</v>
      </c>
      <c r="I2981">
        <v>2.74</v>
      </c>
      <c r="J2981">
        <v>115867</v>
      </c>
      <c r="K2981">
        <v>72351</v>
      </c>
      <c r="L2981">
        <v>16.100000000000001</v>
      </c>
      <c r="M2981" t="s">
        <v>21</v>
      </c>
      <c r="N2981">
        <v>25.6</v>
      </c>
      <c r="O2981">
        <v>95.2</v>
      </c>
      <c r="P2981">
        <v>2026</v>
      </c>
    </row>
    <row r="2982" spans="1:16" x14ac:dyDescent="0.3">
      <c r="A2982" t="s">
        <v>3026</v>
      </c>
      <c r="B2982" t="s">
        <v>50</v>
      </c>
      <c r="C2982" t="s">
        <v>24</v>
      </c>
      <c r="D2982" t="s">
        <v>32</v>
      </c>
      <c r="E2982" t="s">
        <v>38</v>
      </c>
      <c r="F2982">
        <v>282627</v>
      </c>
      <c r="G2982">
        <v>51</v>
      </c>
      <c r="H2982">
        <v>331</v>
      </c>
      <c r="I2982">
        <v>0.74</v>
      </c>
      <c r="J2982">
        <v>72230</v>
      </c>
      <c r="K2982">
        <v>40055</v>
      </c>
      <c r="L2982">
        <v>16.2</v>
      </c>
      <c r="M2982" t="s">
        <v>35</v>
      </c>
      <c r="N2982">
        <v>50</v>
      </c>
      <c r="O2982">
        <v>174.2</v>
      </c>
      <c r="P2982">
        <v>2026</v>
      </c>
    </row>
    <row r="2983" spans="1:16" x14ac:dyDescent="0.3">
      <c r="A2983" t="s">
        <v>3027</v>
      </c>
      <c r="B2983" t="s">
        <v>43</v>
      </c>
      <c r="C2983" t="s">
        <v>18</v>
      </c>
      <c r="D2983" t="s">
        <v>48</v>
      </c>
      <c r="E2983" t="s">
        <v>38</v>
      </c>
      <c r="F2983">
        <v>428684</v>
      </c>
      <c r="G2983">
        <v>102</v>
      </c>
      <c r="H2983">
        <v>308</v>
      </c>
      <c r="I2983">
        <v>2.97</v>
      </c>
      <c r="J2983">
        <v>152810</v>
      </c>
      <c r="K2983">
        <v>68308</v>
      </c>
      <c r="L2983">
        <v>16.399999999999999</v>
      </c>
      <c r="M2983" t="s">
        <v>21</v>
      </c>
      <c r="N2983">
        <v>5.8</v>
      </c>
      <c r="O2983">
        <v>209.9</v>
      </c>
      <c r="P2983">
        <v>2026</v>
      </c>
    </row>
    <row r="2984" spans="1:16" x14ac:dyDescent="0.3">
      <c r="A2984" t="s">
        <v>3028</v>
      </c>
      <c r="B2984" t="s">
        <v>23</v>
      </c>
      <c r="C2984" t="s">
        <v>24</v>
      </c>
      <c r="D2984" t="s">
        <v>46</v>
      </c>
      <c r="E2984" t="s">
        <v>38</v>
      </c>
      <c r="F2984">
        <v>775813</v>
      </c>
      <c r="G2984">
        <v>88</v>
      </c>
      <c r="H2984">
        <v>464</v>
      </c>
      <c r="I2984">
        <v>2.37</v>
      </c>
      <c r="J2984">
        <v>34771</v>
      </c>
      <c r="K2984">
        <v>51331</v>
      </c>
      <c r="L2984">
        <v>15.1</v>
      </c>
      <c r="M2984" t="s">
        <v>35</v>
      </c>
      <c r="N2984">
        <v>33.200000000000003</v>
      </c>
      <c r="O2984">
        <v>218.8</v>
      </c>
      <c r="P2984">
        <v>2026</v>
      </c>
    </row>
    <row r="2985" spans="1:16" x14ac:dyDescent="0.3">
      <c r="A2985" t="s">
        <v>3029</v>
      </c>
      <c r="B2985" t="s">
        <v>23</v>
      </c>
      <c r="C2985" t="s">
        <v>24</v>
      </c>
      <c r="D2985" t="s">
        <v>19</v>
      </c>
      <c r="E2985" t="s">
        <v>38</v>
      </c>
      <c r="F2985">
        <v>732089</v>
      </c>
      <c r="G2985">
        <v>119</v>
      </c>
      <c r="H2985">
        <v>581</v>
      </c>
      <c r="I2985">
        <v>0.82</v>
      </c>
      <c r="J2985">
        <v>72709</v>
      </c>
      <c r="K2985">
        <v>42640</v>
      </c>
      <c r="L2985">
        <v>16.2</v>
      </c>
      <c r="M2985" t="s">
        <v>21</v>
      </c>
      <c r="N2985">
        <v>63.3</v>
      </c>
      <c r="O2985">
        <v>62.2</v>
      </c>
      <c r="P2985">
        <v>2026</v>
      </c>
    </row>
    <row r="2986" spans="1:16" x14ac:dyDescent="0.3">
      <c r="A2986" t="s">
        <v>3030</v>
      </c>
      <c r="B2986" t="s">
        <v>56</v>
      </c>
      <c r="C2986" t="s">
        <v>41</v>
      </c>
      <c r="D2986" t="s">
        <v>25</v>
      </c>
      <c r="E2986" t="s">
        <v>26</v>
      </c>
      <c r="F2986">
        <v>261059</v>
      </c>
      <c r="G2986">
        <v>96</v>
      </c>
      <c r="H2986">
        <v>443</v>
      </c>
      <c r="I2986">
        <v>1.84</v>
      </c>
      <c r="J2986">
        <v>137609</v>
      </c>
      <c r="K2986">
        <v>69522</v>
      </c>
      <c r="L2986">
        <v>21.1</v>
      </c>
      <c r="M2986" t="s">
        <v>35</v>
      </c>
      <c r="N2986">
        <v>23.8</v>
      </c>
      <c r="O2986">
        <v>207.4</v>
      </c>
      <c r="P2986">
        <v>2026</v>
      </c>
    </row>
    <row r="2987" spans="1:16" x14ac:dyDescent="0.3">
      <c r="A2987" t="s">
        <v>3031</v>
      </c>
      <c r="B2987" t="s">
        <v>53</v>
      </c>
      <c r="C2987" t="s">
        <v>41</v>
      </c>
      <c r="D2987" t="s">
        <v>25</v>
      </c>
      <c r="E2987" t="s">
        <v>38</v>
      </c>
      <c r="F2987">
        <v>509558</v>
      </c>
      <c r="G2987">
        <v>98</v>
      </c>
      <c r="H2987">
        <v>394</v>
      </c>
      <c r="I2987">
        <v>2.93</v>
      </c>
      <c r="J2987">
        <v>91659</v>
      </c>
      <c r="K2987">
        <v>64044</v>
      </c>
      <c r="L2987">
        <v>18.8</v>
      </c>
      <c r="M2987" t="s">
        <v>21</v>
      </c>
      <c r="N2987">
        <v>15.2</v>
      </c>
      <c r="O2987">
        <v>89.4</v>
      </c>
      <c r="P2987">
        <v>2026</v>
      </c>
    </row>
    <row r="2988" spans="1:16" x14ac:dyDescent="0.3">
      <c r="A2988" t="s">
        <v>3032</v>
      </c>
      <c r="B2988" t="s">
        <v>17</v>
      </c>
      <c r="C2988" t="s">
        <v>18</v>
      </c>
      <c r="D2988" t="s">
        <v>32</v>
      </c>
      <c r="E2988" t="s">
        <v>20</v>
      </c>
      <c r="F2988">
        <v>211540</v>
      </c>
      <c r="G2988">
        <v>75</v>
      </c>
      <c r="H2988">
        <v>590</v>
      </c>
      <c r="I2988">
        <v>2.11</v>
      </c>
      <c r="J2988">
        <v>150679</v>
      </c>
      <c r="K2988">
        <v>68956</v>
      </c>
      <c r="L2988">
        <v>12.3</v>
      </c>
      <c r="M2988" t="s">
        <v>21</v>
      </c>
      <c r="N2988">
        <v>33.799999999999997</v>
      </c>
      <c r="O2988">
        <v>56.6</v>
      </c>
      <c r="P2988">
        <v>2026</v>
      </c>
    </row>
    <row r="2989" spans="1:16" x14ac:dyDescent="0.3">
      <c r="A2989" t="s">
        <v>3033</v>
      </c>
      <c r="B2989" t="s">
        <v>40</v>
      </c>
      <c r="C2989" t="s">
        <v>41</v>
      </c>
      <c r="D2989" t="s">
        <v>59</v>
      </c>
      <c r="E2989" t="s">
        <v>34</v>
      </c>
      <c r="F2989">
        <v>304848</v>
      </c>
      <c r="G2989">
        <v>91</v>
      </c>
      <c r="H2989">
        <v>648</v>
      </c>
      <c r="I2989">
        <v>2.79</v>
      </c>
      <c r="J2989">
        <v>44275</v>
      </c>
      <c r="K2989">
        <v>44947</v>
      </c>
      <c r="L2989">
        <v>16.5</v>
      </c>
      <c r="M2989" t="s">
        <v>35</v>
      </c>
      <c r="N2989">
        <v>6.3</v>
      </c>
      <c r="O2989">
        <v>251.8</v>
      </c>
      <c r="P2989">
        <v>2026</v>
      </c>
    </row>
    <row r="2990" spans="1:16" x14ac:dyDescent="0.3">
      <c r="A2990" t="s">
        <v>3034</v>
      </c>
      <c r="B2990" t="s">
        <v>62</v>
      </c>
      <c r="C2990" t="s">
        <v>41</v>
      </c>
      <c r="D2990" t="s">
        <v>44</v>
      </c>
      <c r="E2990" t="s">
        <v>34</v>
      </c>
      <c r="F2990">
        <v>88356</v>
      </c>
      <c r="G2990">
        <v>98</v>
      </c>
      <c r="H2990">
        <v>359</v>
      </c>
      <c r="I2990">
        <v>1.96</v>
      </c>
      <c r="J2990">
        <v>168244</v>
      </c>
      <c r="K2990">
        <v>65121</v>
      </c>
      <c r="L2990">
        <v>21.8</v>
      </c>
      <c r="M2990" t="s">
        <v>21</v>
      </c>
      <c r="N2990">
        <v>62.2</v>
      </c>
      <c r="O2990">
        <v>230.4</v>
      </c>
      <c r="P2990">
        <v>2026</v>
      </c>
    </row>
    <row r="2991" spans="1:16" x14ac:dyDescent="0.3">
      <c r="A2991" t="s">
        <v>3035</v>
      </c>
      <c r="B2991" t="s">
        <v>67</v>
      </c>
      <c r="C2991" t="s">
        <v>18</v>
      </c>
      <c r="D2991" t="s">
        <v>59</v>
      </c>
      <c r="E2991" t="s">
        <v>20</v>
      </c>
      <c r="F2991">
        <v>608818</v>
      </c>
      <c r="G2991">
        <v>92</v>
      </c>
      <c r="H2991">
        <v>368</v>
      </c>
      <c r="I2991">
        <v>1.99</v>
      </c>
      <c r="J2991">
        <v>43395</v>
      </c>
      <c r="K2991">
        <v>53634</v>
      </c>
      <c r="L2991">
        <v>20.7</v>
      </c>
      <c r="M2991" t="s">
        <v>35</v>
      </c>
      <c r="N2991">
        <v>41.9</v>
      </c>
      <c r="O2991">
        <v>92.8</v>
      </c>
      <c r="P2991">
        <v>2026</v>
      </c>
    </row>
    <row r="2992" spans="1:16" x14ac:dyDescent="0.3">
      <c r="A2992" t="s">
        <v>3036</v>
      </c>
      <c r="B2992" t="s">
        <v>28</v>
      </c>
      <c r="C2992" t="s">
        <v>29</v>
      </c>
      <c r="D2992" t="s">
        <v>25</v>
      </c>
      <c r="E2992" t="s">
        <v>20</v>
      </c>
      <c r="F2992">
        <v>440998</v>
      </c>
      <c r="G2992">
        <v>40</v>
      </c>
      <c r="H2992">
        <v>330</v>
      </c>
      <c r="I2992">
        <v>2.4300000000000002</v>
      </c>
      <c r="J2992">
        <v>161189</v>
      </c>
      <c r="K2992">
        <v>74082</v>
      </c>
      <c r="L2992">
        <v>17.3</v>
      </c>
      <c r="M2992" t="s">
        <v>21</v>
      </c>
      <c r="N2992">
        <v>24</v>
      </c>
      <c r="O2992">
        <v>70.599999999999994</v>
      </c>
      <c r="P2992">
        <v>2026</v>
      </c>
    </row>
    <row r="2993" spans="1:16" x14ac:dyDescent="0.3">
      <c r="A2993" t="s">
        <v>3037</v>
      </c>
      <c r="B2993" t="s">
        <v>62</v>
      </c>
      <c r="C2993" t="s">
        <v>41</v>
      </c>
      <c r="D2993" t="s">
        <v>59</v>
      </c>
      <c r="E2993" t="s">
        <v>20</v>
      </c>
      <c r="F2993">
        <v>631946</v>
      </c>
      <c r="G2993">
        <v>77</v>
      </c>
      <c r="H2993">
        <v>342</v>
      </c>
      <c r="I2993">
        <v>1.49</v>
      </c>
      <c r="J2993">
        <v>106830</v>
      </c>
      <c r="K2993">
        <v>29467</v>
      </c>
      <c r="L2993">
        <v>20.2</v>
      </c>
      <c r="M2993" t="s">
        <v>35</v>
      </c>
      <c r="N2993">
        <v>15.3</v>
      </c>
      <c r="O2993">
        <v>95.4</v>
      </c>
      <c r="P2993">
        <v>2026</v>
      </c>
    </row>
    <row r="2994" spans="1:16" x14ac:dyDescent="0.3">
      <c r="A2994" t="s">
        <v>3038</v>
      </c>
      <c r="B2994" t="s">
        <v>28</v>
      </c>
      <c r="C2994" t="s">
        <v>29</v>
      </c>
      <c r="D2994" t="s">
        <v>32</v>
      </c>
      <c r="E2994" t="s">
        <v>26</v>
      </c>
      <c r="F2994">
        <v>491428</v>
      </c>
      <c r="G2994">
        <v>51</v>
      </c>
      <c r="H2994">
        <v>483</v>
      </c>
      <c r="I2994">
        <v>1.03</v>
      </c>
      <c r="J2994">
        <v>68979</v>
      </c>
      <c r="K2994">
        <v>30273</v>
      </c>
      <c r="L2994">
        <v>15.9</v>
      </c>
      <c r="M2994" t="s">
        <v>21</v>
      </c>
      <c r="N2994">
        <v>6.6</v>
      </c>
      <c r="O2994">
        <v>254.7</v>
      </c>
      <c r="P2994">
        <v>2026</v>
      </c>
    </row>
    <row r="2995" spans="1:16" x14ac:dyDescent="0.3">
      <c r="A2995" t="s">
        <v>3039</v>
      </c>
      <c r="B2995" t="s">
        <v>67</v>
      </c>
      <c r="C2995" t="s">
        <v>18</v>
      </c>
      <c r="D2995" t="s">
        <v>48</v>
      </c>
      <c r="E2995" t="s">
        <v>26</v>
      </c>
      <c r="F2995">
        <v>83412</v>
      </c>
      <c r="G2995">
        <v>84</v>
      </c>
      <c r="H2995">
        <v>538</v>
      </c>
      <c r="I2995">
        <v>1.56</v>
      </c>
      <c r="J2995">
        <v>177024</v>
      </c>
      <c r="K2995">
        <v>65912</v>
      </c>
      <c r="L2995">
        <v>21.6</v>
      </c>
      <c r="M2995" t="s">
        <v>35</v>
      </c>
      <c r="N2995">
        <v>46.9</v>
      </c>
      <c r="O2995">
        <v>279.5</v>
      </c>
      <c r="P2995">
        <v>2026</v>
      </c>
    </row>
    <row r="2996" spans="1:16" x14ac:dyDescent="0.3">
      <c r="A2996" t="s">
        <v>3040</v>
      </c>
      <c r="B2996" t="s">
        <v>50</v>
      </c>
      <c r="C2996" t="s">
        <v>24</v>
      </c>
      <c r="D2996" t="s">
        <v>37</v>
      </c>
      <c r="E2996" t="s">
        <v>34</v>
      </c>
      <c r="F2996">
        <v>424155</v>
      </c>
      <c r="G2996">
        <v>118</v>
      </c>
      <c r="H2996">
        <v>566</v>
      </c>
      <c r="I2996">
        <v>2.4</v>
      </c>
      <c r="J2996">
        <v>131424</v>
      </c>
      <c r="K2996">
        <v>25997</v>
      </c>
      <c r="L2996">
        <v>21.8</v>
      </c>
      <c r="M2996" t="s">
        <v>21</v>
      </c>
      <c r="N2996">
        <v>33.9</v>
      </c>
      <c r="O2996">
        <v>153.1</v>
      </c>
      <c r="P2996">
        <v>2026</v>
      </c>
    </row>
    <row r="2997" spans="1:16" x14ac:dyDescent="0.3">
      <c r="A2997" t="s">
        <v>3041</v>
      </c>
      <c r="B2997" t="s">
        <v>17</v>
      </c>
      <c r="C2997" t="s">
        <v>18</v>
      </c>
      <c r="D2997" t="s">
        <v>25</v>
      </c>
      <c r="E2997" t="s">
        <v>38</v>
      </c>
      <c r="F2997">
        <v>126554</v>
      </c>
      <c r="G2997">
        <v>65</v>
      </c>
      <c r="H2997">
        <v>395</v>
      </c>
      <c r="I2997">
        <v>2.38</v>
      </c>
      <c r="J2997">
        <v>140492</v>
      </c>
      <c r="K2997">
        <v>80566</v>
      </c>
      <c r="L2997">
        <v>18.600000000000001</v>
      </c>
      <c r="M2997" t="s">
        <v>21</v>
      </c>
      <c r="N2997">
        <v>30.1</v>
      </c>
      <c r="O2997">
        <v>282.10000000000002</v>
      </c>
      <c r="P2997">
        <v>2026</v>
      </c>
    </row>
    <row r="2998" spans="1:16" x14ac:dyDescent="0.3">
      <c r="A2998" t="s">
        <v>3042</v>
      </c>
      <c r="B2998" t="s">
        <v>17</v>
      </c>
      <c r="C2998" t="s">
        <v>18</v>
      </c>
      <c r="D2998" t="s">
        <v>19</v>
      </c>
      <c r="E2998" t="s">
        <v>26</v>
      </c>
      <c r="F2998">
        <v>546505</v>
      </c>
      <c r="G2998">
        <v>72</v>
      </c>
      <c r="H2998">
        <v>321</v>
      </c>
      <c r="I2998">
        <v>0.79</v>
      </c>
      <c r="J2998">
        <v>74174</v>
      </c>
      <c r="K2998">
        <v>59448</v>
      </c>
      <c r="L2998">
        <v>13.1</v>
      </c>
      <c r="M2998" t="s">
        <v>35</v>
      </c>
      <c r="N2998">
        <v>19.3</v>
      </c>
      <c r="O2998">
        <v>264.39999999999998</v>
      </c>
      <c r="P2998">
        <v>2026</v>
      </c>
    </row>
    <row r="2999" spans="1:16" x14ac:dyDescent="0.3">
      <c r="A2999" t="s">
        <v>3043</v>
      </c>
      <c r="B2999" t="s">
        <v>50</v>
      </c>
      <c r="C2999" t="s">
        <v>24</v>
      </c>
      <c r="D2999" t="s">
        <v>25</v>
      </c>
      <c r="E2999" t="s">
        <v>38</v>
      </c>
      <c r="F2999">
        <v>317707</v>
      </c>
      <c r="G2999">
        <v>56</v>
      </c>
      <c r="H2999">
        <v>546</v>
      </c>
      <c r="I2999">
        <v>1.44</v>
      </c>
      <c r="J2999">
        <v>126745</v>
      </c>
      <c r="K2999">
        <v>64209</v>
      </c>
      <c r="L2999">
        <v>19.7</v>
      </c>
      <c r="M2999" t="s">
        <v>21</v>
      </c>
      <c r="N2999">
        <v>53</v>
      </c>
      <c r="O2999">
        <v>216.6</v>
      </c>
      <c r="P2999">
        <v>2026</v>
      </c>
    </row>
    <row r="3000" spans="1:16" x14ac:dyDescent="0.3">
      <c r="A3000" t="s">
        <v>3044</v>
      </c>
      <c r="B3000" t="s">
        <v>23</v>
      </c>
      <c r="C3000" t="s">
        <v>24</v>
      </c>
      <c r="D3000" t="s">
        <v>32</v>
      </c>
      <c r="E3000" t="s">
        <v>34</v>
      </c>
      <c r="F3000">
        <v>74502</v>
      </c>
      <c r="G3000">
        <v>87</v>
      </c>
      <c r="H3000">
        <v>401</v>
      </c>
      <c r="I3000">
        <v>2.94</v>
      </c>
      <c r="J3000">
        <v>148903</v>
      </c>
      <c r="K3000">
        <v>37261</v>
      </c>
      <c r="L3000">
        <v>22.2</v>
      </c>
      <c r="M3000" t="s">
        <v>35</v>
      </c>
      <c r="N3000">
        <v>7.4</v>
      </c>
      <c r="O3000">
        <v>186.5</v>
      </c>
      <c r="P3000">
        <v>2026</v>
      </c>
    </row>
    <row r="3001" spans="1:16" x14ac:dyDescent="0.3">
      <c r="A3001" t="s">
        <v>3045</v>
      </c>
      <c r="B3001" t="s">
        <v>50</v>
      </c>
      <c r="C3001" t="s">
        <v>24</v>
      </c>
      <c r="D3001" t="s">
        <v>37</v>
      </c>
      <c r="E3001" t="s">
        <v>34</v>
      </c>
      <c r="F3001">
        <v>338274</v>
      </c>
      <c r="G3001">
        <v>50</v>
      </c>
      <c r="H3001">
        <v>414</v>
      </c>
      <c r="I3001">
        <v>2.37</v>
      </c>
      <c r="J3001">
        <v>46793</v>
      </c>
      <c r="K3001">
        <v>69875</v>
      </c>
      <c r="L3001">
        <v>18.100000000000001</v>
      </c>
      <c r="M3001" t="s">
        <v>35</v>
      </c>
      <c r="N3001">
        <v>54.2</v>
      </c>
      <c r="O3001">
        <v>193.9</v>
      </c>
      <c r="P3001">
        <v>2026</v>
      </c>
    </row>
    <row r="3002" spans="1:16" x14ac:dyDescent="0.3">
      <c r="A3002" t="s">
        <v>3046</v>
      </c>
      <c r="B3002" t="s">
        <v>40</v>
      </c>
      <c r="C3002" t="s">
        <v>41</v>
      </c>
      <c r="D3002" t="s">
        <v>37</v>
      </c>
      <c r="E3002" t="s">
        <v>26</v>
      </c>
      <c r="F3002">
        <v>157473</v>
      </c>
      <c r="G3002">
        <v>107</v>
      </c>
      <c r="H3002">
        <v>578</v>
      </c>
      <c r="I3002">
        <v>2.67</v>
      </c>
      <c r="J3002">
        <v>121647</v>
      </c>
      <c r="K3002">
        <v>51471</v>
      </c>
      <c r="L3002">
        <v>14.6</v>
      </c>
      <c r="M3002" t="s">
        <v>21</v>
      </c>
      <c r="N3002">
        <v>8.4</v>
      </c>
      <c r="O3002">
        <v>8.1999999999999993</v>
      </c>
      <c r="P3002">
        <v>2026</v>
      </c>
    </row>
    <row r="3003" spans="1:16" x14ac:dyDescent="0.3">
      <c r="A3003" t="s">
        <v>3047</v>
      </c>
      <c r="B3003" t="s">
        <v>53</v>
      </c>
      <c r="C3003" t="s">
        <v>41</v>
      </c>
      <c r="D3003" t="s">
        <v>46</v>
      </c>
      <c r="E3003" t="s">
        <v>38</v>
      </c>
      <c r="F3003">
        <v>751727</v>
      </c>
      <c r="G3003">
        <v>71</v>
      </c>
      <c r="H3003">
        <v>449</v>
      </c>
      <c r="I3003">
        <v>0.83</v>
      </c>
      <c r="J3003">
        <v>17197</v>
      </c>
      <c r="K3003">
        <v>54389</v>
      </c>
      <c r="L3003">
        <v>13</v>
      </c>
      <c r="M3003" t="s">
        <v>21</v>
      </c>
      <c r="N3003">
        <v>59.7</v>
      </c>
      <c r="O3003">
        <v>135.5</v>
      </c>
      <c r="P3003">
        <v>2026</v>
      </c>
    </row>
    <row r="3004" spans="1:16" x14ac:dyDescent="0.3">
      <c r="A3004" t="s">
        <v>3048</v>
      </c>
      <c r="B3004" t="s">
        <v>50</v>
      </c>
      <c r="C3004" t="s">
        <v>24</v>
      </c>
      <c r="D3004" t="s">
        <v>19</v>
      </c>
      <c r="E3004" t="s">
        <v>20</v>
      </c>
      <c r="F3004">
        <v>844758</v>
      </c>
      <c r="G3004">
        <v>77</v>
      </c>
      <c r="H3004">
        <v>260</v>
      </c>
      <c r="I3004">
        <v>2.92</v>
      </c>
      <c r="J3004">
        <v>86178</v>
      </c>
      <c r="K3004">
        <v>59832</v>
      </c>
      <c r="L3004">
        <v>12.9</v>
      </c>
      <c r="M3004" t="s">
        <v>21</v>
      </c>
      <c r="N3004">
        <v>44.4</v>
      </c>
      <c r="O3004">
        <v>185.8</v>
      </c>
      <c r="P3004">
        <v>2026</v>
      </c>
    </row>
    <row r="3005" spans="1:16" x14ac:dyDescent="0.3">
      <c r="A3005" t="s">
        <v>3049</v>
      </c>
      <c r="B3005" t="s">
        <v>67</v>
      </c>
      <c r="C3005" t="s">
        <v>18</v>
      </c>
      <c r="D3005" t="s">
        <v>44</v>
      </c>
      <c r="E3005" t="s">
        <v>38</v>
      </c>
      <c r="F3005">
        <v>282775</v>
      </c>
      <c r="G3005">
        <v>113</v>
      </c>
      <c r="H3005">
        <v>588</v>
      </c>
      <c r="I3005">
        <v>2.42</v>
      </c>
      <c r="J3005">
        <v>128736</v>
      </c>
      <c r="K3005">
        <v>36404</v>
      </c>
      <c r="L3005">
        <v>21.1</v>
      </c>
      <c r="M3005" t="s">
        <v>21</v>
      </c>
      <c r="N3005">
        <v>14.1</v>
      </c>
      <c r="O3005">
        <v>143.69999999999999</v>
      </c>
      <c r="P3005">
        <v>2026</v>
      </c>
    </row>
    <row r="3006" spans="1:16" x14ac:dyDescent="0.3">
      <c r="A3006" t="s">
        <v>3050</v>
      </c>
      <c r="B3006" t="s">
        <v>53</v>
      </c>
      <c r="C3006" t="s">
        <v>41</v>
      </c>
      <c r="D3006" t="s">
        <v>25</v>
      </c>
      <c r="E3006" t="s">
        <v>34</v>
      </c>
      <c r="F3006">
        <v>142366</v>
      </c>
      <c r="G3006">
        <v>112</v>
      </c>
      <c r="H3006">
        <v>294</v>
      </c>
      <c r="I3006">
        <v>2.83</v>
      </c>
      <c r="J3006">
        <v>115320</v>
      </c>
      <c r="K3006">
        <v>66939</v>
      </c>
      <c r="L3006">
        <v>16.100000000000001</v>
      </c>
      <c r="M3006" t="s">
        <v>21</v>
      </c>
      <c r="N3006">
        <v>53.7</v>
      </c>
      <c r="O3006">
        <v>258.89999999999998</v>
      </c>
      <c r="P3006">
        <v>2026</v>
      </c>
    </row>
    <row r="3007" spans="1:16" x14ac:dyDescent="0.3">
      <c r="A3007" t="s">
        <v>3051</v>
      </c>
      <c r="B3007" t="s">
        <v>50</v>
      </c>
      <c r="C3007" t="s">
        <v>24</v>
      </c>
      <c r="D3007" t="s">
        <v>37</v>
      </c>
      <c r="E3007" t="s">
        <v>26</v>
      </c>
      <c r="F3007">
        <v>113172</v>
      </c>
      <c r="G3007">
        <v>101</v>
      </c>
      <c r="H3007">
        <v>403</v>
      </c>
      <c r="I3007">
        <v>1.33</v>
      </c>
      <c r="J3007">
        <v>148638</v>
      </c>
      <c r="K3007">
        <v>58955</v>
      </c>
      <c r="L3007">
        <v>17.100000000000001</v>
      </c>
      <c r="M3007" t="s">
        <v>21</v>
      </c>
      <c r="N3007">
        <v>5.2</v>
      </c>
      <c r="O3007">
        <v>264</v>
      </c>
      <c r="P3007">
        <v>2026</v>
      </c>
    </row>
    <row r="3008" spans="1:16" x14ac:dyDescent="0.3">
      <c r="A3008" t="s">
        <v>3052</v>
      </c>
      <c r="B3008" t="s">
        <v>28</v>
      </c>
      <c r="C3008" t="s">
        <v>29</v>
      </c>
      <c r="D3008" t="s">
        <v>25</v>
      </c>
      <c r="E3008" t="s">
        <v>34</v>
      </c>
      <c r="F3008">
        <v>365187</v>
      </c>
      <c r="G3008">
        <v>57</v>
      </c>
      <c r="H3008">
        <v>510</v>
      </c>
      <c r="I3008">
        <v>1.83</v>
      </c>
      <c r="J3008">
        <v>198290</v>
      </c>
      <c r="K3008">
        <v>80499</v>
      </c>
      <c r="L3008">
        <v>16.899999999999999</v>
      </c>
      <c r="M3008" t="s">
        <v>35</v>
      </c>
      <c r="N3008">
        <v>43.9</v>
      </c>
      <c r="O3008">
        <v>16.899999999999999</v>
      </c>
      <c r="P3008">
        <v>2026</v>
      </c>
    </row>
    <row r="3009" spans="1:16" x14ac:dyDescent="0.3">
      <c r="A3009" t="s">
        <v>3053</v>
      </c>
      <c r="B3009" t="s">
        <v>50</v>
      </c>
      <c r="C3009" t="s">
        <v>24</v>
      </c>
      <c r="D3009" t="s">
        <v>44</v>
      </c>
      <c r="E3009" t="s">
        <v>38</v>
      </c>
      <c r="F3009">
        <v>512653</v>
      </c>
      <c r="G3009">
        <v>67</v>
      </c>
      <c r="H3009">
        <v>255</v>
      </c>
      <c r="I3009">
        <v>1.28</v>
      </c>
      <c r="J3009">
        <v>152632</v>
      </c>
      <c r="K3009">
        <v>83777</v>
      </c>
      <c r="L3009">
        <v>23.5</v>
      </c>
      <c r="M3009" t="s">
        <v>21</v>
      </c>
      <c r="N3009">
        <v>45.9</v>
      </c>
      <c r="O3009">
        <v>197.5</v>
      </c>
      <c r="P3009">
        <v>2026</v>
      </c>
    </row>
    <row r="3010" spans="1:16" x14ac:dyDescent="0.3">
      <c r="A3010" t="s">
        <v>3054</v>
      </c>
      <c r="B3010" t="s">
        <v>56</v>
      </c>
      <c r="C3010" t="s">
        <v>41</v>
      </c>
      <c r="D3010" t="s">
        <v>59</v>
      </c>
      <c r="E3010" t="s">
        <v>38</v>
      </c>
      <c r="F3010">
        <v>619201</v>
      </c>
      <c r="G3010">
        <v>82</v>
      </c>
      <c r="H3010">
        <v>480</v>
      </c>
      <c r="I3010">
        <v>2.5299999999999998</v>
      </c>
      <c r="J3010">
        <v>133229</v>
      </c>
      <c r="K3010">
        <v>84999</v>
      </c>
      <c r="L3010">
        <v>12.1</v>
      </c>
      <c r="M3010" t="s">
        <v>35</v>
      </c>
      <c r="N3010">
        <v>40.799999999999997</v>
      </c>
      <c r="O3010">
        <v>207.1</v>
      </c>
      <c r="P3010">
        <v>2026</v>
      </c>
    </row>
    <row r="3011" spans="1:16" x14ac:dyDescent="0.3">
      <c r="A3011" t="s">
        <v>3055</v>
      </c>
      <c r="B3011" t="s">
        <v>17</v>
      </c>
      <c r="C3011" t="s">
        <v>18</v>
      </c>
      <c r="D3011" t="s">
        <v>59</v>
      </c>
      <c r="E3011" t="s">
        <v>38</v>
      </c>
      <c r="F3011">
        <v>613299</v>
      </c>
      <c r="G3011">
        <v>65</v>
      </c>
      <c r="H3011">
        <v>357</v>
      </c>
      <c r="I3011">
        <v>0.55000000000000004</v>
      </c>
      <c r="J3011">
        <v>112340</v>
      </c>
      <c r="K3011">
        <v>36237</v>
      </c>
      <c r="L3011">
        <v>15.5</v>
      </c>
      <c r="M3011" t="s">
        <v>35</v>
      </c>
      <c r="N3011">
        <v>60</v>
      </c>
      <c r="O3011">
        <v>90.1</v>
      </c>
      <c r="P3011">
        <v>2026</v>
      </c>
    </row>
    <row r="3012" spans="1:16" x14ac:dyDescent="0.3">
      <c r="A3012" t="s">
        <v>3056</v>
      </c>
      <c r="B3012" t="s">
        <v>62</v>
      </c>
      <c r="C3012" t="s">
        <v>41</v>
      </c>
      <c r="D3012" t="s">
        <v>25</v>
      </c>
      <c r="E3012" t="s">
        <v>38</v>
      </c>
      <c r="F3012">
        <v>275057</v>
      </c>
      <c r="G3012">
        <v>114</v>
      </c>
      <c r="H3012">
        <v>442</v>
      </c>
      <c r="I3012">
        <v>1.47</v>
      </c>
      <c r="J3012">
        <v>184315</v>
      </c>
      <c r="K3012">
        <v>76594</v>
      </c>
      <c r="L3012">
        <v>19.899999999999999</v>
      </c>
      <c r="M3012" t="s">
        <v>35</v>
      </c>
      <c r="N3012">
        <v>48.3</v>
      </c>
      <c r="O3012">
        <v>98.4</v>
      </c>
      <c r="P3012">
        <v>2026</v>
      </c>
    </row>
    <row r="3013" spans="1:16" x14ac:dyDescent="0.3">
      <c r="A3013" t="s">
        <v>3057</v>
      </c>
      <c r="B3013" t="s">
        <v>67</v>
      </c>
      <c r="C3013" t="s">
        <v>18</v>
      </c>
      <c r="D3013" t="s">
        <v>48</v>
      </c>
      <c r="E3013" t="s">
        <v>38</v>
      </c>
      <c r="F3013">
        <v>787538</v>
      </c>
      <c r="G3013">
        <v>111</v>
      </c>
      <c r="H3013">
        <v>593</v>
      </c>
      <c r="I3013">
        <v>1.83</v>
      </c>
      <c r="J3013">
        <v>157254</v>
      </c>
      <c r="K3013">
        <v>70123</v>
      </c>
      <c r="L3013">
        <v>19.8</v>
      </c>
      <c r="M3013" t="s">
        <v>21</v>
      </c>
      <c r="N3013">
        <v>38.1</v>
      </c>
      <c r="O3013">
        <v>278</v>
      </c>
      <c r="P3013">
        <v>2026</v>
      </c>
    </row>
    <row r="3014" spans="1:16" x14ac:dyDescent="0.3">
      <c r="A3014" t="s">
        <v>3058</v>
      </c>
      <c r="B3014" t="s">
        <v>40</v>
      </c>
      <c r="C3014" t="s">
        <v>41</v>
      </c>
      <c r="D3014" t="s">
        <v>46</v>
      </c>
      <c r="E3014" t="s">
        <v>34</v>
      </c>
      <c r="F3014">
        <v>822932</v>
      </c>
      <c r="G3014">
        <v>86</v>
      </c>
      <c r="H3014">
        <v>283</v>
      </c>
      <c r="I3014">
        <v>1.39</v>
      </c>
      <c r="J3014">
        <v>146979</v>
      </c>
      <c r="K3014">
        <v>84668</v>
      </c>
      <c r="L3014">
        <v>19</v>
      </c>
      <c r="M3014" t="s">
        <v>35</v>
      </c>
      <c r="N3014">
        <v>14.1</v>
      </c>
      <c r="O3014">
        <v>97</v>
      </c>
      <c r="P3014">
        <v>2026</v>
      </c>
    </row>
    <row r="3015" spans="1:16" x14ac:dyDescent="0.3">
      <c r="A3015" t="s">
        <v>3059</v>
      </c>
      <c r="B3015" t="s">
        <v>50</v>
      </c>
      <c r="C3015" t="s">
        <v>24</v>
      </c>
      <c r="D3015" t="s">
        <v>59</v>
      </c>
      <c r="E3015" t="s">
        <v>34</v>
      </c>
      <c r="F3015">
        <v>518783</v>
      </c>
      <c r="G3015">
        <v>80</v>
      </c>
      <c r="H3015">
        <v>480</v>
      </c>
      <c r="I3015">
        <v>1.51</v>
      </c>
      <c r="J3015">
        <v>123100</v>
      </c>
      <c r="K3015">
        <v>64839</v>
      </c>
      <c r="L3015">
        <v>15.5</v>
      </c>
      <c r="M3015" t="s">
        <v>35</v>
      </c>
      <c r="N3015">
        <v>13.4</v>
      </c>
      <c r="O3015">
        <v>21.3</v>
      </c>
      <c r="P3015">
        <v>2026</v>
      </c>
    </row>
    <row r="3016" spans="1:16" x14ac:dyDescent="0.3">
      <c r="A3016" t="s">
        <v>3060</v>
      </c>
      <c r="B3016" t="s">
        <v>17</v>
      </c>
      <c r="C3016" t="s">
        <v>18</v>
      </c>
      <c r="D3016" t="s">
        <v>59</v>
      </c>
      <c r="E3016" t="s">
        <v>26</v>
      </c>
      <c r="F3016">
        <v>476273</v>
      </c>
      <c r="G3016">
        <v>84</v>
      </c>
      <c r="H3016">
        <v>464</v>
      </c>
      <c r="I3016">
        <v>2.46</v>
      </c>
      <c r="J3016">
        <v>26983</v>
      </c>
      <c r="K3016">
        <v>47935</v>
      </c>
      <c r="L3016">
        <v>21.1</v>
      </c>
      <c r="M3016" t="s">
        <v>35</v>
      </c>
      <c r="N3016">
        <v>24.1</v>
      </c>
      <c r="O3016">
        <v>252.1</v>
      </c>
      <c r="P3016">
        <v>2026</v>
      </c>
    </row>
    <row r="3017" spans="1:16" x14ac:dyDescent="0.3">
      <c r="A3017" t="s">
        <v>3061</v>
      </c>
      <c r="B3017" t="s">
        <v>40</v>
      </c>
      <c r="C3017" t="s">
        <v>41</v>
      </c>
      <c r="D3017" t="s">
        <v>19</v>
      </c>
      <c r="E3017" t="s">
        <v>20</v>
      </c>
      <c r="F3017">
        <v>777024</v>
      </c>
      <c r="G3017">
        <v>80</v>
      </c>
      <c r="H3017">
        <v>303</v>
      </c>
      <c r="I3017">
        <v>0.85</v>
      </c>
      <c r="J3017">
        <v>180903</v>
      </c>
      <c r="K3017">
        <v>34331</v>
      </c>
      <c r="L3017">
        <v>18.100000000000001</v>
      </c>
      <c r="M3017" t="s">
        <v>21</v>
      </c>
      <c r="N3017">
        <v>38.299999999999997</v>
      </c>
      <c r="O3017">
        <v>39.9</v>
      </c>
      <c r="P3017">
        <v>2026</v>
      </c>
    </row>
    <row r="3018" spans="1:16" x14ac:dyDescent="0.3">
      <c r="A3018" t="s">
        <v>3062</v>
      </c>
      <c r="B3018" t="s">
        <v>40</v>
      </c>
      <c r="C3018" t="s">
        <v>41</v>
      </c>
      <c r="D3018" t="s">
        <v>48</v>
      </c>
      <c r="E3018" t="s">
        <v>34</v>
      </c>
      <c r="F3018">
        <v>187798</v>
      </c>
      <c r="G3018">
        <v>49</v>
      </c>
      <c r="H3018">
        <v>415</v>
      </c>
      <c r="I3018">
        <v>1.17</v>
      </c>
      <c r="J3018">
        <v>187508</v>
      </c>
      <c r="K3018">
        <v>68351</v>
      </c>
      <c r="L3018">
        <v>19.899999999999999</v>
      </c>
      <c r="M3018" t="s">
        <v>21</v>
      </c>
      <c r="N3018">
        <v>37.799999999999997</v>
      </c>
      <c r="O3018">
        <v>89.8</v>
      </c>
      <c r="P3018">
        <v>2026</v>
      </c>
    </row>
    <row r="3019" spans="1:16" x14ac:dyDescent="0.3">
      <c r="A3019" t="s">
        <v>3063</v>
      </c>
      <c r="B3019" t="s">
        <v>56</v>
      </c>
      <c r="C3019" t="s">
        <v>41</v>
      </c>
      <c r="D3019" t="s">
        <v>25</v>
      </c>
      <c r="E3019" t="s">
        <v>26</v>
      </c>
      <c r="F3019">
        <v>652205</v>
      </c>
      <c r="G3019">
        <v>71</v>
      </c>
      <c r="H3019">
        <v>467</v>
      </c>
      <c r="I3019">
        <v>1.1200000000000001</v>
      </c>
      <c r="J3019">
        <v>93044</v>
      </c>
      <c r="K3019">
        <v>53747</v>
      </c>
      <c r="L3019">
        <v>12.4</v>
      </c>
      <c r="M3019" t="s">
        <v>21</v>
      </c>
      <c r="N3019">
        <v>25.7</v>
      </c>
      <c r="O3019">
        <v>190.7</v>
      </c>
      <c r="P3019">
        <v>2026</v>
      </c>
    </row>
    <row r="3020" spans="1:16" x14ac:dyDescent="0.3">
      <c r="A3020" t="s">
        <v>3064</v>
      </c>
      <c r="B3020" t="s">
        <v>40</v>
      </c>
      <c r="C3020" t="s">
        <v>41</v>
      </c>
      <c r="D3020" t="s">
        <v>37</v>
      </c>
      <c r="E3020" t="s">
        <v>26</v>
      </c>
      <c r="F3020">
        <v>22136</v>
      </c>
      <c r="G3020">
        <v>44</v>
      </c>
      <c r="H3020">
        <v>268</v>
      </c>
      <c r="I3020">
        <v>1.8</v>
      </c>
      <c r="J3020">
        <v>15583</v>
      </c>
      <c r="K3020">
        <v>69466</v>
      </c>
      <c r="L3020">
        <v>13.8</v>
      </c>
      <c r="M3020" t="s">
        <v>21</v>
      </c>
      <c r="N3020">
        <v>22.2</v>
      </c>
      <c r="O3020">
        <v>68.5</v>
      </c>
      <c r="P3020">
        <v>2026</v>
      </c>
    </row>
    <row r="3021" spans="1:16" x14ac:dyDescent="0.3">
      <c r="A3021" t="s">
        <v>3065</v>
      </c>
      <c r="B3021" t="s">
        <v>23</v>
      </c>
      <c r="C3021" t="s">
        <v>24</v>
      </c>
      <c r="D3021" t="s">
        <v>59</v>
      </c>
      <c r="E3021" t="s">
        <v>34</v>
      </c>
      <c r="F3021">
        <v>166274</v>
      </c>
      <c r="G3021">
        <v>112</v>
      </c>
      <c r="H3021">
        <v>617</v>
      </c>
      <c r="I3021">
        <v>0.8</v>
      </c>
      <c r="J3021">
        <v>196528</v>
      </c>
      <c r="K3021">
        <v>66605</v>
      </c>
      <c r="L3021">
        <v>12.9</v>
      </c>
      <c r="M3021" t="s">
        <v>35</v>
      </c>
      <c r="N3021">
        <v>20.6</v>
      </c>
      <c r="O3021">
        <v>246</v>
      </c>
      <c r="P3021">
        <v>2026</v>
      </c>
    </row>
    <row r="3022" spans="1:16" x14ac:dyDescent="0.3">
      <c r="A3022" t="s">
        <v>3066</v>
      </c>
      <c r="B3022" t="s">
        <v>50</v>
      </c>
      <c r="C3022" t="s">
        <v>24</v>
      </c>
      <c r="D3022" t="s">
        <v>46</v>
      </c>
      <c r="E3022" t="s">
        <v>34</v>
      </c>
      <c r="F3022">
        <v>788852</v>
      </c>
      <c r="G3022">
        <v>116</v>
      </c>
      <c r="H3022">
        <v>342</v>
      </c>
      <c r="I3022">
        <v>2.59</v>
      </c>
      <c r="J3022">
        <v>87009</v>
      </c>
      <c r="K3022">
        <v>77879</v>
      </c>
      <c r="L3022">
        <v>16.5</v>
      </c>
      <c r="M3022" t="s">
        <v>35</v>
      </c>
      <c r="N3022">
        <v>17.7</v>
      </c>
      <c r="O3022">
        <v>15.2</v>
      </c>
      <c r="P3022">
        <v>2026</v>
      </c>
    </row>
    <row r="3023" spans="1:16" x14ac:dyDescent="0.3">
      <c r="A3023" t="s">
        <v>3067</v>
      </c>
      <c r="B3023" t="s">
        <v>67</v>
      </c>
      <c r="C3023" t="s">
        <v>18</v>
      </c>
      <c r="D3023" t="s">
        <v>73</v>
      </c>
      <c r="E3023" t="s">
        <v>20</v>
      </c>
      <c r="F3023">
        <v>205278</v>
      </c>
      <c r="G3023">
        <v>67</v>
      </c>
      <c r="H3023">
        <v>352</v>
      </c>
      <c r="I3023">
        <v>2.0499999999999998</v>
      </c>
      <c r="J3023">
        <v>196045</v>
      </c>
      <c r="K3023">
        <v>25569</v>
      </c>
      <c r="L3023">
        <v>15.1</v>
      </c>
      <c r="M3023" t="s">
        <v>21</v>
      </c>
      <c r="N3023">
        <v>64.2</v>
      </c>
      <c r="O3023">
        <v>98.5</v>
      </c>
      <c r="P3023">
        <v>2026</v>
      </c>
    </row>
    <row r="3024" spans="1:16" x14ac:dyDescent="0.3">
      <c r="A3024" t="s">
        <v>3068</v>
      </c>
      <c r="B3024" t="s">
        <v>28</v>
      </c>
      <c r="C3024" t="s">
        <v>29</v>
      </c>
      <c r="D3024" t="s">
        <v>44</v>
      </c>
      <c r="E3024" t="s">
        <v>38</v>
      </c>
      <c r="F3024">
        <v>88286</v>
      </c>
      <c r="G3024">
        <v>60</v>
      </c>
      <c r="H3024">
        <v>396</v>
      </c>
      <c r="I3024">
        <v>1.44</v>
      </c>
      <c r="J3024">
        <v>167354</v>
      </c>
      <c r="K3024">
        <v>83528</v>
      </c>
      <c r="L3024">
        <v>21.4</v>
      </c>
      <c r="M3024" t="s">
        <v>21</v>
      </c>
      <c r="N3024">
        <v>64.8</v>
      </c>
      <c r="O3024">
        <v>71.900000000000006</v>
      </c>
      <c r="P3024">
        <v>2026</v>
      </c>
    </row>
    <row r="3025" spans="1:16" x14ac:dyDescent="0.3">
      <c r="A3025" t="s">
        <v>3069</v>
      </c>
      <c r="B3025" t="s">
        <v>40</v>
      </c>
      <c r="C3025" t="s">
        <v>41</v>
      </c>
      <c r="D3025" t="s">
        <v>30</v>
      </c>
      <c r="E3025" t="s">
        <v>26</v>
      </c>
      <c r="F3025">
        <v>745260</v>
      </c>
      <c r="G3025">
        <v>74</v>
      </c>
      <c r="H3025">
        <v>303</v>
      </c>
      <c r="I3025">
        <v>0.63</v>
      </c>
      <c r="J3025">
        <v>14622</v>
      </c>
      <c r="K3025">
        <v>56840</v>
      </c>
      <c r="L3025">
        <v>15</v>
      </c>
      <c r="M3025" t="s">
        <v>35</v>
      </c>
      <c r="N3025">
        <v>48.3</v>
      </c>
      <c r="O3025">
        <v>202.6</v>
      </c>
      <c r="P3025">
        <v>2026</v>
      </c>
    </row>
    <row r="3026" spans="1:16" x14ac:dyDescent="0.3">
      <c r="A3026" t="s">
        <v>3070</v>
      </c>
      <c r="B3026" t="s">
        <v>23</v>
      </c>
      <c r="C3026" t="s">
        <v>24</v>
      </c>
      <c r="D3026" t="s">
        <v>25</v>
      </c>
      <c r="E3026" t="s">
        <v>34</v>
      </c>
      <c r="F3026">
        <v>794075</v>
      </c>
      <c r="G3026">
        <v>107</v>
      </c>
      <c r="H3026">
        <v>371</v>
      </c>
      <c r="I3026">
        <v>1</v>
      </c>
      <c r="J3026">
        <v>83328</v>
      </c>
      <c r="K3026">
        <v>79866</v>
      </c>
      <c r="L3026">
        <v>21.7</v>
      </c>
      <c r="M3026" t="s">
        <v>35</v>
      </c>
      <c r="N3026">
        <v>6.9</v>
      </c>
      <c r="O3026">
        <v>112</v>
      </c>
      <c r="P3026">
        <v>2026</v>
      </c>
    </row>
    <row r="3027" spans="1:16" x14ac:dyDescent="0.3">
      <c r="A3027" t="s">
        <v>3071</v>
      </c>
      <c r="B3027" t="s">
        <v>43</v>
      </c>
      <c r="C3027" t="s">
        <v>18</v>
      </c>
      <c r="D3027" t="s">
        <v>32</v>
      </c>
      <c r="E3027" t="s">
        <v>20</v>
      </c>
      <c r="F3027">
        <v>859987</v>
      </c>
      <c r="G3027">
        <v>76</v>
      </c>
      <c r="H3027">
        <v>252</v>
      </c>
      <c r="I3027">
        <v>1.1200000000000001</v>
      </c>
      <c r="J3027">
        <v>32240</v>
      </c>
      <c r="K3027">
        <v>61922</v>
      </c>
      <c r="L3027">
        <v>15.6</v>
      </c>
      <c r="M3027" t="s">
        <v>21</v>
      </c>
      <c r="N3027">
        <v>39.700000000000003</v>
      </c>
      <c r="O3027">
        <v>122.7</v>
      </c>
      <c r="P3027">
        <v>2026</v>
      </c>
    </row>
    <row r="3028" spans="1:16" x14ac:dyDescent="0.3">
      <c r="A3028" t="s">
        <v>3072</v>
      </c>
      <c r="B3028" t="s">
        <v>28</v>
      </c>
      <c r="C3028" t="s">
        <v>29</v>
      </c>
      <c r="D3028" t="s">
        <v>48</v>
      </c>
      <c r="E3028" t="s">
        <v>38</v>
      </c>
      <c r="F3028">
        <v>829873</v>
      </c>
      <c r="G3028">
        <v>73</v>
      </c>
      <c r="H3028">
        <v>532</v>
      </c>
      <c r="I3028">
        <v>1.77</v>
      </c>
      <c r="J3028">
        <v>92431</v>
      </c>
      <c r="K3028">
        <v>27731</v>
      </c>
      <c r="L3028">
        <v>20.9</v>
      </c>
      <c r="M3028" t="s">
        <v>35</v>
      </c>
      <c r="N3028">
        <v>38.4</v>
      </c>
      <c r="O3028">
        <v>44</v>
      </c>
      <c r="P3028">
        <v>2026</v>
      </c>
    </row>
    <row r="3029" spans="1:16" x14ac:dyDescent="0.3">
      <c r="A3029" t="s">
        <v>3073</v>
      </c>
      <c r="B3029" t="s">
        <v>56</v>
      </c>
      <c r="C3029" t="s">
        <v>41</v>
      </c>
      <c r="D3029" t="s">
        <v>19</v>
      </c>
      <c r="E3029" t="s">
        <v>34</v>
      </c>
      <c r="F3029">
        <v>412919</v>
      </c>
      <c r="G3029">
        <v>68</v>
      </c>
      <c r="H3029">
        <v>254</v>
      </c>
      <c r="I3029">
        <v>1.82</v>
      </c>
      <c r="J3029">
        <v>134342</v>
      </c>
      <c r="K3029">
        <v>29348</v>
      </c>
      <c r="L3029">
        <v>19.3</v>
      </c>
      <c r="M3029" t="s">
        <v>21</v>
      </c>
      <c r="N3029">
        <v>40.1</v>
      </c>
      <c r="O3029">
        <v>151.1</v>
      </c>
      <c r="P3029">
        <v>2026</v>
      </c>
    </row>
    <row r="3030" spans="1:16" x14ac:dyDescent="0.3">
      <c r="A3030" t="s">
        <v>3074</v>
      </c>
      <c r="B3030" t="s">
        <v>50</v>
      </c>
      <c r="C3030" t="s">
        <v>24</v>
      </c>
      <c r="D3030" t="s">
        <v>44</v>
      </c>
      <c r="E3030" t="s">
        <v>38</v>
      </c>
      <c r="F3030">
        <v>295652</v>
      </c>
      <c r="G3030">
        <v>110</v>
      </c>
      <c r="H3030">
        <v>626</v>
      </c>
      <c r="I3030">
        <v>1.86</v>
      </c>
      <c r="J3030">
        <v>127898</v>
      </c>
      <c r="K3030">
        <v>57986</v>
      </c>
      <c r="L3030">
        <v>17.399999999999999</v>
      </c>
      <c r="M3030" t="s">
        <v>35</v>
      </c>
      <c r="N3030">
        <v>25.7</v>
      </c>
      <c r="O3030">
        <v>281.60000000000002</v>
      </c>
      <c r="P3030">
        <v>2026</v>
      </c>
    </row>
    <row r="3031" spans="1:16" x14ac:dyDescent="0.3">
      <c r="A3031" t="s">
        <v>3075</v>
      </c>
      <c r="B3031" t="s">
        <v>67</v>
      </c>
      <c r="C3031" t="s">
        <v>18</v>
      </c>
      <c r="D3031" t="s">
        <v>73</v>
      </c>
      <c r="E3031" t="s">
        <v>20</v>
      </c>
      <c r="F3031">
        <v>446281</v>
      </c>
      <c r="G3031">
        <v>119</v>
      </c>
      <c r="H3031">
        <v>484</v>
      </c>
      <c r="I3031">
        <v>0.84</v>
      </c>
      <c r="J3031">
        <v>51469</v>
      </c>
      <c r="K3031">
        <v>73111</v>
      </c>
      <c r="L3031">
        <v>16.2</v>
      </c>
      <c r="M3031" t="s">
        <v>35</v>
      </c>
      <c r="N3031">
        <v>51.7</v>
      </c>
      <c r="O3031">
        <v>178</v>
      </c>
      <c r="P3031">
        <v>2026</v>
      </c>
    </row>
    <row r="3032" spans="1:16" x14ac:dyDescent="0.3">
      <c r="A3032" t="s">
        <v>3076</v>
      </c>
      <c r="B3032" t="s">
        <v>43</v>
      </c>
      <c r="C3032" t="s">
        <v>18</v>
      </c>
      <c r="D3032" t="s">
        <v>25</v>
      </c>
      <c r="E3032" t="s">
        <v>26</v>
      </c>
      <c r="F3032">
        <v>287610</v>
      </c>
      <c r="G3032">
        <v>54</v>
      </c>
      <c r="H3032">
        <v>415</v>
      </c>
      <c r="I3032">
        <v>2.25</v>
      </c>
      <c r="J3032">
        <v>110035</v>
      </c>
      <c r="K3032">
        <v>57954</v>
      </c>
      <c r="L3032">
        <v>17.2</v>
      </c>
      <c r="M3032" t="s">
        <v>35</v>
      </c>
      <c r="N3032">
        <v>32.1</v>
      </c>
      <c r="O3032">
        <v>83.4</v>
      </c>
      <c r="P3032">
        <v>2026</v>
      </c>
    </row>
    <row r="3033" spans="1:16" x14ac:dyDescent="0.3">
      <c r="A3033" t="s">
        <v>3077</v>
      </c>
      <c r="B3033" t="s">
        <v>53</v>
      </c>
      <c r="C3033" t="s">
        <v>41</v>
      </c>
      <c r="D3033" t="s">
        <v>37</v>
      </c>
      <c r="E3033" t="s">
        <v>38</v>
      </c>
      <c r="F3033">
        <v>294746</v>
      </c>
      <c r="G3033">
        <v>86</v>
      </c>
      <c r="H3033">
        <v>502</v>
      </c>
      <c r="I3033">
        <v>0.82</v>
      </c>
      <c r="J3033">
        <v>30225</v>
      </c>
      <c r="K3033">
        <v>84112</v>
      </c>
      <c r="L3033">
        <v>19.3</v>
      </c>
      <c r="M3033" t="s">
        <v>35</v>
      </c>
      <c r="N3033">
        <v>20.9</v>
      </c>
      <c r="O3033">
        <v>106</v>
      </c>
      <c r="P3033">
        <v>2026</v>
      </c>
    </row>
    <row r="3034" spans="1:16" x14ac:dyDescent="0.3">
      <c r="A3034" t="s">
        <v>3078</v>
      </c>
      <c r="B3034" t="s">
        <v>50</v>
      </c>
      <c r="C3034" t="s">
        <v>24</v>
      </c>
      <c r="D3034" t="s">
        <v>44</v>
      </c>
      <c r="E3034" t="s">
        <v>38</v>
      </c>
      <c r="F3034">
        <v>386263</v>
      </c>
      <c r="G3034">
        <v>46</v>
      </c>
      <c r="H3034">
        <v>641</v>
      </c>
      <c r="I3034">
        <v>0.78</v>
      </c>
      <c r="J3034">
        <v>4070</v>
      </c>
      <c r="K3034">
        <v>53050</v>
      </c>
      <c r="L3034">
        <v>24</v>
      </c>
      <c r="M3034" t="s">
        <v>35</v>
      </c>
      <c r="N3034">
        <v>42.5</v>
      </c>
      <c r="O3034">
        <v>200</v>
      </c>
      <c r="P3034">
        <v>2026</v>
      </c>
    </row>
    <row r="3035" spans="1:16" x14ac:dyDescent="0.3">
      <c r="A3035" t="s">
        <v>3079</v>
      </c>
      <c r="B3035" t="s">
        <v>17</v>
      </c>
      <c r="C3035" t="s">
        <v>18</v>
      </c>
      <c r="D3035" t="s">
        <v>48</v>
      </c>
      <c r="E3035" t="s">
        <v>34</v>
      </c>
      <c r="F3035">
        <v>459466</v>
      </c>
      <c r="G3035">
        <v>43</v>
      </c>
      <c r="H3035">
        <v>268</v>
      </c>
      <c r="I3035">
        <v>1.82</v>
      </c>
      <c r="J3035">
        <v>156020</v>
      </c>
      <c r="K3035">
        <v>67990</v>
      </c>
      <c r="L3035">
        <v>24.7</v>
      </c>
      <c r="M3035" t="s">
        <v>21</v>
      </c>
      <c r="N3035">
        <v>11.9</v>
      </c>
      <c r="O3035">
        <v>261.8</v>
      </c>
      <c r="P3035">
        <v>2026</v>
      </c>
    </row>
    <row r="3036" spans="1:16" x14ac:dyDescent="0.3">
      <c r="A3036" t="s">
        <v>3080</v>
      </c>
      <c r="B3036" t="s">
        <v>43</v>
      </c>
      <c r="C3036" t="s">
        <v>18</v>
      </c>
      <c r="D3036" t="s">
        <v>32</v>
      </c>
      <c r="E3036" t="s">
        <v>26</v>
      </c>
      <c r="F3036">
        <v>105061</v>
      </c>
      <c r="G3036">
        <v>73</v>
      </c>
      <c r="H3036">
        <v>268</v>
      </c>
      <c r="I3036">
        <v>0.92</v>
      </c>
      <c r="J3036">
        <v>91173</v>
      </c>
      <c r="K3036">
        <v>78563</v>
      </c>
      <c r="L3036">
        <v>14</v>
      </c>
      <c r="M3036" t="s">
        <v>21</v>
      </c>
      <c r="N3036">
        <v>17.5</v>
      </c>
      <c r="O3036">
        <v>16.5</v>
      </c>
      <c r="P3036">
        <v>2026</v>
      </c>
    </row>
    <row r="3037" spans="1:16" x14ac:dyDescent="0.3">
      <c r="A3037" t="s">
        <v>3081</v>
      </c>
      <c r="B3037" t="s">
        <v>67</v>
      </c>
      <c r="C3037" t="s">
        <v>18</v>
      </c>
      <c r="D3037" t="s">
        <v>37</v>
      </c>
      <c r="E3037" t="s">
        <v>34</v>
      </c>
      <c r="F3037">
        <v>515181</v>
      </c>
      <c r="G3037">
        <v>54</v>
      </c>
      <c r="H3037">
        <v>505</v>
      </c>
      <c r="I3037">
        <v>0.77</v>
      </c>
      <c r="J3037">
        <v>32890</v>
      </c>
      <c r="K3037">
        <v>40134</v>
      </c>
      <c r="L3037">
        <v>14</v>
      </c>
      <c r="M3037" t="s">
        <v>21</v>
      </c>
      <c r="N3037">
        <v>47</v>
      </c>
      <c r="O3037">
        <v>283</v>
      </c>
      <c r="P3037">
        <v>2026</v>
      </c>
    </row>
    <row r="3038" spans="1:16" x14ac:dyDescent="0.3">
      <c r="A3038" t="s">
        <v>3082</v>
      </c>
      <c r="B3038" t="s">
        <v>53</v>
      </c>
      <c r="C3038" t="s">
        <v>41</v>
      </c>
      <c r="D3038" t="s">
        <v>46</v>
      </c>
      <c r="E3038" t="s">
        <v>38</v>
      </c>
      <c r="F3038">
        <v>80827</v>
      </c>
      <c r="G3038">
        <v>46</v>
      </c>
      <c r="H3038">
        <v>377</v>
      </c>
      <c r="I3038">
        <v>0.52</v>
      </c>
      <c r="J3038">
        <v>119449</v>
      </c>
      <c r="K3038">
        <v>64409</v>
      </c>
      <c r="L3038">
        <v>24.6</v>
      </c>
      <c r="M3038" t="s">
        <v>21</v>
      </c>
      <c r="N3038">
        <v>53</v>
      </c>
      <c r="O3038">
        <v>239.7</v>
      </c>
      <c r="P3038">
        <v>2026</v>
      </c>
    </row>
    <row r="3039" spans="1:16" x14ac:dyDescent="0.3">
      <c r="A3039" t="s">
        <v>3083</v>
      </c>
      <c r="B3039" t="s">
        <v>62</v>
      </c>
      <c r="C3039" t="s">
        <v>41</v>
      </c>
      <c r="D3039" t="s">
        <v>30</v>
      </c>
      <c r="E3039" t="s">
        <v>34</v>
      </c>
      <c r="F3039">
        <v>183485</v>
      </c>
      <c r="G3039">
        <v>88</v>
      </c>
      <c r="H3039">
        <v>284</v>
      </c>
      <c r="I3039">
        <v>1.5</v>
      </c>
      <c r="J3039">
        <v>162432</v>
      </c>
      <c r="K3039">
        <v>56231</v>
      </c>
      <c r="L3039">
        <v>20.2</v>
      </c>
      <c r="M3039" t="s">
        <v>21</v>
      </c>
      <c r="N3039">
        <v>53.8</v>
      </c>
      <c r="O3039">
        <v>259.5</v>
      </c>
      <c r="P3039">
        <v>2026</v>
      </c>
    </row>
    <row r="3040" spans="1:16" x14ac:dyDescent="0.3">
      <c r="A3040" t="s">
        <v>3084</v>
      </c>
      <c r="B3040" t="s">
        <v>43</v>
      </c>
      <c r="C3040" t="s">
        <v>18</v>
      </c>
      <c r="D3040" t="s">
        <v>59</v>
      </c>
      <c r="E3040" t="s">
        <v>38</v>
      </c>
      <c r="F3040">
        <v>897118</v>
      </c>
      <c r="G3040">
        <v>89</v>
      </c>
      <c r="H3040">
        <v>441</v>
      </c>
      <c r="I3040">
        <v>0.83</v>
      </c>
      <c r="J3040">
        <v>185774</v>
      </c>
      <c r="K3040">
        <v>83393</v>
      </c>
      <c r="L3040">
        <v>18.600000000000001</v>
      </c>
      <c r="M3040" t="s">
        <v>35</v>
      </c>
      <c r="N3040">
        <v>25.5</v>
      </c>
      <c r="O3040">
        <v>101.8</v>
      </c>
      <c r="P3040">
        <v>2026</v>
      </c>
    </row>
    <row r="3041" spans="1:16" x14ac:dyDescent="0.3">
      <c r="A3041" t="s">
        <v>3085</v>
      </c>
      <c r="B3041" t="s">
        <v>62</v>
      </c>
      <c r="C3041" t="s">
        <v>41</v>
      </c>
      <c r="D3041" t="s">
        <v>59</v>
      </c>
      <c r="E3041" t="s">
        <v>34</v>
      </c>
      <c r="F3041">
        <v>122756</v>
      </c>
      <c r="G3041">
        <v>54</v>
      </c>
      <c r="H3041">
        <v>381</v>
      </c>
      <c r="I3041">
        <v>2.46</v>
      </c>
      <c r="J3041">
        <v>147968</v>
      </c>
      <c r="K3041">
        <v>74621</v>
      </c>
      <c r="L3041">
        <v>15.8</v>
      </c>
      <c r="M3041" t="s">
        <v>35</v>
      </c>
      <c r="N3041">
        <v>8.8000000000000007</v>
      </c>
      <c r="O3041">
        <v>44.9</v>
      </c>
      <c r="P3041">
        <v>2026</v>
      </c>
    </row>
    <row r="3042" spans="1:16" x14ac:dyDescent="0.3">
      <c r="A3042" t="s">
        <v>3086</v>
      </c>
      <c r="B3042" t="s">
        <v>67</v>
      </c>
      <c r="C3042" t="s">
        <v>18</v>
      </c>
      <c r="D3042" t="s">
        <v>46</v>
      </c>
      <c r="E3042" t="s">
        <v>20</v>
      </c>
      <c r="F3042">
        <v>114227</v>
      </c>
      <c r="G3042">
        <v>50</v>
      </c>
      <c r="H3042">
        <v>292</v>
      </c>
      <c r="I3042">
        <v>2.91</v>
      </c>
      <c r="J3042">
        <v>83376</v>
      </c>
      <c r="K3042">
        <v>54102</v>
      </c>
      <c r="L3042">
        <v>23</v>
      </c>
      <c r="M3042" t="s">
        <v>21</v>
      </c>
      <c r="N3042">
        <v>48.2</v>
      </c>
      <c r="O3042">
        <v>211.4</v>
      </c>
      <c r="P3042">
        <v>2026</v>
      </c>
    </row>
    <row r="3043" spans="1:16" x14ac:dyDescent="0.3">
      <c r="A3043" t="s">
        <v>3087</v>
      </c>
      <c r="B3043" t="s">
        <v>28</v>
      </c>
      <c r="C3043" t="s">
        <v>29</v>
      </c>
      <c r="D3043" t="s">
        <v>46</v>
      </c>
      <c r="E3043" t="s">
        <v>34</v>
      </c>
      <c r="F3043">
        <v>89997</v>
      </c>
      <c r="G3043">
        <v>73</v>
      </c>
      <c r="H3043">
        <v>562</v>
      </c>
      <c r="I3043">
        <v>0.79</v>
      </c>
      <c r="J3043">
        <v>73671</v>
      </c>
      <c r="K3043">
        <v>49178</v>
      </c>
      <c r="L3043">
        <v>21.3</v>
      </c>
      <c r="M3043" t="s">
        <v>35</v>
      </c>
      <c r="N3043">
        <v>33.4</v>
      </c>
      <c r="O3043">
        <v>128</v>
      </c>
      <c r="P3043">
        <v>2026</v>
      </c>
    </row>
    <row r="3044" spans="1:16" x14ac:dyDescent="0.3">
      <c r="A3044" t="s">
        <v>3088</v>
      </c>
      <c r="B3044" t="s">
        <v>28</v>
      </c>
      <c r="C3044" t="s">
        <v>29</v>
      </c>
      <c r="D3044" t="s">
        <v>25</v>
      </c>
      <c r="E3044" t="s">
        <v>38</v>
      </c>
      <c r="F3044">
        <v>236585</v>
      </c>
      <c r="G3044">
        <v>48</v>
      </c>
      <c r="H3044">
        <v>525</v>
      </c>
      <c r="I3044">
        <v>1.1100000000000001</v>
      </c>
      <c r="J3044">
        <v>12366</v>
      </c>
      <c r="K3044">
        <v>36425</v>
      </c>
      <c r="L3044">
        <v>22.9</v>
      </c>
      <c r="M3044" t="s">
        <v>35</v>
      </c>
      <c r="N3044">
        <v>38</v>
      </c>
      <c r="O3044">
        <v>201.3</v>
      </c>
      <c r="P3044">
        <v>2026</v>
      </c>
    </row>
    <row r="3045" spans="1:16" x14ac:dyDescent="0.3">
      <c r="A3045" t="s">
        <v>3089</v>
      </c>
      <c r="B3045" t="s">
        <v>53</v>
      </c>
      <c r="C3045" t="s">
        <v>41</v>
      </c>
      <c r="D3045" t="s">
        <v>46</v>
      </c>
      <c r="E3045" t="s">
        <v>20</v>
      </c>
      <c r="F3045">
        <v>125383</v>
      </c>
      <c r="G3045">
        <v>79</v>
      </c>
      <c r="H3045">
        <v>632</v>
      </c>
      <c r="I3045">
        <v>2.33</v>
      </c>
      <c r="J3045">
        <v>140464</v>
      </c>
      <c r="K3045">
        <v>55584</v>
      </c>
      <c r="L3045">
        <v>17.2</v>
      </c>
      <c r="M3045" t="s">
        <v>35</v>
      </c>
      <c r="N3045">
        <v>12.8</v>
      </c>
      <c r="O3045">
        <v>258.39999999999998</v>
      </c>
      <c r="P3045">
        <v>2026</v>
      </c>
    </row>
    <row r="3046" spans="1:16" x14ac:dyDescent="0.3">
      <c r="A3046" t="s">
        <v>3090</v>
      </c>
      <c r="B3046" t="s">
        <v>56</v>
      </c>
      <c r="C3046" t="s">
        <v>41</v>
      </c>
      <c r="D3046" t="s">
        <v>59</v>
      </c>
      <c r="E3046" t="s">
        <v>26</v>
      </c>
      <c r="F3046">
        <v>479421</v>
      </c>
      <c r="G3046">
        <v>72</v>
      </c>
      <c r="H3046">
        <v>513</v>
      </c>
      <c r="I3046">
        <v>0.7</v>
      </c>
      <c r="J3046">
        <v>14486</v>
      </c>
      <c r="K3046">
        <v>31554</v>
      </c>
      <c r="L3046">
        <v>20.7</v>
      </c>
      <c r="M3046" t="s">
        <v>35</v>
      </c>
      <c r="N3046">
        <v>16.600000000000001</v>
      </c>
      <c r="O3046">
        <v>200.5</v>
      </c>
      <c r="P3046">
        <v>2026</v>
      </c>
    </row>
    <row r="3047" spans="1:16" x14ac:dyDescent="0.3">
      <c r="A3047" t="s">
        <v>3091</v>
      </c>
      <c r="B3047" t="s">
        <v>17</v>
      </c>
      <c r="C3047" t="s">
        <v>18</v>
      </c>
      <c r="D3047" t="s">
        <v>32</v>
      </c>
      <c r="E3047" t="s">
        <v>20</v>
      </c>
      <c r="F3047">
        <v>605023</v>
      </c>
      <c r="G3047">
        <v>104</v>
      </c>
      <c r="H3047">
        <v>486</v>
      </c>
      <c r="I3047">
        <v>2.81</v>
      </c>
      <c r="J3047">
        <v>180478</v>
      </c>
      <c r="K3047">
        <v>40933</v>
      </c>
      <c r="L3047">
        <v>15.1</v>
      </c>
      <c r="M3047" t="s">
        <v>21</v>
      </c>
      <c r="N3047">
        <v>46</v>
      </c>
      <c r="O3047">
        <v>55.4</v>
      </c>
      <c r="P3047">
        <v>2026</v>
      </c>
    </row>
    <row r="3048" spans="1:16" x14ac:dyDescent="0.3">
      <c r="A3048" t="s">
        <v>3092</v>
      </c>
      <c r="B3048" t="s">
        <v>17</v>
      </c>
      <c r="C3048" t="s">
        <v>18</v>
      </c>
      <c r="D3048" t="s">
        <v>25</v>
      </c>
      <c r="E3048" t="s">
        <v>38</v>
      </c>
      <c r="F3048">
        <v>466843</v>
      </c>
      <c r="G3048">
        <v>61</v>
      </c>
      <c r="H3048">
        <v>329</v>
      </c>
      <c r="I3048">
        <v>2.11</v>
      </c>
      <c r="J3048">
        <v>88226</v>
      </c>
      <c r="K3048">
        <v>40488</v>
      </c>
      <c r="L3048">
        <v>12.9</v>
      </c>
      <c r="M3048" t="s">
        <v>35</v>
      </c>
      <c r="N3048">
        <v>21.6</v>
      </c>
      <c r="O3048">
        <v>253.5</v>
      </c>
      <c r="P3048">
        <v>2026</v>
      </c>
    </row>
    <row r="3049" spans="1:16" x14ac:dyDescent="0.3">
      <c r="A3049" t="s">
        <v>3093</v>
      </c>
      <c r="B3049" t="s">
        <v>28</v>
      </c>
      <c r="C3049" t="s">
        <v>29</v>
      </c>
      <c r="D3049" t="s">
        <v>30</v>
      </c>
      <c r="E3049" t="s">
        <v>26</v>
      </c>
      <c r="F3049">
        <v>163061</v>
      </c>
      <c r="G3049">
        <v>62</v>
      </c>
      <c r="H3049">
        <v>647</v>
      </c>
      <c r="I3049">
        <v>2.46</v>
      </c>
      <c r="J3049">
        <v>27735</v>
      </c>
      <c r="K3049">
        <v>79959</v>
      </c>
      <c r="L3049">
        <v>13.7</v>
      </c>
      <c r="M3049" t="s">
        <v>35</v>
      </c>
      <c r="N3049">
        <v>38</v>
      </c>
      <c r="O3049">
        <v>219.3</v>
      </c>
      <c r="P3049">
        <v>2026</v>
      </c>
    </row>
    <row r="3050" spans="1:16" x14ac:dyDescent="0.3">
      <c r="A3050" t="s">
        <v>3094</v>
      </c>
      <c r="B3050" t="s">
        <v>28</v>
      </c>
      <c r="C3050" t="s">
        <v>29</v>
      </c>
      <c r="D3050" t="s">
        <v>73</v>
      </c>
      <c r="E3050" t="s">
        <v>34</v>
      </c>
      <c r="F3050">
        <v>150611</v>
      </c>
      <c r="G3050">
        <v>81</v>
      </c>
      <c r="H3050">
        <v>261</v>
      </c>
      <c r="I3050">
        <v>2.39</v>
      </c>
      <c r="J3050">
        <v>18451</v>
      </c>
      <c r="K3050">
        <v>53165</v>
      </c>
      <c r="L3050">
        <v>20</v>
      </c>
      <c r="M3050" t="s">
        <v>21</v>
      </c>
      <c r="N3050">
        <v>20.5</v>
      </c>
      <c r="O3050">
        <v>44.2</v>
      </c>
      <c r="P3050">
        <v>2026</v>
      </c>
    </row>
    <row r="3051" spans="1:16" x14ac:dyDescent="0.3">
      <c r="A3051" t="s">
        <v>3095</v>
      </c>
      <c r="B3051" t="s">
        <v>53</v>
      </c>
      <c r="C3051" t="s">
        <v>41</v>
      </c>
      <c r="D3051" t="s">
        <v>44</v>
      </c>
      <c r="E3051" t="s">
        <v>34</v>
      </c>
      <c r="F3051">
        <v>331291</v>
      </c>
      <c r="G3051">
        <v>51</v>
      </c>
      <c r="H3051">
        <v>443</v>
      </c>
      <c r="I3051">
        <v>2.9</v>
      </c>
      <c r="J3051">
        <v>124372</v>
      </c>
      <c r="K3051">
        <v>45953</v>
      </c>
      <c r="L3051">
        <v>13.8</v>
      </c>
      <c r="M3051" t="s">
        <v>21</v>
      </c>
      <c r="N3051">
        <v>52.3</v>
      </c>
      <c r="O3051">
        <v>98.5</v>
      </c>
      <c r="P3051">
        <v>2026</v>
      </c>
    </row>
    <row r="3052" spans="1:16" x14ac:dyDescent="0.3">
      <c r="A3052" t="s">
        <v>3096</v>
      </c>
      <c r="B3052" t="s">
        <v>28</v>
      </c>
      <c r="C3052" t="s">
        <v>29</v>
      </c>
      <c r="D3052" t="s">
        <v>46</v>
      </c>
      <c r="E3052" t="s">
        <v>20</v>
      </c>
      <c r="F3052">
        <v>193916</v>
      </c>
      <c r="G3052">
        <v>116</v>
      </c>
      <c r="H3052">
        <v>531</v>
      </c>
      <c r="I3052">
        <v>2.37</v>
      </c>
      <c r="J3052">
        <v>43381</v>
      </c>
      <c r="K3052">
        <v>65919</v>
      </c>
      <c r="L3052">
        <v>15.7</v>
      </c>
      <c r="M3052" t="s">
        <v>35</v>
      </c>
      <c r="N3052">
        <v>37.1</v>
      </c>
      <c r="O3052">
        <v>190.6</v>
      </c>
      <c r="P3052">
        <v>2026</v>
      </c>
    </row>
    <row r="3053" spans="1:16" x14ac:dyDescent="0.3">
      <c r="A3053" t="s">
        <v>3097</v>
      </c>
      <c r="B3053" t="s">
        <v>53</v>
      </c>
      <c r="C3053" t="s">
        <v>41</v>
      </c>
      <c r="D3053" t="s">
        <v>59</v>
      </c>
      <c r="E3053" t="s">
        <v>26</v>
      </c>
      <c r="F3053">
        <v>275252</v>
      </c>
      <c r="G3053">
        <v>115</v>
      </c>
      <c r="H3053">
        <v>512</v>
      </c>
      <c r="I3053">
        <v>2.44</v>
      </c>
      <c r="J3053">
        <v>127783</v>
      </c>
      <c r="K3053">
        <v>41497</v>
      </c>
      <c r="L3053">
        <v>21.3</v>
      </c>
      <c r="M3053" t="s">
        <v>21</v>
      </c>
      <c r="N3053">
        <v>39.4</v>
      </c>
      <c r="O3053">
        <v>111</v>
      </c>
      <c r="P3053">
        <v>2026</v>
      </c>
    </row>
    <row r="3054" spans="1:16" x14ac:dyDescent="0.3">
      <c r="A3054" t="s">
        <v>3098</v>
      </c>
      <c r="B3054" t="s">
        <v>28</v>
      </c>
      <c r="C3054" t="s">
        <v>29</v>
      </c>
      <c r="D3054" t="s">
        <v>48</v>
      </c>
      <c r="E3054" t="s">
        <v>26</v>
      </c>
      <c r="F3054">
        <v>471186</v>
      </c>
      <c r="G3054">
        <v>101</v>
      </c>
      <c r="H3054">
        <v>590</v>
      </c>
      <c r="I3054">
        <v>1.5</v>
      </c>
      <c r="J3054">
        <v>157120</v>
      </c>
      <c r="K3054">
        <v>45526</v>
      </c>
      <c r="L3054">
        <v>21.6</v>
      </c>
      <c r="M3054" t="s">
        <v>35</v>
      </c>
      <c r="N3054">
        <v>52.6</v>
      </c>
      <c r="O3054">
        <v>56.7</v>
      </c>
      <c r="P3054">
        <v>2026</v>
      </c>
    </row>
    <row r="3055" spans="1:16" x14ac:dyDescent="0.3">
      <c r="A3055" t="s">
        <v>3099</v>
      </c>
      <c r="B3055" t="s">
        <v>17</v>
      </c>
      <c r="C3055" t="s">
        <v>18</v>
      </c>
      <c r="D3055" t="s">
        <v>30</v>
      </c>
      <c r="E3055" t="s">
        <v>34</v>
      </c>
      <c r="F3055">
        <v>185905</v>
      </c>
      <c r="G3055">
        <v>41</v>
      </c>
      <c r="H3055">
        <v>420</v>
      </c>
      <c r="I3055">
        <v>1.1200000000000001</v>
      </c>
      <c r="J3055">
        <v>178299</v>
      </c>
      <c r="K3055">
        <v>26676</v>
      </c>
      <c r="L3055">
        <v>21.9</v>
      </c>
      <c r="M3055" t="s">
        <v>21</v>
      </c>
      <c r="N3055">
        <v>49.3</v>
      </c>
      <c r="O3055">
        <v>93.4</v>
      </c>
      <c r="P3055">
        <v>2026</v>
      </c>
    </row>
    <row r="3056" spans="1:16" x14ac:dyDescent="0.3">
      <c r="A3056" t="s">
        <v>3100</v>
      </c>
      <c r="B3056" t="s">
        <v>17</v>
      </c>
      <c r="C3056" t="s">
        <v>18</v>
      </c>
      <c r="D3056" t="s">
        <v>30</v>
      </c>
      <c r="E3056" t="s">
        <v>20</v>
      </c>
      <c r="F3056">
        <v>312293</v>
      </c>
      <c r="G3056">
        <v>74</v>
      </c>
      <c r="H3056">
        <v>547</v>
      </c>
      <c r="I3056">
        <v>2.2799999999999998</v>
      </c>
      <c r="J3056">
        <v>18773</v>
      </c>
      <c r="K3056">
        <v>71574</v>
      </c>
      <c r="L3056">
        <v>22.8</v>
      </c>
      <c r="M3056" t="s">
        <v>21</v>
      </c>
      <c r="N3056">
        <v>50.2</v>
      </c>
      <c r="O3056">
        <v>231.2</v>
      </c>
      <c r="P3056">
        <v>2026</v>
      </c>
    </row>
    <row r="3057" spans="1:16" x14ac:dyDescent="0.3">
      <c r="A3057" t="s">
        <v>3101</v>
      </c>
      <c r="B3057" t="s">
        <v>50</v>
      </c>
      <c r="C3057" t="s">
        <v>24</v>
      </c>
      <c r="D3057" t="s">
        <v>73</v>
      </c>
      <c r="E3057" t="s">
        <v>26</v>
      </c>
      <c r="F3057">
        <v>875653</v>
      </c>
      <c r="G3057">
        <v>74</v>
      </c>
      <c r="H3057">
        <v>421</v>
      </c>
      <c r="I3057">
        <v>1.33</v>
      </c>
      <c r="J3057">
        <v>88062</v>
      </c>
      <c r="K3057">
        <v>60875</v>
      </c>
      <c r="L3057">
        <v>15.1</v>
      </c>
      <c r="M3057" t="s">
        <v>35</v>
      </c>
      <c r="N3057">
        <v>56.7</v>
      </c>
      <c r="O3057">
        <v>117.5</v>
      </c>
      <c r="P3057">
        <v>2026</v>
      </c>
    </row>
    <row r="3058" spans="1:16" x14ac:dyDescent="0.3">
      <c r="A3058" t="s">
        <v>3102</v>
      </c>
      <c r="B3058" t="s">
        <v>62</v>
      </c>
      <c r="C3058" t="s">
        <v>41</v>
      </c>
      <c r="D3058" t="s">
        <v>48</v>
      </c>
      <c r="E3058" t="s">
        <v>38</v>
      </c>
      <c r="F3058">
        <v>420277</v>
      </c>
      <c r="G3058">
        <v>60</v>
      </c>
      <c r="H3058">
        <v>377</v>
      </c>
      <c r="I3058">
        <v>2.5499999999999998</v>
      </c>
      <c r="J3058">
        <v>116947</v>
      </c>
      <c r="K3058">
        <v>26705</v>
      </c>
      <c r="L3058">
        <v>16.5</v>
      </c>
      <c r="M3058" t="s">
        <v>35</v>
      </c>
      <c r="N3058">
        <v>59.4</v>
      </c>
      <c r="O3058">
        <v>263.10000000000002</v>
      </c>
      <c r="P3058">
        <v>2026</v>
      </c>
    </row>
    <row r="3059" spans="1:16" x14ac:dyDescent="0.3">
      <c r="A3059" t="s">
        <v>3103</v>
      </c>
      <c r="B3059" t="s">
        <v>67</v>
      </c>
      <c r="C3059" t="s">
        <v>18</v>
      </c>
      <c r="D3059" t="s">
        <v>59</v>
      </c>
      <c r="E3059" t="s">
        <v>26</v>
      </c>
      <c r="F3059">
        <v>549103</v>
      </c>
      <c r="G3059">
        <v>53</v>
      </c>
      <c r="H3059">
        <v>602</v>
      </c>
      <c r="I3059">
        <v>1.25</v>
      </c>
      <c r="J3059">
        <v>174652</v>
      </c>
      <c r="K3059">
        <v>71161</v>
      </c>
      <c r="L3059">
        <v>24.8</v>
      </c>
      <c r="M3059" t="s">
        <v>35</v>
      </c>
      <c r="N3059">
        <v>16.899999999999999</v>
      </c>
      <c r="O3059">
        <v>13</v>
      </c>
      <c r="P3059">
        <v>2026</v>
      </c>
    </row>
    <row r="3060" spans="1:16" x14ac:dyDescent="0.3">
      <c r="A3060" t="s">
        <v>3104</v>
      </c>
      <c r="B3060" t="s">
        <v>40</v>
      </c>
      <c r="C3060" t="s">
        <v>41</v>
      </c>
      <c r="D3060" t="s">
        <v>37</v>
      </c>
      <c r="E3060" t="s">
        <v>38</v>
      </c>
      <c r="F3060">
        <v>729034</v>
      </c>
      <c r="G3060">
        <v>71</v>
      </c>
      <c r="H3060">
        <v>515</v>
      </c>
      <c r="I3060">
        <v>2.0699999999999998</v>
      </c>
      <c r="J3060">
        <v>105592</v>
      </c>
      <c r="K3060">
        <v>76944</v>
      </c>
      <c r="L3060">
        <v>16</v>
      </c>
      <c r="M3060" t="s">
        <v>21</v>
      </c>
      <c r="N3060">
        <v>55.2</v>
      </c>
      <c r="O3060">
        <v>61</v>
      </c>
      <c r="P3060">
        <v>2026</v>
      </c>
    </row>
    <row r="3061" spans="1:16" x14ac:dyDescent="0.3">
      <c r="A3061" t="s">
        <v>3105</v>
      </c>
      <c r="B3061" t="s">
        <v>53</v>
      </c>
      <c r="C3061" t="s">
        <v>41</v>
      </c>
      <c r="D3061" t="s">
        <v>44</v>
      </c>
      <c r="E3061" t="s">
        <v>38</v>
      </c>
      <c r="F3061">
        <v>246584</v>
      </c>
      <c r="G3061">
        <v>116</v>
      </c>
      <c r="H3061">
        <v>250</v>
      </c>
      <c r="I3061">
        <v>0.77</v>
      </c>
      <c r="J3061">
        <v>78937</v>
      </c>
      <c r="K3061">
        <v>35848</v>
      </c>
      <c r="L3061">
        <v>19</v>
      </c>
      <c r="M3061" t="s">
        <v>21</v>
      </c>
      <c r="N3061">
        <v>20.9</v>
      </c>
      <c r="O3061">
        <v>212.9</v>
      </c>
      <c r="P3061">
        <v>2026</v>
      </c>
    </row>
    <row r="3062" spans="1:16" x14ac:dyDescent="0.3">
      <c r="A3062" t="s">
        <v>3106</v>
      </c>
      <c r="B3062" t="s">
        <v>67</v>
      </c>
      <c r="C3062" t="s">
        <v>18</v>
      </c>
      <c r="D3062" t="s">
        <v>25</v>
      </c>
      <c r="E3062" t="s">
        <v>38</v>
      </c>
      <c r="F3062">
        <v>490833</v>
      </c>
      <c r="G3062">
        <v>62</v>
      </c>
      <c r="H3062">
        <v>376</v>
      </c>
      <c r="I3062">
        <v>1.43</v>
      </c>
      <c r="J3062">
        <v>82116</v>
      </c>
      <c r="K3062">
        <v>34731</v>
      </c>
      <c r="L3062">
        <v>16.899999999999999</v>
      </c>
      <c r="M3062" t="s">
        <v>35</v>
      </c>
      <c r="N3062">
        <v>42</v>
      </c>
      <c r="O3062">
        <v>48.7</v>
      </c>
      <c r="P3062">
        <v>2026</v>
      </c>
    </row>
    <row r="3063" spans="1:16" x14ac:dyDescent="0.3">
      <c r="A3063" t="s">
        <v>3107</v>
      </c>
      <c r="B3063" t="s">
        <v>56</v>
      </c>
      <c r="C3063" t="s">
        <v>41</v>
      </c>
      <c r="D3063" t="s">
        <v>44</v>
      </c>
      <c r="E3063" t="s">
        <v>34</v>
      </c>
      <c r="F3063">
        <v>688663</v>
      </c>
      <c r="G3063">
        <v>51</v>
      </c>
      <c r="H3063">
        <v>476</v>
      </c>
      <c r="I3063">
        <v>2.19</v>
      </c>
      <c r="J3063">
        <v>185731</v>
      </c>
      <c r="K3063">
        <v>31339</v>
      </c>
      <c r="L3063">
        <v>22.2</v>
      </c>
      <c r="M3063" t="s">
        <v>21</v>
      </c>
      <c r="N3063">
        <v>28.6</v>
      </c>
      <c r="O3063">
        <v>264.60000000000002</v>
      </c>
      <c r="P3063">
        <v>2026</v>
      </c>
    </row>
    <row r="3064" spans="1:16" x14ac:dyDescent="0.3">
      <c r="A3064" t="s">
        <v>3108</v>
      </c>
      <c r="B3064" t="s">
        <v>50</v>
      </c>
      <c r="C3064" t="s">
        <v>24</v>
      </c>
      <c r="D3064" t="s">
        <v>59</v>
      </c>
      <c r="E3064" t="s">
        <v>38</v>
      </c>
      <c r="F3064">
        <v>529802</v>
      </c>
      <c r="G3064">
        <v>97</v>
      </c>
      <c r="H3064">
        <v>447</v>
      </c>
      <c r="I3064">
        <v>0.86</v>
      </c>
      <c r="J3064">
        <v>165983</v>
      </c>
      <c r="K3064">
        <v>68446</v>
      </c>
      <c r="L3064">
        <v>13.5</v>
      </c>
      <c r="M3064" t="s">
        <v>35</v>
      </c>
      <c r="N3064">
        <v>26.2</v>
      </c>
      <c r="O3064">
        <v>286.60000000000002</v>
      </c>
      <c r="P3064">
        <v>2026</v>
      </c>
    </row>
    <row r="3065" spans="1:16" x14ac:dyDescent="0.3">
      <c r="A3065" t="s">
        <v>3109</v>
      </c>
      <c r="B3065" t="s">
        <v>62</v>
      </c>
      <c r="C3065" t="s">
        <v>41</v>
      </c>
      <c r="D3065" t="s">
        <v>59</v>
      </c>
      <c r="E3065" t="s">
        <v>20</v>
      </c>
      <c r="F3065">
        <v>155543</v>
      </c>
      <c r="G3065">
        <v>78</v>
      </c>
      <c r="H3065">
        <v>587</v>
      </c>
      <c r="I3065">
        <v>0.89</v>
      </c>
      <c r="J3065">
        <v>1287</v>
      </c>
      <c r="K3065">
        <v>64280</v>
      </c>
      <c r="L3065">
        <v>23.4</v>
      </c>
      <c r="M3065" t="s">
        <v>21</v>
      </c>
      <c r="N3065">
        <v>45.4</v>
      </c>
      <c r="O3065">
        <v>132.4</v>
      </c>
      <c r="P3065">
        <v>2026</v>
      </c>
    </row>
    <row r="3066" spans="1:16" x14ac:dyDescent="0.3">
      <c r="A3066" t="s">
        <v>3110</v>
      </c>
      <c r="B3066" t="s">
        <v>50</v>
      </c>
      <c r="C3066" t="s">
        <v>24</v>
      </c>
      <c r="D3066" t="s">
        <v>37</v>
      </c>
      <c r="E3066" t="s">
        <v>38</v>
      </c>
      <c r="F3066">
        <v>263336</v>
      </c>
      <c r="G3066">
        <v>87</v>
      </c>
      <c r="H3066">
        <v>338</v>
      </c>
      <c r="I3066">
        <v>0.7</v>
      </c>
      <c r="J3066">
        <v>159672</v>
      </c>
      <c r="K3066">
        <v>70586</v>
      </c>
      <c r="L3066">
        <v>23.5</v>
      </c>
      <c r="M3066" t="s">
        <v>35</v>
      </c>
      <c r="N3066">
        <v>10.6</v>
      </c>
      <c r="O3066">
        <v>5.7</v>
      </c>
      <c r="P3066">
        <v>2026</v>
      </c>
    </row>
    <row r="3067" spans="1:16" x14ac:dyDescent="0.3">
      <c r="A3067" t="s">
        <v>3111</v>
      </c>
      <c r="B3067" t="s">
        <v>62</v>
      </c>
      <c r="C3067" t="s">
        <v>41</v>
      </c>
      <c r="D3067" t="s">
        <v>46</v>
      </c>
      <c r="E3067" t="s">
        <v>38</v>
      </c>
      <c r="F3067">
        <v>324857</v>
      </c>
      <c r="G3067">
        <v>75</v>
      </c>
      <c r="H3067">
        <v>585</v>
      </c>
      <c r="I3067">
        <v>0.54</v>
      </c>
      <c r="J3067">
        <v>81586</v>
      </c>
      <c r="K3067">
        <v>71986</v>
      </c>
      <c r="L3067">
        <v>14.6</v>
      </c>
      <c r="M3067" t="s">
        <v>35</v>
      </c>
      <c r="N3067">
        <v>64.8</v>
      </c>
      <c r="O3067">
        <v>103.4</v>
      </c>
      <c r="P3067">
        <v>2026</v>
      </c>
    </row>
    <row r="3068" spans="1:16" x14ac:dyDescent="0.3">
      <c r="A3068" t="s">
        <v>3112</v>
      </c>
      <c r="B3068" t="s">
        <v>28</v>
      </c>
      <c r="C3068" t="s">
        <v>29</v>
      </c>
      <c r="D3068" t="s">
        <v>48</v>
      </c>
      <c r="E3068" t="s">
        <v>34</v>
      </c>
      <c r="F3068">
        <v>648286</v>
      </c>
      <c r="G3068">
        <v>114</v>
      </c>
      <c r="H3068">
        <v>533</v>
      </c>
      <c r="I3068">
        <v>1.06</v>
      </c>
      <c r="J3068">
        <v>39343</v>
      </c>
      <c r="K3068">
        <v>34288</v>
      </c>
      <c r="L3068">
        <v>21.8</v>
      </c>
      <c r="M3068" t="s">
        <v>21</v>
      </c>
      <c r="N3068">
        <v>53.2</v>
      </c>
      <c r="O3068">
        <v>94.8</v>
      </c>
      <c r="P3068">
        <v>2026</v>
      </c>
    </row>
    <row r="3069" spans="1:16" x14ac:dyDescent="0.3">
      <c r="A3069" t="s">
        <v>3113</v>
      </c>
      <c r="B3069" t="s">
        <v>28</v>
      </c>
      <c r="C3069" t="s">
        <v>29</v>
      </c>
      <c r="D3069" t="s">
        <v>48</v>
      </c>
      <c r="E3069" t="s">
        <v>26</v>
      </c>
      <c r="F3069">
        <v>545130</v>
      </c>
      <c r="G3069">
        <v>67</v>
      </c>
      <c r="H3069">
        <v>468</v>
      </c>
      <c r="I3069">
        <v>1.1200000000000001</v>
      </c>
      <c r="J3069">
        <v>43881</v>
      </c>
      <c r="K3069">
        <v>72124</v>
      </c>
      <c r="L3069">
        <v>15.6</v>
      </c>
      <c r="M3069" t="s">
        <v>21</v>
      </c>
      <c r="N3069">
        <v>42.6</v>
      </c>
      <c r="O3069">
        <v>275.10000000000002</v>
      </c>
      <c r="P3069">
        <v>2026</v>
      </c>
    </row>
    <row r="3070" spans="1:16" x14ac:dyDescent="0.3">
      <c r="A3070" t="s">
        <v>3114</v>
      </c>
      <c r="B3070" t="s">
        <v>28</v>
      </c>
      <c r="C3070" t="s">
        <v>29</v>
      </c>
      <c r="D3070" t="s">
        <v>44</v>
      </c>
      <c r="E3070" t="s">
        <v>34</v>
      </c>
      <c r="F3070">
        <v>24424</v>
      </c>
      <c r="G3070">
        <v>106</v>
      </c>
      <c r="H3070">
        <v>531</v>
      </c>
      <c r="I3070">
        <v>1.73</v>
      </c>
      <c r="J3070">
        <v>129742</v>
      </c>
      <c r="K3070">
        <v>50596</v>
      </c>
      <c r="L3070">
        <v>16.7</v>
      </c>
      <c r="M3070" t="s">
        <v>35</v>
      </c>
      <c r="N3070">
        <v>22.7</v>
      </c>
      <c r="O3070">
        <v>153</v>
      </c>
      <c r="P3070">
        <v>2026</v>
      </c>
    </row>
    <row r="3071" spans="1:16" x14ac:dyDescent="0.3">
      <c r="A3071" t="s">
        <v>3115</v>
      </c>
      <c r="B3071" t="s">
        <v>43</v>
      </c>
      <c r="C3071" t="s">
        <v>18</v>
      </c>
      <c r="D3071" t="s">
        <v>37</v>
      </c>
      <c r="E3071" t="s">
        <v>38</v>
      </c>
      <c r="F3071">
        <v>709374</v>
      </c>
      <c r="G3071">
        <v>59</v>
      </c>
      <c r="H3071">
        <v>546</v>
      </c>
      <c r="I3071">
        <v>1.1399999999999999</v>
      </c>
      <c r="J3071">
        <v>40780</v>
      </c>
      <c r="K3071">
        <v>76308</v>
      </c>
      <c r="L3071">
        <v>13.8</v>
      </c>
      <c r="M3071" t="s">
        <v>21</v>
      </c>
      <c r="N3071">
        <v>23.6</v>
      </c>
      <c r="O3071">
        <v>252.9</v>
      </c>
      <c r="P3071">
        <v>2026</v>
      </c>
    </row>
    <row r="3072" spans="1:16" x14ac:dyDescent="0.3">
      <c r="A3072" t="s">
        <v>3116</v>
      </c>
      <c r="B3072" t="s">
        <v>56</v>
      </c>
      <c r="C3072" t="s">
        <v>41</v>
      </c>
      <c r="D3072" t="s">
        <v>30</v>
      </c>
      <c r="E3072" t="s">
        <v>20</v>
      </c>
      <c r="F3072">
        <v>406562</v>
      </c>
      <c r="G3072">
        <v>74</v>
      </c>
      <c r="H3072">
        <v>480</v>
      </c>
      <c r="I3072">
        <v>2.38</v>
      </c>
      <c r="J3072">
        <v>183212</v>
      </c>
      <c r="K3072">
        <v>45218</v>
      </c>
      <c r="L3072">
        <v>21.3</v>
      </c>
      <c r="M3072" t="s">
        <v>35</v>
      </c>
      <c r="N3072">
        <v>8.3000000000000007</v>
      </c>
      <c r="O3072">
        <v>73.7</v>
      </c>
      <c r="P3072">
        <v>2026</v>
      </c>
    </row>
    <row r="3073" spans="1:16" x14ac:dyDescent="0.3">
      <c r="A3073" t="s">
        <v>3117</v>
      </c>
      <c r="B3073" t="s">
        <v>62</v>
      </c>
      <c r="C3073" t="s">
        <v>41</v>
      </c>
      <c r="D3073" t="s">
        <v>19</v>
      </c>
      <c r="E3073" t="s">
        <v>20</v>
      </c>
      <c r="F3073">
        <v>263296</v>
      </c>
      <c r="G3073">
        <v>65</v>
      </c>
      <c r="H3073">
        <v>579</v>
      </c>
      <c r="I3073">
        <v>1.54</v>
      </c>
      <c r="J3073">
        <v>111318</v>
      </c>
      <c r="K3073">
        <v>53823</v>
      </c>
      <c r="L3073">
        <v>17.899999999999999</v>
      </c>
      <c r="M3073" t="s">
        <v>35</v>
      </c>
      <c r="N3073">
        <v>36.6</v>
      </c>
      <c r="O3073">
        <v>105.1</v>
      </c>
      <c r="P3073">
        <v>2026</v>
      </c>
    </row>
    <row r="3074" spans="1:16" x14ac:dyDescent="0.3">
      <c r="A3074" t="s">
        <v>3118</v>
      </c>
      <c r="B3074" t="s">
        <v>28</v>
      </c>
      <c r="C3074" t="s">
        <v>29</v>
      </c>
      <c r="D3074" t="s">
        <v>59</v>
      </c>
      <c r="E3074" t="s">
        <v>34</v>
      </c>
      <c r="F3074">
        <v>583374</v>
      </c>
      <c r="G3074">
        <v>47</v>
      </c>
      <c r="H3074">
        <v>488</v>
      </c>
      <c r="I3074">
        <v>1.22</v>
      </c>
      <c r="J3074">
        <v>35817</v>
      </c>
      <c r="K3074">
        <v>39994</v>
      </c>
      <c r="L3074">
        <v>24.6</v>
      </c>
      <c r="M3074" t="s">
        <v>21</v>
      </c>
      <c r="N3074">
        <v>8.4</v>
      </c>
      <c r="O3074">
        <v>126.9</v>
      </c>
      <c r="P3074">
        <v>2026</v>
      </c>
    </row>
    <row r="3075" spans="1:16" x14ac:dyDescent="0.3">
      <c r="A3075" t="s">
        <v>3119</v>
      </c>
      <c r="B3075" t="s">
        <v>40</v>
      </c>
      <c r="C3075" t="s">
        <v>41</v>
      </c>
      <c r="D3075" t="s">
        <v>25</v>
      </c>
      <c r="E3075" t="s">
        <v>20</v>
      </c>
      <c r="F3075">
        <v>119756</v>
      </c>
      <c r="G3075">
        <v>96</v>
      </c>
      <c r="H3075">
        <v>536</v>
      </c>
      <c r="I3075">
        <v>0.6</v>
      </c>
      <c r="J3075">
        <v>32075</v>
      </c>
      <c r="K3075">
        <v>60035</v>
      </c>
      <c r="L3075">
        <v>20</v>
      </c>
      <c r="M3075" t="s">
        <v>21</v>
      </c>
      <c r="N3075">
        <v>50.4</v>
      </c>
      <c r="O3075">
        <v>98.9</v>
      </c>
      <c r="P3075">
        <v>2026</v>
      </c>
    </row>
    <row r="3076" spans="1:16" x14ac:dyDescent="0.3">
      <c r="A3076" t="s">
        <v>3120</v>
      </c>
      <c r="B3076" t="s">
        <v>67</v>
      </c>
      <c r="C3076" t="s">
        <v>18</v>
      </c>
      <c r="D3076" t="s">
        <v>46</v>
      </c>
      <c r="E3076" t="s">
        <v>38</v>
      </c>
      <c r="F3076">
        <v>483377</v>
      </c>
      <c r="G3076">
        <v>61</v>
      </c>
      <c r="H3076">
        <v>538</v>
      </c>
      <c r="I3076">
        <v>1.93</v>
      </c>
      <c r="J3076">
        <v>14677</v>
      </c>
      <c r="K3076">
        <v>69474</v>
      </c>
      <c r="L3076">
        <v>17</v>
      </c>
      <c r="M3076" t="s">
        <v>21</v>
      </c>
      <c r="N3076">
        <v>55.8</v>
      </c>
      <c r="O3076">
        <v>117.1</v>
      </c>
      <c r="P3076">
        <v>2026</v>
      </c>
    </row>
    <row r="3077" spans="1:16" x14ac:dyDescent="0.3">
      <c r="A3077" t="s">
        <v>3121</v>
      </c>
      <c r="B3077" t="s">
        <v>17</v>
      </c>
      <c r="C3077" t="s">
        <v>18</v>
      </c>
      <c r="D3077" t="s">
        <v>30</v>
      </c>
      <c r="E3077" t="s">
        <v>34</v>
      </c>
      <c r="F3077">
        <v>338881</v>
      </c>
      <c r="G3077">
        <v>92</v>
      </c>
      <c r="H3077">
        <v>615</v>
      </c>
      <c r="I3077">
        <v>2.31</v>
      </c>
      <c r="J3077">
        <v>197478</v>
      </c>
      <c r="K3077">
        <v>66144</v>
      </c>
      <c r="L3077">
        <v>13.1</v>
      </c>
      <c r="M3077" t="s">
        <v>21</v>
      </c>
      <c r="N3077">
        <v>18.399999999999999</v>
      </c>
      <c r="O3077">
        <v>82.8</v>
      </c>
      <c r="P3077">
        <v>2026</v>
      </c>
    </row>
    <row r="3078" spans="1:16" x14ac:dyDescent="0.3">
      <c r="A3078" t="s">
        <v>3122</v>
      </c>
      <c r="B3078" t="s">
        <v>53</v>
      </c>
      <c r="C3078" t="s">
        <v>41</v>
      </c>
      <c r="D3078" t="s">
        <v>44</v>
      </c>
      <c r="E3078" t="s">
        <v>26</v>
      </c>
      <c r="F3078">
        <v>346171</v>
      </c>
      <c r="G3078">
        <v>70</v>
      </c>
      <c r="H3078">
        <v>260</v>
      </c>
      <c r="I3078">
        <v>0.92</v>
      </c>
      <c r="J3078">
        <v>40277</v>
      </c>
      <c r="K3078">
        <v>61940</v>
      </c>
      <c r="L3078">
        <v>18.5</v>
      </c>
      <c r="M3078" t="s">
        <v>21</v>
      </c>
      <c r="N3078">
        <v>9.5</v>
      </c>
      <c r="O3078">
        <v>205</v>
      </c>
      <c r="P3078">
        <v>2026</v>
      </c>
    </row>
    <row r="3079" spans="1:16" x14ac:dyDescent="0.3">
      <c r="A3079" t="s">
        <v>3123</v>
      </c>
      <c r="B3079" t="s">
        <v>50</v>
      </c>
      <c r="C3079" t="s">
        <v>24</v>
      </c>
      <c r="D3079" t="s">
        <v>73</v>
      </c>
      <c r="E3079" t="s">
        <v>34</v>
      </c>
      <c r="F3079">
        <v>636016</v>
      </c>
      <c r="G3079">
        <v>58</v>
      </c>
      <c r="H3079">
        <v>367</v>
      </c>
      <c r="I3079">
        <v>1.26</v>
      </c>
      <c r="J3079">
        <v>69471</v>
      </c>
      <c r="K3079">
        <v>60648</v>
      </c>
      <c r="L3079">
        <v>24.9</v>
      </c>
      <c r="M3079" t="s">
        <v>35</v>
      </c>
      <c r="N3079">
        <v>42.2</v>
      </c>
      <c r="O3079">
        <v>65.2</v>
      </c>
      <c r="P3079">
        <v>2026</v>
      </c>
    </row>
    <row r="3080" spans="1:16" x14ac:dyDescent="0.3">
      <c r="A3080" t="s">
        <v>3124</v>
      </c>
      <c r="B3080" t="s">
        <v>43</v>
      </c>
      <c r="C3080" t="s">
        <v>18</v>
      </c>
      <c r="D3080" t="s">
        <v>32</v>
      </c>
      <c r="E3080" t="s">
        <v>34</v>
      </c>
      <c r="F3080">
        <v>707062</v>
      </c>
      <c r="G3080">
        <v>61</v>
      </c>
      <c r="H3080">
        <v>336</v>
      </c>
      <c r="I3080">
        <v>1.61</v>
      </c>
      <c r="J3080">
        <v>94003</v>
      </c>
      <c r="K3080">
        <v>48038</v>
      </c>
      <c r="L3080">
        <v>22.6</v>
      </c>
      <c r="M3080" t="s">
        <v>35</v>
      </c>
      <c r="N3080">
        <v>6.1</v>
      </c>
      <c r="O3080">
        <v>131.19999999999999</v>
      </c>
      <c r="P3080">
        <v>2026</v>
      </c>
    </row>
    <row r="3081" spans="1:16" x14ac:dyDescent="0.3">
      <c r="A3081" t="s">
        <v>3125</v>
      </c>
      <c r="B3081" t="s">
        <v>67</v>
      </c>
      <c r="C3081" t="s">
        <v>18</v>
      </c>
      <c r="D3081" t="s">
        <v>59</v>
      </c>
      <c r="E3081" t="s">
        <v>20</v>
      </c>
      <c r="F3081">
        <v>362893</v>
      </c>
      <c r="G3081">
        <v>110</v>
      </c>
      <c r="H3081">
        <v>380</v>
      </c>
      <c r="I3081">
        <v>0.57999999999999996</v>
      </c>
      <c r="J3081">
        <v>10140</v>
      </c>
      <c r="K3081">
        <v>84743</v>
      </c>
      <c r="L3081">
        <v>21.3</v>
      </c>
      <c r="M3081" t="s">
        <v>21</v>
      </c>
      <c r="N3081">
        <v>20.5</v>
      </c>
      <c r="O3081">
        <v>130.69999999999999</v>
      </c>
      <c r="P3081">
        <v>2026</v>
      </c>
    </row>
    <row r="3082" spans="1:16" x14ac:dyDescent="0.3">
      <c r="A3082" t="s">
        <v>3126</v>
      </c>
      <c r="B3082" t="s">
        <v>17</v>
      </c>
      <c r="C3082" t="s">
        <v>18</v>
      </c>
      <c r="D3082" t="s">
        <v>59</v>
      </c>
      <c r="E3082" t="s">
        <v>20</v>
      </c>
      <c r="F3082">
        <v>555255</v>
      </c>
      <c r="G3082">
        <v>95</v>
      </c>
      <c r="H3082">
        <v>629</v>
      </c>
      <c r="I3082">
        <v>2.1</v>
      </c>
      <c r="J3082">
        <v>120004</v>
      </c>
      <c r="K3082">
        <v>71111</v>
      </c>
      <c r="L3082">
        <v>16.8</v>
      </c>
      <c r="M3082" t="s">
        <v>21</v>
      </c>
      <c r="N3082">
        <v>13.2</v>
      </c>
      <c r="O3082">
        <v>264.3</v>
      </c>
      <c r="P3082">
        <v>2026</v>
      </c>
    </row>
    <row r="3083" spans="1:16" x14ac:dyDescent="0.3">
      <c r="A3083" t="s">
        <v>3127</v>
      </c>
      <c r="B3083" t="s">
        <v>28</v>
      </c>
      <c r="C3083" t="s">
        <v>29</v>
      </c>
      <c r="D3083" t="s">
        <v>32</v>
      </c>
      <c r="E3083" t="s">
        <v>34</v>
      </c>
      <c r="F3083">
        <v>429216</v>
      </c>
      <c r="G3083">
        <v>48</v>
      </c>
      <c r="H3083">
        <v>458</v>
      </c>
      <c r="I3083">
        <v>0.9</v>
      </c>
      <c r="J3083">
        <v>152945</v>
      </c>
      <c r="K3083">
        <v>51764</v>
      </c>
      <c r="L3083">
        <v>15.4</v>
      </c>
      <c r="M3083" t="s">
        <v>35</v>
      </c>
      <c r="N3083">
        <v>51.1</v>
      </c>
      <c r="O3083">
        <v>91.6</v>
      </c>
      <c r="P3083">
        <v>2026</v>
      </c>
    </row>
    <row r="3084" spans="1:16" x14ac:dyDescent="0.3">
      <c r="A3084" t="s">
        <v>3128</v>
      </c>
      <c r="B3084" t="s">
        <v>17</v>
      </c>
      <c r="C3084" t="s">
        <v>18</v>
      </c>
      <c r="D3084" t="s">
        <v>48</v>
      </c>
      <c r="E3084" t="s">
        <v>20</v>
      </c>
      <c r="F3084">
        <v>244180</v>
      </c>
      <c r="G3084">
        <v>92</v>
      </c>
      <c r="H3084">
        <v>506</v>
      </c>
      <c r="I3084">
        <v>2.73</v>
      </c>
      <c r="J3084">
        <v>175805</v>
      </c>
      <c r="K3084">
        <v>61944</v>
      </c>
      <c r="L3084">
        <v>17.2</v>
      </c>
      <c r="M3084" t="s">
        <v>35</v>
      </c>
      <c r="N3084">
        <v>11</v>
      </c>
      <c r="O3084">
        <v>99.3</v>
      </c>
      <c r="P3084">
        <v>2026</v>
      </c>
    </row>
    <row r="3085" spans="1:16" x14ac:dyDescent="0.3">
      <c r="A3085" t="s">
        <v>3129</v>
      </c>
      <c r="B3085" t="s">
        <v>56</v>
      </c>
      <c r="C3085" t="s">
        <v>41</v>
      </c>
      <c r="D3085" t="s">
        <v>44</v>
      </c>
      <c r="E3085" t="s">
        <v>20</v>
      </c>
      <c r="F3085">
        <v>157937</v>
      </c>
      <c r="G3085">
        <v>78</v>
      </c>
      <c r="H3085">
        <v>482</v>
      </c>
      <c r="I3085">
        <v>1.48</v>
      </c>
      <c r="J3085">
        <v>90945</v>
      </c>
      <c r="K3085">
        <v>34969</v>
      </c>
      <c r="L3085">
        <v>15.6</v>
      </c>
      <c r="M3085" t="s">
        <v>35</v>
      </c>
      <c r="N3085">
        <v>60.8</v>
      </c>
      <c r="O3085">
        <v>250</v>
      </c>
      <c r="P3085">
        <v>2026</v>
      </c>
    </row>
    <row r="3086" spans="1:16" x14ac:dyDescent="0.3">
      <c r="A3086" t="s">
        <v>3130</v>
      </c>
      <c r="B3086" t="s">
        <v>67</v>
      </c>
      <c r="C3086" t="s">
        <v>18</v>
      </c>
      <c r="D3086" t="s">
        <v>59</v>
      </c>
      <c r="E3086" t="s">
        <v>38</v>
      </c>
      <c r="F3086">
        <v>126661</v>
      </c>
      <c r="G3086">
        <v>50</v>
      </c>
      <c r="H3086">
        <v>471</v>
      </c>
      <c r="I3086">
        <v>2.76</v>
      </c>
      <c r="J3086">
        <v>35648</v>
      </c>
      <c r="K3086">
        <v>52836</v>
      </c>
      <c r="L3086">
        <v>19.3</v>
      </c>
      <c r="M3086" t="s">
        <v>35</v>
      </c>
      <c r="N3086">
        <v>19.399999999999999</v>
      </c>
      <c r="O3086">
        <v>182.1</v>
      </c>
      <c r="P3086">
        <v>2026</v>
      </c>
    </row>
    <row r="3087" spans="1:16" x14ac:dyDescent="0.3">
      <c r="A3087" t="s">
        <v>3131</v>
      </c>
      <c r="B3087" t="s">
        <v>67</v>
      </c>
      <c r="C3087" t="s">
        <v>18</v>
      </c>
      <c r="D3087" t="s">
        <v>73</v>
      </c>
      <c r="E3087" t="s">
        <v>26</v>
      </c>
      <c r="F3087">
        <v>542616</v>
      </c>
      <c r="G3087">
        <v>58</v>
      </c>
      <c r="H3087">
        <v>602</v>
      </c>
      <c r="I3087">
        <v>2.54</v>
      </c>
      <c r="J3087">
        <v>181230</v>
      </c>
      <c r="K3087">
        <v>27598</v>
      </c>
      <c r="L3087">
        <v>12.8</v>
      </c>
      <c r="M3087" t="s">
        <v>21</v>
      </c>
      <c r="N3087">
        <v>52.2</v>
      </c>
      <c r="O3087">
        <v>56.1</v>
      </c>
      <c r="P3087">
        <v>2026</v>
      </c>
    </row>
    <row r="3088" spans="1:16" x14ac:dyDescent="0.3">
      <c r="A3088" t="s">
        <v>3132</v>
      </c>
      <c r="B3088" t="s">
        <v>62</v>
      </c>
      <c r="C3088" t="s">
        <v>41</v>
      </c>
      <c r="D3088" t="s">
        <v>48</v>
      </c>
      <c r="E3088" t="s">
        <v>38</v>
      </c>
      <c r="F3088">
        <v>457785</v>
      </c>
      <c r="G3088">
        <v>113</v>
      </c>
      <c r="H3088">
        <v>580</v>
      </c>
      <c r="I3088">
        <v>0.59</v>
      </c>
      <c r="J3088">
        <v>82635</v>
      </c>
      <c r="K3088">
        <v>43462</v>
      </c>
      <c r="L3088">
        <v>16.8</v>
      </c>
      <c r="M3088" t="s">
        <v>35</v>
      </c>
      <c r="N3088">
        <v>14.4</v>
      </c>
      <c r="O3088">
        <v>80.900000000000006</v>
      </c>
      <c r="P3088">
        <v>2026</v>
      </c>
    </row>
    <row r="3089" spans="1:16" x14ac:dyDescent="0.3">
      <c r="A3089" t="s">
        <v>3133</v>
      </c>
      <c r="B3089" t="s">
        <v>40</v>
      </c>
      <c r="C3089" t="s">
        <v>41</v>
      </c>
      <c r="D3089" t="s">
        <v>48</v>
      </c>
      <c r="E3089" t="s">
        <v>26</v>
      </c>
      <c r="F3089">
        <v>827248</v>
      </c>
      <c r="G3089">
        <v>88</v>
      </c>
      <c r="H3089">
        <v>327</v>
      </c>
      <c r="I3089">
        <v>0.95</v>
      </c>
      <c r="J3089">
        <v>28969</v>
      </c>
      <c r="K3089">
        <v>73845</v>
      </c>
      <c r="L3089">
        <v>18.5</v>
      </c>
      <c r="M3089" t="s">
        <v>35</v>
      </c>
      <c r="N3089">
        <v>44.6</v>
      </c>
      <c r="O3089">
        <v>152.6</v>
      </c>
      <c r="P3089">
        <v>2026</v>
      </c>
    </row>
    <row r="3090" spans="1:16" x14ac:dyDescent="0.3">
      <c r="A3090" t="s">
        <v>3134</v>
      </c>
      <c r="B3090" t="s">
        <v>28</v>
      </c>
      <c r="C3090" t="s">
        <v>29</v>
      </c>
      <c r="D3090" t="s">
        <v>46</v>
      </c>
      <c r="E3090" t="s">
        <v>34</v>
      </c>
      <c r="F3090">
        <v>375468</v>
      </c>
      <c r="G3090">
        <v>98</v>
      </c>
      <c r="H3090">
        <v>351</v>
      </c>
      <c r="I3090">
        <v>1.73</v>
      </c>
      <c r="J3090">
        <v>129290</v>
      </c>
      <c r="K3090">
        <v>48446</v>
      </c>
      <c r="L3090">
        <v>17.7</v>
      </c>
      <c r="M3090" t="s">
        <v>21</v>
      </c>
      <c r="N3090">
        <v>19.399999999999999</v>
      </c>
      <c r="O3090">
        <v>175.7</v>
      </c>
      <c r="P3090">
        <v>2026</v>
      </c>
    </row>
    <row r="3091" spans="1:16" x14ac:dyDescent="0.3">
      <c r="A3091" t="s">
        <v>3135</v>
      </c>
      <c r="B3091" t="s">
        <v>67</v>
      </c>
      <c r="C3091" t="s">
        <v>18</v>
      </c>
      <c r="D3091" t="s">
        <v>19</v>
      </c>
      <c r="E3091" t="s">
        <v>26</v>
      </c>
      <c r="F3091">
        <v>406913</v>
      </c>
      <c r="G3091">
        <v>99</v>
      </c>
      <c r="H3091">
        <v>314</v>
      </c>
      <c r="I3091">
        <v>2.0299999999999998</v>
      </c>
      <c r="J3091">
        <v>170040</v>
      </c>
      <c r="K3091">
        <v>53270</v>
      </c>
      <c r="L3091">
        <v>18.2</v>
      </c>
      <c r="M3091" t="s">
        <v>21</v>
      </c>
      <c r="N3091">
        <v>31.2</v>
      </c>
      <c r="O3091">
        <v>55.9</v>
      </c>
      <c r="P3091">
        <v>2026</v>
      </c>
    </row>
    <row r="3092" spans="1:16" x14ac:dyDescent="0.3">
      <c r="A3092" t="s">
        <v>3136</v>
      </c>
      <c r="B3092" t="s">
        <v>62</v>
      </c>
      <c r="C3092" t="s">
        <v>41</v>
      </c>
      <c r="D3092" t="s">
        <v>48</v>
      </c>
      <c r="E3092" t="s">
        <v>26</v>
      </c>
      <c r="F3092">
        <v>743740</v>
      </c>
      <c r="G3092">
        <v>76</v>
      </c>
      <c r="H3092">
        <v>254</v>
      </c>
      <c r="I3092">
        <v>0.66</v>
      </c>
      <c r="J3092">
        <v>14218</v>
      </c>
      <c r="K3092">
        <v>70637</v>
      </c>
      <c r="L3092">
        <v>19.899999999999999</v>
      </c>
      <c r="M3092" t="s">
        <v>35</v>
      </c>
      <c r="N3092">
        <v>10.3</v>
      </c>
      <c r="O3092">
        <v>261.60000000000002</v>
      </c>
      <c r="P3092">
        <v>2026</v>
      </c>
    </row>
    <row r="3093" spans="1:16" x14ac:dyDescent="0.3">
      <c r="A3093" t="s">
        <v>3137</v>
      </c>
      <c r="B3093" t="s">
        <v>62</v>
      </c>
      <c r="C3093" t="s">
        <v>41</v>
      </c>
      <c r="D3093" t="s">
        <v>37</v>
      </c>
      <c r="E3093" t="s">
        <v>20</v>
      </c>
      <c r="F3093">
        <v>589369</v>
      </c>
      <c r="G3093">
        <v>96</v>
      </c>
      <c r="H3093">
        <v>379</v>
      </c>
      <c r="I3093">
        <v>0.88</v>
      </c>
      <c r="J3093">
        <v>31134</v>
      </c>
      <c r="K3093">
        <v>55900</v>
      </c>
      <c r="L3093">
        <v>23.7</v>
      </c>
      <c r="M3093" t="s">
        <v>35</v>
      </c>
      <c r="N3093">
        <v>30.4</v>
      </c>
      <c r="O3093">
        <v>208.2</v>
      </c>
      <c r="P3093">
        <v>2026</v>
      </c>
    </row>
    <row r="3094" spans="1:16" x14ac:dyDescent="0.3">
      <c r="A3094" t="s">
        <v>3138</v>
      </c>
      <c r="B3094" t="s">
        <v>40</v>
      </c>
      <c r="C3094" t="s">
        <v>41</v>
      </c>
      <c r="D3094" t="s">
        <v>44</v>
      </c>
      <c r="E3094" t="s">
        <v>26</v>
      </c>
      <c r="F3094">
        <v>85589</v>
      </c>
      <c r="G3094">
        <v>89</v>
      </c>
      <c r="H3094">
        <v>572</v>
      </c>
      <c r="I3094">
        <v>1.76</v>
      </c>
      <c r="J3094">
        <v>43336</v>
      </c>
      <c r="K3094">
        <v>74330</v>
      </c>
      <c r="L3094">
        <v>22.6</v>
      </c>
      <c r="M3094" t="s">
        <v>35</v>
      </c>
      <c r="N3094">
        <v>9.1</v>
      </c>
      <c r="O3094">
        <v>211.8</v>
      </c>
      <c r="P3094">
        <v>2026</v>
      </c>
    </row>
    <row r="3095" spans="1:16" x14ac:dyDescent="0.3">
      <c r="A3095" t="s">
        <v>3139</v>
      </c>
      <c r="B3095" t="s">
        <v>23</v>
      </c>
      <c r="C3095" t="s">
        <v>24</v>
      </c>
      <c r="D3095" t="s">
        <v>59</v>
      </c>
      <c r="E3095" t="s">
        <v>38</v>
      </c>
      <c r="F3095">
        <v>691515</v>
      </c>
      <c r="G3095">
        <v>57</v>
      </c>
      <c r="H3095">
        <v>490</v>
      </c>
      <c r="I3095">
        <v>1.35</v>
      </c>
      <c r="J3095">
        <v>188577</v>
      </c>
      <c r="K3095">
        <v>32629</v>
      </c>
      <c r="L3095">
        <v>14.7</v>
      </c>
      <c r="M3095" t="s">
        <v>35</v>
      </c>
      <c r="N3095">
        <v>19.2</v>
      </c>
      <c r="O3095">
        <v>14.7</v>
      </c>
      <c r="P3095">
        <v>2026</v>
      </c>
    </row>
    <row r="3096" spans="1:16" x14ac:dyDescent="0.3">
      <c r="A3096" t="s">
        <v>3140</v>
      </c>
      <c r="B3096" t="s">
        <v>23</v>
      </c>
      <c r="C3096" t="s">
        <v>24</v>
      </c>
      <c r="D3096" t="s">
        <v>32</v>
      </c>
      <c r="E3096" t="s">
        <v>38</v>
      </c>
      <c r="F3096">
        <v>150403</v>
      </c>
      <c r="G3096">
        <v>99</v>
      </c>
      <c r="H3096">
        <v>463</v>
      </c>
      <c r="I3096">
        <v>2.59</v>
      </c>
      <c r="J3096">
        <v>95344</v>
      </c>
      <c r="K3096">
        <v>71817</v>
      </c>
      <c r="L3096">
        <v>20.9</v>
      </c>
      <c r="M3096" t="s">
        <v>21</v>
      </c>
      <c r="N3096">
        <v>11.4</v>
      </c>
      <c r="O3096">
        <v>62.1</v>
      </c>
      <c r="P3096">
        <v>2026</v>
      </c>
    </row>
    <row r="3097" spans="1:16" x14ac:dyDescent="0.3">
      <c r="A3097" t="s">
        <v>3141</v>
      </c>
      <c r="B3097" t="s">
        <v>67</v>
      </c>
      <c r="C3097" t="s">
        <v>18</v>
      </c>
      <c r="D3097" t="s">
        <v>30</v>
      </c>
      <c r="E3097" t="s">
        <v>34</v>
      </c>
      <c r="F3097">
        <v>394083</v>
      </c>
      <c r="G3097">
        <v>41</v>
      </c>
      <c r="H3097">
        <v>605</v>
      </c>
      <c r="I3097">
        <v>2.73</v>
      </c>
      <c r="J3097">
        <v>174392</v>
      </c>
      <c r="K3097">
        <v>47203</v>
      </c>
      <c r="L3097">
        <v>14.1</v>
      </c>
      <c r="M3097" t="s">
        <v>35</v>
      </c>
      <c r="N3097">
        <v>5.8</v>
      </c>
      <c r="O3097">
        <v>160.69999999999999</v>
      </c>
      <c r="P3097">
        <v>2026</v>
      </c>
    </row>
    <row r="3098" spans="1:16" x14ac:dyDescent="0.3">
      <c r="A3098" t="s">
        <v>3142</v>
      </c>
      <c r="B3098" t="s">
        <v>40</v>
      </c>
      <c r="C3098" t="s">
        <v>41</v>
      </c>
      <c r="D3098" t="s">
        <v>46</v>
      </c>
      <c r="E3098" t="s">
        <v>26</v>
      </c>
      <c r="F3098">
        <v>125139</v>
      </c>
      <c r="G3098">
        <v>59</v>
      </c>
      <c r="H3098">
        <v>446</v>
      </c>
      <c r="I3098">
        <v>0.93</v>
      </c>
      <c r="J3098">
        <v>18588</v>
      </c>
      <c r="K3098">
        <v>66710</v>
      </c>
      <c r="L3098">
        <v>17.2</v>
      </c>
      <c r="M3098" t="s">
        <v>35</v>
      </c>
      <c r="N3098">
        <v>13.7</v>
      </c>
      <c r="O3098">
        <v>128</v>
      </c>
      <c r="P3098">
        <v>2026</v>
      </c>
    </row>
    <row r="3099" spans="1:16" x14ac:dyDescent="0.3">
      <c r="A3099" t="s">
        <v>3143</v>
      </c>
      <c r="B3099" t="s">
        <v>43</v>
      </c>
      <c r="C3099" t="s">
        <v>18</v>
      </c>
      <c r="D3099" t="s">
        <v>73</v>
      </c>
      <c r="E3099" t="s">
        <v>34</v>
      </c>
      <c r="F3099">
        <v>634259</v>
      </c>
      <c r="G3099">
        <v>64</v>
      </c>
      <c r="H3099">
        <v>342</v>
      </c>
      <c r="I3099">
        <v>2.93</v>
      </c>
      <c r="J3099">
        <v>159056</v>
      </c>
      <c r="K3099">
        <v>49663</v>
      </c>
      <c r="L3099">
        <v>12.1</v>
      </c>
      <c r="M3099" t="s">
        <v>21</v>
      </c>
      <c r="N3099">
        <v>63.6</v>
      </c>
      <c r="O3099">
        <v>231.6</v>
      </c>
      <c r="P3099">
        <v>2026</v>
      </c>
    </row>
    <row r="3100" spans="1:16" x14ac:dyDescent="0.3">
      <c r="A3100" t="s">
        <v>3144</v>
      </c>
      <c r="B3100" t="s">
        <v>17</v>
      </c>
      <c r="C3100" t="s">
        <v>18</v>
      </c>
      <c r="D3100" t="s">
        <v>59</v>
      </c>
      <c r="E3100" t="s">
        <v>38</v>
      </c>
      <c r="F3100">
        <v>127915</v>
      </c>
      <c r="G3100">
        <v>68</v>
      </c>
      <c r="H3100">
        <v>421</v>
      </c>
      <c r="I3100">
        <v>2</v>
      </c>
      <c r="J3100">
        <v>137478</v>
      </c>
      <c r="K3100">
        <v>31957</v>
      </c>
      <c r="L3100">
        <v>24.5</v>
      </c>
      <c r="M3100" t="s">
        <v>35</v>
      </c>
      <c r="N3100">
        <v>16.399999999999999</v>
      </c>
      <c r="O3100">
        <v>184.7</v>
      </c>
      <c r="P3100">
        <v>2026</v>
      </c>
    </row>
    <row r="3101" spans="1:16" x14ac:dyDescent="0.3">
      <c r="A3101" t="s">
        <v>3145</v>
      </c>
      <c r="B3101" t="s">
        <v>28</v>
      </c>
      <c r="C3101" t="s">
        <v>29</v>
      </c>
      <c r="D3101" t="s">
        <v>59</v>
      </c>
      <c r="E3101" t="s">
        <v>34</v>
      </c>
      <c r="F3101">
        <v>65559</v>
      </c>
      <c r="G3101">
        <v>64</v>
      </c>
      <c r="H3101">
        <v>427</v>
      </c>
      <c r="I3101">
        <v>2.5099999999999998</v>
      </c>
      <c r="J3101">
        <v>193195</v>
      </c>
      <c r="K3101">
        <v>51302</v>
      </c>
      <c r="L3101">
        <v>12.7</v>
      </c>
      <c r="M3101" t="s">
        <v>21</v>
      </c>
      <c r="N3101">
        <v>26.9</v>
      </c>
      <c r="O3101">
        <v>112.7</v>
      </c>
      <c r="P3101">
        <v>2026</v>
      </c>
    </row>
    <row r="3102" spans="1:16" x14ac:dyDescent="0.3">
      <c r="A3102" t="s">
        <v>3146</v>
      </c>
      <c r="B3102" t="s">
        <v>50</v>
      </c>
      <c r="C3102" t="s">
        <v>24</v>
      </c>
      <c r="D3102" t="s">
        <v>59</v>
      </c>
      <c r="E3102" t="s">
        <v>20</v>
      </c>
      <c r="F3102">
        <v>689037</v>
      </c>
      <c r="G3102">
        <v>108</v>
      </c>
      <c r="H3102">
        <v>578</v>
      </c>
      <c r="I3102">
        <v>1.94</v>
      </c>
      <c r="J3102">
        <v>184351</v>
      </c>
      <c r="K3102">
        <v>83345</v>
      </c>
      <c r="L3102">
        <v>18.8</v>
      </c>
      <c r="M3102" t="s">
        <v>21</v>
      </c>
      <c r="N3102">
        <v>15.2</v>
      </c>
      <c r="O3102">
        <v>198</v>
      </c>
      <c r="P3102">
        <v>2026</v>
      </c>
    </row>
    <row r="3103" spans="1:16" x14ac:dyDescent="0.3">
      <c r="A3103" t="s">
        <v>3147</v>
      </c>
      <c r="B3103" t="s">
        <v>53</v>
      </c>
      <c r="C3103" t="s">
        <v>41</v>
      </c>
      <c r="D3103" t="s">
        <v>19</v>
      </c>
      <c r="E3103" t="s">
        <v>34</v>
      </c>
      <c r="F3103">
        <v>61008</v>
      </c>
      <c r="G3103">
        <v>109</v>
      </c>
      <c r="H3103">
        <v>334</v>
      </c>
      <c r="I3103">
        <v>2.3199999999999998</v>
      </c>
      <c r="J3103">
        <v>179426</v>
      </c>
      <c r="K3103">
        <v>39163</v>
      </c>
      <c r="L3103">
        <v>20.8</v>
      </c>
      <c r="M3103" t="s">
        <v>21</v>
      </c>
      <c r="N3103">
        <v>44.2</v>
      </c>
      <c r="O3103">
        <v>213.6</v>
      </c>
      <c r="P3103">
        <v>2026</v>
      </c>
    </row>
    <row r="3104" spans="1:16" x14ac:dyDescent="0.3">
      <c r="A3104" t="s">
        <v>3148</v>
      </c>
      <c r="B3104" t="s">
        <v>56</v>
      </c>
      <c r="C3104" t="s">
        <v>41</v>
      </c>
      <c r="D3104" t="s">
        <v>59</v>
      </c>
      <c r="E3104" t="s">
        <v>34</v>
      </c>
      <c r="F3104">
        <v>698573</v>
      </c>
      <c r="G3104">
        <v>114</v>
      </c>
      <c r="H3104">
        <v>488</v>
      </c>
      <c r="I3104">
        <v>1.63</v>
      </c>
      <c r="J3104">
        <v>632</v>
      </c>
      <c r="K3104">
        <v>42604</v>
      </c>
      <c r="L3104">
        <v>20.399999999999999</v>
      </c>
      <c r="M3104" t="s">
        <v>21</v>
      </c>
      <c r="N3104">
        <v>34.299999999999997</v>
      </c>
      <c r="O3104">
        <v>225.8</v>
      </c>
      <c r="P3104">
        <v>2026</v>
      </c>
    </row>
    <row r="3105" spans="1:16" x14ac:dyDescent="0.3">
      <c r="A3105" t="s">
        <v>3149</v>
      </c>
      <c r="B3105" t="s">
        <v>43</v>
      </c>
      <c r="C3105" t="s">
        <v>18</v>
      </c>
      <c r="D3105" t="s">
        <v>59</v>
      </c>
      <c r="E3105" t="s">
        <v>34</v>
      </c>
      <c r="F3105">
        <v>357807</v>
      </c>
      <c r="G3105">
        <v>64</v>
      </c>
      <c r="H3105">
        <v>405</v>
      </c>
      <c r="I3105">
        <v>2.89</v>
      </c>
      <c r="J3105">
        <v>169388</v>
      </c>
      <c r="K3105">
        <v>26631</v>
      </c>
      <c r="L3105">
        <v>22.9</v>
      </c>
      <c r="M3105" t="s">
        <v>35</v>
      </c>
      <c r="N3105">
        <v>15.9</v>
      </c>
      <c r="O3105">
        <v>202.1</v>
      </c>
      <c r="P3105">
        <v>2026</v>
      </c>
    </row>
    <row r="3106" spans="1:16" x14ac:dyDescent="0.3">
      <c r="A3106" t="s">
        <v>3150</v>
      </c>
      <c r="B3106" t="s">
        <v>50</v>
      </c>
      <c r="C3106" t="s">
        <v>24</v>
      </c>
      <c r="D3106" t="s">
        <v>32</v>
      </c>
      <c r="E3106" t="s">
        <v>20</v>
      </c>
      <c r="F3106">
        <v>464604</v>
      </c>
      <c r="G3106">
        <v>116</v>
      </c>
      <c r="H3106">
        <v>315</v>
      </c>
      <c r="I3106">
        <v>2.35</v>
      </c>
      <c r="J3106">
        <v>79134</v>
      </c>
      <c r="K3106">
        <v>45362</v>
      </c>
      <c r="L3106">
        <v>15.2</v>
      </c>
      <c r="M3106" t="s">
        <v>21</v>
      </c>
      <c r="N3106">
        <v>44.3</v>
      </c>
      <c r="O3106">
        <v>258.60000000000002</v>
      </c>
      <c r="P3106">
        <v>2026</v>
      </c>
    </row>
    <row r="3107" spans="1:16" x14ac:dyDescent="0.3">
      <c r="A3107" t="s">
        <v>3151</v>
      </c>
      <c r="B3107" t="s">
        <v>17</v>
      </c>
      <c r="C3107" t="s">
        <v>18</v>
      </c>
      <c r="D3107" t="s">
        <v>48</v>
      </c>
      <c r="E3107" t="s">
        <v>26</v>
      </c>
      <c r="F3107">
        <v>397483</v>
      </c>
      <c r="G3107">
        <v>106</v>
      </c>
      <c r="H3107">
        <v>302</v>
      </c>
      <c r="I3107">
        <v>2.29</v>
      </c>
      <c r="J3107">
        <v>51837</v>
      </c>
      <c r="K3107">
        <v>29231</v>
      </c>
      <c r="L3107">
        <v>15.7</v>
      </c>
      <c r="M3107" t="s">
        <v>35</v>
      </c>
      <c r="N3107">
        <v>62.1</v>
      </c>
      <c r="O3107">
        <v>150.4</v>
      </c>
      <c r="P3107">
        <v>2026</v>
      </c>
    </row>
    <row r="3108" spans="1:16" x14ac:dyDescent="0.3">
      <c r="A3108" t="s">
        <v>3152</v>
      </c>
      <c r="B3108" t="s">
        <v>23</v>
      </c>
      <c r="C3108" t="s">
        <v>24</v>
      </c>
      <c r="D3108" t="s">
        <v>44</v>
      </c>
      <c r="E3108" t="s">
        <v>34</v>
      </c>
      <c r="F3108">
        <v>857539</v>
      </c>
      <c r="G3108">
        <v>100</v>
      </c>
      <c r="H3108">
        <v>563</v>
      </c>
      <c r="I3108">
        <v>0.81</v>
      </c>
      <c r="J3108">
        <v>102329</v>
      </c>
      <c r="K3108">
        <v>68661</v>
      </c>
      <c r="L3108">
        <v>24</v>
      </c>
      <c r="M3108" t="s">
        <v>21</v>
      </c>
      <c r="N3108">
        <v>40.700000000000003</v>
      </c>
      <c r="O3108">
        <v>185.5</v>
      </c>
      <c r="P3108">
        <v>2026</v>
      </c>
    </row>
    <row r="3109" spans="1:16" x14ac:dyDescent="0.3">
      <c r="A3109" t="s">
        <v>3153</v>
      </c>
      <c r="B3109" t="s">
        <v>67</v>
      </c>
      <c r="C3109" t="s">
        <v>18</v>
      </c>
      <c r="D3109" t="s">
        <v>25</v>
      </c>
      <c r="E3109" t="s">
        <v>20</v>
      </c>
      <c r="F3109">
        <v>48629</v>
      </c>
      <c r="G3109">
        <v>64</v>
      </c>
      <c r="H3109">
        <v>591</v>
      </c>
      <c r="I3109">
        <v>2.81</v>
      </c>
      <c r="J3109">
        <v>194696</v>
      </c>
      <c r="K3109">
        <v>84560</v>
      </c>
      <c r="L3109">
        <v>18.399999999999999</v>
      </c>
      <c r="M3109" t="s">
        <v>21</v>
      </c>
      <c r="N3109">
        <v>53</v>
      </c>
      <c r="O3109">
        <v>235.7</v>
      </c>
      <c r="P3109">
        <v>2026</v>
      </c>
    </row>
    <row r="3110" spans="1:16" x14ac:dyDescent="0.3">
      <c r="A3110" t="s">
        <v>3154</v>
      </c>
      <c r="B3110" t="s">
        <v>17</v>
      </c>
      <c r="C3110" t="s">
        <v>18</v>
      </c>
      <c r="D3110" t="s">
        <v>19</v>
      </c>
      <c r="E3110" t="s">
        <v>34</v>
      </c>
      <c r="F3110">
        <v>769929</v>
      </c>
      <c r="G3110">
        <v>64</v>
      </c>
      <c r="H3110">
        <v>343</v>
      </c>
      <c r="I3110">
        <v>0.64</v>
      </c>
      <c r="J3110">
        <v>99908</v>
      </c>
      <c r="K3110">
        <v>26675</v>
      </c>
      <c r="L3110">
        <v>22.1</v>
      </c>
      <c r="M3110" t="s">
        <v>21</v>
      </c>
      <c r="N3110">
        <v>12.5</v>
      </c>
      <c r="O3110">
        <v>264.7</v>
      </c>
      <c r="P3110">
        <v>2026</v>
      </c>
    </row>
    <row r="3111" spans="1:16" x14ac:dyDescent="0.3">
      <c r="A3111" t="s">
        <v>3155</v>
      </c>
      <c r="B3111" t="s">
        <v>53</v>
      </c>
      <c r="C3111" t="s">
        <v>41</v>
      </c>
      <c r="D3111" t="s">
        <v>48</v>
      </c>
      <c r="E3111" t="s">
        <v>38</v>
      </c>
      <c r="F3111">
        <v>794589</v>
      </c>
      <c r="G3111">
        <v>108</v>
      </c>
      <c r="H3111">
        <v>484</v>
      </c>
      <c r="I3111">
        <v>0.96</v>
      </c>
      <c r="J3111">
        <v>103241</v>
      </c>
      <c r="K3111">
        <v>81774</v>
      </c>
      <c r="L3111">
        <v>21.6</v>
      </c>
      <c r="M3111" t="s">
        <v>35</v>
      </c>
      <c r="N3111">
        <v>56.9</v>
      </c>
      <c r="O3111">
        <v>22.2</v>
      </c>
      <c r="P3111">
        <v>2026</v>
      </c>
    </row>
    <row r="3112" spans="1:16" x14ac:dyDescent="0.3">
      <c r="A3112" t="s">
        <v>3156</v>
      </c>
      <c r="B3112" t="s">
        <v>50</v>
      </c>
      <c r="C3112" t="s">
        <v>24</v>
      </c>
      <c r="D3112" t="s">
        <v>25</v>
      </c>
      <c r="E3112" t="s">
        <v>20</v>
      </c>
      <c r="F3112">
        <v>883476</v>
      </c>
      <c r="G3112">
        <v>84</v>
      </c>
      <c r="H3112">
        <v>545</v>
      </c>
      <c r="I3112">
        <v>1.24</v>
      </c>
      <c r="J3112">
        <v>129595</v>
      </c>
      <c r="K3112">
        <v>83147</v>
      </c>
      <c r="L3112">
        <v>18</v>
      </c>
      <c r="M3112" t="s">
        <v>35</v>
      </c>
      <c r="N3112">
        <v>29.9</v>
      </c>
      <c r="O3112">
        <v>49.8</v>
      </c>
      <c r="P3112">
        <v>2026</v>
      </c>
    </row>
    <row r="3113" spans="1:16" x14ac:dyDescent="0.3">
      <c r="A3113" t="s">
        <v>3157</v>
      </c>
      <c r="B3113" t="s">
        <v>62</v>
      </c>
      <c r="C3113" t="s">
        <v>41</v>
      </c>
      <c r="D3113" t="s">
        <v>46</v>
      </c>
      <c r="E3113" t="s">
        <v>34</v>
      </c>
      <c r="F3113">
        <v>752079</v>
      </c>
      <c r="G3113">
        <v>106</v>
      </c>
      <c r="H3113">
        <v>494</v>
      </c>
      <c r="I3113">
        <v>1.47</v>
      </c>
      <c r="J3113">
        <v>194805</v>
      </c>
      <c r="K3113">
        <v>60978</v>
      </c>
      <c r="L3113">
        <v>20.5</v>
      </c>
      <c r="M3113" t="s">
        <v>35</v>
      </c>
      <c r="N3113">
        <v>45.4</v>
      </c>
      <c r="O3113">
        <v>140.80000000000001</v>
      </c>
      <c r="P3113">
        <v>2026</v>
      </c>
    </row>
    <row r="3114" spans="1:16" x14ac:dyDescent="0.3">
      <c r="A3114" t="s">
        <v>3158</v>
      </c>
      <c r="B3114" t="s">
        <v>40</v>
      </c>
      <c r="C3114" t="s">
        <v>41</v>
      </c>
      <c r="D3114" t="s">
        <v>59</v>
      </c>
      <c r="E3114" t="s">
        <v>26</v>
      </c>
      <c r="F3114">
        <v>592082</v>
      </c>
      <c r="G3114">
        <v>97</v>
      </c>
      <c r="H3114">
        <v>511</v>
      </c>
      <c r="I3114">
        <v>2.58</v>
      </c>
      <c r="J3114">
        <v>196220</v>
      </c>
      <c r="K3114">
        <v>30382</v>
      </c>
      <c r="L3114">
        <v>17.3</v>
      </c>
      <c r="M3114" t="s">
        <v>35</v>
      </c>
      <c r="N3114">
        <v>20.5</v>
      </c>
      <c r="O3114">
        <v>122.8</v>
      </c>
      <c r="P3114">
        <v>2026</v>
      </c>
    </row>
    <row r="3115" spans="1:16" x14ac:dyDescent="0.3">
      <c r="A3115" t="s">
        <v>3159</v>
      </c>
      <c r="B3115" t="s">
        <v>17</v>
      </c>
      <c r="C3115" t="s">
        <v>18</v>
      </c>
      <c r="D3115" t="s">
        <v>48</v>
      </c>
      <c r="E3115" t="s">
        <v>34</v>
      </c>
      <c r="F3115">
        <v>61056</v>
      </c>
      <c r="G3115">
        <v>108</v>
      </c>
      <c r="H3115">
        <v>304</v>
      </c>
      <c r="I3115">
        <v>1.06</v>
      </c>
      <c r="J3115">
        <v>112719</v>
      </c>
      <c r="K3115">
        <v>72936</v>
      </c>
      <c r="L3115">
        <v>16.100000000000001</v>
      </c>
      <c r="M3115" t="s">
        <v>21</v>
      </c>
      <c r="N3115">
        <v>40.9</v>
      </c>
      <c r="O3115">
        <v>85.4</v>
      </c>
      <c r="P3115">
        <v>2026</v>
      </c>
    </row>
    <row r="3116" spans="1:16" x14ac:dyDescent="0.3">
      <c r="A3116" t="s">
        <v>3160</v>
      </c>
      <c r="B3116" t="s">
        <v>43</v>
      </c>
      <c r="C3116" t="s">
        <v>18</v>
      </c>
      <c r="D3116" t="s">
        <v>59</v>
      </c>
      <c r="E3116" t="s">
        <v>38</v>
      </c>
      <c r="F3116">
        <v>590076</v>
      </c>
      <c r="G3116">
        <v>66</v>
      </c>
      <c r="H3116">
        <v>278</v>
      </c>
      <c r="I3116">
        <v>0.85</v>
      </c>
      <c r="J3116">
        <v>126719</v>
      </c>
      <c r="K3116">
        <v>42635</v>
      </c>
      <c r="L3116">
        <v>17.2</v>
      </c>
      <c r="M3116" t="s">
        <v>35</v>
      </c>
      <c r="N3116">
        <v>60.3</v>
      </c>
      <c r="O3116">
        <v>136.1</v>
      </c>
      <c r="P3116">
        <v>2026</v>
      </c>
    </row>
    <row r="3117" spans="1:16" x14ac:dyDescent="0.3">
      <c r="A3117" t="s">
        <v>3161</v>
      </c>
      <c r="B3117" t="s">
        <v>53</v>
      </c>
      <c r="C3117" t="s">
        <v>41</v>
      </c>
      <c r="D3117" t="s">
        <v>48</v>
      </c>
      <c r="E3117" t="s">
        <v>38</v>
      </c>
      <c r="F3117">
        <v>395478</v>
      </c>
      <c r="G3117">
        <v>96</v>
      </c>
      <c r="H3117">
        <v>425</v>
      </c>
      <c r="I3117">
        <v>0.51</v>
      </c>
      <c r="J3117">
        <v>170113</v>
      </c>
      <c r="K3117">
        <v>33232</v>
      </c>
      <c r="L3117">
        <v>17.399999999999999</v>
      </c>
      <c r="M3117" t="s">
        <v>35</v>
      </c>
      <c r="N3117">
        <v>52.8</v>
      </c>
      <c r="O3117">
        <v>239.5</v>
      </c>
      <c r="P3117">
        <v>2026</v>
      </c>
    </row>
    <row r="3118" spans="1:16" x14ac:dyDescent="0.3">
      <c r="A3118" t="s">
        <v>3162</v>
      </c>
      <c r="B3118" t="s">
        <v>67</v>
      </c>
      <c r="C3118" t="s">
        <v>18</v>
      </c>
      <c r="D3118" t="s">
        <v>19</v>
      </c>
      <c r="E3118" t="s">
        <v>20</v>
      </c>
      <c r="F3118">
        <v>419897</v>
      </c>
      <c r="G3118">
        <v>113</v>
      </c>
      <c r="H3118">
        <v>399</v>
      </c>
      <c r="I3118">
        <v>2.39</v>
      </c>
      <c r="J3118">
        <v>118455</v>
      </c>
      <c r="K3118">
        <v>67236</v>
      </c>
      <c r="L3118">
        <v>17.100000000000001</v>
      </c>
      <c r="M3118" t="s">
        <v>21</v>
      </c>
      <c r="N3118">
        <v>32.6</v>
      </c>
      <c r="O3118">
        <v>79</v>
      </c>
      <c r="P3118">
        <v>2026</v>
      </c>
    </row>
    <row r="3119" spans="1:16" x14ac:dyDescent="0.3">
      <c r="A3119" t="s">
        <v>3163</v>
      </c>
      <c r="B3119" t="s">
        <v>17</v>
      </c>
      <c r="C3119" t="s">
        <v>18</v>
      </c>
      <c r="D3119" t="s">
        <v>59</v>
      </c>
      <c r="E3119" t="s">
        <v>34</v>
      </c>
      <c r="F3119">
        <v>152544</v>
      </c>
      <c r="G3119">
        <v>68</v>
      </c>
      <c r="H3119">
        <v>345</v>
      </c>
      <c r="I3119">
        <v>2.86</v>
      </c>
      <c r="J3119">
        <v>3995</v>
      </c>
      <c r="K3119">
        <v>78529</v>
      </c>
      <c r="L3119">
        <v>17.2</v>
      </c>
      <c r="M3119" t="s">
        <v>35</v>
      </c>
      <c r="N3119">
        <v>50.4</v>
      </c>
      <c r="O3119">
        <v>276.60000000000002</v>
      </c>
      <c r="P3119">
        <v>2026</v>
      </c>
    </row>
    <row r="3120" spans="1:16" x14ac:dyDescent="0.3">
      <c r="A3120" t="s">
        <v>3164</v>
      </c>
      <c r="B3120" t="s">
        <v>43</v>
      </c>
      <c r="C3120" t="s">
        <v>18</v>
      </c>
      <c r="D3120" t="s">
        <v>32</v>
      </c>
      <c r="E3120" t="s">
        <v>38</v>
      </c>
      <c r="F3120">
        <v>185367</v>
      </c>
      <c r="G3120">
        <v>112</v>
      </c>
      <c r="H3120">
        <v>260</v>
      </c>
      <c r="I3120">
        <v>2.4700000000000002</v>
      </c>
      <c r="J3120">
        <v>57103</v>
      </c>
      <c r="K3120">
        <v>66279</v>
      </c>
      <c r="L3120">
        <v>12.3</v>
      </c>
      <c r="M3120" t="s">
        <v>35</v>
      </c>
      <c r="N3120">
        <v>60.4</v>
      </c>
      <c r="O3120">
        <v>134.1</v>
      </c>
      <c r="P3120">
        <v>2026</v>
      </c>
    </row>
    <row r="3121" spans="1:16" x14ac:dyDescent="0.3">
      <c r="A3121" t="s">
        <v>3165</v>
      </c>
      <c r="B3121" t="s">
        <v>28</v>
      </c>
      <c r="C3121" t="s">
        <v>29</v>
      </c>
      <c r="D3121" t="s">
        <v>73</v>
      </c>
      <c r="E3121" t="s">
        <v>26</v>
      </c>
      <c r="F3121">
        <v>691904</v>
      </c>
      <c r="G3121">
        <v>40</v>
      </c>
      <c r="H3121">
        <v>269</v>
      </c>
      <c r="I3121">
        <v>1.46</v>
      </c>
      <c r="J3121">
        <v>43500</v>
      </c>
      <c r="K3121">
        <v>67761</v>
      </c>
      <c r="L3121">
        <v>24.2</v>
      </c>
      <c r="M3121" t="s">
        <v>21</v>
      </c>
      <c r="N3121">
        <v>35.700000000000003</v>
      </c>
      <c r="O3121">
        <v>275.7</v>
      </c>
      <c r="P3121">
        <v>2026</v>
      </c>
    </row>
    <row r="3122" spans="1:16" x14ac:dyDescent="0.3">
      <c r="A3122" t="s">
        <v>3166</v>
      </c>
      <c r="B3122" t="s">
        <v>62</v>
      </c>
      <c r="C3122" t="s">
        <v>41</v>
      </c>
      <c r="D3122" t="s">
        <v>19</v>
      </c>
      <c r="E3122" t="s">
        <v>26</v>
      </c>
      <c r="F3122">
        <v>246967</v>
      </c>
      <c r="G3122">
        <v>90</v>
      </c>
      <c r="H3122">
        <v>470</v>
      </c>
      <c r="I3122">
        <v>2.78</v>
      </c>
      <c r="J3122">
        <v>14311</v>
      </c>
      <c r="K3122">
        <v>67582</v>
      </c>
      <c r="L3122">
        <v>19.100000000000001</v>
      </c>
      <c r="M3122" t="s">
        <v>21</v>
      </c>
      <c r="N3122">
        <v>24.2</v>
      </c>
      <c r="O3122">
        <v>274.10000000000002</v>
      </c>
      <c r="P3122">
        <v>2026</v>
      </c>
    </row>
    <row r="3123" spans="1:16" x14ac:dyDescent="0.3">
      <c r="A3123" t="s">
        <v>3167</v>
      </c>
      <c r="B3123" t="s">
        <v>40</v>
      </c>
      <c r="C3123" t="s">
        <v>41</v>
      </c>
      <c r="D3123" t="s">
        <v>44</v>
      </c>
      <c r="E3123" t="s">
        <v>20</v>
      </c>
      <c r="F3123">
        <v>826782</v>
      </c>
      <c r="G3123">
        <v>73</v>
      </c>
      <c r="H3123">
        <v>617</v>
      </c>
      <c r="I3123">
        <v>1.1299999999999999</v>
      </c>
      <c r="J3123">
        <v>177422</v>
      </c>
      <c r="K3123">
        <v>71257</v>
      </c>
      <c r="L3123">
        <v>15.8</v>
      </c>
      <c r="M3123" t="s">
        <v>35</v>
      </c>
      <c r="N3123">
        <v>23.7</v>
      </c>
      <c r="O3123">
        <v>216.1</v>
      </c>
      <c r="P3123">
        <v>2026</v>
      </c>
    </row>
    <row r="3124" spans="1:16" x14ac:dyDescent="0.3">
      <c r="A3124" t="s">
        <v>3168</v>
      </c>
      <c r="B3124" t="s">
        <v>43</v>
      </c>
      <c r="C3124" t="s">
        <v>18</v>
      </c>
      <c r="D3124" t="s">
        <v>30</v>
      </c>
      <c r="E3124" t="s">
        <v>20</v>
      </c>
      <c r="F3124">
        <v>865715</v>
      </c>
      <c r="G3124">
        <v>118</v>
      </c>
      <c r="H3124">
        <v>577</v>
      </c>
      <c r="I3124">
        <v>2.12</v>
      </c>
      <c r="J3124">
        <v>3444</v>
      </c>
      <c r="K3124">
        <v>60058</v>
      </c>
      <c r="L3124">
        <v>19.600000000000001</v>
      </c>
      <c r="M3124" t="s">
        <v>21</v>
      </c>
      <c r="N3124">
        <v>29</v>
      </c>
      <c r="O3124">
        <v>171.8</v>
      </c>
      <c r="P3124">
        <v>2026</v>
      </c>
    </row>
    <row r="3125" spans="1:16" x14ac:dyDescent="0.3">
      <c r="A3125" t="s">
        <v>3169</v>
      </c>
      <c r="B3125" t="s">
        <v>56</v>
      </c>
      <c r="C3125" t="s">
        <v>41</v>
      </c>
      <c r="D3125" t="s">
        <v>37</v>
      </c>
      <c r="E3125" t="s">
        <v>38</v>
      </c>
      <c r="F3125">
        <v>877374</v>
      </c>
      <c r="G3125">
        <v>71</v>
      </c>
      <c r="H3125">
        <v>473</v>
      </c>
      <c r="I3125">
        <v>2.82</v>
      </c>
      <c r="J3125">
        <v>37492</v>
      </c>
      <c r="K3125">
        <v>60208</v>
      </c>
      <c r="L3125">
        <v>14.2</v>
      </c>
      <c r="M3125" t="s">
        <v>35</v>
      </c>
      <c r="N3125">
        <v>12.4</v>
      </c>
      <c r="O3125">
        <v>244.6</v>
      </c>
      <c r="P3125">
        <v>2026</v>
      </c>
    </row>
    <row r="3126" spans="1:16" x14ac:dyDescent="0.3">
      <c r="A3126" t="s">
        <v>3170</v>
      </c>
      <c r="B3126" t="s">
        <v>53</v>
      </c>
      <c r="C3126" t="s">
        <v>41</v>
      </c>
      <c r="D3126" t="s">
        <v>25</v>
      </c>
      <c r="E3126" t="s">
        <v>20</v>
      </c>
      <c r="F3126">
        <v>277355</v>
      </c>
      <c r="G3126">
        <v>115</v>
      </c>
      <c r="H3126">
        <v>546</v>
      </c>
      <c r="I3126">
        <v>2.54</v>
      </c>
      <c r="J3126">
        <v>79970</v>
      </c>
      <c r="K3126">
        <v>68387</v>
      </c>
      <c r="L3126">
        <v>20.5</v>
      </c>
      <c r="M3126" t="s">
        <v>35</v>
      </c>
      <c r="N3126">
        <v>47.1</v>
      </c>
      <c r="O3126">
        <v>131</v>
      </c>
      <c r="P3126">
        <v>2026</v>
      </c>
    </row>
    <row r="3127" spans="1:16" x14ac:dyDescent="0.3">
      <c r="A3127" t="s">
        <v>3171</v>
      </c>
      <c r="B3127" t="s">
        <v>23</v>
      </c>
      <c r="C3127" t="s">
        <v>24</v>
      </c>
      <c r="D3127" t="s">
        <v>59</v>
      </c>
      <c r="E3127" t="s">
        <v>20</v>
      </c>
      <c r="F3127">
        <v>507215</v>
      </c>
      <c r="G3127">
        <v>113</v>
      </c>
      <c r="H3127">
        <v>512</v>
      </c>
      <c r="I3127">
        <v>2.61</v>
      </c>
      <c r="J3127">
        <v>105442</v>
      </c>
      <c r="K3127">
        <v>80384</v>
      </c>
      <c r="L3127">
        <v>19.399999999999999</v>
      </c>
      <c r="M3127" t="s">
        <v>21</v>
      </c>
      <c r="N3127">
        <v>17.2</v>
      </c>
      <c r="O3127">
        <v>116.6</v>
      </c>
      <c r="P3127">
        <v>2026</v>
      </c>
    </row>
    <row r="3128" spans="1:16" x14ac:dyDescent="0.3">
      <c r="A3128" t="s">
        <v>3172</v>
      </c>
      <c r="B3128" t="s">
        <v>53</v>
      </c>
      <c r="C3128" t="s">
        <v>41</v>
      </c>
      <c r="D3128" t="s">
        <v>44</v>
      </c>
      <c r="E3128" t="s">
        <v>20</v>
      </c>
      <c r="F3128">
        <v>717933</v>
      </c>
      <c r="G3128">
        <v>106</v>
      </c>
      <c r="H3128">
        <v>534</v>
      </c>
      <c r="I3128">
        <v>0.76</v>
      </c>
      <c r="J3128">
        <v>32549</v>
      </c>
      <c r="K3128">
        <v>53945</v>
      </c>
      <c r="L3128">
        <v>12.6</v>
      </c>
      <c r="M3128" t="s">
        <v>35</v>
      </c>
      <c r="N3128">
        <v>13.1</v>
      </c>
      <c r="O3128">
        <v>270.7</v>
      </c>
      <c r="P3128">
        <v>2026</v>
      </c>
    </row>
    <row r="3129" spans="1:16" x14ac:dyDescent="0.3">
      <c r="A3129" t="s">
        <v>3173</v>
      </c>
      <c r="B3129" t="s">
        <v>50</v>
      </c>
      <c r="C3129" t="s">
        <v>24</v>
      </c>
      <c r="D3129" t="s">
        <v>19</v>
      </c>
      <c r="E3129" t="s">
        <v>38</v>
      </c>
      <c r="F3129">
        <v>227472</v>
      </c>
      <c r="G3129">
        <v>56</v>
      </c>
      <c r="H3129">
        <v>557</v>
      </c>
      <c r="I3129">
        <v>2.44</v>
      </c>
      <c r="J3129">
        <v>18026</v>
      </c>
      <c r="K3129">
        <v>63427</v>
      </c>
      <c r="L3129">
        <v>19.2</v>
      </c>
      <c r="M3129" t="s">
        <v>21</v>
      </c>
      <c r="N3129">
        <v>19.5</v>
      </c>
      <c r="O3129">
        <v>142</v>
      </c>
      <c r="P3129">
        <v>2026</v>
      </c>
    </row>
    <row r="3130" spans="1:16" x14ac:dyDescent="0.3">
      <c r="A3130" t="s">
        <v>3174</v>
      </c>
      <c r="B3130" t="s">
        <v>56</v>
      </c>
      <c r="C3130" t="s">
        <v>41</v>
      </c>
      <c r="D3130" t="s">
        <v>30</v>
      </c>
      <c r="E3130" t="s">
        <v>20</v>
      </c>
      <c r="F3130">
        <v>680353</v>
      </c>
      <c r="G3130">
        <v>53</v>
      </c>
      <c r="H3130">
        <v>363</v>
      </c>
      <c r="I3130">
        <v>1.83</v>
      </c>
      <c r="J3130">
        <v>195604</v>
      </c>
      <c r="K3130">
        <v>30926</v>
      </c>
      <c r="L3130">
        <v>13.8</v>
      </c>
      <c r="M3130" t="s">
        <v>21</v>
      </c>
      <c r="N3130">
        <v>7.3</v>
      </c>
      <c r="O3130">
        <v>35.299999999999997</v>
      </c>
      <c r="P3130">
        <v>2026</v>
      </c>
    </row>
    <row r="3131" spans="1:16" x14ac:dyDescent="0.3">
      <c r="A3131" t="s">
        <v>3175</v>
      </c>
      <c r="B3131" t="s">
        <v>17</v>
      </c>
      <c r="C3131" t="s">
        <v>18</v>
      </c>
      <c r="D3131" t="s">
        <v>30</v>
      </c>
      <c r="E3131" t="s">
        <v>34</v>
      </c>
      <c r="F3131">
        <v>596560</v>
      </c>
      <c r="G3131">
        <v>65</v>
      </c>
      <c r="H3131">
        <v>354</v>
      </c>
      <c r="I3131">
        <v>0.87</v>
      </c>
      <c r="J3131">
        <v>72512</v>
      </c>
      <c r="K3131">
        <v>46709</v>
      </c>
      <c r="L3131">
        <v>14.7</v>
      </c>
      <c r="M3131" t="s">
        <v>21</v>
      </c>
      <c r="N3131">
        <v>58.2</v>
      </c>
      <c r="O3131">
        <v>55</v>
      </c>
      <c r="P3131">
        <v>2026</v>
      </c>
    </row>
    <row r="3132" spans="1:16" x14ac:dyDescent="0.3">
      <c r="A3132" t="s">
        <v>3176</v>
      </c>
      <c r="B3132" t="s">
        <v>23</v>
      </c>
      <c r="C3132" t="s">
        <v>24</v>
      </c>
      <c r="D3132" t="s">
        <v>25</v>
      </c>
      <c r="E3132" t="s">
        <v>38</v>
      </c>
      <c r="F3132">
        <v>460464</v>
      </c>
      <c r="G3132">
        <v>87</v>
      </c>
      <c r="H3132">
        <v>561</v>
      </c>
      <c r="I3132">
        <v>1.89</v>
      </c>
      <c r="J3132">
        <v>84647</v>
      </c>
      <c r="K3132">
        <v>60575</v>
      </c>
      <c r="L3132">
        <v>19.100000000000001</v>
      </c>
      <c r="M3132" t="s">
        <v>35</v>
      </c>
      <c r="N3132">
        <v>18.399999999999999</v>
      </c>
      <c r="O3132">
        <v>139</v>
      </c>
      <c r="P3132">
        <v>2026</v>
      </c>
    </row>
    <row r="3133" spans="1:16" x14ac:dyDescent="0.3">
      <c r="A3133" t="s">
        <v>3177</v>
      </c>
      <c r="B3133" t="s">
        <v>67</v>
      </c>
      <c r="C3133" t="s">
        <v>18</v>
      </c>
      <c r="D3133" t="s">
        <v>37</v>
      </c>
      <c r="E3133" t="s">
        <v>20</v>
      </c>
      <c r="F3133">
        <v>114722</v>
      </c>
      <c r="G3133">
        <v>81</v>
      </c>
      <c r="H3133">
        <v>311</v>
      </c>
      <c r="I3133">
        <v>1.33</v>
      </c>
      <c r="J3133">
        <v>5298</v>
      </c>
      <c r="K3133">
        <v>62230</v>
      </c>
      <c r="L3133">
        <v>13.7</v>
      </c>
      <c r="M3133" t="s">
        <v>21</v>
      </c>
      <c r="N3133">
        <v>45.3</v>
      </c>
      <c r="O3133">
        <v>87.9</v>
      </c>
      <c r="P3133">
        <v>2026</v>
      </c>
    </row>
    <row r="3134" spans="1:16" x14ac:dyDescent="0.3">
      <c r="A3134" t="s">
        <v>3178</v>
      </c>
      <c r="B3134" t="s">
        <v>62</v>
      </c>
      <c r="C3134" t="s">
        <v>41</v>
      </c>
      <c r="D3134" t="s">
        <v>25</v>
      </c>
      <c r="E3134" t="s">
        <v>34</v>
      </c>
      <c r="F3134">
        <v>842918</v>
      </c>
      <c r="G3134">
        <v>104</v>
      </c>
      <c r="H3134">
        <v>616</v>
      </c>
      <c r="I3134">
        <v>2.96</v>
      </c>
      <c r="J3134">
        <v>164002</v>
      </c>
      <c r="K3134">
        <v>37036</v>
      </c>
      <c r="L3134">
        <v>12.5</v>
      </c>
      <c r="M3134" t="s">
        <v>21</v>
      </c>
      <c r="N3134">
        <v>45.2</v>
      </c>
      <c r="O3134">
        <v>216.9</v>
      </c>
      <c r="P3134">
        <v>2026</v>
      </c>
    </row>
    <row r="3135" spans="1:16" x14ac:dyDescent="0.3">
      <c r="A3135" t="s">
        <v>3179</v>
      </c>
      <c r="B3135" t="s">
        <v>28</v>
      </c>
      <c r="C3135" t="s">
        <v>29</v>
      </c>
      <c r="D3135" t="s">
        <v>59</v>
      </c>
      <c r="E3135" t="s">
        <v>34</v>
      </c>
      <c r="F3135">
        <v>22096</v>
      </c>
      <c r="G3135">
        <v>63</v>
      </c>
      <c r="H3135">
        <v>327</v>
      </c>
      <c r="I3135">
        <v>3</v>
      </c>
      <c r="J3135">
        <v>146406</v>
      </c>
      <c r="K3135">
        <v>79982</v>
      </c>
      <c r="L3135">
        <v>22.9</v>
      </c>
      <c r="M3135" t="s">
        <v>35</v>
      </c>
      <c r="N3135">
        <v>20.399999999999999</v>
      </c>
      <c r="O3135">
        <v>237.6</v>
      </c>
      <c r="P3135">
        <v>2026</v>
      </c>
    </row>
    <row r="3136" spans="1:16" x14ac:dyDescent="0.3">
      <c r="A3136" t="s">
        <v>3180</v>
      </c>
      <c r="B3136" t="s">
        <v>28</v>
      </c>
      <c r="C3136" t="s">
        <v>29</v>
      </c>
      <c r="D3136" t="s">
        <v>32</v>
      </c>
      <c r="E3136" t="s">
        <v>34</v>
      </c>
      <c r="F3136">
        <v>696926</v>
      </c>
      <c r="G3136">
        <v>120</v>
      </c>
      <c r="H3136">
        <v>506</v>
      </c>
      <c r="I3136">
        <v>2.79</v>
      </c>
      <c r="J3136">
        <v>81679</v>
      </c>
      <c r="K3136">
        <v>61134</v>
      </c>
      <c r="L3136">
        <v>17.3</v>
      </c>
      <c r="M3136" t="s">
        <v>35</v>
      </c>
      <c r="N3136">
        <v>10.6</v>
      </c>
      <c r="O3136">
        <v>62.6</v>
      </c>
      <c r="P3136">
        <v>2026</v>
      </c>
    </row>
    <row r="3137" spans="1:16" x14ac:dyDescent="0.3">
      <c r="A3137" t="s">
        <v>3181</v>
      </c>
      <c r="B3137" t="s">
        <v>67</v>
      </c>
      <c r="C3137" t="s">
        <v>18</v>
      </c>
      <c r="D3137" t="s">
        <v>48</v>
      </c>
      <c r="E3137" t="s">
        <v>34</v>
      </c>
      <c r="F3137">
        <v>760462</v>
      </c>
      <c r="G3137">
        <v>44</v>
      </c>
      <c r="H3137">
        <v>648</v>
      </c>
      <c r="I3137">
        <v>2.96</v>
      </c>
      <c r="J3137">
        <v>190734</v>
      </c>
      <c r="K3137">
        <v>72384</v>
      </c>
      <c r="L3137">
        <v>13.2</v>
      </c>
      <c r="M3137" t="s">
        <v>21</v>
      </c>
      <c r="N3137">
        <v>25.1</v>
      </c>
      <c r="O3137">
        <v>128.19999999999999</v>
      </c>
      <c r="P3137">
        <v>2026</v>
      </c>
    </row>
    <row r="3138" spans="1:16" x14ac:dyDescent="0.3">
      <c r="A3138" t="s">
        <v>3182</v>
      </c>
      <c r="B3138" t="s">
        <v>53</v>
      </c>
      <c r="C3138" t="s">
        <v>41</v>
      </c>
      <c r="D3138" t="s">
        <v>19</v>
      </c>
      <c r="E3138" t="s">
        <v>34</v>
      </c>
      <c r="F3138">
        <v>822886</v>
      </c>
      <c r="G3138">
        <v>60</v>
      </c>
      <c r="H3138">
        <v>364</v>
      </c>
      <c r="I3138">
        <v>2.12</v>
      </c>
      <c r="J3138">
        <v>11828</v>
      </c>
      <c r="K3138">
        <v>76360</v>
      </c>
      <c r="L3138">
        <v>12.3</v>
      </c>
      <c r="M3138" t="s">
        <v>21</v>
      </c>
      <c r="N3138">
        <v>61.3</v>
      </c>
      <c r="O3138">
        <v>216.8</v>
      </c>
      <c r="P3138">
        <v>2026</v>
      </c>
    </row>
    <row r="3139" spans="1:16" x14ac:dyDescent="0.3">
      <c r="A3139" t="s">
        <v>3183</v>
      </c>
      <c r="B3139" t="s">
        <v>17</v>
      </c>
      <c r="C3139" t="s">
        <v>18</v>
      </c>
      <c r="D3139" t="s">
        <v>19</v>
      </c>
      <c r="E3139" t="s">
        <v>20</v>
      </c>
      <c r="F3139">
        <v>180247</v>
      </c>
      <c r="G3139">
        <v>93</v>
      </c>
      <c r="H3139">
        <v>646</v>
      </c>
      <c r="I3139">
        <v>2.85</v>
      </c>
      <c r="J3139">
        <v>133853</v>
      </c>
      <c r="K3139">
        <v>37396</v>
      </c>
      <c r="L3139">
        <v>20.9</v>
      </c>
      <c r="M3139" t="s">
        <v>21</v>
      </c>
      <c r="N3139">
        <v>25</v>
      </c>
      <c r="O3139">
        <v>174</v>
      </c>
      <c r="P3139">
        <v>2026</v>
      </c>
    </row>
    <row r="3140" spans="1:16" x14ac:dyDescent="0.3">
      <c r="A3140" t="s">
        <v>3184</v>
      </c>
      <c r="B3140" t="s">
        <v>62</v>
      </c>
      <c r="C3140" t="s">
        <v>41</v>
      </c>
      <c r="D3140" t="s">
        <v>44</v>
      </c>
      <c r="E3140" t="s">
        <v>26</v>
      </c>
      <c r="F3140">
        <v>273354</v>
      </c>
      <c r="G3140">
        <v>87</v>
      </c>
      <c r="H3140">
        <v>436</v>
      </c>
      <c r="I3140">
        <v>2.14</v>
      </c>
      <c r="J3140">
        <v>77261</v>
      </c>
      <c r="K3140">
        <v>36944</v>
      </c>
      <c r="L3140">
        <v>19</v>
      </c>
      <c r="M3140" t="s">
        <v>21</v>
      </c>
      <c r="N3140">
        <v>7.7</v>
      </c>
      <c r="O3140">
        <v>238.3</v>
      </c>
      <c r="P3140">
        <v>2026</v>
      </c>
    </row>
    <row r="3141" spans="1:16" x14ac:dyDescent="0.3">
      <c r="A3141" t="s">
        <v>3185</v>
      </c>
      <c r="B3141" t="s">
        <v>53</v>
      </c>
      <c r="C3141" t="s">
        <v>41</v>
      </c>
      <c r="D3141" t="s">
        <v>44</v>
      </c>
      <c r="E3141" t="s">
        <v>38</v>
      </c>
      <c r="F3141">
        <v>9568</v>
      </c>
      <c r="G3141">
        <v>84</v>
      </c>
      <c r="H3141">
        <v>555</v>
      </c>
      <c r="I3141">
        <v>2.15</v>
      </c>
      <c r="J3141">
        <v>60209</v>
      </c>
      <c r="K3141">
        <v>33105</v>
      </c>
      <c r="L3141">
        <v>18.100000000000001</v>
      </c>
      <c r="M3141" t="s">
        <v>21</v>
      </c>
      <c r="N3141">
        <v>34.9</v>
      </c>
      <c r="O3141">
        <v>71.3</v>
      </c>
      <c r="P3141">
        <v>2026</v>
      </c>
    </row>
    <row r="3142" spans="1:16" x14ac:dyDescent="0.3">
      <c r="A3142" t="s">
        <v>3186</v>
      </c>
      <c r="B3142" t="s">
        <v>40</v>
      </c>
      <c r="C3142" t="s">
        <v>41</v>
      </c>
      <c r="D3142" t="s">
        <v>73</v>
      </c>
      <c r="E3142" t="s">
        <v>38</v>
      </c>
      <c r="F3142">
        <v>397203</v>
      </c>
      <c r="G3142">
        <v>82</v>
      </c>
      <c r="H3142">
        <v>616</v>
      </c>
      <c r="I3142">
        <v>0.83</v>
      </c>
      <c r="J3142">
        <v>7434</v>
      </c>
      <c r="K3142">
        <v>72640</v>
      </c>
      <c r="L3142">
        <v>17.5</v>
      </c>
      <c r="M3142" t="s">
        <v>21</v>
      </c>
      <c r="N3142">
        <v>11.3</v>
      </c>
      <c r="O3142">
        <v>102.5</v>
      </c>
      <c r="P3142">
        <v>2026</v>
      </c>
    </row>
    <row r="3143" spans="1:16" x14ac:dyDescent="0.3">
      <c r="A3143" t="s">
        <v>3187</v>
      </c>
      <c r="B3143" t="s">
        <v>40</v>
      </c>
      <c r="C3143" t="s">
        <v>41</v>
      </c>
      <c r="D3143" t="s">
        <v>19</v>
      </c>
      <c r="E3143" t="s">
        <v>20</v>
      </c>
      <c r="F3143">
        <v>768589</v>
      </c>
      <c r="G3143">
        <v>93</v>
      </c>
      <c r="H3143">
        <v>584</v>
      </c>
      <c r="I3143">
        <v>1.17</v>
      </c>
      <c r="J3143">
        <v>161994</v>
      </c>
      <c r="K3143">
        <v>49858</v>
      </c>
      <c r="L3143">
        <v>24.4</v>
      </c>
      <c r="M3143" t="s">
        <v>21</v>
      </c>
      <c r="N3143">
        <v>36.6</v>
      </c>
      <c r="O3143">
        <v>36.6</v>
      </c>
      <c r="P3143">
        <v>2026</v>
      </c>
    </row>
    <row r="3144" spans="1:16" x14ac:dyDescent="0.3">
      <c r="A3144" t="s">
        <v>3188</v>
      </c>
      <c r="B3144" t="s">
        <v>53</v>
      </c>
      <c r="C3144" t="s">
        <v>41</v>
      </c>
      <c r="D3144" t="s">
        <v>44</v>
      </c>
      <c r="E3144" t="s">
        <v>26</v>
      </c>
      <c r="F3144">
        <v>149125</v>
      </c>
      <c r="G3144">
        <v>116</v>
      </c>
      <c r="H3144">
        <v>392</v>
      </c>
      <c r="I3144">
        <v>1.77</v>
      </c>
      <c r="J3144">
        <v>55676</v>
      </c>
      <c r="K3144">
        <v>75975</v>
      </c>
      <c r="L3144">
        <v>13.6</v>
      </c>
      <c r="M3144" t="s">
        <v>21</v>
      </c>
      <c r="N3144">
        <v>53.7</v>
      </c>
      <c r="O3144">
        <v>123.7</v>
      </c>
      <c r="P3144">
        <v>2026</v>
      </c>
    </row>
    <row r="3145" spans="1:16" x14ac:dyDescent="0.3">
      <c r="A3145" t="s">
        <v>3189</v>
      </c>
      <c r="B3145" t="s">
        <v>40</v>
      </c>
      <c r="C3145" t="s">
        <v>41</v>
      </c>
      <c r="D3145" t="s">
        <v>59</v>
      </c>
      <c r="E3145" t="s">
        <v>20</v>
      </c>
      <c r="F3145">
        <v>110874</v>
      </c>
      <c r="G3145">
        <v>45</v>
      </c>
      <c r="H3145">
        <v>484</v>
      </c>
      <c r="I3145">
        <v>0.83</v>
      </c>
      <c r="J3145">
        <v>15115</v>
      </c>
      <c r="K3145">
        <v>75651</v>
      </c>
      <c r="L3145">
        <v>12.4</v>
      </c>
      <c r="M3145" t="s">
        <v>35</v>
      </c>
      <c r="N3145">
        <v>10.7</v>
      </c>
      <c r="O3145">
        <v>215.5</v>
      </c>
      <c r="P3145">
        <v>2026</v>
      </c>
    </row>
    <row r="3146" spans="1:16" x14ac:dyDescent="0.3">
      <c r="A3146" t="s">
        <v>3190</v>
      </c>
      <c r="B3146" t="s">
        <v>67</v>
      </c>
      <c r="C3146" t="s">
        <v>18</v>
      </c>
      <c r="D3146" t="s">
        <v>25</v>
      </c>
      <c r="E3146" t="s">
        <v>20</v>
      </c>
      <c r="F3146">
        <v>771761</v>
      </c>
      <c r="G3146">
        <v>50</v>
      </c>
      <c r="H3146">
        <v>569</v>
      </c>
      <c r="I3146">
        <v>2.65</v>
      </c>
      <c r="J3146">
        <v>63185</v>
      </c>
      <c r="K3146">
        <v>37193</v>
      </c>
      <c r="L3146">
        <v>19.7</v>
      </c>
      <c r="M3146" t="s">
        <v>21</v>
      </c>
      <c r="N3146">
        <v>19.5</v>
      </c>
      <c r="O3146">
        <v>155.30000000000001</v>
      </c>
      <c r="P3146">
        <v>2026</v>
      </c>
    </row>
    <row r="3147" spans="1:16" x14ac:dyDescent="0.3">
      <c r="A3147" t="s">
        <v>3191</v>
      </c>
      <c r="B3147" t="s">
        <v>40</v>
      </c>
      <c r="C3147" t="s">
        <v>41</v>
      </c>
      <c r="D3147" t="s">
        <v>73</v>
      </c>
      <c r="E3147" t="s">
        <v>26</v>
      </c>
      <c r="F3147">
        <v>473871</v>
      </c>
      <c r="G3147">
        <v>60</v>
      </c>
      <c r="H3147">
        <v>263</v>
      </c>
      <c r="I3147">
        <v>2.77</v>
      </c>
      <c r="J3147">
        <v>14658</v>
      </c>
      <c r="K3147">
        <v>56660</v>
      </c>
      <c r="L3147">
        <v>18.899999999999999</v>
      </c>
      <c r="M3147" t="s">
        <v>35</v>
      </c>
      <c r="N3147">
        <v>60.2</v>
      </c>
      <c r="O3147">
        <v>27.6</v>
      </c>
      <c r="P3147">
        <v>2026</v>
      </c>
    </row>
    <row r="3148" spans="1:16" x14ac:dyDescent="0.3">
      <c r="A3148" t="s">
        <v>3192</v>
      </c>
      <c r="B3148" t="s">
        <v>62</v>
      </c>
      <c r="C3148" t="s">
        <v>41</v>
      </c>
      <c r="D3148" t="s">
        <v>32</v>
      </c>
      <c r="E3148" t="s">
        <v>34</v>
      </c>
      <c r="F3148">
        <v>550977</v>
      </c>
      <c r="G3148">
        <v>112</v>
      </c>
      <c r="H3148">
        <v>621</v>
      </c>
      <c r="I3148">
        <v>1.47</v>
      </c>
      <c r="J3148">
        <v>95770</v>
      </c>
      <c r="K3148">
        <v>29950</v>
      </c>
      <c r="L3148">
        <v>22.4</v>
      </c>
      <c r="M3148" t="s">
        <v>35</v>
      </c>
      <c r="N3148">
        <v>38.700000000000003</v>
      </c>
      <c r="O3148">
        <v>111.5</v>
      </c>
      <c r="P3148">
        <v>2026</v>
      </c>
    </row>
    <row r="3149" spans="1:16" x14ac:dyDescent="0.3">
      <c r="A3149" t="s">
        <v>3193</v>
      </c>
      <c r="B3149" t="s">
        <v>40</v>
      </c>
      <c r="C3149" t="s">
        <v>41</v>
      </c>
      <c r="D3149" t="s">
        <v>48</v>
      </c>
      <c r="E3149" t="s">
        <v>34</v>
      </c>
      <c r="F3149">
        <v>201255</v>
      </c>
      <c r="G3149">
        <v>67</v>
      </c>
      <c r="H3149">
        <v>422</v>
      </c>
      <c r="I3149">
        <v>1.72</v>
      </c>
      <c r="J3149">
        <v>37896</v>
      </c>
      <c r="K3149">
        <v>64694</v>
      </c>
      <c r="L3149">
        <v>14.9</v>
      </c>
      <c r="M3149" t="s">
        <v>35</v>
      </c>
      <c r="N3149">
        <v>39</v>
      </c>
      <c r="O3149">
        <v>128.9</v>
      </c>
      <c r="P3149">
        <v>2026</v>
      </c>
    </row>
    <row r="3150" spans="1:16" x14ac:dyDescent="0.3">
      <c r="A3150" t="s">
        <v>3194</v>
      </c>
      <c r="B3150" t="s">
        <v>23</v>
      </c>
      <c r="C3150" t="s">
        <v>24</v>
      </c>
      <c r="D3150" t="s">
        <v>19</v>
      </c>
      <c r="E3150" t="s">
        <v>38</v>
      </c>
      <c r="F3150">
        <v>253004</v>
      </c>
      <c r="G3150">
        <v>43</v>
      </c>
      <c r="H3150">
        <v>382</v>
      </c>
      <c r="I3150">
        <v>2.02</v>
      </c>
      <c r="J3150">
        <v>48785</v>
      </c>
      <c r="K3150">
        <v>70204</v>
      </c>
      <c r="L3150">
        <v>21.4</v>
      </c>
      <c r="M3150" t="s">
        <v>35</v>
      </c>
      <c r="N3150">
        <v>60.7</v>
      </c>
      <c r="O3150">
        <v>253.3</v>
      </c>
      <c r="P3150">
        <v>2026</v>
      </c>
    </row>
    <row r="3151" spans="1:16" x14ac:dyDescent="0.3">
      <c r="A3151" t="s">
        <v>3195</v>
      </c>
      <c r="B3151" t="s">
        <v>43</v>
      </c>
      <c r="C3151" t="s">
        <v>18</v>
      </c>
      <c r="D3151" t="s">
        <v>59</v>
      </c>
      <c r="E3151" t="s">
        <v>26</v>
      </c>
      <c r="F3151">
        <v>526484</v>
      </c>
      <c r="G3151">
        <v>46</v>
      </c>
      <c r="H3151">
        <v>314</v>
      </c>
      <c r="I3151">
        <v>0.7</v>
      </c>
      <c r="J3151">
        <v>156741</v>
      </c>
      <c r="K3151">
        <v>39585</v>
      </c>
      <c r="L3151">
        <v>15.2</v>
      </c>
      <c r="M3151" t="s">
        <v>35</v>
      </c>
      <c r="N3151">
        <v>64.3</v>
      </c>
      <c r="O3151">
        <v>92.9</v>
      </c>
      <c r="P3151">
        <v>2026</v>
      </c>
    </row>
    <row r="3152" spans="1:16" x14ac:dyDescent="0.3">
      <c r="A3152" t="s">
        <v>3196</v>
      </c>
      <c r="B3152" t="s">
        <v>67</v>
      </c>
      <c r="C3152" t="s">
        <v>18</v>
      </c>
      <c r="D3152" t="s">
        <v>30</v>
      </c>
      <c r="E3152" t="s">
        <v>34</v>
      </c>
      <c r="F3152">
        <v>768121</v>
      </c>
      <c r="G3152">
        <v>63</v>
      </c>
      <c r="H3152">
        <v>638</v>
      </c>
      <c r="I3152">
        <v>2.88</v>
      </c>
      <c r="J3152">
        <v>82858</v>
      </c>
      <c r="K3152">
        <v>80524</v>
      </c>
      <c r="L3152">
        <v>13.9</v>
      </c>
      <c r="M3152" t="s">
        <v>21</v>
      </c>
      <c r="N3152">
        <v>11.1</v>
      </c>
      <c r="O3152">
        <v>278.7</v>
      </c>
      <c r="P3152">
        <v>2026</v>
      </c>
    </row>
    <row r="3153" spans="1:16" x14ac:dyDescent="0.3">
      <c r="A3153" t="s">
        <v>3197</v>
      </c>
      <c r="B3153" t="s">
        <v>50</v>
      </c>
      <c r="C3153" t="s">
        <v>24</v>
      </c>
      <c r="D3153" t="s">
        <v>19</v>
      </c>
      <c r="E3153" t="s">
        <v>38</v>
      </c>
      <c r="F3153">
        <v>307101</v>
      </c>
      <c r="G3153">
        <v>55</v>
      </c>
      <c r="H3153">
        <v>517</v>
      </c>
      <c r="I3153">
        <v>1.1399999999999999</v>
      </c>
      <c r="J3153">
        <v>149878</v>
      </c>
      <c r="K3153">
        <v>64518</v>
      </c>
      <c r="L3153">
        <v>18.600000000000001</v>
      </c>
      <c r="M3153" t="s">
        <v>35</v>
      </c>
      <c r="N3153">
        <v>36</v>
      </c>
      <c r="O3153">
        <v>182.2</v>
      </c>
      <c r="P3153">
        <v>2026</v>
      </c>
    </row>
    <row r="3154" spans="1:16" x14ac:dyDescent="0.3">
      <c r="A3154" t="s">
        <v>3198</v>
      </c>
      <c r="B3154" t="s">
        <v>40</v>
      </c>
      <c r="C3154" t="s">
        <v>41</v>
      </c>
      <c r="D3154" t="s">
        <v>32</v>
      </c>
      <c r="E3154" t="s">
        <v>34</v>
      </c>
      <c r="F3154">
        <v>845046</v>
      </c>
      <c r="G3154">
        <v>47</v>
      </c>
      <c r="H3154">
        <v>485</v>
      </c>
      <c r="I3154">
        <v>1.1599999999999999</v>
      </c>
      <c r="J3154">
        <v>111461</v>
      </c>
      <c r="K3154">
        <v>43714</v>
      </c>
      <c r="L3154">
        <v>16.100000000000001</v>
      </c>
      <c r="M3154" t="s">
        <v>35</v>
      </c>
      <c r="N3154">
        <v>5.5</v>
      </c>
      <c r="O3154">
        <v>233.9</v>
      </c>
      <c r="P3154">
        <v>2026</v>
      </c>
    </row>
    <row r="3155" spans="1:16" x14ac:dyDescent="0.3">
      <c r="A3155" t="s">
        <v>3199</v>
      </c>
      <c r="B3155" t="s">
        <v>40</v>
      </c>
      <c r="C3155" t="s">
        <v>41</v>
      </c>
      <c r="D3155" t="s">
        <v>73</v>
      </c>
      <c r="E3155" t="s">
        <v>20</v>
      </c>
      <c r="F3155">
        <v>252490</v>
      </c>
      <c r="G3155">
        <v>66</v>
      </c>
      <c r="H3155">
        <v>546</v>
      </c>
      <c r="I3155">
        <v>2.4700000000000002</v>
      </c>
      <c r="J3155">
        <v>147218</v>
      </c>
      <c r="K3155">
        <v>69441</v>
      </c>
      <c r="L3155">
        <v>14.7</v>
      </c>
      <c r="M3155" t="s">
        <v>35</v>
      </c>
      <c r="N3155">
        <v>52.2</v>
      </c>
      <c r="O3155">
        <v>62.4</v>
      </c>
      <c r="P3155">
        <v>2026</v>
      </c>
    </row>
    <row r="3156" spans="1:16" x14ac:dyDescent="0.3">
      <c r="A3156" t="s">
        <v>3200</v>
      </c>
      <c r="B3156" t="s">
        <v>56</v>
      </c>
      <c r="C3156" t="s">
        <v>41</v>
      </c>
      <c r="D3156" t="s">
        <v>46</v>
      </c>
      <c r="E3156" t="s">
        <v>38</v>
      </c>
      <c r="F3156">
        <v>230737</v>
      </c>
      <c r="G3156">
        <v>44</v>
      </c>
      <c r="H3156">
        <v>633</v>
      </c>
      <c r="I3156">
        <v>1.08</v>
      </c>
      <c r="J3156">
        <v>171779</v>
      </c>
      <c r="K3156">
        <v>43953</v>
      </c>
      <c r="L3156">
        <v>17.100000000000001</v>
      </c>
      <c r="M3156" t="s">
        <v>35</v>
      </c>
      <c r="N3156">
        <v>44.9</v>
      </c>
      <c r="O3156">
        <v>50.7</v>
      </c>
      <c r="P3156">
        <v>2026</v>
      </c>
    </row>
    <row r="3157" spans="1:16" x14ac:dyDescent="0.3">
      <c r="A3157" t="s">
        <v>3201</v>
      </c>
      <c r="B3157" t="s">
        <v>43</v>
      </c>
      <c r="C3157" t="s">
        <v>18</v>
      </c>
      <c r="D3157" t="s">
        <v>73</v>
      </c>
      <c r="E3157" t="s">
        <v>20</v>
      </c>
      <c r="F3157">
        <v>540565</v>
      </c>
      <c r="G3157">
        <v>57</v>
      </c>
      <c r="H3157">
        <v>628</v>
      </c>
      <c r="I3157">
        <v>2.36</v>
      </c>
      <c r="J3157">
        <v>190420</v>
      </c>
      <c r="K3157">
        <v>29077</v>
      </c>
      <c r="L3157">
        <v>21.4</v>
      </c>
      <c r="M3157" t="s">
        <v>21</v>
      </c>
      <c r="N3157">
        <v>11.1</v>
      </c>
      <c r="O3157">
        <v>27.1</v>
      </c>
      <c r="P3157">
        <v>2026</v>
      </c>
    </row>
    <row r="3158" spans="1:16" x14ac:dyDescent="0.3">
      <c r="A3158" t="s">
        <v>3202</v>
      </c>
      <c r="B3158" t="s">
        <v>50</v>
      </c>
      <c r="C3158" t="s">
        <v>24</v>
      </c>
      <c r="D3158" t="s">
        <v>48</v>
      </c>
      <c r="E3158" t="s">
        <v>20</v>
      </c>
      <c r="F3158">
        <v>317171</v>
      </c>
      <c r="G3158">
        <v>100</v>
      </c>
      <c r="H3158">
        <v>452</v>
      </c>
      <c r="I3158">
        <v>0.89</v>
      </c>
      <c r="J3158">
        <v>80737</v>
      </c>
      <c r="K3158">
        <v>36158</v>
      </c>
      <c r="L3158">
        <v>15.1</v>
      </c>
      <c r="M3158" t="s">
        <v>35</v>
      </c>
      <c r="N3158">
        <v>27.4</v>
      </c>
      <c r="O3158">
        <v>210.7</v>
      </c>
      <c r="P3158">
        <v>2026</v>
      </c>
    </row>
    <row r="3159" spans="1:16" x14ac:dyDescent="0.3">
      <c r="A3159" t="s">
        <v>3203</v>
      </c>
      <c r="B3159" t="s">
        <v>67</v>
      </c>
      <c r="C3159" t="s">
        <v>18</v>
      </c>
      <c r="D3159" t="s">
        <v>37</v>
      </c>
      <c r="E3159" t="s">
        <v>26</v>
      </c>
      <c r="F3159">
        <v>101470</v>
      </c>
      <c r="G3159">
        <v>88</v>
      </c>
      <c r="H3159">
        <v>329</v>
      </c>
      <c r="I3159">
        <v>2.2400000000000002</v>
      </c>
      <c r="J3159">
        <v>879</v>
      </c>
      <c r="K3159">
        <v>67110</v>
      </c>
      <c r="L3159">
        <v>16.399999999999999</v>
      </c>
      <c r="M3159" t="s">
        <v>35</v>
      </c>
      <c r="N3159">
        <v>57.5</v>
      </c>
      <c r="O3159">
        <v>120.7</v>
      </c>
      <c r="P3159">
        <v>2026</v>
      </c>
    </row>
    <row r="3160" spans="1:16" x14ac:dyDescent="0.3">
      <c r="A3160" t="s">
        <v>3204</v>
      </c>
      <c r="B3160" t="s">
        <v>50</v>
      </c>
      <c r="C3160" t="s">
        <v>24</v>
      </c>
      <c r="D3160" t="s">
        <v>25</v>
      </c>
      <c r="E3160" t="s">
        <v>34</v>
      </c>
      <c r="F3160">
        <v>195456</v>
      </c>
      <c r="G3160">
        <v>85</v>
      </c>
      <c r="H3160">
        <v>528</v>
      </c>
      <c r="I3160">
        <v>1.83</v>
      </c>
      <c r="J3160">
        <v>34001</v>
      </c>
      <c r="K3160">
        <v>46488</v>
      </c>
      <c r="L3160">
        <v>15.9</v>
      </c>
      <c r="M3160" t="s">
        <v>35</v>
      </c>
      <c r="N3160">
        <v>26.2</v>
      </c>
      <c r="O3160">
        <v>144.6</v>
      </c>
      <c r="P3160">
        <v>2026</v>
      </c>
    </row>
    <row r="3161" spans="1:16" x14ac:dyDescent="0.3">
      <c r="A3161" t="s">
        <v>3205</v>
      </c>
      <c r="B3161" t="s">
        <v>17</v>
      </c>
      <c r="C3161" t="s">
        <v>18</v>
      </c>
      <c r="D3161" t="s">
        <v>46</v>
      </c>
      <c r="E3161" t="s">
        <v>34</v>
      </c>
      <c r="F3161">
        <v>238664</v>
      </c>
      <c r="G3161">
        <v>99</v>
      </c>
      <c r="H3161">
        <v>545</v>
      </c>
      <c r="I3161">
        <v>2.42</v>
      </c>
      <c r="J3161">
        <v>99577</v>
      </c>
      <c r="K3161">
        <v>77337</v>
      </c>
      <c r="L3161">
        <v>24.1</v>
      </c>
      <c r="M3161" t="s">
        <v>35</v>
      </c>
      <c r="N3161">
        <v>14.1</v>
      </c>
      <c r="O3161">
        <v>244.8</v>
      </c>
      <c r="P3161">
        <v>2026</v>
      </c>
    </row>
    <row r="3162" spans="1:16" x14ac:dyDescent="0.3">
      <c r="A3162" t="s">
        <v>3206</v>
      </c>
      <c r="B3162" t="s">
        <v>23</v>
      </c>
      <c r="C3162" t="s">
        <v>24</v>
      </c>
      <c r="D3162" t="s">
        <v>59</v>
      </c>
      <c r="E3162" t="s">
        <v>20</v>
      </c>
      <c r="F3162">
        <v>227679</v>
      </c>
      <c r="G3162">
        <v>50</v>
      </c>
      <c r="H3162">
        <v>623</v>
      </c>
      <c r="I3162">
        <v>2.54</v>
      </c>
      <c r="J3162">
        <v>155980</v>
      </c>
      <c r="K3162">
        <v>28468</v>
      </c>
      <c r="L3162">
        <v>21.2</v>
      </c>
      <c r="M3162" t="s">
        <v>21</v>
      </c>
      <c r="N3162">
        <v>21.9</v>
      </c>
      <c r="O3162">
        <v>295.5</v>
      </c>
      <c r="P3162">
        <v>2026</v>
      </c>
    </row>
    <row r="3163" spans="1:16" x14ac:dyDescent="0.3">
      <c r="A3163" t="s">
        <v>3207</v>
      </c>
      <c r="B3163" t="s">
        <v>28</v>
      </c>
      <c r="C3163" t="s">
        <v>29</v>
      </c>
      <c r="D3163" t="s">
        <v>44</v>
      </c>
      <c r="E3163" t="s">
        <v>20</v>
      </c>
      <c r="F3163">
        <v>287806</v>
      </c>
      <c r="G3163">
        <v>99</v>
      </c>
      <c r="H3163">
        <v>646</v>
      </c>
      <c r="I3163">
        <v>2.06</v>
      </c>
      <c r="J3163">
        <v>136888</v>
      </c>
      <c r="K3163">
        <v>48805</v>
      </c>
      <c r="L3163">
        <v>21.9</v>
      </c>
      <c r="M3163" t="s">
        <v>35</v>
      </c>
      <c r="N3163">
        <v>44</v>
      </c>
      <c r="O3163">
        <v>143.5</v>
      </c>
      <c r="P3163">
        <v>2026</v>
      </c>
    </row>
    <row r="3164" spans="1:16" x14ac:dyDescent="0.3">
      <c r="A3164" t="s">
        <v>3208</v>
      </c>
      <c r="B3164" t="s">
        <v>28</v>
      </c>
      <c r="C3164" t="s">
        <v>29</v>
      </c>
      <c r="D3164" t="s">
        <v>48</v>
      </c>
      <c r="E3164" t="s">
        <v>26</v>
      </c>
      <c r="F3164">
        <v>494313</v>
      </c>
      <c r="G3164">
        <v>91</v>
      </c>
      <c r="H3164">
        <v>250</v>
      </c>
      <c r="I3164">
        <v>1.1399999999999999</v>
      </c>
      <c r="J3164">
        <v>895</v>
      </c>
      <c r="K3164">
        <v>77346</v>
      </c>
      <c r="L3164">
        <v>23.7</v>
      </c>
      <c r="M3164" t="s">
        <v>35</v>
      </c>
      <c r="N3164">
        <v>18.8</v>
      </c>
      <c r="O3164">
        <v>127.9</v>
      </c>
      <c r="P3164">
        <v>2026</v>
      </c>
    </row>
    <row r="3165" spans="1:16" x14ac:dyDescent="0.3">
      <c r="A3165" t="s">
        <v>3209</v>
      </c>
      <c r="B3165" t="s">
        <v>40</v>
      </c>
      <c r="C3165" t="s">
        <v>41</v>
      </c>
      <c r="D3165" t="s">
        <v>44</v>
      </c>
      <c r="E3165" t="s">
        <v>38</v>
      </c>
      <c r="F3165">
        <v>672984</v>
      </c>
      <c r="G3165">
        <v>92</v>
      </c>
      <c r="H3165">
        <v>639</v>
      </c>
      <c r="I3165">
        <v>0.8</v>
      </c>
      <c r="J3165">
        <v>65160</v>
      </c>
      <c r="K3165">
        <v>43835</v>
      </c>
      <c r="L3165">
        <v>21.7</v>
      </c>
      <c r="M3165" t="s">
        <v>35</v>
      </c>
      <c r="N3165">
        <v>33.6</v>
      </c>
      <c r="O3165">
        <v>232.4</v>
      </c>
      <c r="P3165">
        <v>2026</v>
      </c>
    </row>
    <row r="3166" spans="1:16" x14ac:dyDescent="0.3">
      <c r="A3166" t="s">
        <v>3210</v>
      </c>
      <c r="B3166" t="s">
        <v>56</v>
      </c>
      <c r="C3166" t="s">
        <v>41</v>
      </c>
      <c r="D3166" t="s">
        <v>30</v>
      </c>
      <c r="E3166" t="s">
        <v>26</v>
      </c>
      <c r="F3166">
        <v>564580</v>
      </c>
      <c r="G3166">
        <v>73</v>
      </c>
      <c r="H3166">
        <v>626</v>
      </c>
      <c r="I3166">
        <v>2.23</v>
      </c>
      <c r="J3166">
        <v>54336</v>
      </c>
      <c r="K3166">
        <v>39858</v>
      </c>
      <c r="L3166">
        <v>21.7</v>
      </c>
      <c r="M3166" t="s">
        <v>35</v>
      </c>
      <c r="N3166">
        <v>52.3</v>
      </c>
      <c r="O3166">
        <v>129.80000000000001</v>
      </c>
      <c r="P3166">
        <v>2026</v>
      </c>
    </row>
    <row r="3167" spans="1:16" x14ac:dyDescent="0.3">
      <c r="A3167" t="s">
        <v>3211</v>
      </c>
      <c r="B3167" t="s">
        <v>17</v>
      </c>
      <c r="C3167" t="s">
        <v>18</v>
      </c>
      <c r="D3167" t="s">
        <v>30</v>
      </c>
      <c r="E3167" t="s">
        <v>34</v>
      </c>
      <c r="F3167">
        <v>427652</v>
      </c>
      <c r="G3167">
        <v>62</v>
      </c>
      <c r="H3167">
        <v>521</v>
      </c>
      <c r="I3167">
        <v>1.62</v>
      </c>
      <c r="J3167">
        <v>166597</v>
      </c>
      <c r="K3167">
        <v>60683</v>
      </c>
      <c r="L3167">
        <v>20.7</v>
      </c>
      <c r="M3167" t="s">
        <v>21</v>
      </c>
      <c r="N3167">
        <v>9.3000000000000007</v>
      </c>
      <c r="O3167">
        <v>139.9</v>
      </c>
      <c r="P3167">
        <v>2026</v>
      </c>
    </row>
    <row r="3168" spans="1:16" x14ac:dyDescent="0.3">
      <c r="A3168" t="s">
        <v>3212</v>
      </c>
      <c r="B3168" t="s">
        <v>17</v>
      </c>
      <c r="C3168" t="s">
        <v>18</v>
      </c>
      <c r="D3168" t="s">
        <v>37</v>
      </c>
      <c r="E3168" t="s">
        <v>34</v>
      </c>
      <c r="F3168">
        <v>76281</v>
      </c>
      <c r="G3168">
        <v>103</v>
      </c>
      <c r="H3168">
        <v>289</v>
      </c>
      <c r="I3168">
        <v>0.54</v>
      </c>
      <c r="J3168">
        <v>72993</v>
      </c>
      <c r="K3168">
        <v>68248</v>
      </c>
      <c r="L3168">
        <v>23.4</v>
      </c>
      <c r="M3168" t="s">
        <v>35</v>
      </c>
      <c r="N3168">
        <v>15.1</v>
      </c>
      <c r="O3168">
        <v>139</v>
      </c>
      <c r="P3168">
        <v>2026</v>
      </c>
    </row>
    <row r="3169" spans="1:16" x14ac:dyDescent="0.3">
      <c r="A3169" t="s">
        <v>3213</v>
      </c>
      <c r="B3169" t="s">
        <v>23</v>
      </c>
      <c r="C3169" t="s">
        <v>24</v>
      </c>
      <c r="D3169" t="s">
        <v>48</v>
      </c>
      <c r="E3169" t="s">
        <v>20</v>
      </c>
      <c r="F3169">
        <v>701373</v>
      </c>
      <c r="G3169">
        <v>98</v>
      </c>
      <c r="H3169">
        <v>395</v>
      </c>
      <c r="I3169">
        <v>1.73</v>
      </c>
      <c r="J3169">
        <v>186418</v>
      </c>
      <c r="K3169">
        <v>56674</v>
      </c>
      <c r="L3169">
        <v>19.2</v>
      </c>
      <c r="M3169" t="s">
        <v>35</v>
      </c>
      <c r="N3169">
        <v>17.7</v>
      </c>
      <c r="O3169">
        <v>74.8</v>
      </c>
      <c r="P3169">
        <v>2026</v>
      </c>
    </row>
    <row r="3170" spans="1:16" x14ac:dyDescent="0.3">
      <c r="A3170" t="s">
        <v>3214</v>
      </c>
      <c r="B3170" t="s">
        <v>17</v>
      </c>
      <c r="C3170" t="s">
        <v>18</v>
      </c>
      <c r="D3170" t="s">
        <v>32</v>
      </c>
      <c r="E3170" t="s">
        <v>20</v>
      </c>
      <c r="F3170">
        <v>758741</v>
      </c>
      <c r="G3170">
        <v>88</v>
      </c>
      <c r="H3170">
        <v>487</v>
      </c>
      <c r="I3170">
        <v>1.03</v>
      </c>
      <c r="J3170">
        <v>169836</v>
      </c>
      <c r="K3170">
        <v>46306</v>
      </c>
      <c r="L3170">
        <v>22</v>
      </c>
      <c r="M3170" t="s">
        <v>21</v>
      </c>
      <c r="N3170">
        <v>46.7</v>
      </c>
      <c r="O3170">
        <v>156.69999999999999</v>
      </c>
      <c r="P3170">
        <v>2026</v>
      </c>
    </row>
    <row r="3171" spans="1:16" x14ac:dyDescent="0.3">
      <c r="A3171" t="s">
        <v>3215</v>
      </c>
      <c r="B3171" t="s">
        <v>62</v>
      </c>
      <c r="C3171" t="s">
        <v>41</v>
      </c>
      <c r="D3171" t="s">
        <v>59</v>
      </c>
      <c r="E3171" t="s">
        <v>34</v>
      </c>
      <c r="F3171">
        <v>308772</v>
      </c>
      <c r="G3171">
        <v>87</v>
      </c>
      <c r="H3171">
        <v>293</v>
      </c>
      <c r="I3171">
        <v>1.78</v>
      </c>
      <c r="J3171">
        <v>78549</v>
      </c>
      <c r="K3171">
        <v>31969</v>
      </c>
      <c r="L3171">
        <v>24.8</v>
      </c>
      <c r="M3171" t="s">
        <v>21</v>
      </c>
      <c r="N3171">
        <v>42.3</v>
      </c>
      <c r="O3171">
        <v>174.3</v>
      </c>
      <c r="P3171">
        <v>2026</v>
      </c>
    </row>
    <row r="3172" spans="1:16" x14ac:dyDescent="0.3">
      <c r="A3172" t="s">
        <v>3216</v>
      </c>
      <c r="B3172" t="s">
        <v>40</v>
      </c>
      <c r="C3172" t="s">
        <v>41</v>
      </c>
      <c r="D3172" t="s">
        <v>30</v>
      </c>
      <c r="E3172" t="s">
        <v>20</v>
      </c>
      <c r="F3172">
        <v>615357</v>
      </c>
      <c r="G3172">
        <v>69</v>
      </c>
      <c r="H3172">
        <v>572</v>
      </c>
      <c r="I3172">
        <v>2.63</v>
      </c>
      <c r="J3172">
        <v>182436</v>
      </c>
      <c r="K3172">
        <v>44124</v>
      </c>
      <c r="L3172">
        <v>24.9</v>
      </c>
      <c r="M3172" t="s">
        <v>21</v>
      </c>
      <c r="N3172">
        <v>15.4</v>
      </c>
      <c r="O3172">
        <v>140.80000000000001</v>
      </c>
      <c r="P3172">
        <v>2026</v>
      </c>
    </row>
    <row r="3173" spans="1:16" x14ac:dyDescent="0.3">
      <c r="A3173" t="s">
        <v>3217</v>
      </c>
      <c r="B3173" t="s">
        <v>50</v>
      </c>
      <c r="C3173" t="s">
        <v>24</v>
      </c>
      <c r="D3173" t="s">
        <v>73</v>
      </c>
      <c r="E3173" t="s">
        <v>38</v>
      </c>
      <c r="F3173">
        <v>479154</v>
      </c>
      <c r="G3173">
        <v>71</v>
      </c>
      <c r="H3173">
        <v>396</v>
      </c>
      <c r="I3173">
        <v>1.74</v>
      </c>
      <c r="J3173">
        <v>97454</v>
      </c>
      <c r="K3173">
        <v>38565</v>
      </c>
      <c r="L3173">
        <v>16.8</v>
      </c>
      <c r="M3173" t="s">
        <v>35</v>
      </c>
      <c r="N3173">
        <v>22.8</v>
      </c>
      <c r="O3173">
        <v>115.7</v>
      </c>
      <c r="P3173">
        <v>2026</v>
      </c>
    </row>
    <row r="3174" spans="1:16" x14ac:dyDescent="0.3">
      <c r="A3174" t="s">
        <v>3218</v>
      </c>
      <c r="B3174" t="s">
        <v>50</v>
      </c>
      <c r="C3174" t="s">
        <v>24</v>
      </c>
      <c r="D3174" t="s">
        <v>37</v>
      </c>
      <c r="E3174" t="s">
        <v>26</v>
      </c>
      <c r="F3174">
        <v>276579</v>
      </c>
      <c r="G3174">
        <v>113</v>
      </c>
      <c r="H3174">
        <v>505</v>
      </c>
      <c r="I3174">
        <v>2.0499999999999998</v>
      </c>
      <c r="J3174">
        <v>102593</v>
      </c>
      <c r="K3174">
        <v>84596</v>
      </c>
      <c r="L3174">
        <v>14.8</v>
      </c>
      <c r="M3174" t="s">
        <v>35</v>
      </c>
      <c r="N3174">
        <v>29.5</v>
      </c>
      <c r="O3174">
        <v>198.9</v>
      </c>
      <c r="P3174">
        <v>2026</v>
      </c>
    </row>
    <row r="3175" spans="1:16" x14ac:dyDescent="0.3">
      <c r="A3175" t="s">
        <v>3219</v>
      </c>
      <c r="B3175" t="s">
        <v>53</v>
      </c>
      <c r="C3175" t="s">
        <v>41</v>
      </c>
      <c r="D3175" t="s">
        <v>25</v>
      </c>
      <c r="E3175" t="s">
        <v>20</v>
      </c>
      <c r="F3175">
        <v>651756</v>
      </c>
      <c r="G3175">
        <v>98</v>
      </c>
      <c r="H3175">
        <v>271</v>
      </c>
      <c r="I3175">
        <v>1.07</v>
      </c>
      <c r="J3175">
        <v>97197</v>
      </c>
      <c r="K3175">
        <v>77755</v>
      </c>
      <c r="L3175">
        <v>18.100000000000001</v>
      </c>
      <c r="M3175" t="s">
        <v>21</v>
      </c>
      <c r="N3175">
        <v>9.9</v>
      </c>
      <c r="O3175">
        <v>206.2</v>
      </c>
      <c r="P3175">
        <v>2026</v>
      </c>
    </row>
    <row r="3176" spans="1:16" x14ac:dyDescent="0.3">
      <c r="A3176" t="s">
        <v>3220</v>
      </c>
      <c r="B3176" t="s">
        <v>62</v>
      </c>
      <c r="C3176" t="s">
        <v>41</v>
      </c>
      <c r="D3176" t="s">
        <v>44</v>
      </c>
      <c r="E3176" t="s">
        <v>20</v>
      </c>
      <c r="F3176">
        <v>229358</v>
      </c>
      <c r="G3176">
        <v>100</v>
      </c>
      <c r="H3176">
        <v>397</v>
      </c>
      <c r="I3176">
        <v>2.99</v>
      </c>
      <c r="J3176">
        <v>55884</v>
      </c>
      <c r="K3176">
        <v>32852</v>
      </c>
      <c r="L3176">
        <v>15.9</v>
      </c>
      <c r="M3176" t="s">
        <v>21</v>
      </c>
      <c r="N3176">
        <v>52.8</v>
      </c>
      <c r="O3176">
        <v>210</v>
      </c>
      <c r="P3176">
        <v>2026</v>
      </c>
    </row>
    <row r="3177" spans="1:16" x14ac:dyDescent="0.3">
      <c r="A3177" t="s">
        <v>3221</v>
      </c>
      <c r="B3177" t="s">
        <v>40</v>
      </c>
      <c r="C3177" t="s">
        <v>41</v>
      </c>
      <c r="D3177" t="s">
        <v>59</v>
      </c>
      <c r="E3177" t="s">
        <v>34</v>
      </c>
      <c r="F3177">
        <v>647878</v>
      </c>
      <c r="G3177">
        <v>101</v>
      </c>
      <c r="H3177">
        <v>538</v>
      </c>
      <c r="I3177">
        <v>1.38</v>
      </c>
      <c r="J3177">
        <v>191809</v>
      </c>
      <c r="K3177">
        <v>80945</v>
      </c>
      <c r="L3177">
        <v>12.6</v>
      </c>
      <c r="M3177" t="s">
        <v>35</v>
      </c>
      <c r="N3177">
        <v>63.1</v>
      </c>
      <c r="O3177">
        <v>257.89999999999998</v>
      </c>
      <c r="P3177">
        <v>2026</v>
      </c>
    </row>
    <row r="3178" spans="1:16" x14ac:dyDescent="0.3">
      <c r="A3178" t="s">
        <v>3222</v>
      </c>
      <c r="B3178" t="s">
        <v>28</v>
      </c>
      <c r="C3178" t="s">
        <v>29</v>
      </c>
      <c r="D3178" t="s">
        <v>48</v>
      </c>
      <c r="E3178" t="s">
        <v>34</v>
      </c>
      <c r="F3178">
        <v>602203</v>
      </c>
      <c r="G3178">
        <v>94</v>
      </c>
      <c r="H3178">
        <v>397</v>
      </c>
      <c r="I3178">
        <v>2.59</v>
      </c>
      <c r="J3178">
        <v>154112</v>
      </c>
      <c r="K3178">
        <v>31228</v>
      </c>
      <c r="L3178">
        <v>18.100000000000001</v>
      </c>
      <c r="M3178" t="s">
        <v>35</v>
      </c>
      <c r="N3178">
        <v>41.1</v>
      </c>
      <c r="O3178">
        <v>278.2</v>
      </c>
      <c r="P3178">
        <v>2026</v>
      </c>
    </row>
    <row r="3179" spans="1:16" x14ac:dyDescent="0.3">
      <c r="A3179" t="s">
        <v>3223</v>
      </c>
      <c r="B3179" t="s">
        <v>50</v>
      </c>
      <c r="C3179" t="s">
        <v>24</v>
      </c>
      <c r="D3179" t="s">
        <v>25</v>
      </c>
      <c r="E3179" t="s">
        <v>20</v>
      </c>
      <c r="F3179">
        <v>746019</v>
      </c>
      <c r="G3179">
        <v>40</v>
      </c>
      <c r="H3179">
        <v>316</v>
      </c>
      <c r="I3179">
        <v>1.06</v>
      </c>
      <c r="J3179">
        <v>100289</v>
      </c>
      <c r="K3179">
        <v>37201</v>
      </c>
      <c r="L3179">
        <v>22.1</v>
      </c>
      <c r="M3179" t="s">
        <v>21</v>
      </c>
      <c r="N3179">
        <v>39.9</v>
      </c>
      <c r="O3179">
        <v>200.2</v>
      </c>
      <c r="P3179">
        <v>2026</v>
      </c>
    </row>
    <row r="3180" spans="1:16" x14ac:dyDescent="0.3">
      <c r="A3180" t="s">
        <v>3224</v>
      </c>
      <c r="B3180" t="s">
        <v>56</v>
      </c>
      <c r="C3180" t="s">
        <v>41</v>
      </c>
      <c r="D3180" t="s">
        <v>46</v>
      </c>
      <c r="E3180" t="s">
        <v>26</v>
      </c>
      <c r="F3180">
        <v>485346</v>
      </c>
      <c r="G3180">
        <v>93</v>
      </c>
      <c r="H3180">
        <v>589</v>
      </c>
      <c r="I3180">
        <v>1.7</v>
      </c>
      <c r="J3180">
        <v>189758</v>
      </c>
      <c r="K3180">
        <v>38358</v>
      </c>
      <c r="L3180">
        <v>17.3</v>
      </c>
      <c r="M3180" t="s">
        <v>35</v>
      </c>
      <c r="N3180">
        <v>55.3</v>
      </c>
      <c r="O3180">
        <v>151.6</v>
      </c>
      <c r="P3180">
        <v>2026</v>
      </c>
    </row>
    <row r="3181" spans="1:16" x14ac:dyDescent="0.3">
      <c r="A3181" t="s">
        <v>3225</v>
      </c>
      <c r="B3181" t="s">
        <v>67</v>
      </c>
      <c r="C3181" t="s">
        <v>18</v>
      </c>
      <c r="D3181" t="s">
        <v>59</v>
      </c>
      <c r="E3181" t="s">
        <v>26</v>
      </c>
      <c r="F3181">
        <v>579595</v>
      </c>
      <c r="G3181">
        <v>82</v>
      </c>
      <c r="H3181">
        <v>618</v>
      </c>
      <c r="I3181">
        <v>2.5</v>
      </c>
      <c r="J3181">
        <v>105765</v>
      </c>
      <c r="K3181">
        <v>28214</v>
      </c>
      <c r="L3181">
        <v>16.3</v>
      </c>
      <c r="M3181" t="s">
        <v>21</v>
      </c>
      <c r="N3181">
        <v>34.6</v>
      </c>
      <c r="O3181">
        <v>193.3</v>
      </c>
      <c r="P3181">
        <v>2026</v>
      </c>
    </row>
    <row r="3182" spans="1:16" x14ac:dyDescent="0.3">
      <c r="A3182" t="s">
        <v>3226</v>
      </c>
      <c r="B3182" t="s">
        <v>56</v>
      </c>
      <c r="C3182" t="s">
        <v>41</v>
      </c>
      <c r="D3182" t="s">
        <v>37</v>
      </c>
      <c r="E3182" t="s">
        <v>26</v>
      </c>
      <c r="F3182">
        <v>704986</v>
      </c>
      <c r="G3182">
        <v>54</v>
      </c>
      <c r="H3182">
        <v>439</v>
      </c>
      <c r="I3182">
        <v>1.29</v>
      </c>
      <c r="J3182">
        <v>131634</v>
      </c>
      <c r="K3182">
        <v>79642</v>
      </c>
      <c r="L3182">
        <v>22.4</v>
      </c>
      <c r="M3182" t="s">
        <v>21</v>
      </c>
      <c r="N3182">
        <v>31.4</v>
      </c>
      <c r="O3182">
        <v>16.7</v>
      </c>
      <c r="P3182">
        <v>2026</v>
      </c>
    </row>
    <row r="3183" spans="1:16" x14ac:dyDescent="0.3">
      <c r="A3183" t="s">
        <v>3227</v>
      </c>
      <c r="B3183" t="s">
        <v>17</v>
      </c>
      <c r="C3183" t="s">
        <v>18</v>
      </c>
      <c r="D3183" t="s">
        <v>25</v>
      </c>
      <c r="E3183" t="s">
        <v>34</v>
      </c>
      <c r="F3183">
        <v>232746</v>
      </c>
      <c r="G3183">
        <v>72</v>
      </c>
      <c r="H3183">
        <v>586</v>
      </c>
      <c r="I3183">
        <v>0.91</v>
      </c>
      <c r="J3183">
        <v>104199</v>
      </c>
      <c r="K3183">
        <v>66776</v>
      </c>
      <c r="L3183">
        <v>22.3</v>
      </c>
      <c r="M3183" t="s">
        <v>21</v>
      </c>
      <c r="N3183">
        <v>39.299999999999997</v>
      </c>
      <c r="O3183">
        <v>126.2</v>
      </c>
      <c r="P3183">
        <v>2026</v>
      </c>
    </row>
    <row r="3184" spans="1:16" x14ac:dyDescent="0.3">
      <c r="A3184" t="s">
        <v>3228</v>
      </c>
      <c r="B3184" t="s">
        <v>23</v>
      </c>
      <c r="C3184" t="s">
        <v>24</v>
      </c>
      <c r="D3184" t="s">
        <v>19</v>
      </c>
      <c r="E3184" t="s">
        <v>20</v>
      </c>
      <c r="F3184">
        <v>675655</v>
      </c>
      <c r="G3184">
        <v>118</v>
      </c>
      <c r="H3184">
        <v>286</v>
      </c>
      <c r="I3184">
        <v>2.37</v>
      </c>
      <c r="J3184">
        <v>86541</v>
      </c>
      <c r="K3184">
        <v>62113</v>
      </c>
      <c r="L3184">
        <v>23.7</v>
      </c>
      <c r="M3184" t="s">
        <v>21</v>
      </c>
      <c r="N3184">
        <v>35.1</v>
      </c>
      <c r="O3184">
        <v>43.8</v>
      </c>
      <c r="P3184">
        <v>2026</v>
      </c>
    </row>
    <row r="3185" spans="1:16" x14ac:dyDescent="0.3">
      <c r="A3185" t="s">
        <v>3229</v>
      </c>
      <c r="B3185" t="s">
        <v>43</v>
      </c>
      <c r="C3185" t="s">
        <v>18</v>
      </c>
      <c r="D3185" t="s">
        <v>30</v>
      </c>
      <c r="E3185" t="s">
        <v>26</v>
      </c>
      <c r="F3185">
        <v>637803</v>
      </c>
      <c r="G3185">
        <v>118</v>
      </c>
      <c r="H3185">
        <v>576</v>
      </c>
      <c r="I3185">
        <v>0.59</v>
      </c>
      <c r="J3185">
        <v>145184</v>
      </c>
      <c r="K3185">
        <v>59364</v>
      </c>
      <c r="L3185">
        <v>16.7</v>
      </c>
      <c r="M3185" t="s">
        <v>21</v>
      </c>
      <c r="N3185">
        <v>12.6</v>
      </c>
      <c r="O3185">
        <v>194.7</v>
      </c>
      <c r="P3185">
        <v>2026</v>
      </c>
    </row>
    <row r="3186" spans="1:16" x14ac:dyDescent="0.3">
      <c r="A3186" t="s">
        <v>3230</v>
      </c>
      <c r="B3186" t="s">
        <v>43</v>
      </c>
      <c r="C3186" t="s">
        <v>18</v>
      </c>
      <c r="D3186" t="s">
        <v>46</v>
      </c>
      <c r="E3186" t="s">
        <v>38</v>
      </c>
      <c r="F3186">
        <v>800279</v>
      </c>
      <c r="G3186">
        <v>82</v>
      </c>
      <c r="H3186">
        <v>494</v>
      </c>
      <c r="I3186">
        <v>1.19</v>
      </c>
      <c r="J3186">
        <v>129615</v>
      </c>
      <c r="K3186">
        <v>66893</v>
      </c>
      <c r="L3186">
        <v>16.8</v>
      </c>
      <c r="M3186" t="s">
        <v>35</v>
      </c>
      <c r="N3186">
        <v>48.8</v>
      </c>
      <c r="O3186">
        <v>126.1</v>
      </c>
      <c r="P3186">
        <v>2026</v>
      </c>
    </row>
    <row r="3187" spans="1:16" x14ac:dyDescent="0.3">
      <c r="A3187" t="s">
        <v>3231</v>
      </c>
      <c r="B3187" t="s">
        <v>56</v>
      </c>
      <c r="C3187" t="s">
        <v>41</v>
      </c>
      <c r="D3187" t="s">
        <v>30</v>
      </c>
      <c r="E3187" t="s">
        <v>26</v>
      </c>
      <c r="F3187">
        <v>135732</v>
      </c>
      <c r="G3187">
        <v>50</v>
      </c>
      <c r="H3187">
        <v>292</v>
      </c>
      <c r="I3187">
        <v>0.83</v>
      </c>
      <c r="J3187">
        <v>10789</v>
      </c>
      <c r="K3187">
        <v>66687</v>
      </c>
      <c r="L3187">
        <v>14.9</v>
      </c>
      <c r="M3187" t="s">
        <v>35</v>
      </c>
      <c r="N3187">
        <v>58.9</v>
      </c>
      <c r="O3187">
        <v>45.5</v>
      </c>
      <c r="P3187">
        <v>2026</v>
      </c>
    </row>
    <row r="3188" spans="1:16" x14ac:dyDescent="0.3">
      <c r="A3188" t="s">
        <v>3232</v>
      </c>
      <c r="B3188" t="s">
        <v>67</v>
      </c>
      <c r="C3188" t="s">
        <v>18</v>
      </c>
      <c r="D3188" t="s">
        <v>37</v>
      </c>
      <c r="E3188" t="s">
        <v>26</v>
      </c>
      <c r="F3188">
        <v>517540</v>
      </c>
      <c r="G3188">
        <v>46</v>
      </c>
      <c r="H3188">
        <v>407</v>
      </c>
      <c r="I3188">
        <v>2.2400000000000002</v>
      </c>
      <c r="J3188">
        <v>166254</v>
      </c>
      <c r="K3188">
        <v>46318</v>
      </c>
      <c r="L3188">
        <v>17.7</v>
      </c>
      <c r="M3188" t="s">
        <v>35</v>
      </c>
      <c r="N3188">
        <v>38.6</v>
      </c>
      <c r="O3188">
        <v>156.6</v>
      </c>
      <c r="P3188">
        <v>2026</v>
      </c>
    </row>
    <row r="3189" spans="1:16" x14ac:dyDescent="0.3">
      <c r="A3189" t="s">
        <v>3233</v>
      </c>
      <c r="B3189" t="s">
        <v>56</v>
      </c>
      <c r="C3189" t="s">
        <v>41</v>
      </c>
      <c r="D3189" t="s">
        <v>30</v>
      </c>
      <c r="E3189" t="s">
        <v>26</v>
      </c>
      <c r="F3189">
        <v>409235</v>
      </c>
      <c r="G3189">
        <v>71</v>
      </c>
      <c r="H3189">
        <v>589</v>
      </c>
      <c r="I3189">
        <v>0.81</v>
      </c>
      <c r="J3189">
        <v>75960</v>
      </c>
      <c r="K3189">
        <v>53000</v>
      </c>
      <c r="L3189">
        <v>13.4</v>
      </c>
      <c r="M3189" t="s">
        <v>35</v>
      </c>
      <c r="N3189">
        <v>34.5</v>
      </c>
      <c r="O3189">
        <v>217.3</v>
      </c>
      <c r="P3189">
        <v>2026</v>
      </c>
    </row>
    <row r="3190" spans="1:16" x14ac:dyDescent="0.3">
      <c r="A3190" t="s">
        <v>3234</v>
      </c>
      <c r="B3190" t="s">
        <v>62</v>
      </c>
      <c r="C3190" t="s">
        <v>41</v>
      </c>
      <c r="D3190" t="s">
        <v>30</v>
      </c>
      <c r="E3190" t="s">
        <v>20</v>
      </c>
      <c r="F3190">
        <v>360369</v>
      </c>
      <c r="G3190">
        <v>60</v>
      </c>
      <c r="H3190">
        <v>570</v>
      </c>
      <c r="I3190">
        <v>1.77</v>
      </c>
      <c r="J3190">
        <v>198077</v>
      </c>
      <c r="K3190">
        <v>75888</v>
      </c>
      <c r="L3190">
        <v>17.7</v>
      </c>
      <c r="M3190" t="s">
        <v>21</v>
      </c>
      <c r="N3190">
        <v>36.299999999999997</v>
      </c>
      <c r="O3190">
        <v>49.8</v>
      </c>
      <c r="P3190">
        <v>2026</v>
      </c>
    </row>
    <row r="3191" spans="1:16" x14ac:dyDescent="0.3">
      <c r="A3191" t="s">
        <v>3235</v>
      </c>
      <c r="B3191" t="s">
        <v>40</v>
      </c>
      <c r="C3191" t="s">
        <v>41</v>
      </c>
      <c r="D3191" t="s">
        <v>25</v>
      </c>
      <c r="E3191" t="s">
        <v>34</v>
      </c>
      <c r="F3191">
        <v>34051</v>
      </c>
      <c r="G3191">
        <v>44</v>
      </c>
      <c r="H3191">
        <v>427</v>
      </c>
      <c r="I3191">
        <v>2.7</v>
      </c>
      <c r="J3191">
        <v>87441</v>
      </c>
      <c r="K3191">
        <v>32567</v>
      </c>
      <c r="L3191">
        <v>24.9</v>
      </c>
      <c r="M3191" t="s">
        <v>35</v>
      </c>
      <c r="N3191">
        <v>51.2</v>
      </c>
      <c r="O3191">
        <v>28</v>
      </c>
      <c r="P3191">
        <v>2026</v>
      </c>
    </row>
    <row r="3192" spans="1:16" x14ac:dyDescent="0.3">
      <c r="A3192" t="s">
        <v>3236</v>
      </c>
      <c r="B3192" t="s">
        <v>67</v>
      </c>
      <c r="C3192" t="s">
        <v>18</v>
      </c>
      <c r="D3192" t="s">
        <v>19</v>
      </c>
      <c r="E3192" t="s">
        <v>34</v>
      </c>
      <c r="F3192">
        <v>426981</v>
      </c>
      <c r="G3192">
        <v>46</v>
      </c>
      <c r="H3192">
        <v>536</v>
      </c>
      <c r="I3192">
        <v>1.0900000000000001</v>
      </c>
      <c r="J3192">
        <v>193912</v>
      </c>
      <c r="K3192">
        <v>57632</v>
      </c>
      <c r="L3192">
        <v>20.5</v>
      </c>
      <c r="M3192" t="s">
        <v>35</v>
      </c>
      <c r="N3192">
        <v>14</v>
      </c>
      <c r="O3192">
        <v>277.2</v>
      </c>
      <c r="P3192">
        <v>2026</v>
      </c>
    </row>
    <row r="3193" spans="1:16" x14ac:dyDescent="0.3">
      <c r="A3193" t="s">
        <v>3237</v>
      </c>
      <c r="B3193" t="s">
        <v>23</v>
      </c>
      <c r="C3193" t="s">
        <v>24</v>
      </c>
      <c r="D3193" t="s">
        <v>73</v>
      </c>
      <c r="E3193" t="s">
        <v>26</v>
      </c>
      <c r="F3193">
        <v>69766</v>
      </c>
      <c r="G3193">
        <v>72</v>
      </c>
      <c r="H3193">
        <v>487</v>
      </c>
      <c r="I3193">
        <v>2.1800000000000002</v>
      </c>
      <c r="J3193">
        <v>96669</v>
      </c>
      <c r="K3193">
        <v>29586</v>
      </c>
      <c r="L3193">
        <v>23.3</v>
      </c>
      <c r="M3193" t="s">
        <v>21</v>
      </c>
      <c r="N3193">
        <v>37.1</v>
      </c>
      <c r="O3193">
        <v>114.7</v>
      </c>
      <c r="P3193">
        <v>2026</v>
      </c>
    </row>
    <row r="3194" spans="1:16" x14ac:dyDescent="0.3">
      <c r="A3194" t="s">
        <v>3238</v>
      </c>
      <c r="B3194" t="s">
        <v>62</v>
      </c>
      <c r="C3194" t="s">
        <v>41</v>
      </c>
      <c r="D3194" t="s">
        <v>37</v>
      </c>
      <c r="E3194" t="s">
        <v>20</v>
      </c>
      <c r="F3194">
        <v>279314</v>
      </c>
      <c r="G3194">
        <v>67</v>
      </c>
      <c r="H3194">
        <v>494</v>
      </c>
      <c r="I3194">
        <v>0.75</v>
      </c>
      <c r="J3194">
        <v>100747</v>
      </c>
      <c r="K3194">
        <v>48512</v>
      </c>
      <c r="L3194">
        <v>22.5</v>
      </c>
      <c r="M3194" t="s">
        <v>35</v>
      </c>
      <c r="N3194">
        <v>31</v>
      </c>
      <c r="O3194">
        <v>112.9</v>
      </c>
      <c r="P3194">
        <v>2026</v>
      </c>
    </row>
    <row r="3195" spans="1:16" x14ac:dyDescent="0.3">
      <c r="A3195" t="s">
        <v>3239</v>
      </c>
      <c r="B3195" t="s">
        <v>28</v>
      </c>
      <c r="C3195" t="s">
        <v>29</v>
      </c>
      <c r="D3195" t="s">
        <v>48</v>
      </c>
      <c r="E3195" t="s">
        <v>20</v>
      </c>
      <c r="F3195">
        <v>13423</v>
      </c>
      <c r="G3195">
        <v>113</v>
      </c>
      <c r="H3195">
        <v>275</v>
      </c>
      <c r="I3195">
        <v>1.07</v>
      </c>
      <c r="J3195">
        <v>50393</v>
      </c>
      <c r="K3195">
        <v>76657</v>
      </c>
      <c r="L3195">
        <v>13.4</v>
      </c>
      <c r="M3195" t="s">
        <v>35</v>
      </c>
      <c r="N3195">
        <v>52.7</v>
      </c>
      <c r="O3195">
        <v>232.8</v>
      </c>
      <c r="P3195">
        <v>2026</v>
      </c>
    </row>
    <row r="3196" spans="1:16" x14ac:dyDescent="0.3">
      <c r="A3196" t="s">
        <v>3240</v>
      </c>
      <c r="B3196" t="s">
        <v>56</v>
      </c>
      <c r="C3196" t="s">
        <v>41</v>
      </c>
      <c r="D3196" t="s">
        <v>59</v>
      </c>
      <c r="E3196" t="s">
        <v>38</v>
      </c>
      <c r="F3196">
        <v>69089</v>
      </c>
      <c r="G3196">
        <v>51</v>
      </c>
      <c r="H3196">
        <v>261</v>
      </c>
      <c r="I3196">
        <v>2.79</v>
      </c>
      <c r="J3196">
        <v>65350</v>
      </c>
      <c r="K3196">
        <v>74989</v>
      </c>
      <c r="L3196">
        <v>16.100000000000001</v>
      </c>
      <c r="M3196" t="s">
        <v>35</v>
      </c>
      <c r="N3196">
        <v>23.8</v>
      </c>
      <c r="O3196">
        <v>70.099999999999994</v>
      </c>
      <c r="P3196">
        <v>2026</v>
      </c>
    </row>
    <row r="3197" spans="1:16" x14ac:dyDescent="0.3">
      <c r="A3197" t="s">
        <v>3241</v>
      </c>
      <c r="B3197" t="s">
        <v>53</v>
      </c>
      <c r="C3197" t="s">
        <v>41</v>
      </c>
      <c r="D3197" t="s">
        <v>19</v>
      </c>
      <c r="E3197" t="s">
        <v>26</v>
      </c>
      <c r="F3197">
        <v>764039</v>
      </c>
      <c r="G3197">
        <v>51</v>
      </c>
      <c r="H3197">
        <v>539</v>
      </c>
      <c r="I3197">
        <v>1.6</v>
      </c>
      <c r="J3197">
        <v>35913</v>
      </c>
      <c r="K3197">
        <v>28269</v>
      </c>
      <c r="L3197">
        <v>18.2</v>
      </c>
      <c r="M3197" t="s">
        <v>21</v>
      </c>
      <c r="N3197">
        <v>56.8</v>
      </c>
      <c r="O3197">
        <v>217.9</v>
      </c>
      <c r="P3197">
        <v>2026</v>
      </c>
    </row>
    <row r="3198" spans="1:16" x14ac:dyDescent="0.3">
      <c r="A3198" t="s">
        <v>3242</v>
      </c>
      <c r="B3198" t="s">
        <v>67</v>
      </c>
      <c r="C3198" t="s">
        <v>18</v>
      </c>
      <c r="D3198" t="s">
        <v>25</v>
      </c>
      <c r="E3198" t="s">
        <v>26</v>
      </c>
      <c r="F3198">
        <v>594770</v>
      </c>
      <c r="G3198">
        <v>118</v>
      </c>
      <c r="H3198">
        <v>498</v>
      </c>
      <c r="I3198">
        <v>0.71</v>
      </c>
      <c r="J3198">
        <v>83283</v>
      </c>
      <c r="K3198">
        <v>37100</v>
      </c>
      <c r="L3198">
        <v>24.4</v>
      </c>
      <c r="M3198" t="s">
        <v>35</v>
      </c>
      <c r="N3198">
        <v>35.4</v>
      </c>
      <c r="O3198">
        <v>104.7</v>
      </c>
      <c r="P3198">
        <v>2026</v>
      </c>
    </row>
    <row r="3199" spans="1:16" x14ac:dyDescent="0.3">
      <c r="A3199" t="s">
        <v>3243</v>
      </c>
      <c r="B3199" t="s">
        <v>17</v>
      </c>
      <c r="C3199" t="s">
        <v>18</v>
      </c>
      <c r="D3199" t="s">
        <v>59</v>
      </c>
      <c r="E3199" t="s">
        <v>20</v>
      </c>
      <c r="F3199">
        <v>584764</v>
      </c>
      <c r="G3199">
        <v>108</v>
      </c>
      <c r="H3199">
        <v>304</v>
      </c>
      <c r="I3199">
        <v>2.52</v>
      </c>
      <c r="J3199">
        <v>115774</v>
      </c>
      <c r="K3199">
        <v>51280</v>
      </c>
      <c r="L3199">
        <v>15</v>
      </c>
      <c r="M3199" t="s">
        <v>35</v>
      </c>
      <c r="N3199">
        <v>43.2</v>
      </c>
      <c r="O3199">
        <v>194</v>
      </c>
      <c r="P3199">
        <v>2026</v>
      </c>
    </row>
    <row r="3200" spans="1:16" x14ac:dyDescent="0.3">
      <c r="A3200" t="s">
        <v>3244</v>
      </c>
      <c r="B3200" t="s">
        <v>67</v>
      </c>
      <c r="C3200" t="s">
        <v>18</v>
      </c>
      <c r="D3200" t="s">
        <v>19</v>
      </c>
      <c r="E3200" t="s">
        <v>26</v>
      </c>
      <c r="F3200">
        <v>658677</v>
      </c>
      <c r="G3200">
        <v>90</v>
      </c>
      <c r="H3200">
        <v>486</v>
      </c>
      <c r="I3200">
        <v>1.58</v>
      </c>
      <c r="J3200">
        <v>72480</v>
      </c>
      <c r="K3200">
        <v>65817</v>
      </c>
      <c r="L3200">
        <v>17.5</v>
      </c>
      <c r="M3200" t="s">
        <v>35</v>
      </c>
      <c r="N3200">
        <v>24.7</v>
      </c>
      <c r="O3200">
        <v>48</v>
      </c>
      <c r="P3200">
        <v>2026</v>
      </c>
    </row>
    <row r="3201" spans="1:16" x14ac:dyDescent="0.3">
      <c r="A3201" t="s">
        <v>3245</v>
      </c>
      <c r="B3201" t="s">
        <v>23</v>
      </c>
      <c r="C3201" t="s">
        <v>24</v>
      </c>
      <c r="D3201" t="s">
        <v>32</v>
      </c>
      <c r="E3201" t="s">
        <v>34</v>
      </c>
      <c r="F3201">
        <v>830340</v>
      </c>
      <c r="G3201">
        <v>50</v>
      </c>
      <c r="H3201">
        <v>520</v>
      </c>
      <c r="I3201">
        <v>0.67</v>
      </c>
      <c r="J3201">
        <v>122611</v>
      </c>
      <c r="K3201">
        <v>63845</v>
      </c>
      <c r="L3201">
        <v>13.5</v>
      </c>
      <c r="M3201" t="s">
        <v>35</v>
      </c>
      <c r="N3201">
        <v>20.7</v>
      </c>
      <c r="O3201">
        <v>275.60000000000002</v>
      </c>
      <c r="P3201">
        <v>2026</v>
      </c>
    </row>
    <row r="3202" spans="1:16" x14ac:dyDescent="0.3">
      <c r="A3202" t="s">
        <v>3246</v>
      </c>
      <c r="B3202" t="s">
        <v>23</v>
      </c>
      <c r="C3202" t="s">
        <v>24</v>
      </c>
      <c r="D3202" t="s">
        <v>25</v>
      </c>
      <c r="E3202" t="s">
        <v>20</v>
      </c>
      <c r="F3202">
        <v>307162</v>
      </c>
      <c r="G3202">
        <v>109</v>
      </c>
      <c r="H3202">
        <v>530</v>
      </c>
      <c r="I3202">
        <v>2.65</v>
      </c>
      <c r="J3202">
        <v>62663</v>
      </c>
      <c r="K3202">
        <v>54978</v>
      </c>
      <c r="L3202">
        <v>22.8</v>
      </c>
      <c r="M3202" t="s">
        <v>35</v>
      </c>
      <c r="N3202">
        <v>38</v>
      </c>
      <c r="O3202">
        <v>38.200000000000003</v>
      </c>
      <c r="P3202">
        <v>2026</v>
      </c>
    </row>
    <row r="3203" spans="1:16" x14ac:dyDescent="0.3">
      <c r="A3203" t="s">
        <v>3247</v>
      </c>
      <c r="B3203" t="s">
        <v>53</v>
      </c>
      <c r="C3203" t="s">
        <v>41</v>
      </c>
      <c r="D3203" t="s">
        <v>37</v>
      </c>
      <c r="E3203" t="s">
        <v>20</v>
      </c>
      <c r="F3203">
        <v>310684</v>
      </c>
      <c r="G3203">
        <v>56</v>
      </c>
      <c r="H3203">
        <v>491</v>
      </c>
      <c r="I3203">
        <v>1.33</v>
      </c>
      <c r="J3203">
        <v>100903</v>
      </c>
      <c r="K3203">
        <v>69680</v>
      </c>
      <c r="L3203">
        <v>19.399999999999999</v>
      </c>
      <c r="M3203" t="s">
        <v>21</v>
      </c>
      <c r="N3203">
        <v>16</v>
      </c>
      <c r="O3203">
        <v>19</v>
      </c>
      <c r="P3203">
        <v>2026</v>
      </c>
    </row>
    <row r="3204" spans="1:16" x14ac:dyDescent="0.3">
      <c r="A3204" t="s">
        <v>3248</v>
      </c>
      <c r="B3204" t="s">
        <v>17</v>
      </c>
      <c r="C3204" t="s">
        <v>18</v>
      </c>
      <c r="D3204" t="s">
        <v>30</v>
      </c>
      <c r="E3204" t="s">
        <v>38</v>
      </c>
      <c r="F3204">
        <v>854103</v>
      </c>
      <c r="G3204">
        <v>87</v>
      </c>
      <c r="H3204">
        <v>413</v>
      </c>
      <c r="I3204">
        <v>1.45</v>
      </c>
      <c r="J3204">
        <v>183023</v>
      </c>
      <c r="K3204">
        <v>75342</v>
      </c>
      <c r="L3204">
        <v>20.399999999999999</v>
      </c>
      <c r="M3204" t="s">
        <v>21</v>
      </c>
      <c r="N3204">
        <v>57.3</v>
      </c>
      <c r="O3204">
        <v>45</v>
      </c>
      <c r="P3204">
        <v>2026</v>
      </c>
    </row>
    <row r="3205" spans="1:16" x14ac:dyDescent="0.3">
      <c r="A3205" t="s">
        <v>3249</v>
      </c>
      <c r="B3205" t="s">
        <v>40</v>
      </c>
      <c r="C3205" t="s">
        <v>41</v>
      </c>
      <c r="D3205" t="s">
        <v>32</v>
      </c>
      <c r="E3205" t="s">
        <v>34</v>
      </c>
      <c r="F3205">
        <v>110782</v>
      </c>
      <c r="G3205">
        <v>103</v>
      </c>
      <c r="H3205">
        <v>477</v>
      </c>
      <c r="I3205">
        <v>2.69</v>
      </c>
      <c r="J3205">
        <v>102291</v>
      </c>
      <c r="K3205">
        <v>33782</v>
      </c>
      <c r="L3205">
        <v>18.5</v>
      </c>
      <c r="M3205" t="s">
        <v>21</v>
      </c>
      <c r="N3205">
        <v>35.9</v>
      </c>
      <c r="O3205">
        <v>106.8</v>
      </c>
      <c r="P3205">
        <v>2026</v>
      </c>
    </row>
    <row r="3206" spans="1:16" x14ac:dyDescent="0.3">
      <c r="A3206" t="s">
        <v>3250</v>
      </c>
      <c r="B3206" t="s">
        <v>28</v>
      </c>
      <c r="C3206" t="s">
        <v>29</v>
      </c>
      <c r="D3206" t="s">
        <v>30</v>
      </c>
      <c r="E3206" t="s">
        <v>26</v>
      </c>
      <c r="F3206">
        <v>501530</v>
      </c>
      <c r="G3206">
        <v>89</v>
      </c>
      <c r="H3206">
        <v>434</v>
      </c>
      <c r="I3206">
        <v>2.46</v>
      </c>
      <c r="J3206">
        <v>129415</v>
      </c>
      <c r="K3206">
        <v>75673</v>
      </c>
      <c r="L3206">
        <v>22.7</v>
      </c>
      <c r="M3206" t="s">
        <v>21</v>
      </c>
      <c r="N3206">
        <v>33.200000000000003</v>
      </c>
      <c r="O3206">
        <v>113.2</v>
      </c>
      <c r="P3206">
        <v>2026</v>
      </c>
    </row>
    <row r="3207" spans="1:16" x14ac:dyDescent="0.3">
      <c r="A3207" t="s">
        <v>3251</v>
      </c>
      <c r="B3207" t="s">
        <v>23</v>
      </c>
      <c r="C3207" t="s">
        <v>24</v>
      </c>
      <c r="D3207" t="s">
        <v>46</v>
      </c>
      <c r="E3207" t="s">
        <v>34</v>
      </c>
      <c r="F3207">
        <v>842579</v>
      </c>
      <c r="G3207">
        <v>56</v>
      </c>
      <c r="H3207">
        <v>547</v>
      </c>
      <c r="I3207">
        <v>2.58</v>
      </c>
      <c r="J3207">
        <v>108436</v>
      </c>
      <c r="K3207">
        <v>53994</v>
      </c>
      <c r="L3207">
        <v>16.2</v>
      </c>
      <c r="M3207" t="s">
        <v>21</v>
      </c>
      <c r="N3207">
        <v>55.3</v>
      </c>
      <c r="O3207">
        <v>191</v>
      </c>
      <c r="P3207">
        <v>2026</v>
      </c>
    </row>
    <row r="3208" spans="1:16" x14ac:dyDescent="0.3">
      <c r="A3208" t="s">
        <v>3252</v>
      </c>
      <c r="B3208" t="s">
        <v>50</v>
      </c>
      <c r="C3208" t="s">
        <v>24</v>
      </c>
      <c r="D3208" t="s">
        <v>73</v>
      </c>
      <c r="E3208" t="s">
        <v>26</v>
      </c>
      <c r="F3208">
        <v>760539</v>
      </c>
      <c r="G3208">
        <v>66</v>
      </c>
      <c r="H3208">
        <v>567</v>
      </c>
      <c r="I3208">
        <v>1.85</v>
      </c>
      <c r="J3208">
        <v>16883</v>
      </c>
      <c r="K3208">
        <v>55302</v>
      </c>
      <c r="L3208">
        <v>12.2</v>
      </c>
      <c r="M3208" t="s">
        <v>35</v>
      </c>
      <c r="N3208">
        <v>25.4</v>
      </c>
      <c r="O3208">
        <v>106.9</v>
      </c>
      <c r="P3208">
        <v>2026</v>
      </c>
    </row>
    <row r="3209" spans="1:16" x14ac:dyDescent="0.3">
      <c r="A3209" t="s">
        <v>3253</v>
      </c>
      <c r="B3209" t="s">
        <v>43</v>
      </c>
      <c r="C3209" t="s">
        <v>18</v>
      </c>
      <c r="D3209" t="s">
        <v>30</v>
      </c>
      <c r="E3209" t="s">
        <v>38</v>
      </c>
      <c r="F3209">
        <v>538151</v>
      </c>
      <c r="G3209">
        <v>63</v>
      </c>
      <c r="H3209">
        <v>559</v>
      </c>
      <c r="I3209">
        <v>1.77</v>
      </c>
      <c r="J3209">
        <v>127746</v>
      </c>
      <c r="K3209">
        <v>74548</v>
      </c>
      <c r="L3209">
        <v>21.1</v>
      </c>
      <c r="M3209" t="s">
        <v>21</v>
      </c>
      <c r="N3209">
        <v>53.3</v>
      </c>
      <c r="O3209">
        <v>119</v>
      </c>
      <c r="P3209">
        <v>2026</v>
      </c>
    </row>
    <row r="3210" spans="1:16" x14ac:dyDescent="0.3">
      <c r="A3210" t="s">
        <v>3254</v>
      </c>
      <c r="B3210" t="s">
        <v>23</v>
      </c>
      <c r="C3210" t="s">
        <v>24</v>
      </c>
      <c r="D3210" t="s">
        <v>19</v>
      </c>
      <c r="E3210" t="s">
        <v>20</v>
      </c>
      <c r="F3210">
        <v>840714</v>
      </c>
      <c r="G3210">
        <v>98</v>
      </c>
      <c r="H3210">
        <v>368</v>
      </c>
      <c r="I3210">
        <v>2.61</v>
      </c>
      <c r="J3210">
        <v>79827</v>
      </c>
      <c r="K3210">
        <v>60685</v>
      </c>
      <c r="L3210">
        <v>18.600000000000001</v>
      </c>
      <c r="M3210" t="s">
        <v>35</v>
      </c>
      <c r="N3210">
        <v>15.9</v>
      </c>
      <c r="O3210">
        <v>94.8</v>
      </c>
      <c r="P3210">
        <v>2026</v>
      </c>
    </row>
    <row r="3211" spans="1:16" x14ac:dyDescent="0.3">
      <c r="A3211" t="s">
        <v>3255</v>
      </c>
      <c r="B3211" t="s">
        <v>23</v>
      </c>
      <c r="C3211" t="s">
        <v>24</v>
      </c>
      <c r="D3211" t="s">
        <v>25</v>
      </c>
      <c r="E3211" t="s">
        <v>38</v>
      </c>
      <c r="F3211">
        <v>392112</v>
      </c>
      <c r="G3211">
        <v>74</v>
      </c>
      <c r="H3211">
        <v>427</v>
      </c>
      <c r="I3211">
        <v>0.67</v>
      </c>
      <c r="J3211">
        <v>88113</v>
      </c>
      <c r="K3211">
        <v>80623</v>
      </c>
      <c r="L3211">
        <v>21.4</v>
      </c>
      <c r="M3211" t="s">
        <v>21</v>
      </c>
      <c r="N3211">
        <v>24.3</v>
      </c>
      <c r="O3211">
        <v>215.9</v>
      </c>
      <c r="P3211">
        <v>2026</v>
      </c>
    </row>
    <row r="3212" spans="1:16" x14ac:dyDescent="0.3">
      <c r="A3212" t="s">
        <v>3256</v>
      </c>
      <c r="B3212" t="s">
        <v>28</v>
      </c>
      <c r="C3212" t="s">
        <v>29</v>
      </c>
      <c r="D3212" t="s">
        <v>19</v>
      </c>
      <c r="E3212" t="s">
        <v>34</v>
      </c>
      <c r="F3212">
        <v>222989</v>
      </c>
      <c r="G3212">
        <v>50</v>
      </c>
      <c r="H3212">
        <v>534</v>
      </c>
      <c r="I3212">
        <v>1.72</v>
      </c>
      <c r="J3212">
        <v>199230</v>
      </c>
      <c r="K3212">
        <v>26250</v>
      </c>
      <c r="L3212">
        <v>13.4</v>
      </c>
      <c r="M3212" t="s">
        <v>21</v>
      </c>
      <c r="N3212">
        <v>49.4</v>
      </c>
      <c r="O3212">
        <v>224.1</v>
      </c>
      <c r="P3212">
        <v>2026</v>
      </c>
    </row>
    <row r="3213" spans="1:16" x14ac:dyDescent="0.3">
      <c r="A3213" t="s">
        <v>3257</v>
      </c>
      <c r="B3213" t="s">
        <v>56</v>
      </c>
      <c r="C3213" t="s">
        <v>41</v>
      </c>
      <c r="D3213" t="s">
        <v>44</v>
      </c>
      <c r="E3213" t="s">
        <v>20</v>
      </c>
      <c r="F3213">
        <v>318023</v>
      </c>
      <c r="G3213">
        <v>84</v>
      </c>
      <c r="H3213">
        <v>279</v>
      </c>
      <c r="I3213">
        <v>2.0299999999999998</v>
      </c>
      <c r="J3213">
        <v>88038</v>
      </c>
      <c r="K3213">
        <v>26798</v>
      </c>
      <c r="L3213">
        <v>12.6</v>
      </c>
      <c r="M3213" t="s">
        <v>35</v>
      </c>
      <c r="N3213">
        <v>38.1</v>
      </c>
      <c r="O3213">
        <v>112.2</v>
      </c>
      <c r="P3213">
        <v>2026</v>
      </c>
    </row>
    <row r="3214" spans="1:16" x14ac:dyDescent="0.3">
      <c r="A3214" t="s">
        <v>3258</v>
      </c>
      <c r="B3214" t="s">
        <v>28</v>
      </c>
      <c r="C3214" t="s">
        <v>29</v>
      </c>
      <c r="D3214" t="s">
        <v>37</v>
      </c>
      <c r="E3214" t="s">
        <v>20</v>
      </c>
      <c r="F3214">
        <v>842516</v>
      </c>
      <c r="G3214">
        <v>61</v>
      </c>
      <c r="H3214">
        <v>421</v>
      </c>
      <c r="I3214">
        <v>0.8</v>
      </c>
      <c r="J3214">
        <v>105098</v>
      </c>
      <c r="K3214">
        <v>75364</v>
      </c>
      <c r="L3214">
        <v>12</v>
      </c>
      <c r="M3214" t="s">
        <v>35</v>
      </c>
      <c r="N3214">
        <v>56.9</v>
      </c>
      <c r="O3214">
        <v>28.5</v>
      </c>
      <c r="P3214">
        <v>2026</v>
      </c>
    </row>
    <row r="3215" spans="1:16" x14ac:dyDescent="0.3">
      <c r="A3215" t="s">
        <v>3259</v>
      </c>
      <c r="B3215" t="s">
        <v>43</v>
      </c>
      <c r="C3215" t="s">
        <v>18</v>
      </c>
      <c r="D3215" t="s">
        <v>19</v>
      </c>
      <c r="E3215" t="s">
        <v>26</v>
      </c>
      <c r="F3215">
        <v>104533</v>
      </c>
      <c r="G3215">
        <v>102</v>
      </c>
      <c r="H3215">
        <v>335</v>
      </c>
      <c r="I3215">
        <v>1.34</v>
      </c>
      <c r="J3215">
        <v>67606</v>
      </c>
      <c r="K3215">
        <v>75479</v>
      </c>
      <c r="L3215">
        <v>24.6</v>
      </c>
      <c r="M3215" t="s">
        <v>35</v>
      </c>
      <c r="N3215">
        <v>36.299999999999997</v>
      </c>
      <c r="O3215">
        <v>216.3</v>
      </c>
      <c r="P3215">
        <v>2026</v>
      </c>
    </row>
    <row r="3216" spans="1:16" x14ac:dyDescent="0.3">
      <c r="A3216" t="s">
        <v>3260</v>
      </c>
      <c r="B3216" t="s">
        <v>23</v>
      </c>
      <c r="C3216" t="s">
        <v>24</v>
      </c>
      <c r="D3216" t="s">
        <v>19</v>
      </c>
      <c r="E3216" t="s">
        <v>20</v>
      </c>
      <c r="F3216">
        <v>734042</v>
      </c>
      <c r="G3216">
        <v>49</v>
      </c>
      <c r="H3216">
        <v>274</v>
      </c>
      <c r="I3216">
        <v>0.57999999999999996</v>
      </c>
      <c r="J3216">
        <v>104578</v>
      </c>
      <c r="K3216">
        <v>83338</v>
      </c>
      <c r="L3216">
        <v>24.6</v>
      </c>
      <c r="M3216" t="s">
        <v>35</v>
      </c>
      <c r="N3216">
        <v>16.5</v>
      </c>
      <c r="O3216">
        <v>261</v>
      </c>
      <c r="P3216">
        <v>2026</v>
      </c>
    </row>
    <row r="3217" spans="1:16" x14ac:dyDescent="0.3">
      <c r="A3217" t="s">
        <v>3261</v>
      </c>
      <c r="B3217" t="s">
        <v>40</v>
      </c>
      <c r="C3217" t="s">
        <v>41</v>
      </c>
      <c r="D3217" t="s">
        <v>25</v>
      </c>
      <c r="E3217" t="s">
        <v>20</v>
      </c>
      <c r="F3217">
        <v>882305</v>
      </c>
      <c r="G3217">
        <v>116</v>
      </c>
      <c r="H3217">
        <v>544</v>
      </c>
      <c r="I3217">
        <v>1.89</v>
      </c>
      <c r="J3217">
        <v>65466</v>
      </c>
      <c r="K3217">
        <v>68483</v>
      </c>
      <c r="L3217">
        <v>24.3</v>
      </c>
      <c r="M3217" t="s">
        <v>21</v>
      </c>
      <c r="N3217">
        <v>10</v>
      </c>
      <c r="O3217">
        <v>205.9</v>
      </c>
      <c r="P3217">
        <v>2026</v>
      </c>
    </row>
    <row r="3218" spans="1:16" x14ac:dyDescent="0.3">
      <c r="A3218" t="s">
        <v>3262</v>
      </c>
      <c r="B3218" t="s">
        <v>17</v>
      </c>
      <c r="C3218" t="s">
        <v>18</v>
      </c>
      <c r="D3218" t="s">
        <v>44</v>
      </c>
      <c r="E3218" t="s">
        <v>38</v>
      </c>
      <c r="F3218">
        <v>487342</v>
      </c>
      <c r="G3218">
        <v>98</v>
      </c>
      <c r="H3218">
        <v>618</v>
      </c>
      <c r="I3218">
        <v>2.19</v>
      </c>
      <c r="J3218">
        <v>5102</v>
      </c>
      <c r="K3218">
        <v>78958</v>
      </c>
      <c r="L3218">
        <v>19.8</v>
      </c>
      <c r="M3218" t="s">
        <v>35</v>
      </c>
      <c r="N3218">
        <v>47.6</v>
      </c>
      <c r="O3218">
        <v>230.1</v>
      </c>
      <c r="P3218">
        <v>2026</v>
      </c>
    </row>
    <row r="3219" spans="1:16" x14ac:dyDescent="0.3">
      <c r="A3219" t="s">
        <v>3263</v>
      </c>
      <c r="B3219" t="s">
        <v>40</v>
      </c>
      <c r="C3219" t="s">
        <v>41</v>
      </c>
      <c r="D3219" t="s">
        <v>19</v>
      </c>
      <c r="E3219" t="s">
        <v>34</v>
      </c>
      <c r="F3219">
        <v>253084</v>
      </c>
      <c r="G3219">
        <v>88</v>
      </c>
      <c r="H3219">
        <v>477</v>
      </c>
      <c r="I3219">
        <v>2.25</v>
      </c>
      <c r="J3219">
        <v>49840</v>
      </c>
      <c r="K3219">
        <v>56489</v>
      </c>
      <c r="L3219">
        <v>14.3</v>
      </c>
      <c r="M3219" t="s">
        <v>21</v>
      </c>
      <c r="N3219">
        <v>34.799999999999997</v>
      </c>
      <c r="O3219">
        <v>262.2</v>
      </c>
      <c r="P3219">
        <v>2026</v>
      </c>
    </row>
    <row r="3220" spans="1:16" x14ac:dyDescent="0.3">
      <c r="A3220" t="s">
        <v>3264</v>
      </c>
      <c r="B3220" t="s">
        <v>62</v>
      </c>
      <c r="C3220" t="s">
        <v>41</v>
      </c>
      <c r="D3220" t="s">
        <v>59</v>
      </c>
      <c r="E3220" t="s">
        <v>20</v>
      </c>
      <c r="F3220">
        <v>789589</v>
      </c>
      <c r="G3220">
        <v>42</v>
      </c>
      <c r="H3220">
        <v>419</v>
      </c>
      <c r="I3220">
        <v>1.84</v>
      </c>
      <c r="J3220">
        <v>36820</v>
      </c>
      <c r="K3220">
        <v>49721</v>
      </c>
      <c r="L3220">
        <v>14.5</v>
      </c>
      <c r="M3220" t="s">
        <v>21</v>
      </c>
      <c r="N3220">
        <v>48.8</v>
      </c>
      <c r="O3220">
        <v>35.5</v>
      </c>
      <c r="P3220">
        <v>2026</v>
      </c>
    </row>
    <row r="3221" spans="1:16" x14ac:dyDescent="0.3">
      <c r="A3221" t="s">
        <v>3265</v>
      </c>
      <c r="B3221" t="s">
        <v>40</v>
      </c>
      <c r="C3221" t="s">
        <v>41</v>
      </c>
      <c r="D3221" t="s">
        <v>73</v>
      </c>
      <c r="E3221" t="s">
        <v>20</v>
      </c>
      <c r="F3221">
        <v>866967</v>
      </c>
      <c r="G3221">
        <v>114</v>
      </c>
      <c r="H3221">
        <v>644</v>
      </c>
      <c r="I3221">
        <v>1.49</v>
      </c>
      <c r="J3221">
        <v>6540</v>
      </c>
      <c r="K3221">
        <v>74803</v>
      </c>
      <c r="L3221">
        <v>16.600000000000001</v>
      </c>
      <c r="M3221" t="s">
        <v>35</v>
      </c>
      <c r="N3221">
        <v>8</v>
      </c>
      <c r="O3221">
        <v>14.2</v>
      </c>
      <c r="P3221">
        <v>2026</v>
      </c>
    </row>
    <row r="3222" spans="1:16" x14ac:dyDescent="0.3">
      <c r="A3222" t="s">
        <v>3266</v>
      </c>
      <c r="B3222" t="s">
        <v>17</v>
      </c>
      <c r="C3222" t="s">
        <v>18</v>
      </c>
      <c r="D3222" t="s">
        <v>48</v>
      </c>
      <c r="E3222" t="s">
        <v>20</v>
      </c>
      <c r="F3222">
        <v>224626</v>
      </c>
      <c r="G3222">
        <v>96</v>
      </c>
      <c r="H3222">
        <v>399</v>
      </c>
      <c r="I3222">
        <v>0.73</v>
      </c>
      <c r="J3222">
        <v>151954</v>
      </c>
      <c r="K3222">
        <v>53273</v>
      </c>
      <c r="L3222">
        <v>24.4</v>
      </c>
      <c r="M3222" t="s">
        <v>35</v>
      </c>
      <c r="N3222">
        <v>53.9</v>
      </c>
      <c r="O3222">
        <v>146.4</v>
      </c>
      <c r="P3222">
        <v>2026</v>
      </c>
    </row>
    <row r="3223" spans="1:16" x14ac:dyDescent="0.3">
      <c r="A3223" t="s">
        <v>3267</v>
      </c>
      <c r="B3223" t="s">
        <v>53</v>
      </c>
      <c r="C3223" t="s">
        <v>41</v>
      </c>
      <c r="D3223" t="s">
        <v>48</v>
      </c>
      <c r="E3223" t="s">
        <v>20</v>
      </c>
      <c r="F3223">
        <v>479631</v>
      </c>
      <c r="G3223">
        <v>52</v>
      </c>
      <c r="H3223">
        <v>270</v>
      </c>
      <c r="I3223">
        <v>2.35</v>
      </c>
      <c r="J3223">
        <v>188524</v>
      </c>
      <c r="K3223">
        <v>76765</v>
      </c>
      <c r="L3223">
        <v>18.8</v>
      </c>
      <c r="M3223" t="s">
        <v>35</v>
      </c>
      <c r="N3223">
        <v>16.600000000000001</v>
      </c>
      <c r="O3223">
        <v>170.4</v>
      </c>
      <c r="P3223">
        <v>2026</v>
      </c>
    </row>
    <row r="3224" spans="1:16" x14ac:dyDescent="0.3">
      <c r="A3224" t="s">
        <v>3268</v>
      </c>
      <c r="B3224" t="s">
        <v>53</v>
      </c>
      <c r="C3224" t="s">
        <v>41</v>
      </c>
      <c r="D3224" t="s">
        <v>25</v>
      </c>
      <c r="E3224" t="s">
        <v>38</v>
      </c>
      <c r="F3224">
        <v>109055</v>
      </c>
      <c r="G3224">
        <v>46</v>
      </c>
      <c r="H3224">
        <v>504</v>
      </c>
      <c r="I3224">
        <v>0.95</v>
      </c>
      <c r="J3224">
        <v>139999</v>
      </c>
      <c r="K3224">
        <v>25250</v>
      </c>
      <c r="L3224">
        <v>18.399999999999999</v>
      </c>
      <c r="M3224" t="s">
        <v>35</v>
      </c>
      <c r="N3224">
        <v>45.4</v>
      </c>
      <c r="O3224">
        <v>264</v>
      </c>
      <c r="P3224">
        <v>2026</v>
      </c>
    </row>
    <row r="3225" spans="1:16" x14ac:dyDescent="0.3">
      <c r="A3225" t="s">
        <v>3269</v>
      </c>
      <c r="B3225" t="s">
        <v>56</v>
      </c>
      <c r="C3225" t="s">
        <v>41</v>
      </c>
      <c r="D3225" t="s">
        <v>46</v>
      </c>
      <c r="E3225" t="s">
        <v>20</v>
      </c>
      <c r="F3225">
        <v>387535</v>
      </c>
      <c r="G3225">
        <v>73</v>
      </c>
      <c r="H3225">
        <v>328</v>
      </c>
      <c r="I3225">
        <v>1.34</v>
      </c>
      <c r="J3225">
        <v>25194</v>
      </c>
      <c r="K3225">
        <v>80820</v>
      </c>
      <c r="L3225">
        <v>20.3</v>
      </c>
      <c r="M3225" t="s">
        <v>35</v>
      </c>
      <c r="N3225">
        <v>39.200000000000003</v>
      </c>
      <c r="O3225">
        <v>68.900000000000006</v>
      </c>
      <c r="P3225">
        <v>2026</v>
      </c>
    </row>
    <row r="3226" spans="1:16" x14ac:dyDescent="0.3">
      <c r="A3226" t="s">
        <v>3270</v>
      </c>
      <c r="B3226" t="s">
        <v>50</v>
      </c>
      <c r="C3226" t="s">
        <v>24</v>
      </c>
      <c r="D3226" t="s">
        <v>73</v>
      </c>
      <c r="E3226" t="s">
        <v>20</v>
      </c>
      <c r="F3226">
        <v>390431</v>
      </c>
      <c r="G3226">
        <v>68</v>
      </c>
      <c r="H3226">
        <v>349</v>
      </c>
      <c r="I3226">
        <v>1.63</v>
      </c>
      <c r="J3226">
        <v>182546</v>
      </c>
      <c r="K3226">
        <v>54450</v>
      </c>
      <c r="L3226">
        <v>12</v>
      </c>
      <c r="M3226" t="s">
        <v>21</v>
      </c>
      <c r="N3226">
        <v>48.3</v>
      </c>
      <c r="O3226">
        <v>290.3</v>
      </c>
      <c r="P3226">
        <v>2026</v>
      </c>
    </row>
    <row r="3227" spans="1:16" x14ac:dyDescent="0.3">
      <c r="A3227" t="s">
        <v>3271</v>
      </c>
      <c r="B3227" t="s">
        <v>50</v>
      </c>
      <c r="C3227" t="s">
        <v>24</v>
      </c>
      <c r="D3227" t="s">
        <v>59</v>
      </c>
      <c r="E3227" t="s">
        <v>26</v>
      </c>
      <c r="F3227">
        <v>492941</v>
      </c>
      <c r="G3227">
        <v>67</v>
      </c>
      <c r="H3227">
        <v>261</v>
      </c>
      <c r="I3227">
        <v>2.38</v>
      </c>
      <c r="J3227">
        <v>32944</v>
      </c>
      <c r="K3227">
        <v>54315</v>
      </c>
      <c r="L3227">
        <v>13.8</v>
      </c>
      <c r="M3227" t="s">
        <v>21</v>
      </c>
      <c r="N3227">
        <v>63.7</v>
      </c>
      <c r="O3227">
        <v>288.39999999999998</v>
      </c>
      <c r="P3227">
        <v>2026</v>
      </c>
    </row>
    <row r="3228" spans="1:16" x14ac:dyDescent="0.3">
      <c r="A3228" t="s">
        <v>3272</v>
      </c>
      <c r="B3228" t="s">
        <v>23</v>
      </c>
      <c r="C3228" t="s">
        <v>24</v>
      </c>
      <c r="D3228" t="s">
        <v>30</v>
      </c>
      <c r="E3228" t="s">
        <v>20</v>
      </c>
      <c r="F3228">
        <v>821757</v>
      </c>
      <c r="G3228">
        <v>109</v>
      </c>
      <c r="H3228">
        <v>446</v>
      </c>
      <c r="I3228">
        <v>1.04</v>
      </c>
      <c r="J3228">
        <v>185143</v>
      </c>
      <c r="K3228">
        <v>60638</v>
      </c>
      <c r="L3228">
        <v>22.8</v>
      </c>
      <c r="M3228" t="s">
        <v>35</v>
      </c>
      <c r="N3228">
        <v>50.5</v>
      </c>
      <c r="O3228">
        <v>62.2</v>
      </c>
      <c r="P3228">
        <v>2026</v>
      </c>
    </row>
    <row r="3229" spans="1:16" x14ac:dyDescent="0.3">
      <c r="A3229" t="s">
        <v>3273</v>
      </c>
      <c r="B3229" t="s">
        <v>56</v>
      </c>
      <c r="C3229" t="s">
        <v>41</v>
      </c>
      <c r="D3229" t="s">
        <v>19</v>
      </c>
      <c r="E3229" t="s">
        <v>34</v>
      </c>
      <c r="F3229">
        <v>688463</v>
      </c>
      <c r="G3229">
        <v>75</v>
      </c>
      <c r="H3229">
        <v>302</v>
      </c>
      <c r="I3229">
        <v>2.12</v>
      </c>
      <c r="J3229">
        <v>131767</v>
      </c>
      <c r="K3229">
        <v>36874</v>
      </c>
      <c r="L3229">
        <v>17.8</v>
      </c>
      <c r="M3229" t="s">
        <v>35</v>
      </c>
      <c r="N3229">
        <v>63</v>
      </c>
      <c r="O3229">
        <v>178.3</v>
      </c>
      <c r="P3229">
        <v>2026</v>
      </c>
    </row>
    <row r="3230" spans="1:16" x14ac:dyDescent="0.3">
      <c r="A3230" t="s">
        <v>3274</v>
      </c>
      <c r="B3230" t="s">
        <v>23</v>
      </c>
      <c r="C3230" t="s">
        <v>24</v>
      </c>
      <c r="D3230" t="s">
        <v>30</v>
      </c>
      <c r="E3230" t="s">
        <v>38</v>
      </c>
      <c r="F3230">
        <v>379766</v>
      </c>
      <c r="G3230">
        <v>102</v>
      </c>
      <c r="H3230">
        <v>356</v>
      </c>
      <c r="I3230">
        <v>1.86</v>
      </c>
      <c r="J3230">
        <v>69048</v>
      </c>
      <c r="K3230">
        <v>38050</v>
      </c>
      <c r="L3230">
        <v>20.5</v>
      </c>
      <c r="M3230" t="s">
        <v>35</v>
      </c>
      <c r="N3230">
        <v>43.4</v>
      </c>
      <c r="O3230">
        <v>223.9</v>
      </c>
      <c r="P3230">
        <v>2026</v>
      </c>
    </row>
    <row r="3231" spans="1:16" x14ac:dyDescent="0.3">
      <c r="A3231" t="s">
        <v>3275</v>
      </c>
      <c r="B3231" t="s">
        <v>40</v>
      </c>
      <c r="C3231" t="s">
        <v>41</v>
      </c>
      <c r="D3231" t="s">
        <v>37</v>
      </c>
      <c r="E3231" t="s">
        <v>38</v>
      </c>
      <c r="F3231">
        <v>60117</v>
      </c>
      <c r="G3231">
        <v>70</v>
      </c>
      <c r="H3231">
        <v>537</v>
      </c>
      <c r="I3231">
        <v>1.76</v>
      </c>
      <c r="J3231">
        <v>158907</v>
      </c>
      <c r="K3231">
        <v>26094</v>
      </c>
      <c r="L3231">
        <v>19.5</v>
      </c>
      <c r="M3231" t="s">
        <v>35</v>
      </c>
      <c r="N3231">
        <v>15</v>
      </c>
      <c r="O3231">
        <v>78.099999999999994</v>
      </c>
      <c r="P3231">
        <v>2026</v>
      </c>
    </row>
    <row r="3232" spans="1:16" x14ac:dyDescent="0.3">
      <c r="A3232" t="s">
        <v>3276</v>
      </c>
      <c r="B3232" t="s">
        <v>62</v>
      </c>
      <c r="C3232" t="s">
        <v>41</v>
      </c>
      <c r="D3232" t="s">
        <v>37</v>
      </c>
      <c r="E3232" t="s">
        <v>34</v>
      </c>
      <c r="F3232">
        <v>440918</v>
      </c>
      <c r="G3232">
        <v>108</v>
      </c>
      <c r="H3232">
        <v>388</v>
      </c>
      <c r="I3232">
        <v>2.35</v>
      </c>
      <c r="J3232">
        <v>89106</v>
      </c>
      <c r="K3232">
        <v>40503</v>
      </c>
      <c r="L3232">
        <v>18.899999999999999</v>
      </c>
      <c r="M3232" t="s">
        <v>35</v>
      </c>
      <c r="N3232">
        <v>49</v>
      </c>
      <c r="O3232">
        <v>294.89999999999998</v>
      </c>
      <c r="P3232">
        <v>2026</v>
      </c>
    </row>
    <row r="3233" spans="1:16" x14ac:dyDescent="0.3">
      <c r="A3233" t="s">
        <v>3277</v>
      </c>
      <c r="B3233" t="s">
        <v>43</v>
      </c>
      <c r="C3233" t="s">
        <v>18</v>
      </c>
      <c r="D3233" t="s">
        <v>19</v>
      </c>
      <c r="E3233" t="s">
        <v>26</v>
      </c>
      <c r="F3233">
        <v>843642</v>
      </c>
      <c r="G3233">
        <v>118</v>
      </c>
      <c r="H3233">
        <v>554</v>
      </c>
      <c r="I3233">
        <v>2.77</v>
      </c>
      <c r="J3233">
        <v>40011</v>
      </c>
      <c r="K3233">
        <v>82164</v>
      </c>
      <c r="L3233">
        <v>23.5</v>
      </c>
      <c r="M3233" t="s">
        <v>21</v>
      </c>
      <c r="N3233">
        <v>14.5</v>
      </c>
      <c r="O3233">
        <v>154.19999999999999</v>
      </c>
      <c r="P3233">
        <v>2026</v>
      </c>
    </row>
    <row r="3234" spans="1:16" x14ac:dyDescent="0.3">
      <c r="A3234" t="s">
        <v>3278</v>
      </c>
      <c r="B3234" t="s">
        <v>23</v>
      </c>
      <c r="C3234" t="s">
        <v>24</v>
      </c>
      <c r="D3234" t="s">
        <v>30</v>
      </c>
      <c r="E3234" t="s">
        <v>38</v>
      </c>
      <c r="F3234">
        <v>440043</v>
      </c>
      <c r="G3234">
        <v>105</v>
      </c>
      <c r="H3234">
        <v>553</v>
      </c>
      <c r="I3234">
        <v>1.47</v>
      </c>
      <c r="J3234">
        <v>22948</v>
      </c>
      <c r="K3234">
        <v>41606</v>
      </c>
      <c r="L3234">
        <v>16.5</v>
      </c>
      <c r="M3234" t="s">
        <v>35</v>
      </c>
      <c r="N3234">
        <v>49.5</v>
      </c>
      <c r="O3234">
        <v>89.5</v>
      </c>
      <c r="P3234">
        <v>2026</v>
      </c>
    </row>
    <row r="3235" spans="1:16" x14ac:dyDescent="0.3">
      <c r="A3235" t="s">
        <v>3279</v>
      </c>
      <c r="B3235" t="s">
        <v>62</v>
      </c>
      <c r="C3235" t="s">
        <v>41</v>
      </c>
      <c r="D3235" t="s">
        <v>73</v>
      </c>
      <c r="E3235" t="s">
        <v>38</v>
      </c>
      <c r="F3235">
        <v>458109</v>
      </c>
      <c r="G3235">
        <v>120</v>
      </c>
      <c r="H3235">
        <v>482</v>
      </c>
      <c r="I3235">
        <v>2.99</v>
      </c>
      <c r="J3235">
        <v>65784</v>
      </c>
      <c r="K3235">
        <v>54452</v>
      </c>
      <c r="L3235">
        <v>22.1</v>
      </c>
      <c r="M3235" t="s">
        <v>35</v>
      </c>
      <c r="N3235">
        <v>7.3</v>
      </c>
      <c r="O3235">
        <v>295.2</v>
      </c>
      <c r="P3235">
        <v>2026</v>
      </c>
    </row>
    <row r="3236" spans="1:16" x14ac:dyDescent="0.3">
      <c r="A3236" t="s">
        <v>3280</v>
      </c>
      <c r="B3236" t="s">
        <v>67</v>
      </c>
      <c r="C3236" t="s">
        <v>18</v>
      </c>
      <c r="D3236" t="s">
        <v>19</v>
      </c>
      <c r="E3236" t="s">
        <v>26</v>
      </c>
      <c r="F3236">
        <v>194505</v>
      </c>
      <c r="G3236">
        <v>59</v>
      </c>
      <c r="H3236">
        <v>307</v>
      </c>
      <c r="I3236">
        <v>2.2400000000000002</v>
      </c>
      <c r="J3236">
        <v>159548</v>
      </c>
      <c r="K3236">
        <v>64871</v>
      </c>
      <c r="L3236">
        <v>24.4</v>
      </c>
      <c r="M3236" t="s">
        <v>35</v>
      </c>
      <c r="N3236">
        <v>18.7</v>
      </c>
      <c r="O3236">
        <v>133.4</v>
      </c>
      <c r="P3236">
        <v>2026</v>
      </c>
    </row>
    <row r="3237" spans="1:16" x14ac:dyDescent="0.3">
      <c r="A3237" t="s">
        <v>3281</v>
      </c>
      <c r="B3237" t="s">
        <v>62</v>
      </c>
      <c r="C3237" t="s">
        <v>41</v>
      </c>
      <c r="D3237" t="s">
        <v>46</v>
      </c>
      <c r="E3237" t="s">
        <v>38</v>
      </c>
      <c r="F3237">
        <v>477444</v>
      </c>
      <c r="G3237">
        <v>52</v>
      </c>
      <c r="H3237">
        <v>434</v>
      </c>
      <c r="I3237">
        <v>2.78</v>
      </c>
      <c r="J3237">
        <v>187898</v>
      </c>
      <c r="K3237">
        <v>62384</v>
      </c>
      <c r="L3237">
        <v>16.5</v>
      </c>
      <c r="M3237" t="s">
        <v>35</v>
      </c>
      <c r="N3237">
        <v>18.5</v>
      </c>
      <c r="O3237">
        <v>92.9</v>
      </c>
      <c r="P3237">
        <v>2026</v>
      </c>
    </row>
    <row r="3238" spans="1:16" x14ac:dyDescent="0.3">
      <c r="A3238" t="s">
        <v>3282</v>
      </c>
      <c r="B3238" t="s">
        <v>28</v>
      </c>
      <c r="C3238" t="s">
        <v>29</v>
      </c>
      <c r="D3238" t="s">
        <v>44</v>
      </c>
      <c r="E3238" t="s">
        <v>38</v>
      </c>
      <c r="F3238">
        <v>379084</v>
      </c>
      <c r="G3238">
        <v>49</v>
      </c>
      <c r="H3238">
        <v>482</v>
      </c>
      <c r="I3238">
        <v>2.41</v>
      </c>
      <c r="J3238">
        <v>82778</v>
      </c>
      <c r="K3238">
        <v>37466</v>
      </c>
      <c r="L3238">
        <v>12.2</v>
      </c>
      <c r="M3238" t="s">
        <v>35</v>
      </c>
      <c r="N3238">
        <v>51</v>
      </c>
      <c r="O3238">
        <v>131.4</v>
      </c>
      <c r="P3238">
        <v>2026</v>
      </c>
    </row>
    <row r="3239" spans="1:16" x14ac:dyDescent="0.3">
      <c r="A3239" t="s">
        <v>3283</v>
      </c>
      <c r="B3239" t="s">
        <v>67</v>
      </c>
      <c r="C3239" t="s">
        <v>18</v>
      </c>
      <c r="D3239" t="s">
        <v>37</v>
      </c>
      <c r="E3239" t="s">
        <v>20</v>
      </c>
      <c r="F3239">
        <v>365215</v>
      </c>
      <c r="G3239">
        <v>117</v>
      </c>
      <c r="H3239">
        <v>395</v>
      </c>
      <c r="I3239">
        <v>1.1599999999999999</v>
      </c>
      <c r="J3239">
        <v>95245</v>
      </c>
      <c r="K3239">
        <v>77794</v>
      </c>
      <c r="L3239">
        <v>23.8</v>
      </c>
      <c r="M3239" t="s">
        <v>35</v>
      </c>
      <c r="N3239">
        <v>53.4</v>
      </c>
      <c r="O3239">
        <v>291.60000000000002</v>
      </c>
      <c r="P3239">
        <v>2026</v>
      </c>
    </row>
    <row r="3240" spans="1:16" x14ac:dyDescent="0.3">
      <c r="A3240" t="s">
        <v>3284</v>
      </c>
      <c r="B3240" t="s">
        <v>50</v>
      </c>
      <c r="C3240" t="s">
        <v>24</v>
      </c>
      <c r="D3240" t="s">
        <v>48</v>
      </c>
      <c r="E3240" t="s">
        <v>38</v>
      </c>
      <c r="F3240">
        <v>881739</v>
      </c>
      <c r="G3240">
        <v>48</v>
      </c>
      <c r="H3240">
        <v>331</v>
      </c>
      <c r="I3240">
        <v>2.5499999999999998</v>
      </c>
      <c r="J3240">
        <v>45892</v>
      </c>
      <c r="K3240">
        <v>60004</v>
      </c>
      <c r="L3240">
        <v>19.7</v>
      </c>
      <c r="M3240" t="s">
        <v>35</v>
      </c>
      <c r="N3240">
        <v>47.7</v>
      </c>
      <c r="O3240">
        <v>267.7</v>
      </c>
      <c r="P3240">
        <v>2026</v>
      </c>
    </row>
    <row r="3241" spans="1:16" x14ac:dyDescent="0.3">
      <c r="A3241" t="s">
        <v>3285</v>
      </c>
      <c r="B3241" t="s">
        <v>53</v>
      </c>
      <c r="C3241" t="s">
        <v>41</v>
      </c>
      <c r="D3241" t="s">
        <v>19</v>
      </c>
      <c r="E3241" t="s">
        <v>38</v>
      </c>
      <c r="F3241">
        <v>134519</v>
      </c>
      <c r="G3241">
        <v>99</v>
      </c>
      <c r="H3241">
        <v>267</v>
      </c>
      <c r="I3241">
        <v>2.1800000000000002</v>
      </c>
      <c r="J3241">
        <v>174027</v>
      </c>
      <c r="K3241">
        <v>70309</v>
      </c>
      <c r="L3241">
        <v>14.2</v>
      </c>
      <c r="M3241" t="s">
        <v>21</v>
      </c>
      <c r="N3241">
        <v>45.4</v>
      </c>
      <c r="O3241">
        <v>89</v>
      </c>
      <c r="P3241">
        <v>2026</v>
      </c>
    </row>
    <row r="3242" spans="1:16" x14ac:dyDescent="0.3">
      <c r="A3242" t="s">
        <v>3286</v>
      </c>
      <c r="B3242" t="s">
        <v>28</v>
      </c>
      <c r="C3242" t="s">
        <v>29</v>
      </c>
      <c r="D3242" t="s">
        <v>73</v>
      </c>
      <c r="E3242" t="s">
        <v>20</v>
      </c>
      <c r="F3242">
        <v>597360</v>
      </c>
      <c r="G3242">
        <v>60</v>
      </c>
      <c r="H3242">
        <v>529</v>
      </c>
      <c r="I3242">
        <v>0.53</v>
      </c>
      <c r="J3242">
        <v>118174</v>
      </c>
      <c r="K3242">
        <v>52112</v>
      </c>
      <c r="L3242">
        <v>12.9</v>
      </c>
      <c r="M3242" t="s">
        <v>21</v>
      </c>
      <c r="N3242">
        <v>58.1</v>
      </c>
      <c r="O3242">
        <v>127.3</v>
      </c>
      <c r="P3242">
        <v>2026</v>
      </c>
    </row>
    <row r="3243" spans="1:16" x14ac:dyDescent="0.3">
      <c r="A3243" t="s">
        <v>3287</v>
      </c>
      <c r="B3243" t="s">
        <v>50</v>
      </c>
      <c r="C3243" t="s">
        <v>24</v>
      </c>
      <c r="D3243" t="s">
        <v>19</v>
      </c>
      <c r="E3243" t="s">
        <v>34</v>
      </c>
      <c r="F3243">
        <v>671719</v>
      </c>
      <c r="G3243">
        <v>61</v>
      </c>
      <c r="H3243">
        <v>312</v>
      </c>
      <c r="I3243">
        <v>1.83</v>
      </c>
      <c r="J3243">
        <v>152406</v>
      </c>
      <c r="K3243">
        <v>60876</v>
      </c>
      <c r="L3243">
        <v>18.100000000000001</v>
      </c>
      <c r="M3243" t="s">
        <v>21</v>
      </c>
      <c r="N3243">
        <v>48.4</v>
      </c>
      <c r="O3243">
        <v>154.19999999999999</v>
      </c>
      <c r="P3243">
        <v>2026</v>
      </c>
    </row>
    <row r="3244" spans="1:16" x14ac:dyDescent="0.3">
      <c r="A3244" t="s">
        <v>3288</v>
      </c>
      <c r="B3244" t="s">
        <v>40</v>
      </c>
      <c r="C3244" t="s">
        <v>41</v>
      </c>
      <c r="D3244" t="s">
        <v>73</v>
      </c>
      <c r="E3244" t="s">
        <v>26</v>
      </c>
      <c r="F3244">
        <v>343032</v>
      </c>
      <c r="G3244">
        <v>52</v>
      </c>
      <c r="H3244">
        <v>497</v>
      </c>
      <c r="I3244">
        <v>0.62</v>
      </c>
      <c r="J3244">
        <v>90460</v>
      </c>
      <c r="K3244">
        <v>40674</v>
      </c>
      <c r="L3244">
        <v>14</v>
      </c>
      <c r="M3244" t="s">
        <v>35</v>
      </c>
      <c r="N3244">
        <v>31.3</v>
      </c>
      <c r="O3244">
        <v>285.5</v>
      </c>
      <c r="P3244">
        <v>2026</v>
      </c>
    </row>
    <row r="3245" spans="1:16" x14ac:dyDescent="0.3">
      <c r="A3245" t="s">
        <v>3289</v>
      </c>
      <c r="B3245" t="s">
        <v>23</v>
      </c>
      <c r="C3245" t="s">
        <v>24</v>
      </c>
      <c r="D3245" t="s">
        <v>19</v>
      </c>
      <c r="E3245" t="s">
        <v>20</v>
      </c>
      <c r="F3245">
        <v>708499</v>
      </c>
      <c r="G3245">
        <v>52</v>
      </c>
      <c r="H3245">
        <v>407</v>
      </c>
      <c r="I3245">
        <v>1.85</v>
      </c>
      <c r="J3245">
        <v>156189</v>
      </c>
      <c r="K3245">
        <v>30742</v>
      </c>
      <c r="L3245">
        <v>19.2</v>
      </c>
      <c r="M3245" t="s">
        <v>35</v>
      </c>
      <c r="N3245">
        <v>8.6999999999999993</v>
      </c>
      <c r="O3245">
        <v>48.9</v>
      </c>
      <c r="P3245">
        <v>2026</v>
      </c>
    </row>
    <row r="3246" spans="1:16" x14ac:dyDescent="0.3">
      <c r="A3246" t="s">
        <v>3290</v>
      </c>
      <c r="B3246" t="s">
        <v>67</v>
      </c>
      <c r="C3246" t="s">
        <v>18</v>
      </c>
      <c r="D3246" t="s">
        <v>19</v>
      </c>
      <c r="E3246" t="s">
        <v>26</v>
      </c>
      <c r="F3246">
        <v>19896</v>
      </c>
      <c r="G3246">
        <v>62</v>
      </c>
      <c r="H3246">
        <v>407</v>
      </c>
      <c r="I3246">
        <v>1.62</v>
      </c>
      <c r="J3246">
        <v>64138</v>
      </c>
      <c r="K3246">
        <v>78476</v>
      </c>
      <c r="L3246">
        <v>21.6</v>
      </c>
      <c r="M3246" t="s">
        <v>35</v>
      </c>
      <c r="N3246">
        <v>60.1</v>
      </c>
      <c r="O3246">
        <v>75.3</v>
      </c>
      <c r="P3246">
        <v>2026</v>
      </c>
    </row>
    <row r="3247" spans="1:16" x14ac:dyDescent="0.3">
      <c r="A3247" t="s">
        <v>3291</v>
      </c>
      <c r="B3247" t="s">
        <v>17</v>
      </c>
      <c r="C3247" t="s">
        <v>18</v>
      </c>
      <c r="D3247" t="s">
        <v>44</v>
      </c>
      <c r="E3247" t="s">
        <v>20</v>
      </c>
      <c r="F3247">
        <v>738665</v>
      </c>
      <c r="G3247">
        <v>82</v>
      </c>
      <c r="H3247">
        <v>428</v>
      </c>
      <c r="I3247">
        <v>1</v>
      </c>
      <c r="J3247">
        <v>116893</v>
      </c>
      <c r="K3247">
        <v>65924</v>
      </c>
      <c r="L3247">
        <v>20.7</v>
      </c>
      <c r="M3247" t="s">
        <v>35</v>
      </c>
      <c r="N3247">
        <v>7.9</v>
      </c>
      <c r="O3247">
        <v>74</v>
      </c>
      <c r="P3247">
        <v>2026</v>
      </c>
    </row>
    <row r="3248" spans="1:16" x14ac:dyDescent="0.3">
      <c r="A3248" t="s">
        <v>3292</v>
      </c>
      <c r="B3248" t="s">
        <v>28</v>
      </c>
      <c r="C3248" t="s">
        <v>29</v>
      </c>
      <c r="D3248" t="s">
        <v>19</v>
      </c>
      <c r="E3248" t="s">
        <v>38</v>
      </c>
      <c r="F3248">
        <v>810746</v>
      </c>
      <c r="G3248">
        <v>120</v>
      </c>
      <c r="H3248">
        <v>491</v>
      </c>
      <c r="I3248">
        <v>2.4500000000000002</v>
      </c>
      <c r="J3248">
        <v>184465</v>
      </c>
      <c r="K3248">
        <v>32220</v>
      </c>
      <c r="L3248">
        <v>22.4</v>
      </c>
      <c r="M3248" t="s">
        <v>21</v>
      </c>
      <c r="N3248">
        <v>15</v>
      </c>
      <c r="O3248">
        <v>6.6</v>
      </c>
      <c r="P3248">
        <v>2026</v>
      </c>
    </row>
    <row r="3249" spans="1:16" x14ac:dyDescent="0.3">
      <c r="A3249" t="s">
        <v>3293</v>
      </c>
      <c r="B3249" t="s">
        <v>62</v>
      </c>
      <c r="C3249" t="s">
        <v>41</v>
      </c>
      <c r="D3249" t="s">
        <v>25</v>
      </c>
      <c r="E3249" t="s">
        <v>38</v>
      </c>
      <c r="F3249">
        <v>857214</v>
      </c>
      <c r="G3249">
        <v>55</v>
      </c>
      <c r="H3249">
        <v>537</v>
      </c>
      <c r="I3249">
        <v>1.46</v>
      </c>
      <c r="J3249">
        <v>84401</v>
      </c>
      <c r="K3249">
        <v>58842</v>
      </c>
      <c r="L3249">
        <v>15.2</v>
      </c>
      <c r="M3249" t="s">
        <v>21</v>
      </c>
      <c r="N3249">
        <v>47.5</v>
      </c>
      <c r="O3249">
        <v>141.1</v>
      </c>
      <c r="P3249">
        <v>2026</v>
      </c>
    </row>
    <row r="3250" spans="1:16" x14ac:dyDescent="0.3">
      <c r="A3250" t="s">
        <v>3294</v>
      </c>
      <c r="B3250" t="s">
        <v>43</v>
      </c>
      <c r="C3250" t="s">
        <v>18</v>
      </c>
      <c r="D3250" t="s">
        <v>48</v>
      </c>
      <c r="E3250" t="s">
        <v>26</v>
      </c>
      <c r="F3250">
        <v>679744</v>
      </c>
      <c r="G3250">
        <v>83</v>
      </c>
      <c r="H3250">
        <v>299</v>
      </c>
      <c r="I3250">
        <v>2.13</v>
      </c>
      <c r="J3250">
        <v>151085</v>
      </c>
      <c r="K3250">
        <v>38844</v>
      </c>
      <c r="L3250">
        <v>14.4</v>
      </c>
      <c r="M3250" t="s">
        <v>21</v>
      </c>
      <c r="N3250">
        <v>36.9</v>
      </c>
      <c r="O3250">
        <v>192.3</v>
      </c>
      <c r="P3250">
        <v>2026</v>
      </c>
    </row>
    <row r="3251" spans="1:16" x14ac:dyDescent="0.3">
      <c r="A3251" t="s">
        <v>3295</v>
      </c>
      <c r="B3251" t="s">
        <v>28</v>
      </c>
      <c r="C3251" t="s">
        <v>29</v>
      </c>
      <c r="D3251" t="s">
        <v>25</v>
      </c>
      <c r="E3251" t="s">
        <v>38</v>
      </c>
      <c r="F3251">
        <v>666210</v>
      </c>
      <c r="G3251">
        <v>94</v>
      </c>
      <c r="H3251">
        <v>629</v>
      </c>
      <c r="I3251">
        <v>1.3</v>
      </c>
      <c r="J3251">
        <v>58195</v>
      </c>
      <c r="K3251">
        <v>79417</v>
      </c>
      <c r="L3251">
        <v>18.600000000000001</v>
      </c>
      <c r="M3251" t="s">
        <v>21</v>
      </c>
      <c r="N3251">
        <v>44.5</v>
      </c>
      <c r="O3251">
        <v>182.1</v>
      </c>
      <c r="P3251">
        <v>2026</v>
      </c>
    </row>
    <row r="3252" spans="1:16" x14ac:dyDescent="0.3">
      <c r="A3252" t="s">
        <v>3296</v>
      </c>
      <c r="B3252" t="s">
        <v>50</v>
      </c>
      <c r="C3252" t="s">
        <v>24</v>
      </c>
      <c r="D3252" t="s">
        <v>48</v>
      </c>
      <c r="E3252" t="s">
        <v>20</v>
      </c>
      <c r="F3252">
        <v>665740</v>
      </c>
      <c r="G3252">
        <v>56</v>
      </c>
      <c r="H3252">
        <v>282</v>
      </c>
      <c r="I3252">
        <v>2.11</v>
      </c>
      <c r="J3252">
        <v>59472</v>
      </c>
      <c r="K3252">
        <v>81942</v>
      </c>
      <c r="L3252">
        <v>21.1</v>
      </c>
      <c r="M3252" t="s">
        <v>35</v>
      </c>
      <c r="N3252">
        <v>39.1</v>
      </c>
      <c r="O3252">
        <v>94.1</v>
      </c>
      <c r="P3252">
        <v>2026</v>
      </c>
    </row>
    <row r="3253" spans="1:16" x14ac:dyDescent="0.3">
      <c r="A3253" t="s">
        <v>3297</v>
      </c>
      <c r="B3253" t="s">
        <v>53</v>
      </c>
      <c r="C3253" t="s">
        <v>41</v>
      </c>
      <c r="D3253" t="s">
        <v>59</v>
      </c>
      <c r="E3253" t="s">
        <v>34</v>
      </c>
      <c r="F3253">
        <v>127910</v>
      </c>
      <c r="G3253">
        <v>60</v>
      </c>
      <c r="H3253">
        <v>403</v>
      </c>
      <c r="I3253">
        <v>1.45</v>
      </c>
      <c r="J3253">
        <v>98497</v>
      </c>
      <c r="K3253">
        <v>48106</v>
      </c>
      <c r="L3253">
        <v>24.7</v>
      </c>
      <c r="M3253" t="s">
        <v>21</v>
      </c>
      <c r="N3253">
        <v>55.2</v>
      </c>
      <c r="O3253">
        <v>179.8</v>
      </c>
      <c r="P3253">
        <v>2026</v>
      </c>
    </row>
    <row r="3254" spans="1:16" x14ac:dyDescent="0.3">
      <c r="A3254" t="s">
        <v>3298</v>
      </c>
      <c r="B3254" t="s">
        <v>53</v>
      </c>
      <c r="C3254" t="s">
        <v>41</v>
      </c>
      <c r="D3254" t="s">
        <v>32</v>
      </c>
      <c r="E3254" t="s">
        <v>20</v>
      </c>
      <c r="F3254">
        <v>473867</v>
      </c>
      <c r="G3254">
        <v>41</v>
      </c>
      <c r="H3254">
        <v>339</v>
      </c>
      <c r="I3254">
        <v>1.25</v>
      </c>
      <c r="J3254">
        <v>18422</v>
      </c>
      <c r="K3254">
        <v>36014</v>
      </c>
      <c r="L3254">
        <v>19.100000000000001</v>
      </c>
      <c r="M3254" t="s">
        <v>21</v>
      </c>
      <c r="N3254">
        <v>62.7</v>
      </c>
      <c r="O3254">
        <v>71.599999999999994</v>
      </c>
      <c r="P3254">
        <v>2026</v>
      </c>
    </row>
    <row r="3255" spans="1:16" x14ac:dyDescent="0.3">
      <c r="A3255" t="s">
        <v>3299</v>
      </c>
      <c r="B3255" t="s">
        <v>28</v>
      </c>
      <c r="C3255" t="s">
        <v>29</v>
      </c>
      <c r="D3255" t="s">
        <v>73</v>
      </c>
      <c r="E3255" t="s">
        <v>34</v>
      </c>
      <c r="F3255">
        <v>142709</v>
      </c>
      <c r="G3255">
        <v>68</v>
      </c>
      <c r="H3255">
        <v>505</v>
      </c>
      <c r="I3255">
        <v>1.63</v>
      </c>
      <c r="J3255">
        <v>119794</v>
      </c>
      <c r="K3255">
        <v>72002</v>
      </c>
      <c r="L3255">
        <v>15.8</v>
      </c>
      <c r="M3255" t="s">
        <v>21</v>
      </c>
      <c r="N3255">
        <v>6.1</v>
      </c>
      <c r="O3255">
        <v>231.4</v>
      </c>
      <c r="P3255">
        <v>2026</v>
      </c>
    </row>
    <row r="3256" spans="1:16" x14ac:dyDescent="0.3">
      <c r="A3256" t="s">
        <v>3300</v>
      </c>
      <c r="B3256" t="s">
        <v>62</v>
      </c>
      <c r="C3256" t="s">
        <v>41</v>
      </c>
      <c r="D3256" t="s">
        <v>37</v>
      </c>
      <c r="E3256" t="s">
        <v>38</v>
      </c>
      <c r="F3256">
        <v>775660</v>
      </c>
      <c r="G3256">
        <v>73</v>
      </c>
      <c r="H3256">
        <v>321</v>
      </c>
      <c r="I3256">
        <v>1.58</v>
      </c>
      <c r="J3256">
        <v>78576</v>
      </c>
      <c r="K3256">
        <v>80861</v>
      </c>
      <c r="L3256">
        <v>22.9</v>
      </c>
      <c r="M3256" t="s">
        <v>21</v>
      </c>
      <c r="N3256">
        <v>63.5</v>
      </c>
      <c r="O3256">
        <v>248.2</v>
      </c>
      <c r="P3256">
        <v>2026</v>
      </c>
    </row>
    <row r="3257" spans="1:16" x14ac:dyDescent="0.3">
      <c r="A3257" t="s">
        <v>3301</v>
      </c>
      <c r="B3257" t="s">
        <v>40</v>
      </c>
      <c r="C3257" t="s">
        <v>41</v>
      </c>
      <c r="D3257" t="s">
        <v>19</v>
      </c>
      <c r="E3257" t="s">
        <v>34</v>
      </c>
      <c r="F3257">
        <v>189869</v>
      </c>
      <c r="G3257">
        <v>120</v>
      </c>
      <c r="H3257">
        <v>365</v>
      </c>
      <c r="I3257">
        <v>2.2999999999999998</v>
      </c>
      <c r="J3257">
        <v>188240</v>
      </c>
      <c r="K3257">
        <v>83391</v>
      </c>
      <c r="L3257">
        <v>16.600000000000001</v>
      </c>
      <c r="M3257" t="s">
        <v>21</v>
      </c>
      <c r="N3257">
        <v>49.1</v>
      </c>
      <c r="O3257">
        <v>141.69999999999999</v>
      </c>
      <c r="P3257">
        <v>2026</v>
      </c>
    </row>
    <row r="3258" spans="1:16" x14ac:dyDescent="0.3">
      <c r="A3258" t="s">
        <v>3302</v>
      </c>
      <c r="B3258" t="s">
        <v>62</v>
      </c>
      <c r="C3258" t="s">
        <v>41</v>
      </c>
      <c r="D3258" t="s">
        <v>19</v>
      </c>
      <c r="E3258" t="s">
        <v>26</v>
      </c>
      <c r="F3258">
        <v>388922</v>
      </c>
      <c r="G3258">
        <v>91</v>
      </c>
      <c r="H3258">
        <v>586</v>
      </c>
      <c r="I3258">
        <v>0.59</v>
      </c>
      <c r="J3258">
        <v>28967</v>
      </c>
      <c r="K3258">
        <v>50626</v>
      </c>
      <c r="L3258">
        <v>19.600000000000001</v>
      </c>
      <c r="M3258" t="s">
        <v>35</v>
      </c>
      <c r="N3258">
        <v>59.4</v>
      </c>
      <c r="O3258">
        <v>203.1</v>
      </c>
      <c r="P3258">
        <v>2026</v>
      </c>
    </row>
    <row r="3259" spans="1:16" x14ac:dyDescent="0.3">
      <c r="A3259" t="s">
        <v>3303</v>
      </c>
      <c r="B3259" t="s">
        <v>28</v>
      </c>
      <c r="C3259" t="s">
        <v>29</v>
      </c>
      <c r="D3259" t="s">
        <v>44</v>
      </c>
      <c r="E3259" t="s">
        <v>34</v>
      </c>
      <c r="F3259">
        <v>571124</v>
      </c>
      <c r="G3259">
        <v>95</v>
      </c>
      <c r="H3259">
        <v>302</v>
      </c>
      <c r="I3259">
        <v>0.83</v>
      </c>
      <c r="J3259">
        <v>89380</v>
      </c>
      <c r="K3259">
        <v>60062</v>
      </c>
      <c r="L3259">
        <v>21.6</v>
      </c>
      <c r="M3259" t="s">
        <v>35</v>
      </c>
      <c r="N3259">
        <v>59.4</v>
      </c>
      <c r="O3259">
        <v>161.9</v>
      </c>
      <c r="P3259">
        <v>2026</v>
      </c>
    </row>
    <row r="3260" spans="1:16" x14ac:dyDescent="0.3">
      <c r="A3260" t="s">
        <v>3304</v>
      </c>
      <c r="B3260" t="s">
        <v>50</v>
      </c>
      <c r="C3260" t="s">
        <v>24</v>
      </c>
      <c r="D3260" t="s">
        <v>48</v>
      </c>
      <c r="E3260" t="s">
        <v>26</v>
      </c>
      <c r="F3260">
        <v>94270</v>
      </c>
      <c r="G3260">
        <v>103</v>
      </c>
      <c r="H3260">
        <v>508</v>
      </c>
      <c r="I3260">
        <v>1.62</v>
      </c>
      <c r="J3260">
        <v>67701</v>
      </c>
      <c r="K3260">
        <v>43901</v>
      </c>
      <c r="L3260">
        <v>21</v>
      </c>
      <c r="M3260" t="s">
        <v>21</v>
      </c>
      <c r="N3260">
        <v>37.299999999999997</v>
      </c>
      <c r="O3260">
        <v>209.9</v>
      </c>
      <c r="P3260">
        <v>2026</v>
      </c>
    </row>
    <row r="3261" spans="1:16" x14ac:dyDescent="0.3">
      <c r="A3261" t="s">
        <v>3305</v>
      </c>
      <c r="B3261" t="s">
        <v>62</v>
      </c>
      <c r="C3261" t="s">
        <v>41</v>
      </c>
      <c r="D3261" t="s">
        <v>19</v>
      </c>
      <c r="E3261" t="s">
        <v>34</v>
      </c>
      <c r="F3261">
        <v>83211</v>
      </c>
      <c r="G3261">
        <v>90</v>
      </c>
      <c r="H3261">
        <v>604</v>
      </c>
      <c r="I3261">
        <v>2.06</v>
      </c>
      <c r="J3261">
        <v>77029</v>
      </c>
      <c r="K3261">
        <v>61554</v>
      </c>
      <c r="L3261">
        <v>12.8</v>
      </c>
      <c r="M3261" t="s">
        <v>35</v>
      </c>
      <c r="N3261">
        <v>34.5</v>
      </c>
      <c r="O3261">
        <v>281.2</v>
      </c>
      <c r="P3261">
        <v>2026</v>
      </c>
    </row>
    <row r="3262" spans="1:16" x14ac:dyDescent="0.3">
      <c r="A3262" t="s">
        <v>3306</v>
      </c>
      <c r="B3262" t="s">
        <v>17</v>
      </c>
      <c r="C3262" t="s">
        <v>18</v>
      </c>
      <c r="D3262" t="s">
        <v>48</v>
      </c>
      <c r="E3262" t="s">
        <v>20</v>
      </c>
      <c r="F3262">
        <v>625273</v>
      </c>
      <c r="G3262">
        <v>109</v>
      </c>
      <c r="H3262">
        <v>322</v>
      </c>
      <c r="I3262">
        <v>0.66</v>
      </c>
      <c r="J3262">
        <v>193478</v>
      </c>
      <c r="K3262">
        <v>82558</v>
      </c>
      <c r="L3262">
        <v>23.5</v>
      </c>
      <c r="M3262" t="s">
        <v>21</v>
      </c>
      <c r="N3262">
        <v>22.2</v>
      </c>
      <c r="O3262">
        <v>80.900000000000006</v>
      </c>
      <c r="P3262">
        <v>2026</v>
      </c>
    </row>
    <row r="3263" spans="1:16" x14ac:dyDescent="0.3">
      <c r="A3263" t="s">
        <v>3307</v>
      </c>
      <c r="B3263" t="s">
        <v>43</v>
      </c>
      <c r="C3263" t="s">
        <v>18</v>
      </c>
      <c r="D3263" t="s">
        <v>59</v>
      </c>
      <c r="E3263" t="s">
        <v>34</v>
      </c>
      <c r="F3263">
        <v>311526</v>
      </c>
      <c r="G3263">
        <v>96</v>
      </c>
      <c r="H3263">
        <v>511</v>
      </c>
      <c r="I3263">
        <v>2.57</v>
      </c>
      <c r="J3263">
        <v>188263</v>
      </c>
      <c r="K3263">
        <v>35470</v>
      </c>
      <c r="L3263">
        <v>18.100000000000001</v>
      </c>
      <c r="M3263" t="s">
        <v>35</v>
      </c>
      <c r="N3263">
        <v>16.5</v>
      </c>
      <c r="O3263">
        <v>254.3</v>
      </c>
      <c r="P3263">
        <v>2026</v>
      </c>
    </row>
    <row r="3264" spans="1:16" x14ac:dyDescent="0.3">
      <c r="A3264" t="s">
        <v>3308</v>
      </c>
      <c r="B3264" t="s">
        <v>23</v>
      </c>
      <c r="C3264" t="s">
        <v>24</v>
      </c>
      <c r="D3264" t="s">
        <v>25</v>
      </c>
      <c r="E3264" t="s">
        <v>20</v>
      </c>
      <c r="F3264">
        <v>338186</v>
      </c>
      <c r="G3264">
        <v>70</v>
      </c>
      <c r="H3264">
        <v>259</v>
      </c>
      <c r="I3264">
        <v>2.75</v>
      </c>
      <c r="J3264">
        <v>190209</v>
      </c>
      <c r="K3264">
        <v>34512</v>
      </c>
      <c r="L3264">
        <v>17.600000000000001</v>
      </c>
      <c r="M3264" t="s">
        <v>21</v>
      </c>
      <c r="N3264">
        <v>34.299999999999997</v>
      </c>
      <c r="O3264">
        <v>243.1</v>
      </c>
      <c r="P3264">
        <v>2026</v>
      </c>
    </row>
    <row r="3265" spans="1:16" x14ac:dyDescent="0.3">
      <c r="A3265" t="s">
        <v>3309</v>
      </c>
      <c r="B3265" t="s">
        <v>50</v>
      </c>
      <c r="C3265" t="s">
        <v>24</v>
      </c>
      <c r="D3265" t="s">
        <v>48</v>
      </c>
      <c r="E3265" t="s">
        <v>34</v>
      </c>
      <c r="F3265">
        <v>545913</v>
      </c>
      <c r="G3265">
        <v>80</v>
      </c>
      <c r="H3265">
        <v>570</v>
      </c>
      <c r="I3265">
        <v>2.82</v>
      </c>
      <c r="J3265">
        <v>165752</v>
      </c>
      <c r="K3265">
        <v>55943</v>
      </c>
      <c r="L3265">
        <v>21.5</v>
      </c>
      <c r="M3265" t="s">
        <v>35</v>
      </c>
      <c r="N3265">
        <v>17.2</v>
      </c>
      <c r="O3265">
        <v>282</v>
      </c>
      <c r="P3265">
        <v>2026</v>
      </c>
    </row>
    <row r="3266" spans="1:16" x14ac:dyDescent="0.3">
      <c r="A3266" t="s">
        <v>3310</v>
      </c>
      <c r="B3266" t="s">
        <v>62</v>
      </c>
      <c r="C3266" t="s">
        <v>41</v>
      </c>
      <c r="D3266" t="s">
        <v>30</v>
      </c>
      <c r="E3266" t="s">
        <v>20</v>
      </c>
      <c r="F3266">
        <v>436699</v>
      </c>
      <c r="G3266">
        <v>88</v>
      </c>
      <c r="H3266">
        <v>569</v>
      </c>
      <c r="I3266">
        <v>1.83</v>
      </c>
      <c r="J3266">
        <v>18556</v>
      </c>
      <c r="K3266">
        <v>60869</v>
      </c>
      <c r="L3266">
        <v>18.5</v>
      </c>
      <c r="M3266" t="s">
        <v>21</v>
      </c>
      <c r="N3266">
        <v>64.8</v>
      </c>
      <c r="O3266">
        <v>286.10000000000002</v>
      </c>
      <c r="P3266">
        <v>2026</v>
      </c>
    </row>
    <row r="3267" spans="1:16" x14ac:dyDescent="0.3">
      <c r="A3267" t="s">
        <v>3311</v>
      </c>
      <c r="B3267" t="s">
        <v>62</v>
      </c>
      <c r="C3267" t="s">
        <v>41</v>
      </c>
      <c r="D3267" t="s">
        <v>46</v>
      </c>
      <c r="E3267" t="s">
        <v>34</v>
      </c>
      <c r="F3267">
        <v>243316</v>
      </c>
      <c r="G3267">
        <v>77</v>
      </c>
      <c r="H3267">
        <v>614</v>
      </c>
      <c r="I3267">
        <v>1.1499999999999999</v>
      </c>
      <c r="J3267">
        <v>147567</v>
      </c>
      <c r="K3267">
        <v>54651</v>
      </c>
      <c r="L3267">
        <v>16.5</v>
      </c>
      <c r="M3267" t="s">
        <v>35</v>
      </c>
      <c r="N3267">
        <v>25.6</v>
      </c>
      <c r="O3267">
        <v>92.7</v>
      </c>
      <c r="P3267">
        <v>2026</v>
      </c>
    </row>
    <row r="3268" spans="1:16" x14ac:dyDescent="0.3">
      <c r="A3268" t="s">
        <v>3312</v>
      </c>
      <c r="B3268" t="s">
        <v>50</v>
      </c>
      <c r="C3268" t="s">
        <v>24</v>
      </c>
      <c r="D3268" t="s">
        <v>25</v>
      </c>
      <c r="E3268" t="s">
        <v>34</v>
      </c>
      <c r="F3268">
        <v>169974</v>
      </c>
      <c r="G3268">
        <v>86</v>
      </c>
      <c r="H3268">
        <v>464</v>
      </c>
      <c r="I3268">
        <v>2.5</v>
      </c>
      <c r="J3268">
        <v>50921</v>
      </c>
      <c r="K3268">
        <v>81598</v>
      </c>
      <c r="L3268">
        <v>22.6</v>
      </c>
      <c r="M3268" t="s">
        <v>35</v>
      </c>
      <c r="N3268">
        <v>9.6999999999999993</v>
      </c>
      <c r="O3268">
        <v>110.4</v>
      </c>
      <c r="P3268">
        <v>2026</v>
      </c>
    </row>
    <row r="3269" spans="1:16" x14ac:dyDescent="0.3">
      <c r="A3269" t="s">
        <v>3313</v>
      </c>
      <c r="B3269" t="s">
        <v>43</v>
      </c>
      <c r="C3269" t="s">
        <v>18</v>
      </c>
      <c r="D3269" t="s">
        <v>44</v>
      </c>
      <c r="E3269" t="s">
        <v>26</v>
      </c>
      <c r="F3269">
        <v>219784</v>
      </c>
      <c r="G3269">
        <v>86</v>
      </c>
      <c r="H3269">
        <v>645</v>
      </c>
      <c r="I3269">
        <v>2.2200000000000002</v>
      </c>
      <c r="J3269">
        <v>68691</v>
      </c>
      <c r="K3269">
        <v>81764</v>
      </c>
      <c r="L3269">
        <v>24.3</v>
      </c>
      <c r="M3269" t="s">
        <v>35</v>
      </c>
      <c r="N3269">
        <v>39.200000000000003</v>
      </c>
      <c r="O3269">
        <v>69.400000000000006</v>
      </c>
      <c r="P3269">
        <v>2026</v>
      </c>
    </row>
    <row r="3270" spans="1:16" x14ac:dyDescent="0.3">
      <c r="A3270" t="s">
        <v>3314</v>
      </c>
      <c r="B3270" t="s">
        <v>62</v>
      </c>
      <c r="C3270" t="s">
        <v>41</v>
      </c>
      <c r="D3270" t="s">
        <v>48</v>
      </c>
      <c r="E3270" t="s">
        <v>26</v>
      </c>
      <c r="F3270">
        <v>192626</v>
      </c>
      <c r="G3270">
        <v>40</v>
      </c>
      <c r="H3270">
        <v>493</v>
      </c>
      <c r="I3270">
        <v>2.14</v>
      </c>
      <c r="J3270">
        <v>73991</v>
      </c>
      <c r="K3270">
        <v>50244</v>
      </c>
      <c r="L3270">
        <v>13.1</v>
      </c>
      <c r="M3270" t="s">
        <v>21</v>
      </c>
      <c r="N3270">
        <v>46.6</v>
      </c>
      <c r="O3270">
        <v>32.1</v>
      </c>
      <c r="P3270">
        <v>2026</v>
      </c>
    </row>
    <row r="3271" spans="1:16" x14ac:dyDescent="0.3">
      <c r="A3271" t="s">
        <v>3315</v>
      </c>
      <c r="B3271" t="s">
        <v>67</v>
      </c>
      <c r="C3271" t="s">
        <v>18</v>
      </c>
      <c r="D3271" t="s">
        <v>30</v>
      </c>
      <c r="E3271" t="s">
        <v>38</v>
      </c>
      <c r="F3271">
        <v>448720</v>
      </c>
      <c r="G3271">
        <v>43</v>
      </c>
      <c r="H3271">
        <v>543</v>
      </c>
      <c r="I3271">
        <v>1.97</v>
      </c>
      <c r="J3271">
        <v>179402</v>
      </c>
      <c r="K3271">
        <v>63882</v>
      </c>
      <c r="L3271">
        <v>24.3</v>
      </c>
      <c r="M3271" t="s">
        <v>35</v>
      </c>
      <c r="N3271">
        <v>48.4</v>
      </c>
      <c r="O3271">
        <v>66.400000000000006</v>
      </c>
      <c r="P3271">
        <v>2026</v>
      </c>
    </row>
    <row r="3272" spans="1:16" x14ac:dyDescent="0.3">
      <c r="A3272" t="s">
        <v>3316</v>
      </c>
      <c r="B3272" t="s">
        <v>53</v>
      </c>
      <c r="C3272" t="s">
        <v>41</v>
      </c>
      <c r="D3272" t="s">
        <v>30</v>
      </c>
      <c r="E3272" t="s">
        <v>38</v>
      </c>
      <c r="F3272">
        <v>340631</v>
      </c>
      <c r="G3272">
        <v>61</v>
      </c>
      <c r="H3272">
        <v>577</v>
      </c>
      <c r="I3272">
        <v>2.9</v>
      </c>
      <c r="J3272">
        <v>152768</v>
      </c>
      <c r="K3272">
        <v>61200</v>
      </c>
      <c r="L3272">
        <v>18</v>
      </c>
      <c r="M3272" t="s">
        <v>35</v>
      </c>
      <c r="N3272">
        <v>56.8</v>
      </c>
      <c r="O3272">
        <v>294.60000000000002</v>
      </c>
      <c r="P3272">
        <v>2026</v>
      </c>
    </row>
    <row r="3273" spans="1:16" x14ac:dyDescent="0.3">
      <c r="A3273" t="s">
        <v>3317</v>
      </c>
      <c r="B3273" t="s">
        <v>53</v>
      </c>
      <c r="C3273" t="s">
        <v>41</v>
      </c>
      <c r="D3273" t="s">
        <v>48</v>
      </c>
      <c r="E3273" t="s">
        <v>26</v>
      </c>
      <c r="F3273">
        <v>131601</v>
      </c>
      <c r="G3273">
        <v>72</v>
      </c>
      <c r="H3273">
        <v>254</v>
      </c>
      <c r="I3273">
        <v>1.57</v>
      </c>
      <c r="J3273">
        <v>186918</v>
      </c>
      <c r="K3273">
        <v>81624</v>
      </c>
      <c r="L3273">
        <v>19.600000000000001</v>
      </c>
      <c r="M3273" t="s">
        <v>35</v>
      </c>
      <c r="N3273">
        <v>39.200000000000003</v>
      </c>
      <c r="O3273">
        <v>170.8</v>
      </c>
      <c r="P3273">
        <v>2026</v>
      </c>
    </row>
    <row r="3274" spans="1:16" x14ac:dyDescent="0.3">
      <c r="A3274" t="s">
        <v>3318</v>
      </c>
      <c r="B3274" t="s">
        <v>28</v>
      </c>
      <c r="C3274" t="s">
        <v>29</v>
      </c>
      <c r="D3274" t="s">
        <v>25</v>
      </c>
      <c r="E3274" t="s">
        <v>34</v>
      </c>
      <c r="F3274">
        <v>846256</v>
      </c>
      <c r="G3274">
        <v>55</v>
      </c>
      <c r="H3274">
        <v>503</v>
      </c>
      <c r="I3274">
        <v>0.87</v>
      </c>
      <c r="J3274">
        <v>174018</v>
      </c>
      <c r="K3274">
        <v>69148</v>
      </c>
      <c r="L3274">
        <v>21.2</v>
      </c>
      <c r="M3274" t="s">
        <v>21</v>
      </c>
      <c r="N3274">
        <v>12.8</v>
      </c>
      <c r="O3274">
        <v>165.2</v>
      </c>
      <c r="P3274">
        <v>2026</v>
      </c>
    </row>
    <row r="3275" spans="1:16" x14ac:dyDescent="0.3">
      <c r="A3275" t="s">
        <v>3319</v>
      </c>
      <c r="B3275" t="s">
        <v>50</v>
      </c>
      <c r="C3275" t="s">
        <v>24</v>
      </c>
      <c r="D3275" t="s">
        <v>44</v>
      </c>
      <c r="E3275" t="s">
        <v>38</v>
      </c>
      <c r="F3275">
        <v>647438</v>
      </c>
      <c r="G3275">
        <v>86</v>
      </c>
      <c r="H3275">
        <v>405</v>
      </c>
      <c r="I3275">
        <v>2.99</v>
      </c>
      <c r="J3275">
        <v>15496</v>
      </c>
      <c r="K3275">
        <v>65328</v>
      </c>
      <c r="L3275">
        <v>16.399999999999999</v>
      </c>
      <c r="M3275" t="s">
        <v>35</v>
      </c>
      <c r="N3275">
        <v>47.1</v>
      </c>
      <c r="O3275">
        <v>155.80000000000001</v>
      </c>
      <c r="P3275">
        <v>2026</v>
      </c>
    </row>
    <row r="3276" spans="1:16" x14ac:dyDescent="0.3">
      <c r="A3276" t="s">
        <v>3320</v>
      </c>
      <c r="B3276" t="s">
        <v>17</v>
      </c>
      <c r="C3276" t="s">
        <v>18</v>
      </c>
      <c r="D3276" t="s">
        <v>32</v>
      </c>
      <c r="E3276" t="s">
        <v>38</v>
      </c>
      <c r="F3276">
        <v>603521</v>
      </c>
      <c r="G3276">
        <v>73</v>
      </c>
      <c r="H3276">
        <v>609</v>
      </c>
      <c r="I3276">
        <v>1.77</v>
      </c>
      <c r="J3276">
        <v>141386</v>
      </c>
      <c r="K3276">
        <v>47203</v>
      </c>
      <c r="L3276">
        <v>15.3</v>
      </c>
      <c r="M3276" t="s">
        <v>21</v>
      </c>
      <c r="N3276">
        <v>17.5</v>
      </c>
      <c r="O3276">
        <v>91.2</v>
      </c>
      <c r="P3276">
        <v>2026</v>
      </c>
    </row>
    <row r="3277" spans="1:16" x14ac:dyDescent="0.3">
      <c r="A3277" t="s">
        <v>3321</v>
      </c>
      <c r="B3277" t="s">
        <v>50</v>
      </c>
      <c r="C3277" t="s">
        <v>24</v>
      </c>
      <c r="D3277" t="s">
        <v>25</v>
      </c>
      <c r="E3277" t="s">
        <v>34</v>
      </c>
      <c r="F3277">
        <v>659239</v>
      </c>
      <c r="G3277">
        <v>57</v>
      </c>
      <c r="H3277">
        <v>383</v>
      </c>
      <c r="I3277">
        <v>2.94</v>
      </c>
      <c r="J3277">
        <v>83418</v>
      </c>
      <c r="K3277">
        <v>26359</v>
      </c>
      <c r="L3277">
        <v>21.6</v>
      </c>
      <c r="M3277" t="s">
        <v>35</v>
      </c>
      <c r="N3277">
        <v>37.299999999999997</v>
      </c>
      <c r="O3277">
        <v>135.1</v>
      </c>
      <c r="P3277">
        <v>2026</v>
      </c>
    </row>
    <row r="3278" spans="1:16" x14ac:dyDescent="0.3">
      <c r="A3278" t="s">
        <v>3322</v>
      </c>
      <c r="B3278" t="s">
        <v>28</v>
      </c>
      <c r="C3278" t="s">
        <v>29</v>
      </c>
      <c r="D3278" t="s">
        <v>48</v>
      </c>
      <c r="E3278" t="s">
        <v>26</v>
      </c>
      <c r="F3278">
        <v>148109</v>
      </c>
      <c r="G3278">
        <v>55</v>
      </c>
      <c r="H3278">
        <v>294</v>
      </c>
      <c r="I3278">
        <v>1.79</v>
      </c>
      <c r="J3278">
        <v>180763</v>
      </c>
      <c r="K3278">
        <v>75770</v>
      </c>
      <c r="L3278">
        <v>24.4</v>
      </c>
      <c r="M3278" t="s">
        <v>21</v>
      </c>
      <c r="N3278">
        <v>14.2</v>
      </c>
      <c r="O3278">
        <v>85.8</v>
      </c>
      <c r="P3278">
        <v>2026</v>
      </c>
    </row>
    <row r="3279" spans="1:16" x14ac:dyDescent="0.3">
      <c r="A3279" t="s">
        <v>3323</v>
      </c>
      <c r="B3279" t="s">
        <v>67</v>
      </c>
      <c r="C3279" t="s">
        <v>18</v>
      </c>
      <c r="D3279" t="s">
        <v>48</v>
      </c>
      <c r="E3279" t="s">
        <v>34</v>
      </c>
      <c r="F3279">
        <v>189263</v>
      </c>
      <c r="G3279">
        <v>53</v>
      </c>
      <c r="H3279">
        <v>444</v>
      </c>
      <c r="I3279">
        <v>1.92</v>
      </c>
      <c r="J3279">
        <v>4812</v>
      </c>
      <c r="K3279">
        <v>51357</v>
      </c>
      <c r="L3279">
        <v>21.3</v>
      </c>
      <c r="M3279" t="s">
        <v>35</v>
      </c>
      <c r="N3279">
        <v>30.2</v>
      </c>
      <c r="O3279">
        <v>30.5</v>
      </c>
      <c r="P3279">
        <v>2026</v>
      </c>
    </row>
    <row r="3280" spans="1:16" x14ac:dyDescent="0.3">
      <c r="A3280" t="s">
        <v>3324</v>
      </c>
      <c r="B3280" t="s">
        <v>56</v>
      </c>
      <c r="C3280" t="s">
        <v>41</v>
      </c>
      <c r="D3280" t="s">
        <v>46</v>
      </c>
      <c r="E3280" t="s">
        <v>26</v>
      </c>
      <c r="F3280">
        <v>498449</v>
      </c>
      <c r="G3280">
        <v>81</v>
      </c>
      <c r="H3280">
        <v>266</v>
      </c>
      <c r="I3280">
        <v>2.86</v>
      </c>
      <c r="J3280">
        <v>37971</v>
      </c>
      <c r="K3280">
        <v>38949</v>
      </c>
      <c r="L3280">
        <v>23.1</v>
      </c>
      <c r="M3280" t="s">
        <v>21</v>
      </c>
      <c r="N3280">
        <v>48.5</v>
      </c>
      <c r="O3280">
        <v>263.39999999999998</v>
      </c>
      <c r="P3280">
        <v>2026</v>
      </c>
    </row>
    <row r="3281" spans="1:16" x14ac:dyDescent="0.3">
      <c r="A3281" t="s">
        <v>3325</v>
      </c>
      <c r="B3281" t="s">
        <v>53</v>
      </c>
      <c r="C3281" t="s">
        <v>41</v>
      </c>
      <c r="D3281" t="s">
        <v>46</v>
      </c>
      <c r="E3281" t="s">
        <v>20</v>
      </c>
      <c r="F3281">
        <v>376136</v>
      </c>
      <c r="G3281">
        <v>45</v>
      </c>
      <c r="H3281">
        <v>397</v>
      </c>
      <c r="I3281">
        <v>1.1499999999999999</v>
      </c>
      <c r="J3281">
        <v>16089</v>
      </c>
      <c r="K3281">
        <v>75008</v>
      </c>
      <c r="L3281">
        <v>14.1</v>
      </c>
      <c r="M3281" t="s">
        <v>35</v>
      </c>
      <c r="N3281">
        <v>19.7</v>
      </c>
      <c r="O3281">
        <v>206.9</v>
      </c>
      <c r="P3281">
        <v>2026</v>
      </c>
    </row>
    <row r="3282" spans="1:16" x14ac:dyDescent="0.3">
      <c r="A3282" t="s">
        <v>3326</v>
      </c>
      <c r="B3282" t="s">
        <v>17</v>
      </c>
      <c r="C3282" t="s">
        <v>18</v>
      </c>
      <c r="D3282" t="s">
        <v>30</v>
      </c>
      <c r="E3282" t="s">
        <v>20</v>
      </c>
      <c r="F3282">
        <v>699827</v>
      </c>
      <c r="G3282">
        <v>78</v>
      </c>
      <c r="H3282">
        <v>507</v>
      </c>
      <c r="I3282">
        <v>0.56999999999999995</v>
      </c>
      <c r="J3282">
        <v>146001</v>
      </c>
      <c r="K3282">
        <v>29153</v>
      </c>
      <c r="L3282">
        <v>15.7</v>
      </c>
      <c r="M3282" t="s">
        <v>21</v>
      </c>
      <c r="N3282">
        <v>21.1</v>
      </c>
      <c r="O3282">
        <v>136.5</v>
      </c>
      <c r="P3282">
        <v>2026</v>
      </c>
    </row>
    <row r="3283" spans="1:16" x14ac:dyDescent="0.3">
      <c r="A3283" t="s">
        <v>3327</v>
      </c>
      <c r="B3283" t="s">
        <v>17</v>
      </c>
      <c r="C3283" t="s">
        <v>18</v>
      </c>
      <c r="D3283" t="s">
        <v>30</v>
      </c>
      <c r="E3283" t="s">
        <v>34</v>
      </c>
      <c r="F3283">
        <v>250449</v>
      </c>
      <c r="G3283">
        <v>47</v>
      </c>
      <c r="H3283">
        <v>319</v>
      </c>
      <c r="I3283">
        <v>0.72</v>
      </c>
      <c r="J3283">
        <v>189324</v>
      </c>
      <c r="K3283">
        <v>43792</v>
      </c>
      <c r="L3283">
        <v>16.3</v>
      </c>
      <c r="M3283" t="s">
        <v>35</v>
      </c>
      <c r="N3283">
        <v>35.6</v>
      </c>
      <c r="O3283">
        <v>67.099999999999994</v>
      </c>
      <c r="P3283">
        <v>2026</v>
      </c>
    </row>
    <row r="3284" spans="1:16" x14ac:dyDescent="0.3">
      <c r="A3284" t="s">
        <v>3328</v>
      </c>
      <c r="B3284" t="s">
        <v>67</v>
      </c>
      <c r="C3284" t="s">
        <v>18</v>
      </c>
      <c r="D3284" t="s">
        <v>32</v>
      </c>
      <c r="E3284" t="s">
        <v>34</v>
      </c>
      <c r="F3284">
        <v>836586</v>
      </c>
      <c r="G3284">
        <v>113</v>
      </c>
      <c r="H3284">
        <v>304</v>
      </c>
      <c r="I3284">
        <v>2.87</v>
      </c>
      <c r="J3284">
        <v>2787</v>
      </c>
      <c r="K3284">
        <v>59233</v>
      </c>
      <c r="L3284">
        <v>18.100000000000001</v>
      </c>
      <c r="M3284" t="s">
        <v>21</v>
      </c>
      <c r="N3284">
        <v>12.5</v>
      </c>
      <c r="O3284">
        <v>48.1</v>
      </c>
      <c r="P3284">
        <v>2026</v>
      </c>
    </row>
    <row r="3285" spans="1:16" x14ac:dyDescent="0.3">
      <c r="A3285" t="s">
        <v>3329</v>
      </c>
      <c r="B3285" t="s">
        <v>50</v>
      </c>
      <c r="C3285" t="s">
        <v>24</v>
      </c>
      <c r="D3285" t="s">
        <v>32</v>
      </c>
      <c r="E3285" t="s">
        <v>26</v>
      </c>
      <c r="F3285">
        <v>98777</v>
      </c>
      <c r="G3285">
        <v>46</v>
      </c>
      <c r="H3285">
        <v>578</v>
      </c>
      <c r="I3285">
        <v>2.23</v>
      </c>
      <c r="J3285">
        <v>182779</v>
      </c>
      <c r="K3285">
        <v>44591</v>
      </c>
      <c r="L3285">
        <v>17.3</v>
      </c>
      <c r="M3285" t="s">
        <v>21</v>
      </c>
      <c r="N3285">
        <v>62.1</v>
      </c>
      <c r="O3285">
        <v>177.8</v>
      </c>
      <c r="P3285">
        <v>2026</v>
      </c>
    </row>
    <row r="3286" spans="1:16" x14ac:dyDescent="0.3">
      <c r="A3286" t="s">
        <v>3330</v>
      </c>
      <c r="B3286" t="s">
        <v>43</v>
      </c>
      <c r="C3286" t="s">
        <v>18</v>
      </c>
      <c r="D3286" t="s">
        <v>19</v>
      </c>
      <c r="E3286" t="s">
        <v>34</v>
      </c>
      <c r="F3286">
        <v>603733</v>
      </c>
      <c r="G3286">
        <v>110</v>
      </c>
      <c r="H3286">
        <v>639</v>
      </c>
      <c r="I3286">
        <v>0.83</v>
      </c>
      <c r="J3286">
        <v>128324</v>
      </c>
      <c r="K3286">
        <v>51747</v>
      </c>
      <c r="L3286">
        <v>16.5</v>
      </c>
      <c r="M3286" t="s">
        <v>21</v>
      </c>
      <c r="N3286">
        <v>16.8</v>
      </c>
      <c r="O3286">
        <v>157</v>
      </c>
      <c r="P3286">
        <v>2026</v>
      </c>
    </row>
    <row r="3287" spans="1:16" x14ac:dyDescent="0.3">
      <c r="A3287" t="s">
        <v>3331</v>
      </c>
      <c r="B3287" t="s">
        <v>43</v>
      </c>
      <c r="C3287" t="s">
        <v>18</v>
      </c>
      <c r="D3287" t="s">
        <v>73</v>
      </c>
      <c r="E3287" t="s">
        <v>34</v>
      </c>
      <c r="F3287">
        <v>224748</v>
      </c>
      <c r="G3287">
        <v>55</v>
      </c>
      <c r="H3287">
        <v>552</v>
      </c>
      <c r="I3287">
        <v>0.59</v>
      </c>
      <c r="J3287">
        <v>145527</v>
      </c>
      <c r="K3287">
        <v>27087</v>
      </c>
      <c r="L3287">
        <v>22.8</v>
      </c>
      <c r="M3287" t="s">
        <v>21</v>
      </c>
      <c r="N3287">
        <v>26.3</v>
      </c>
      <c r="O3287">
        <v>203.7</v>
      </c>
      <c r="P3287">
        <v>2026</v>
      </c>
    </row>
    <row r="3288" spans="1:16" x14ac:dyDescent="0.3">
      <c r="A3288" t="s">
        <v>3332</v>
      </c>
      <c r="B3288" t="s">
        <v>50</v>
      </c>
      <c r="C3288" t="s">
        <v>24</v>
      </c>
      <c r="D3288" t="s">
        <v>30</v>
      </c>
      <c r="E3288" t="s">
        <v>26</v>
      </c>
      <c r="F3288">
        <v>321717</v>
      </c>
      <c r="G3288">
        <v>100</v>
      </c>
      <c r="H3288">
        <v>541</v>
      </c>
      <c r="I3288">
        <v>2.8</v>
      </c>
      <c r="J3288">
        <v>38021</v>
      </c>
      <c r="K3288">
        <v>54437</v>
      </c>
      <c r="L3288">
        <v>12.8</v>
      </c>
      <c r="M3288" t="s">
        <v>35</v>
      </c>
      <c r="N3288">
        <v>22.9</v>
      </c>
      <c r="O3288">
        <v>287.5</v>
      </c>
      <c r="P3288">
        <v>2026</v>
      </c>
    </row>
    <row r="3289" spans="1:16" x14ac:dyDescent="0.3">
      <c r="A3289" t="s">
        <v>3333</v>
      </c>
      <c r="B3289" t="s">
        <v>17</v>
      </c>
      <c r="C3289" t="s">
        <v>18</v>
      </c>
      <c r="D3289" t="s">
        <v>44</v>
      </c>
      <c r="E3289" t="s">
        <v>26</v>
      </c>
      <c r="F3289">
        <v>218477</v>
      </c>
      <c r="G3289">
        <v>111</v>
      </c>
      <c r="H3289">
        <v>334</v>
      </c>
      <c r="I3289">
        <v>1.8</v>
      </c>
      <c r="J3289">
        <v>136470</v>
      </c>
      <c r="K3289">
        <v>74228</v>
      </c>
      <c r="L3289">
        <v>13.8</v>
      </c>
      <c r="M3289" t="s">
        <v>35</v>
      </c>
      <c r="N3289">
        <v>56</v>
      </c>
      <c r="O3289">
        <v>293.10000000000002</v>
      </c>
      <c r="P3289">
        <v>2026</v>
      </c>
    </row>
    <row r="3290" spans="1:16" x14ac:dyDescent="0.3">
      <c r="A3290" t="s">
        <v>3334</v>
      </c>
      <c r="B3290" t="s">
        <v>40</v>
      </c>
      <c r="C3290" t="s">
        <v>41</v>
      </c>
      <c r="D3290" t="s">
        <v>44</v>
      </c>
      <c r="E3290" t="s">
        <v>20</v>
      </c>
      <c r="F3290">
        <v>497752</v>
      </c>
      <c r="G3290">
        <v>42</v>
      </c>
      <c r="H3290">
        <v>284</v>
      </c>
      <c r="I3290">
        <v>1.59</v>
      </c>
      <c r="J3290">
        <v>193868</v>
      </c>
      <c r="K3290">
        <v>75926</v>
      </c>
      <c r="L3290">
        <v>22.9</v>
      </c>
      <c r="M3290" t="s">
        <v>21</v>
      </c>
      <c r="N3290">
        <v>58.7</v>
      </c>
      <c r="O3290">
        <v>250.7</v>
      </c>
      <c r="P3290">
        <v>2026</v>
      </c>
    </row>
    <row r="3291" spans="1:16" x14ac:dyDescent="0.3">
      <c r="A3291" t="s">
        <v>3335</v>
      </c>
      <c r="B3291" t="s">
        <v>53</v>
      </c>
      <c r="C3291" t="s">
        <v>41</v>
      </c>
      <c r="D3291" t="s">
        <v>73</v>
      </c>
      <c r="E3291" t="s">
        <v>20</v>
      </c>
      <c r="F3291">
        <v>540589</v>
      </c>
      <c r="G3291">
        <v>86</v>
      </c>
      <c r="H3291">
        <v>398</v>
      </c>
      <c r="I3291">
        <v>2.73</v>
      </c>
      <c r="J3291">
        <v>50385</v>
      </c>
      <c r="K3291">
        <v>60996</v>
      </c>
      <c r="L3291">
        <v>18.8</v>
      </c>
      <c r="M3291" t="s">
        <v>35</v>
      </c>
      <c r="N3291">
        <v>7.7</v>
      </c>
      <c r="O3291">
        <v>160.80000000000001</v>
      </c>
      <c r="P3291">
        <v>2026</v>
      </c>
    </row>
    <row r="3292" spans="1:16" x14ac:dyDescent="0.3">
      <c r="A3292" t="s">
        <v>3336</v>
      </c>
      <c r="B3292" t="s">
        <v>67</v>
      </c>
      <c r="C3292" t="s">
        <v>18</v>
      </c>
      <c r="D3292" t="s">
        <v>48</v>
      </c>
      <c r="E3292" t="s">
        <v>26</v>
      </c>
      <c r="F3292">
        <v>661403</v>
      </c>
      <c r="G3292">
        <v>84</v>
      </c>
      <c r="H3292">
        <v>569</v>
      </c>
      <c r="I3292">
        <v>2.14</v>
      </c>
      <c r="J3292">
        <v>54293</v>
      </c>
      <c r="K3292">
        <v>83281</v>
      </c>
      <c r="L3292">
        <v>22.5</v>
      </c>
      <c r="M3292" t="s">
        <v>21</v>
      </c>
      <c r="N3292">
        <v>5.5</v>
      </c>
      <c r="O3292">
        <v>254.7</v>
      </c>
      <c r="P3292">
        <v>2026</v>
      </c>
    </row>
    <row r="3293" spans="1:16" x14ac:dyDescent="0.3">
      <c r="A3293" t="s">
        <v>3337</v>
      </c>
      <c r="B3293" t="s">
        <v>23</v>
      </c>
      <c r="C3293" t="s">
        <v>24</v>
      </c>
      <c r="D3293" t="s">
        <v>25</v>
      </c>
      <c r="E3293" t="s">
        <v>34</v>
      </c>
      <c r="F3293">
        <v>11103</v>
      </c>
      <c r="G3293">
        <v>83</v>
      </c>
      <c r="H3293">
        <v>430</v>
      </c>
      <c r="I3293">
        <v>0.5</v>
      </c>
      <c r="J3293">
        <v>142433</v>
      </c>
      <c r="K3293">
        <v>74088</v>
      </c>
      <c r="L3293">
        <v>12.7</v>
      </c>
      <c r="M3293" t="s">
        <v>35</v>
      </c>
      <c r="N3293">
        <v>17.100000000000001</v>
      </c>
      <c r="O3293">
        <v>75.8</v>
      </c>
      <c r="P3293">
        <v>2026</v>
      </c>
    </row>
    <row r="3294" spans="1:16" x14ac:dyDescent="0.3">
      <c r="A3294" t="s">
        <v>3338</v>
      </c>
      <c r="B3294" t="s">
        <v>43</v>
      </c>
      <c r="C3294" t="s">
        <v>18</v>
      </c>
      <c r="D3294" t="s">
        <v>73</v>
      </c>
      <c r="E3294" t="s">
        <v>38</v>
      </c>
      <c r="F3294">
        <v>197867</v>
      </c>
      <c r="G3294">
        <v>75</v>
      </c>
      <c r="H3294">
        <v>388</v>
      </c>
      <c r="I3294">
        <v>1.29</v>
      </c>
      <c r="J3294">
        <v>99609</v>
      </c>
      <c r="K3294">
        <v>42959</v>
      </c>
      <c r="L3294">
        <v>16.100000000000001</v>
      </c>
      <c r="M3294" t="s">
        <v>35</v>
      </c>
      <c r="N3294">
        <v>26.3</v>
      </c>
      <c r="O3294">
        <v>286.39999999999998</v>
      </c>
      <c r="P3294">
        <v>2026</v>
      </c>
    </row>
    <row r="3295" spans="1:16" x14ac:dyDescent="0.3">
      <c r="A3295" t="s">
        <v>3339</v>
      </c>
      <c r="B3295" t="s">
        <v>62</v>
      </c>
      <c r="C3295" t="s">
        <v>41</v>
      </c>
      <c r="D3295" t="s">
        <v>32</v>
      </c>
      <c r="E3295" t="s">
        <v>26</v>
      </c>
      <c r="F3295">
        <v>170366</v>
      </c>
      <c r="G3295">
        <v>45</v>
      </c>
      <c r="H3295">
        <v>310</v>
      </c>
      <c r="I3295">
        <v>1.78</v>
      </c>
      <c r="J3295">
        <v>12777</v>
      </c>
      <c r="K3295">
        <v>35813</v>
      </c>
      <c r="L3295">
        <v>21.6</v>
      </c>
      <c r="M3295" t="s">
        <v>35</v>
      </c>
      <c r="N3295">
        <v>37.9</v>
      </c>
      <c r="O3295">
        <v>256.3</v>
      </c>
      <c r="P3295">
        <v>2026</v>
      </c>
    </row>
    <row r="3296" spans="1:16" x14ac:dyDescent="0.3">
      <c r="A3296" t="s">
        <v>3340</v>
      </c>
      <c r="B3296" t="s">
        <v>62</v>
      </c>
      <c r="C3296" t="s">
        <v>41</v>
      </c>
      <c r="D3296" t="s">
        <v>48</v>
      </c>
      <c r="E3296" t="s">
        <v>34</v>
      </c>
      <c r="F3296">
        <v>155974</v>
      </c>
      <c r="G3296">
        <v>95</v>
      </c>
      <c r="H3296">
        <v>321</v>
      </c>
      <c r="I3296">
        <v>1.39</v>
      </c>
      <c r="J3296">
        <v>86457</v>
      </c>
      <c r="K3296">
        <v>70536</v>
      </c>
      <c r="L3296">
        <v>14.5</v>
      </c>
      <c r="M3296" t="s">
        <v>35</v>
      </c>
      <c r="N3296">
        <v>28.4</v>
      </c>
      <c r="O3296">
        <v>18.8</v>
      </c>
      <c r="P3296">
        <v>2026</v>
      </c>
    </row>
    <row r="3297" spans="1:16" x14ac:dyDescent="0.3">
      <c r="A3297" t="s">
        <v>3341</v>
      </c>
      <c r="B3297" t="s">
        <v>17</v>
      </c>
      <c r="C3297" t="s">
        <v>18</v>
      </c>
      <c r="D3297" t="s">
        <v>37</v>
      </c>
      <c r="E3297" t="s">
        <v>20</v>
      </c>
      <c r="F3297">
        <v>772644</v>
      </c>
      <c r="G3297">
        <v>77</v>
      </c>
      <c r="H3297">
        <v>596</v>
      </c>
      <c r="I3297">
        <v>2.3199999999999998</v>
      </c>
      <c r="J3297">
        <v>139196</v>
      </c>
      <c r="K3297">
        <v>65378</v>
      </c>
      <c r="L3297">
        <v>22.9</v>
      </c>
      <c r="M3297" t="s">
        <v>35</v>
      </c>
      <c r="N3297">
        <v>16.2</v>
      </c>
      <c r="O3297">
        <v>195.1</v>
      </c>
      <c r="P3297">
        <v>2026</v>
      </c>
    </row>
    <row r="3298" spans="1:16" x14ac:dyDescent="0.3">
      <c r="A3298" t="s">
        <v>3342</v>
      </c>
      <c r="B3298" t="s">
        <v>50</v>
      </c>
      <c r="C3298" t="s">
        <v>24</v>
      </c>
      <c r="D3298" t="s">
        <v>19</v>
      </c>
      <c r="E3298" t="s">
        <v>26</v>
      </c>
      <c r="F3298">
        <v>728287</v>
      </c>
      <c r="G3298">
        <v>90</v>
      </c>
      <c r="H3298">
        <v>431</v>
      </c>
      <c r="I3298">
        <v>1.03</v>
      </c>
      <c r="J3298">
        <v>66253</v>
      </c>
      <c r="K3298">
        <v>60919</v>
      </c>
      <c r="L3298">
        <v>18.399999999999999</v>
      </c>
      <c r="M3298" t="s">
        <v>21</v>
      </c>
      <c r="N3298">
        <v>31.5</v>
      </c>
      <c r="O3298">
        <v>200.8</v>
      </c>
      <c r="P3298">
        <v>2026</v>
      </c>
    </row>
    <row r="3299" spans="1:16" x14ac:dyDescent="0.3">
      <c r="A3299" t="s">
        <v>3343</v>
      </c>
      <c r="B3299" t="s">
        <v>28</v>
      </c>
      <c r="C3299" t="s">
        <v>29</v>
      </c>
      <c r="D3299" t="s">
        <v>46</v>
      </c>
      <c r="E3299" t="s">
        <v>26</v>
      </c>
      <c r="F3299">
        <v>730415</v>
      </c>
      <c r="G3299">
        <v>88</v>
      </c>
      <c r="H3299">
        <v>450</v>
      </c>
      <c r="I3299">
        <v>2.72</v>
      </c>
      <c r="J3299">
        <v>153891</v>
      </c>
      <c r="K3299">
        <v>84847</v>
      </c>
      <c r="L3299">
        <v>22.8</v>
      </c>
      <c r="M3299" t="s">
        <v>35</v>
      </c>
      <c r="N3299">
        <v>32.6</v>
      </c>
      <c r="O3299">
        <v>280.3</v>
      </c>
      <c r="P3299">
        <v>2026</v>
      </c>
    </row>
    <row r="3300" spans="1:16" x14ac:dyDescent="0.3">
      <c r="A3300" t="s">
        <v>3344</v>
      </c>
      <c r="B3300" t="s">
        <v>17</v>
      </c>
      <c r="C3300" t="s">
        <v>18</v>
      </c>
      <c r="D3300" t="s">
        <v>32</v>
      </c>
      <c r="E3300" t="s">
        <v>38</v>
      </c>
      <c r="F3300">
        <v>394781</v>
      </c>
      <c r="G3300">
        <v>71</v>
      </c>
      <c r="H3300">
        <v>373</v>
      </c>
      <c r="I3300">
        <v>2.15</v>
      </c>
      <c r="J3300">
        <v>4847</v>
      </c>
      <c r="K3300">
        <v>71380</v>
      </c>
      <c r="L3300">
        <v>21.5</v>
      </c>
      <c r="M3300" t="s">
        <v>35</v>
      </c>
      <c r="N3300">
        <v>59.3</v>
      </c>
      <c r="O3300">
        <v>91.8</v>
      </c>
      <c r="P3300">
        <v>2026</v>
      </c>
    </row>
    <row r="3301" spans="1:16" x14ac:dyDescent="0.3">
      <c r="A3301" t="s">
        <v>3345</v>
      </c>
      <c r="B3301" t="s">
        <v>17</v>
      </c>
      <c r="C3301" t="s">
        <v>18</v>
      </c>
      <c r="D3301" t="s">
        <v>19</v>
      </c>
      <c r="E3301" t="s">
        <v>20</v>
      </c>
      <c r="F3301">
        <v>593688</v>
      </c>
      <c r="G3301">
        <v>74</v>
      </c>
      <c r="H3301">
        <v>590</v>
      </c>
      <c r="I3301">
        <v>1.54</v>
      </c>
      <c r="J3301">
        <v>91517</v>
      </c>
      <c r="K3301">
        <v>62960</v>
      </c>
      <c r="L3301">
        <v>15</v>
      </c>
      <c r="M3301" t="s">
        <v>21</v>
      </c>
      <c r="N3301">
        <v>22.4</v>
      </c>
      <c r="O3301">
        <v>63.8</v>
      </c>
      <c r="P3301">
        <v>2026</v>
      </c>
    </row>
    <row r="3302" spans="1:16" x14ac:dyDescent="0.3">
      <c r="A3302" t="s">
        <v>3346</v>
      </c>
      <c r="B3302" t="s">
        <v>28</v>
      </c>
      <c r="C3302" t="s">
        <v>29</v>
      </c>
      <c r="D3302" t="s">
        <v>48</v>
      </c>
      <c r="E3302" t="s">
        <v>38</v>
      </c>
      <c r="F3302">
        <v>876767</v>
      </c>
      <c r="G3302">
        <v>55</v>
      </c>
      <c r="H3302">
        <v>470</v>
      </c>
      <c r="I3302">
        <v>1.05</v>
      </c>
      <c r="J3302">
        <v>184600</v>
      </c>
      <c r="K3302">
        <v>41470</v>
      </c>
      <c r="L3302">
        <v>24.9</v>
      </c>
      <c r="M3302" t="s">
        <v>35</v>
      </c>
      <c r="N3302">
        <v>46.4</v>
      </c>
      <c r="O3302">
        <v>80.2</v>
      </c>
      <c r="P3302">
        <v>2026</v>
      </c>
    </row>
    <row r="3303" spans="1:16" x14ac:dyDescent="0.3">
      <c r="A3303" t="s">
        <v>3347</v>
      </c>
      <c r="B3303" t="s">
        <v>40</v>
      </c>
      <c r="C3303" t="s">
        <v>41</v>
      </c>
      <c r="D3303" t="s">
        <v>25</v>
      </c>
      <c r="E3303" t="s">
        <v>20</v>
      </c>
      <c r="F3303">
        <v>710525</v>
      </c>
      <c r="G3303">
        <v>81</v>
      </c>
      <c r="H3303">
        <v>260</v>
      </c>
      <c r="I3303">
        <v>2.0099999999999998</v>
      </c>
      <c r="J3303">
        <v>148458</v>
      </c>
      <c r="K3303">
        <v>73452</v>
      </c>
      <c r="L3303">
        <v>21.7</v>
      </c>
      <c r="M3303" t="s">
        <v>35</v>
      </c>
      <c r="N3303">
        <v>33.6</v>
      </c>
      <c r="O3303">
        <v>237.5</v>
      </c>
      <c r="P3303">
        <v>2026</v>
      </c>
    </row>
    <row r="3304" spans="1:16" x14ac:dyDescent="0.3">
      <c r="A3304" t="s">
        <v>3348</v>
      </c>
      <c r="B3304" t="s">
        <v>17</v>
      </c>
      <c r="C3304" t="s">
        <v>18</v>
      </c>
      <c r="D3304" t="s">
        <v>25</v>
      </c>
      <c r="E3304" t="s">
        <v>26</v>
      </c>
      <c r="F3304">
        <v>821092</v>
      </c>
      <c r="G3304">
        <v>102</v>
      </c>
      <c r="H3304">
        <v>258</v>
      </c>
      <c r="I3304">
        <v>0.95</v>
      </c>
      <c r="J3304">
        <v>57063</v>
      </c>
      <c r="K3304">
        <v>83082</v>
      </c>
      <c r="L3304">
        <v>14.6</v>
      </c>
      <c r="M3304" t="s">
        <v>21</v>
      </c>
      <c r="N3304">
        <v>23.4</v>
      </c>
      <c r="O3304">
        <v>43.4</v>
      </c>
      <c r="P3304">
        <v>2026</v>
      </c>
    </row>
    <row r="3305" spans="1:16" x14ac:dyDescent="0.3">
      <c r="A3305" t="s">
        <v>3349</v>
      </c>
      <c r="B3305" t="s">
        <v>43</v>
      </c>
      <c r="C3305" t="s">
        <v>18</v>
      </c>
      <c r="D3305" t="s">
        <v>48</v>
      </c>
      <c r="E3305" t="s">
        <v>20</v>
      </c>
      <c r="F3305">
        <v>169028</v>
      </c>
      <c r="G3305">
        <v>79</v>
      </c>
      <c r="H3305">
        <v>287</v>
      </c>
      <c r="I3305">
        <v>1.18</v>
      </c>
      <c r="J3305">
        <v>56738</v>
      </c>
      <c r="K3305">
        <v>27861</v>
      </c>
      <c r="L3305">
        <v>12.4</v>
      </c>
      <c r="M3305" t="s">
        <v>35</v>
      </c>
      <c r="N3305">
        <v>7.7</v>
      </c>
      <c r="O3305">
        <v>87.7</v>
      </c>
      <c r="P3305">
        <v>2026</v>
      </c>
    </row>
    <row r="3306" spans="1:16" x14ac:dyDescent="0.3">
      <c r="A3306" t="s">
        <v>3350</v>
      </c>
      <c r="B3306" t="s">
        <v>43</v>
      </c>
      <c r="C3306" t="s">
        <v>18</v>
      </c>
      <c r="D3306" t="s">
        <v>59</v>
      </c>
      <c r="E3306" t="s">
        <v>26</v>
      </c>
      <c r="F3306">
        <v>485307</v>
      </c>
      <c r="G3306">
        <v>52</v>
      </c>
      <c r="H3306">
        <v>422</v>
      </c>
      <c r="I3306">
        <v>2.56</v>
      </c>
      <c r="J3306">
        <v>123265</v>
      </c>
      <c r="K3306">
        <v>34026</v>
      </c>
      <c r="L3306">
        <v>17.899999999999999</v>
      </c>
      <c r="M3306" t="s">
        <v>35</v>
      </c>
      <c r="N3306">
        <v>59.3</v>
      </c>
      <c r="O3306">
        <v>56</v>
      </c>
      <c r="P3306">
        <v>2026</v>
      </c>
    </row>
    <row r="3307" spans="1:16" x14ac:dyDescent="0.3">
      <c r="A3307" t="s">
        <v>3351</v>
      </c>
      <c r="B3307" t="s">
        <v>56</v>
      </c>
      <c r="C3307" t="s">
        <v>41</v>
      </c>
      <c r="D3307" t="s">
        <v>46</v>
      </c>
      <c r="E3307" t="s">
        <v>34</v>
      </c>
      <c r="F3307">
        <v>256618</v>
      </c>
      <c r="G3307">
        <v>51</v>
      </c>
      <c r="H3307">
        <v>456</v>
      </c>
      <c r="I3307">
        <v>0.81</v>
      </c>
      <c r="J3307">
        <v>159547</v>
      </c>
      <c r="K3307">
        <v>64852</v>
      </c>
      <c r="L3307">
        <v>14</v>
      </c>
      <c r="M3307" t="s">
        <v>35</v>
      </c>
      <c r="N3307">
        <v>35.9</v>
      </c>
      <c r="O3307">
        <v>213.3</v>
      </c>
      <c r="P3307">
        <v>2026</v>
      </c>
    </row>
    <row r="3308" spans="1:16" x14ac:dyDescent="0.3">
      <c r="A3308" t="s">
        <v>3352</v>
      </c>
      <c r="B3308" t="s">
        <v>67</v>
      </c>
      <c r="C3308" t="s">
        <v>18</v>
      </c>
      <c r="D3308" t="s">
        <v>25</v>
      </c>
      <c r="E3308" t="s">
        <v>38</v>
      </c>
      <c r="F3308">
        <v>370890</v>
      </c>
      <c r="G3308">
        <v>63</v>
      </c>
      <c r="H3308">
        <v>435</v>
      </c>
      <c r="I3308">
        <v>2.36</v>
      </c>
      <c r="J3308">
        <v>150532</v>
      </c>
      <c r="K3308">
        <v>66686</v>
      </c>
      <c r="L3308">
        <v>16.899999999999999</v>
      </c>
      <c r="M3308" t="s">
        <v>21</v>
      </c>
      <c r="N3308">
        <v>24.6</v>
      </c>
      <c r="O3308">
        <v>211.5</v>
      </c>
      <c r="P3308">
        <v>2026</v>
      </c>
    </row>
    <row r="3309" spans="1:16" x14ac:dyDescent="0.3">
      <c r="A3309" t="s">
        <v>3353</v>
      </c>
      <c r="B3309" t="s">
        <v>40</v>
      </c>
      <c r="C3309" t="s">
        <v>41</v>
      </c>
      <c r="D3309" t="s">
        <v>37</v>
      </c>
      <c r="E3309" t="s">
        <v>26</v>
      </c>
      <c r="F3309">
        <v>745591</v>
      </c>
      <c r="G3309">
        <v>48</v>
      </c>
      <c r="H3309">
        <v>451</v>
      </c>
      <c r="I3309">
        <v>1.17</v>
      </c>
      <c r="J3309">
        <v>140260</v>
      </c>
      <c r="K3309">
        <v>31685</v>
      </c>
      <c r="L3309">
        <v>19.3</v>
      </c>
      <c r="M3309" t="s">
        <v>21</v>
      </c>
      <c r="N3309">
        <v>11.3</v>
      </c>
      <c r="O3309">
        <v>203.9</v>
      </c>
      <c r="P3309">
        <v>2026</v>
      </c>
    </row>
    <row r="3310" spans="1:16" x14ac:dyDescent="0.3">
      <c r="A3310" t="s">
        <v>3354</v>
      </c>
      <c r="B3310" t="s">
        <v>23</v>
      </c>
      <c r="C3310" t="s">
        <v>24</v>
      </c>
      <c r="D3310" t="s">
        <v>32</v>
      </c>
      <c r="E3310" t="s">
        <v>20</v>
      </c>
      <c r="F3310">
        <v>602298</v>
      </c>
      <c r="G3310">
        <v>65</v>
      </c>
      <c r="H3310">
        <v>486</v>
      </c>
      <c r="I3310">
        <v>1.69</v>
      </c>
      <c r="J3310">
        <v>38293</v>
      </c>
      <c r="K3310">
        <v>77110</v>
      </c>
      <c r="L3310">
        <v>20.6</v>
      </c>
      <c r="M3310" t="s">
        <v>21</v>
      </c>
      <c r="N3310">
        <v>32</v>
      </c>
      <c r="O3310">
        <v>296.89999999999998</v>
      </c>
      <c r="P3310">
        <v>2026</v>
      </c>
    </row>
    <row r="3311" spans="1:16" x14ac:dyDescent="0.3">
      <c r="A3311" t="s">
        <v>3355</v>
      </c>
      <c r="B3311" t="s">
        <v>50</v>
      </c>
      <c r="C3311" t="s">
        <v>24</v>
      </c>
      <c r="D3311" t="s">
        <v>19</v>
      </c>
      <c r="E3311" t="s">
        <v>38</v>
      </c>
      <c r="F3311">
        <v>588158</v>
      </c>
      <c r="G3311">
        <v>77</v>
      </c>
      <c r="H3311">
        <v>544</v>
      </c>
      <c r="I3311">
        <v>1.58</v>
      </c>
      <c r="J3311">
        <v>62654</v>
      </c>
      <c r="K3311">
        <v>75192</v>
      </c>
      <c r="L3311">
        <v>18.600000000000001</v>
      </c>
      <c r="M3311" t="s">
        <v>35</v>
      </c>
      <c r="N3311">
        <v>6</v>
      </c>
      <c r="O3311">
        <v>107.7</v>
      </c>
      <c r="P3311">
        <v>2026</v>
      </c>
    </row>
    <row r="3312" spans="1:16" x14ac:dyDescent="0.3">
      <c r="A3312" t="s">
        <v>3356</v>
      </c>
      <c r="B3312" t="s">
        <v>53</v>
      </c>
      <c r="C3312" t="s">
        <v>41</v>
      </c>
      <c r="D3312" t="s">
        <v>46</v>
      </c>
      <c r="E3312" t="s">
        <v>20</v>
      </c>
      <c r="F3312">
        <v>598570</v>
      </c>
      <c r="G3312">
        <v>104</v>
      </c>
      <c r="H3312">
        <v>573</v>
      </c>
      <c r="I3312">
        <v>2.02</v>
      </c>
      <c r="J3312">
        <v>168066</v>
      </c>
      <c r="K3312">
        <v>58199</v>
      </c>
      <c r="L3312">
        <v>19.899999999999999</v>
      </c>
      <c r="M3312" t="s">
        <v>21</v>
      </c>
      <c r="N3312">
        <v>36.799999999999997</v>
      </c>
      <c r="O3312">
        <v>275.3</v>
      </c>
      <c r="P3312">
        <v>2026</v>
      </c>
    </row>
    <row r="3313" spans="1:16" x14ac:dyDescent="0.3">
      <c r="A3313" t="s">
        <v>3357</v>
      </c>
      <c r="B3313" t="s">
        <v>17</v>
      </c>
      <c r="C3313" t="s">
        <v>18</v>
      </c>
      <c r="D3313" t="s">
        <v>46</v>
      </c>
      <c r="E3313" t="s">
        <v>38</v>
      </c>
      <c r="F3313">
        <v>106738</v>
      </c>
      <c r="G3313">
        <v>104</v>
      </c>
      <c r="H3313">
        <v>609</v>
      </c>
      <c r="I3313">
        <v>1.01</v>
      </c>
      <c r="J3313">
        <v>142837</v>
      </c>
      <c r="K3313">
        <v>29938</v>
      </c>
      <c r="L3313">
        <v>17.2</v>
      </c>
      <c r="M3313" t="s">
        <v>21</v>
      </c>
      <c r="N3313">
        <v>43.6</v>
      </c>
      <c r="O3313">
        <v>261.39999999999998</v>
      </c>
      <c r="P3313">
        <v>2026</v>
      </c>
    </row>
    <row r="3314" spans="1:16" x14ac:dyDescent="0.3">
      <c r="A3314" t="s">
        <v>3358</v>
      </c>
      <c r="B3314" t="s">
        <v>67</v>
      </c>
      <c r="C3314" t="s">
        <v>18</v>
      </c>
      <c r="D3314" t="s">
        <v>73</v>
      </c>
      <c r="E3314" t="s">
        <v>26</v>
      </c>
      <c r="F3314">
        <v>506395</v>
      </c>
      <c r="G3314">
        <v>50</v>
      </c>
      <c r="H3314">
        <v>300</v>
      </c>
      <c r="I3314">
        <v>1.4</v>
      </c>
      <c r="J3314">
        <v>140502</v>
      </c>
      <c r="K3314">
        <v>37864</v>
      </c>
      <c r="L3314">
        <v>23.3</v>
      </c>
      <c r="M3314" t="s">
        <v>35</v>
      </c>
      <c r="N3314">
        <v>58.1</v>
      </c>
      <c r="O3314">
        <v>177.9</v>
      </c>
      <c r="P3314">
        <v>2026</v>
      </c>
    </row>
    <row r="3315" spans="1:16" x14ac:dyDescent="0.3">
      <c r="A3315" t="s">
        <v>3359</v>
      </c>
      <c r="B3315" t="s">
        <v>50</v>
      </c>
      <c r="C3315" t="s">
        <v>24</v>
      </c>
      <c r="D3315" t="s">
        <v>25</v>
      </c>
      <c r="E3315" t="s">
        <v>34</v>
      </c>
      <c r="F3315">
        <v>498689</v>
      </c>
      <c r="G3315">
        <v>44</v>
      </c>
      <c r="H3315">
        <v>381</v>
      </c>
      <c r="I3315">
        <v>2.29</v>
      </c>
      <c r="J3315">
        <v>22368</v>
      </c>
      <c r="K3315">
        <v>64348</v>
      </c>
      <c r="L3315">
        <v>22.9</v>
      </c>
      <c r="M3315" t="s">
        <v>35</v>
      </c>
      <c r="N3315">
        <v>33.200000000000003</v>
      </c>
      <c r="O3315">
        <v>224.5</v>
      </c>
      <c r="P3315">
        <v>2026</v>
      </c>
    </row>
    <row r="3316" spans="1:16" x14ac:dyDescent="0.3">
      <c r="A3316" t="s">
        <v>3360</v>
      </c>
      <c r="B3316" t="s">
        <v>56</v>
      </c>
      <c r="C3316" t="s">
        <v>41</v>
      </c>
      <c r="D3316" t="s">
        <v>44</v>
      </c>
      <c r="E3316" t="s">
        <v>38</v>
      </c>
      <c r="F3316">
        <v>339947</v>
      </c>
      <c r="G3316">
        <v>76</v>
      </c>
      <c r="H3316">
        <v>273</v>
      </c>
      <c r="I3316">
        <v>2.57</v>
      </c>
      <c r="J3316">
        <v>152261</v>
      </c>
      <c r="K3316">
        <v>81082</v>
      </c>
      <c r="L3316">
        <v>24.5</v>
      </c>
      <c r="M3316" t="s">
        <v>35</v>
      </c>
      <c r="N3316">
        <v>42.1</v>
      </c>
      <c r="O3316">
        <v>183.7</v>
      </c>
      <c r="P3316">
        <v>2026</v>
      </c>
    </row>
    <row r="3317" spans="1:16" x14ac:dyDescent="0.3">
      <c r="A3317" t="s">
        <v>3361</v>
      </c>
      <c r="B3317" t="s">
        <v>67</v>
      </c>
      <c r="C3317" t="s">
        <v>18</v>
      </c>
      <c r="D3317" t="s">
        <v>37</v>
      </c>
      <c r="E3317" t="s">
        <v>38</v>
      </c>
      <c r="F3317">
        <v>542975</v>
      </c>
      <c r="G3317">
        <v>84</v>
      </c>
      <c r="H3317">
        <v>486</v>
      </c>
      <c r="I3317">
        <v>1.28</v>
      </c>
      <c r="J3317">
        <v>55825</v>
      </c>
      <c r="K3317">
        <v>59778</v>
      </c>
      <c r="L3317">
        <v>24.1</v>
      </c>
      <c r="M3317" t="s">
        <v>21</v>
      </c>
      <c r="N3317">
        <v>42.3</v>
      </c>
      <c r="O3317">
        <v>6.5</v>
      </c>
      <c r="P3317">
        <v>2026</v>
      </c>
    </row>
    <row r="3318" spans="1:16" x14ac:dyDescent="0.3">
      <c r="A3318" t="s">
        <v>3362</v>
      </c>
      <c r="B3318" t="s">
        <v>28</v>
      </c>
      <c r="C3318" t="s">
        <v>29</v>
      </c>
      <c r="D3318" t="s">
        <v>46</v>
      </c>
      <c r="E3318" t="s">
        <v>38</v>
      </c>
      <c r="F3318">
        <v>507969</v>
      </c>
      <c r="G3318">
        <v>44</v>
      </c>
      <c r="H3318">
        <v>546</v>
      </c>
      <c r="I3318">
        <v>2.35</v>
      </c>
      <c r="J3318">
        <v>150014</v>
      </c>
      <c r="K3318">
        <v>65488</v>
      </c>
      <c r="L3318">
        <v>18.100000000000001</v>
      </c>
      <c r="M3318" t="s">
        <v>21</v>
      </c>
      <c r="N3318">
        <v>17.5</v>
      </c>
      <c r="O3318">
        <v>211.2</v>
      </c>
      <c r="P3318">
        <v>2026</v>
      </c>
    </row>
    <row r="3319" spans="1:16" x14ac:dyDescent="0.3">
      <c r="A3319" t="s">
        <v>3363</v>
      </c>
      <c r="B3319" t="s">
        <v>53</v>
      </c>
      <c r="C3319" t="s">
        <v>41</v>
      </c>
      <c r="D3319" t="s">
        <v>19</v>
      </c>
      <c r="E3319" t="s">
        <v>34</v>
      </c>
      <c r="F3319">
        <v>218412</v>
      </c>
      <c r="G3319">
        <v>55</v>
      </c>
      <c r="H3319">
        <v>613</v>
      </c>
      <c r="I3319">
        <v>1.04</v>
      </c>
      <c r="J3319">
        <v>1680</v>
      </c>
      <c r="K3319">
        <v>83179</v>
      </c>
      <c r="L3319">
        <v>20.100000000000001</v>
      </c>
      <c r="M3319" t="s">
        <v>21</v>
      </c>
      <c r="N3319">
        <v>27.4</v>
      </c>
      <c r="O3319">
        <v>218.7</v>
      </c>
      <c r="P3319">
        <v>2026</v>
      </c>
    </row>
    <row r="3320" spans="1:16" x14ac:dyDescent="0.3">
      <c r="A3320" t="s">
        <v>3364</v>
      </c>
      <c r="B3320" t="s">
        <v>67</v>
      </c>
      <c r="C3320" t="s">
        <v>18</v>
      </c>
      <c r="D3320" t="s">
        <v>32</v>
      </c>
      <c r="E3320" t="s">
        <v>34</v>
      </c>
      <c r="F3320">
        <v>473027</v>
      </c>
      <c r="G3320">
        <v>119</v>
      </c>
      <c r="H3320">
        <v>400</v>
      </c>
      <c r="I3320">
        <v>1.1000000000000001</v>
      </c>
      <c r="J3320">
        <v>20865</v>
      </c>
      <c r="K3320">
        <v>45166</v>
      </c>
      <c r="L3320">
        <v>12.4</v>
      </c>
      <c r="M3320" t="s">
        <v>21</v>
      </c>
      <c r="N3320">
        <v>20.9</v>
      </c>
      <c r="O3320">
        <v>193.4</v>
      </c>
      <c r="P3320">
        <v>2026</v>
      </c>
    </row>
    <row r="3321" spans="1:16" x14ac:dyDescent="0.3">
      <c r="A3321" t="s">
        <v>3365</v>
      </c>
      <c r="B3321" t="s">
        <v>53</v>
      </c>
      <c r="C3321" t="s">
        <v>41</v>
      </c>
      <c r="D3321" t="s">
        <v>37</v>
      </c>
      <c r="E3321" t="s">
        <v>34</v>
      </c>
      <c r="F3321">
        <v>458734</v>
      </c>
      <c r="G3321">
        <v>69</v>
      </c>
      <c r="H3321">
        <v>254</v>
      </c>
      <c r="I3321">
        <v>1.55</v>
      </c>
      <c r="J3321">
        <v>119849</v>
      </c>
      <c r="K3321">
        <v>32370</v>
      </c>
      <c r="L3321">
        <v>22.6</v>
      </c>
      <c r="M3321" t="s">
        <v>35</v>
      </c>
      <c r="N3321">
        <v>36.299999999999997</v>
      </c>
      <c r="O3321">
        <v>173.7</v>
      </c>
      <c r="P3321">
        <v>2026</v>
      </c>
    </row>
    <row r="3322" spans="1:16" x14ac:dyDescent="0.3">
      <c r="A3322" t="s">
        <v>3366</v>
      </c>
      <c r="B3322" t="s">
        <v>62</v>
      </c>
      <c r="C3322" t="s">
        <v>41</v>
      </c>
      <c r="D3322" t="s">
        <v>73</v>
      </c>
      <c r="E3322" t="s">
        <v>20</v>
      </c>
      <c r="F3322">
        <v>488086</v>
      </c>
      <c r="G3322">
        <v>47</v>
      </c>
      <c r="H3322">
        <v>408</v>
      </c>
      <c r="I3322">
        <v>2.81</v>
      </c>
      <c r="J3322">
        <v>82191</v>
      </c>
      <c r="K3322">
        <v>83654</v>
      </c>
      <c r="L3322">
        <v>17.5</v>
      </c>
      <c r="M3322" t="s">
        <v>35</v>
      </c>
      <c r="N3322">
        <v>29.8</v>
      </c>
      <c r="O3322">
        <v>249</v>
      </c>
      <c r="P3322">
        <v>2026</v>
      </c>
    </row>
    <row r="3323" spans="1:16" x14ac:dyDescent="0.3">
      <c r="A3323" t="s">
        <v>3367</v>
      </c>
      <c r="B3323" t="s">
        <v>23</v>
      </c>
      <c r="C3323" t="s">
        <v>24</v>
      </c>
      <c r="D3323" t="s">
        <v>48</v>
      </c>
      <c r="E3323" t="s">
        <v>34</v>
      </c>
      <c r="F3323">
        <v>308296</v>
      </c>
      <c r="G3323">
        <v>45</v>
      </c>
      <c r="H3323">
        <v>481</v>
      </c>
      <c r="I3323">
        <v>1.98</v>
      </c>
      <c r="J3323">
        <v>30383</v>
      </c>
      <c r="K3323">
        <v>38764</v>
      </c>
      <c r="L3323">
        <v>14.4</v>
      </c>
      <c r="M3323" t="s">
        <v>21</v>
      </c>
      <c r="N3323">
        <v>55.8</v>
      </c>
      <c r="O3323">
        <v>45.3</v>
      </c>
      <c r="P3323">
        <v>2026</v>
      </c>
    </row>
    <row r="3324" spans="1:16" x14ac:dyDescent="0.3">
      <c r="A3324" t="s">
        <v>3368</v>
      </c>
      <c r="B3324" t="s">
        <v>23</v>
      </c>
      <c r="C3324" t="s">
        <v>24</v>
      </c>
      <c r="D3324" t="s">
        <v>32</v>
      </c>
      <c r="E3324" t="s">
        <v>34</v>
      </c>
      <c r="F3324">
        <v>508486</v>
      </c>
      <c r="G3324">
        <v>88</v>
      </c>
      <c r="H3324">
        <v>443</v>
      </c>
      <c r="I3324">
        <v>1.72</v>
      </c>
      <c r="J3324">
        <v>48205</v>
      </c>
      <c r="K3324">
        <v>80797</v>
      </c>
      <c r="L3324">
        <v>12.3</v>
      </c>
      <c r="M3324" t="s">
        <v>21</v>
      </c>
      <c r="N3324">
        <v>27.4</v>
      </c>
      <c r="O3324">
        <v>56.5</v>
      </c>
      <c r="P3324">
        <v>2026</v>
      </c>
    </row>
    <row r="3325" spans="1:16" x14ac:dyDescent="0.3">
      <c r="A3325" t="s">
        <v>3369</v>
      </c>
      <c r="B3325" t="s">
        <v>17</v>
      </c>
      <c r="C3325" t="s">
        <v>18</v>
      </c>
      <c r="D3325" t="s">
        <v>19</v>
      </c>
      <c r="E3325" t="s">
        <v>34</v>
      </c>
      <c r="F3325">
        <v>386956</v>
      </c>
      <c r="G3325">
        <v>65</v>
      </c>
      <c r="H3325">
        <v>362</v>
      </c>
      <c r="I3325">
        <v>0.8</v>
      </c>
      <c r="J3325">
        <v>100124</v>
      </c>
      <c r="K3325">
        <v>27836</v>
      </c>
      <c r="L3325">
        <v>14.5</v>
      </c>
      <c r="M3325" t="s">
        <v>21</v>
      </c>
      <c r="N3325">
        <v>38</v>
      </c>
      <c r="O3325">
        <v>22.5</v>
      </c>
      <c r="P3325">
        <v>2026</v>
      </c>
    </row>
    <row r="3326" spans="1:16" x14ac:dyDescent="0.3">
      <c r="A3326" t="s">
        <v>3370</v>
      </c>
      <c r="B3326" t="s">
        <v>62</v>
      </c>
      <c r="C3326" t="s">
        <v>41</v>
      </c>
      <c r="D3326" t="s">
        <v>59</v>
      </c>
      <c r="E3326" t="s">
        <v>26</v>
      </c>
      <c r="F3326">
        <v>239751</v>
      </c>
      <c r="G3326">
        <v>115</v>
      </c>
      <c r="H3326">
        <v>326</v>
      </c>
      <c r="I3326">
        <v>0.56000000000000005</v>
      </c>
      <c r="J3326">
        <v>165511</v>
      </c>
      <c r="K3326">
        <v>83979</v>
      </c>
      <c r="L3326">
        <v>12.7</v>
      </c>
      <c r="M3326" t="s">
        <v>35</v>
      </c>
      <c r="N3326">
        <v>17</v>
      </c>
      <c r="O3326">
        <v>204.9</v>
      </c>
      <c r="P3326">
        <v>2026</v>
      </c>
    </row>
    <row r="3327" spans="1:16" x14ac:dyDescent="0.3">
      <c r="A3327" t="s">
        <v>3371</v>
      </c>
      <c r="B3327" t="s">
        <v>43</v>
      </c>
      <c r="C3327" t="s">
        <v>18</v>
      </c>
      <c r="D3327" t="s">
        <v>44</v>
      </c>
      <c r="E3327" t="s">
        <v>34</v>
      </c>
      <c r="F3327">
        <v>18252</v>
      </c>
      <c r="G3327">
        <v>101</v>
      </c>
      <c r="H3327">
        <v>442</v>
      </c>
      <c r="I3327">
        <v>1.1499999999999999</v>
      </c>
      <c r="J3327">
        <v>97544</v>
      </c>
      <c r="K3327">
        <v>40078</v>
      </c>
      <c r="L3327">
        <v>13.5</v>
      </c>
      <c r="M3327" t="s">
        <v>21</v>
      </c>
      <c r="N3327">
        <v>39.4</v>
      </c>
      <c r="O3327">
        <v>250.6</v>
      </c>
      <c r="P3327">
        <v>2026</v>
      </c>
    </row>
    <row r="3328" spans="1:16" x14ac:dyDescent="0.3">
      <c r="A3328" t="s">
        <v>3372</v>
      </c>
      <c r="B3328" t="s">
        <v>62</v>
      </c>
      <c r="C3328" t="s">
        <v>41</v>
      </c>
      <c r="D3328" t="s">
        <v>37</v>
      </c>
      <c r="E3328" t="s">
        <v>20</v>
      </c>
      <c r="F3328">
        <v>489406</v>
      </c>
      <c r="G3328">
        <v>101</v>
      </c>
      <c r="H3328">
        <v>295</v>
      </c>
      <c r="I3328">
        <v>1.01</v>
      </c>
      <c r="J3328">
        <v>11412</v>
      </c>
      <c r="K3328">
        <v>31070</v>
      </c>
      <c r="L3328">
        <v>23.1</v>
      </c>
      <c r="M3328" t="s">
        <v>35</v>
      </c>
      <c r="N3328">
        <v>23.6</v>
      </c>
      <c r="O3328">
        <v>90.1</v>
      </c>
      <c r="P3328">
        <v>2026</v>
      </c>
    </row>
    <row r="3329" spans="1:16" x14ac:dyDescent="0.3">
      <c r="A3329" t="s">
        <v>3373</v>
      </c>
      <c r="B3329" t="s">
        <v>43</v>
      </c>
      <c r="C3329" t="s">
        <v>18</v>
      </c>
      <c r="D3329" t="s">
        <v>37</v>
      </c>
      <c r="E3329" t="s">
        <v>20</v>
      </c>
      <c r="F3329">
        <v>144860</v>
      </c>
      <c r="G3329">
        <v>78</v>
      </c>
      <c r="H3329">
        <v>597</v>
      </c>
      <c r="I3329">
        <v>1.36</v>
      </c>
      <c r="J3329">
        <v>120795</v>
      </c>
      <c r="K3329">
        <v>47254</v>
      </c>
      <c r="L3329">
        <v>24.4</v>
      </c>
      <c r="M3329" t="s">
        <v>35</v>
      </c>
      <c r="N3329">
        <v>18.100000000000001</v>
      </c>
      <c r="O3329">
        <v>172.8</v>
      </c>
      <c r="P3329">
        <v>2026</v>
      </c>
    </row>
    <row r="3330" spans="1:16" x14ac:dyDescent="0.3">
      <c r="A3330" t="s">
        <v>3374</v>
      </c>
      <c r="B3330" t="s">
        <v>62</v>
      </c>
      <c r="C3330" t="s">
        <v>41</v>
      </c>
      <c r="D3330" t="s">
        <v>46</v>
      </c>
      <c r="E3330" t="s">
        <v>26</v>
      </c>
      <c r="F3330">
        <v>675839</v>
      </c>
      <c r="G3330">
        <v>107</v>
      </c>
      <c r="H3330">
        <v>543</v>
      </c>
      <c r="I3330">
        <v>1.52</v>
      </c>
      <c r="J3330">
        <v>158337</v>
      </c>
      <c r="K3330">
        <v>28234</v>
      </c>
      <c r="L3330">
        <v>15.5</v>
      </c>
      <c r="M3330" t="s">
        <v>21</v>
      </c>
      <c r="N3330">
        <v>60.6</v>
      </c>
      <c r="O3330">
        <v>190.4</v>
      </c>
      <c r="P3330">
        <v>2026</v>
      </c>
    </row>
    <row r="3331" spans="1:16" x14ac:dyDescent="0.3">
      <c r="A3331" t="s">
        <v>3375</v>
      </c>
      <c r="B3331" t="s">
        <v>28</v>
      </c>
      <c r="C3331" t="s">
        <v>29</v>
      </c>
      <c r="D3331" t="s">
        <v>73</v>
      </c>
      <c r="E3331" t="s">
        <v>26</v>
      </c>
      <c r="F3331">
        <v>263424</v>
      </c>
      <c r="G3331">
        <v>87</v>
      </c>
      <c r="H3331">
        <v>617</v>
      </c>
      <c r="I3331">
        <v>2.48</v>
      </c>
      <c r="J3331">
        <v>179923</v>
      </c>
      <c r="K3331">
        <v>57074</v>
      </c>
      <c r="L3331">
        <v>18.100000000000001</v>
      </c>
      <c r="M3331" t="s">
        <v>35</v>
      </c>
      <c r="N3331">
        <v>54.7</v>
      </c>
      <c r="O3331">
        <v>70.3</v>
      </c>
      <c r="P3331">
        <v>2026</v>
      </c>
    </row>
    <row r="3332" spans="1:16" x14ac:dyDescent="0.3">
      <c r="A3332" t="s">
        <v>3376</v>
      </c>
      <c r="B3332" t="s">
        <v>40</v>
      </c>
      <c r="C3332" t="s">
        <v>41</v>
      </c>
      <c r="D3332" t="s">
        <v>59</v>
      </c>
      <c r="E3332" t="s">
        <v>38</v>
      </c>
      <c r="F3332">
        <v>875809</v>
      </c>
      <c r="G3332">
        <v>45</v>
      </c>
      <c r="H3332">
        <v>548</v>
      </c>
      <c r="I3332">
        <v>1.0900000000000001</v>
      </c>
      <c r="J3332">
        <v>180157</v>
      </c>
      <c r="K3332">
        <v>36404</v>
      </c>
      <c r="L3332">
        <v>15.2</v>
      </c>
      <c r="M3332" t="s">
        <v>35</v>
      </c>
      <c r="N3332">
        <v>7.9</v>
      </c>
      <c r="O3332">
        <v>27.8</v>
      </c>
      <c r="P3332">
        <v>2026</v>
      </c>
    </row>
    <row r="3333" spans="1:16" x14ac:dyDescent="0.3">
      <c r="A3333" t="s">
        <v>3377</v>
      </c>
      <c r="B3333" t="s">
        <v>53</v>
      </c>
      <c r="C3333" t="s">
        <v>41</v>
      </c>
      <c r="D3333" t="s">
        <v>48</v>
      </c>
      <c r="E3333" t="s">
        <v>34</v>
      </c>
      <c r="F3333">
        <v>746902</v>
      </c>
      <c r="G3333">
        <v>41</v>
      </c>
      <c r="H3333">
        <v>537</v>
      </c>
      <c r="I3333">
        <v>0.71</v>
      </c>
      <c r="J3333">
        <v>171841</v>
      </c>
      <c r="K3333">
        <v>59669</v>
      </c>
      <c r="L3333">
        <v>20.399999999999999</v>
      </c>
      <c r="M3333" t="s">
        <v>21</v>
      </c>
      <c r="N3333">
        <v>46.1</v>
      </c>
      <c r="O3333">
        <v>234.3</v>
      </c>
      <c r="P3333">
        <v>2026</v>
      </c>
    </row>
    <row r="3334" spans="1:16" x14ac:dyDescent="0.3">
      <c r="A3334" t="s">
        <v>3378</v>
      </c>
      <c r="B3334" t="s">
        <v>17</v>
      </c>
      <c r="C3334" t="s">
        <v>18</v>
      </c>
      <c r="D3334" t="s">
        <v>19</v>
      </c>
      <c r="E3334" t="s">
        <v>26</v>
      </c>
      <c r="F3334">
        <v>468777</v>
      </c>
      <c r="G3334">
        <v>113</v>
      </c>
      <c r="H3334">
        <v>469</v>
      </c>
      <c r="I3334">
        <v>1.24</v>
      </c>
      <c r="J3334">
        <v>81961</v>
      </c>
      <c r="K3334">
        <v>34942</v>
      </c>
      <c r="L3334">
        <v>13.8</v>
      </c>
      <c r="M3334" t="s">
        <v>35</v>
      </c>
      <c r="N3334">
        <v>23</v>
      </c>
      <c r="O3334">
        <v>217.6</v>
      </c>
      <c r="P3334">
        <v>2026</v>
      </c>
    </row>
    <row r="3335" spans="1:16" x14ac:dyDescent="0.3">
      <c r="A3335" t="s">
        <v>3379</v>
      </c>
      <c r="B3335" t="s">
        <v>23</v>
      </c>
      <c r="C3335" t="s">
        <v>24</v>
      </c>
      <c r="D3335" t="s">
        <v>73</v>
      </c>
      <c r="E3335" t="s">
        <v>26</v>
      </c>
      <c r="F3335">
        <v>544963</v>
      </c>
      <c r="G3335">
        <v>45</v>
      </c>
      <c r="H3335">
        <v>586</v>
      </c>
      <c r="I3335">
        <v>2.97</v>
      </c>
      <c r="J3335">
        <v>185469</v>
      </c>
      <c r="K3335">
        <v>77866</v>
      </c>
      <c r="L3335">
        <v>16.3</v>
      </c>
      <c r="M3335" t="s">
        <v>21</v>
      </c>
      <c r="N3335">
        <v>61.3</v>
      </c>
      <c r="O3335">
        <v>202.6</v>
      </c>
      <c r="P3335">
        <v>2026</v>
      </c>
    </row>
    <row r="3336" spans="1:16" x14ac:dyDescent="0.3">
      <c r="A3336" t="s">
        <v>3380</v>
      </c>
      <c r="B3336" t="s">
        <v>17</v>
      </c>
      <c r="C3336" t="s">
        <v>18</v>
      </c>
      <c r="D3336" t="s">
        <v>48</v>
      </c>
      <c r="E3336" t="s">
        <v>26</v>
      </c>
      <c r="F3336">
        <v>773266</v>
      </c>
      <c r="G3336">
        <v>93</v>
      </c>
      <c r="H3336">
        <v>417</v>
      </c>
      <c r="I3336">
        <v>1.35</v>
      </c>
      <c r="J3336">
        <v>177382</v>
      </c>
      <c r="K3336">
        <v>70291</v>
      </c>
      <c r="L3336">
        <v>23.3</v>
      </c>
      <c r="M3336" t="s">
        <v>21</v>
      </c>
      <c r="N3336">
        <v>5.5</v>
      </c>
      <c r="O3336">
        <v>85.6</v>
      </c>
      <c r="P3336">
        <v>2026</v>
      </c>
    </row>
    <row r="3337" spans="1:16" x14ac:dyDescent="0.3">
      <c r="A3337" t="s">
        <v>3381</v>
      </c>
      <c r="B3337" t="s">
        <v>53</v>
      </c>
      <c r="C3337" t="s">
        <v>41</v>
      </c>
      <c r="D3337" t="s">
        <v>44</v>
      </c>
      <c r="E3337" t="s">
        <v>38</v>
      </c>
      <c r="F3337">
        <v>399011</v>
      </c>
      <c r="G3337">
        <v>107</v>
      </c>
      <c r="H3337">
        <v>419</v>
      </c>
      <c r="I3337">
        <v>1.7</v>
      </c>
      <c r="J3337">
        <v>105509</v>
      </c>
      <c r="K3337">
        <v>47268</v>
      </c>
      <c r="L3337">
        <v>18.600000000000001</v>
      </c>
      <c r="M3337" t="s">
        <v>35</v>
      </c>
      <c r="N3337">
        <v>44.1</v>
      </c>
      <c r="O3337">
        <v>173.8</v>
      </c>
      <c r="P3337">
        <v>2026</v>
      </c>
    </row>
    <row r="3338" spans="1:16" x14ac:dyDescent="0.3">
      <c r="A3338" t="s">
        <v>3382</v>
      </c>
      <c r="B3338" t="s">
        <v>40</v>
      </c>
      <c r="C3338" t="s">
        <v>41</v>
      </c>
      <c r="D3338" t="s">
        <v>30</v>
      </c>
      <c r="E3338" t="s">
        <v>34</v>
      </c>
      <c r="F3338">
        <v>729458</v>
      </c>
      <c r="G3338">
        <v>109</v>
      </c>
      <c r="H3338">
        <v>302</v>
      </c>
      <c r="I3338">
        <v>0.75</v>
      </c>
      <c r="J3338">
        <v>62583</v>
      </c>
      <c r="K3338">
        <v>74040</v>
      </c>
      <c r="L3338">
        <v>14.9</v>
      </c>
      <c r="M3338" t="s">
        <v>21</v>
      </c>
      <c r="N3338">
        <v>33.5</v>
      </c>
      <c r="O3338">
        <v>35.5</v>
      </c>
      <c r="P3338">
        <v>2026</v>
      </c>
    </row>
    <row r="3339" spans="1:16" x14ac:dyDescent="0.3">
      <c r="A3339" t="s">
        <v>3383</v>
      </c>
      <c r="B3339" t="s">
        <v>23</v>
      </c>
      <c r="C3339" t="s">
        <v>24</v>
      </c>
      <c r="D3339" t="s">
        <v>32</v>
      </c>
      <c r="E3339" t="s">
        <v>26</v>
      </c>
      <c r="F3339">
        <v>444533</v>
      </c>
      <c r="G3339">
        <v>92</v>
      </c>
      <c r="H3339">
        <v>258</v>
      </c>
      <c r="I3339">
        <v>1.8</v>
      </c>
      <c r="J3339">
        <v>35167</v>
      </c>
      <c r="K3339">
        <v>31773</v>
      </c>
      <c r="L3339">
        <v>22.2</v>
      </c>
      <c r="M3339" t="s">
        <v>21</v>
      </c>
      <c r="N3339">
        <v>41</v>
      </c>
      <c r="O3339">
        <v>102.7</v>
      </c>
      <c r="P3339">
        <v>2026</v>
      </c>
    </row>
    <row r="3340" spans="1:16" x14ac:dyDescent="0.3">
      <c r="A3340" t="s">
        <v>3384</v>
      </c>
      <c r="B3340" t="s">
        <v>50</v>
      </c>
      <c r="C3340" t="s">
        <v>24</v>
      </c>
      <c r="D3340" t="s">
        <v>59</v>
      </c>
      <c r="E3340" t="s">
        <v>38</v>
      </c>
      <c r="F3340">
        <v>757473</v>
      </c>
      <c r="G3340">
        <v>60</v>
      </c>
      <c r="H3340">
        <v>267</v>
      </c>
      <c r="I3340">
        <v>0.59</v>
      </c>
      <c r="J3340">
        <v>37894</v>
      </c>
      <c r="K3340">
        <v>78988</v>
      </c>
      <c r="L3340">
        <v>21.3</v>
      </c>
      <c r="M3340" t="s">
        <v>35</v>
      </c>
      <c r="N3340">
        <v>14.7</v>
      </c>
      <c r="O3340">
        <v>31.9</v>
      </c>
      <c r="P3340">
        <v>2026</v>
      </c>
    </row>
    <row r="3341" spans="1:16" x14ac:dyDescent="0.3">
      <c r="A3341" t="s">
        <v>3385</v>
      </c>
      <c r="B3341" t="s">
        <v>23</v>
      </c>
      <c r="C3341" t="s">
        <v>24</v>
      </c>
      <c r="D3341" t="s">
        <v>19</v>
      </c>
      <c r="E3341" t="s">
        <v>20</v>
      </c>
      <c r="F3341">
        <v>216412</v>
      </c>
      <c r="G3341">
        <v>97</v>
      </c>
      <c r="H3341">
        <v>568</v>
      </c>
      <c r="I3341">
        <v>1.95</v>
      </c>
      <c r="J3341">
        <v>66155</v>
      </c>
      <c r="K3341">
        <v>54121</v>
      </c>
      <c r="L3341">
        <v>13.9</v>
      </c>
      <c r="M3341" t="s">
        <v>21</v>
      </c>
      <c r="N3341">
        <v>51.6</v>
      </c>
      <c r="O3341">
        <v>161</v>
      </c>
      <c r="P3341">
        <v>2026</v>
      </c>
    </row>
    <row r="3342" spans="1:16" x14ac:dyDescent="0.3">
      <c r="A3342" t="s">
        <v>3386</v>
      </c>
      <c r="B3342" t="s">
        <v>43</v>
      </c>
      <c r="C3342" t="s">
        <v>18</v>
      </c>
      <c r="D3342" t="s">
        <v>19</v>
      </c>
      <c r="E3342" t="s">
        <v>26</v>
      </c>
      <c r="F3342">
        <v>483301</v>
      </c>
      <c r="G3342">
        <v>120</v>
      </c>
      <c r="H3342">
        <v>640</v>
      </c>
      <c r="I3342">
        <v>1.41</v>
      </c>
      <c r="J3342">
        <v>149211</v>
      </c>
      <c r="K3342">
        <v>58181</v>
      </c>
      <c r="L3342">
        <v>20.8</v>
      </c>
      <c r="M3342" t="s">
        <v>21</v>
      </c>
      <c r="N3342">
        <v>30.5</v>
      </c>
      <c r="O3342">
        <v>69.2</v>
      </c>
      <c r="P3342">
        <v>2026</v>
      </c>
    </row>
    <row r="3343" spans="1:16" x14ac:dyDescent="0.3">
      <c r="A3343" t="s">
        <v>3387</v>
      </c>
      <c r="B3343" t="s">
        <v>67</v>
      </c>
      <c r="C3343" t="s">
        <v>18</v>
      </c>
      <c r="D3343" t="s">
        <v>19</v>
      </c>
      <c r="E3343" t="s">
        <v>20</v>
      </c>
      <c r="F3343">
        <v>877379</v>
      </c>
      <c r="G3343">
        <v>102</v>
      </c>
      <c r="H3343">
        <v>601</v>
      </c>
      <c r="I3343">
        <v>0.71</v>
      </c>
      <c r="J3343">
        <v>70250</v>
      </c>
      <c r="K3343">
        <v>46071</v>
      </c>
      <c r="L3343">
        <v>20.6</v>
      </c>
      <c r="M3343" t="s">
        <v>35</v>
      </c>
      <c r="N3343">
        <v>61.2</v>
      </c>
      <c r="O3343">
        <v>13.8</v>
      </c>
      <c r="P3343">
        <v>2026</v>
      </c>
    </row>
    <row r="3344" spans="1:16" x14ac:dyDescent="0.3">
      <c r="A3344" t="s">
        <v>3388</v>
      </c>
      <c r="B3344" t="s">
        <v>53</v>
      </c>
      <c r="C3344" t="s">
        <v>41</v>
      </c>
      <c r="D3344" t="s">
        <v>19</v>
      </c>
      <c r="E3344" t="s">
        <v>26</v>
      </c>
      <c r="F3344">
        <v>725591</v>
      </c>
      <c r="G3344">
        <v>58</v>
      </c>
      <c r="H3344">
        <v>593</v>
      </c>
      <c r="I3344">
        <v>2.7</v>
      </c>
      <c r="J3344">
        <v>142963</v>
      </c>
      <c r="K3344">
        <v>26642</v>
      </c>
      <c r="L3344">
        <v>13.6</v>
      </c>
      <c r="M3344" t="s">
        <v>35</v>
      </c>
      <c r="N3344">
        <v>25.8</v>
      </c>
      <c r="O3344">
        <v>166.2</v>
      </c>
      <c r="P3344">
        <v>2026</v>
      </c>
    </row>
    <row r="3345" spans="1:16" x14ac:dyDescent="0.3">
      <c r="A3345" t="s">
        <v>3389</v>
      </c>
      <c r="B3345" t="s">
        <v>28</v>
      </c>
      <c r="C3345" t="s">
        <v>29</v>
      </c>
      <c r="D3345" t="s">
        <v>25</v>
      </c>
      <c r="E3345" t="s">
        <v>38</v>
      </c>
      <c r="F3345">
        <v>764109</v>
      </c>
      <c r="G3345">
        <v>82</v>
      </c>
      <c r="H3345">
        <v>284</v>
      </c>
      <c r="I3345">
        <v>2.96</v>
      </c>
      <c r="J3345">
        <v>151220</v>
      </c>
      <c r="K3345">
        <v>60857</v>
      </c>
      <c r="L3345">
        <v>23.9</v>
      </c>
      <c r="M3345" t="s">
        <v>35</v>
      </c>
      <c r="N3345">
        <v>13.8</v>
      </c>
      <c r="O3345">
        <v>263.3</v>
      </c>
      <c r="P3345">
        <v>2026</v>
      </c>
    </row>
    <row r="3346" spans="1:16" x14ac:dyDescent="0.3">
      <c r="A3346" t="s">
        <v>3390</v>
      </c>
      <c r="B3346" t="s">
        <v>43</v>
      </c>
      <c r="C3346" t="s">
        <v>18</v>
      </c>
      <c r="D3346" t="s">
        <v>30</v>
      </c>
      <c r="E3346" t="s">
        <v>38</v>
      </c>
      <c r="F3346">
        <v>315954</v>
      </c>
      <c r="G3346">
        <v>56</v>
      </c>
      <c r="H3346">
        <v>465</v>
      </c>
      <c r="I3346">
        <v>2.82</v>
      </c>
      <c r="J3346">
        <v>96043</v>
      </c>
      <c r="K3346">
        <v>47343</v>
      </c>
      <c r="L3346">
        <v>17.7</v>
      </c>
      <c r="M3346" t="s">
        <v>21</v>
      </c>
      <c r="N3346">
        <v>51.9</v>
      </c>
      <c r="O3346">
        <v>60.6</v>
      </c>
      <c r="P3346">
        <v>2026</v>
      </c>
    </row>
    <row r="3347" spans="1:16" x14ac:dyDescent="0.3">
      <c r="A3347" t="s">
        <v>3391</v>
      </c>
      <c r="B3347" t="s">
        <v>53</v>
      </c>
      <c r="C3347" t="s">
        <v>41</v>
      </c>
      <c r="D3347" t="s">
        <v>59</v>
      </c>
      <c r="E3347" t="s">
        <v>26</v>
      </c>
      <c r="F3347">
        <v>843618</v>
      </c>
      <c r="G3347">
        <v>54</v>
      </c>
      <c r="H3347">
        <v>464</v>
      </c>
      <c r="I3347">
        <v>2.78</v>
      </c>
      <c r="J3347">
        <v>150887</v>
      </c>
      <c r="K3347">
        <v>37060</v>
      </c>
      <c r="L3347">
        <v>22.6</v>
      </c>
      <c r="M3347" t="s">
        <v>35</v>
      </c>
      <c r="N3347">
        <v>53.2</v>
      </c>
      <c r="O3347">
        <v>64.099999999999994</v>
      </c>
      <c r="P3347">
        <v>2026</v>
      </c>
    </row>
    <row r="3348" spans="1:16" x14ac:dyDescent="0.3">
      <c r="A3348" t="s">
        <v>3392</v>
      </c>
      <c r="B3348" t="s">
        <v>53</v>
      </c>
      <c r="C3348" t="s">
        <v>41</v>
      </c>
      <c r="D3348" t="s">
        <v>59</v>
      </c>
      <c r="E3348" t="s">
        <v>34</v>
      </c>
      <c r="F3348">
        <v>831624</v>
      </c>
      <c r="G3348">
        <v>73</v>
      </c>
      <c r="H3348">
        <v>568</v>
      </c>
      <c r="I3348">
        <v>0.86</v>
      </c>
      <c r="J3348">
        <v>154429</v>
      </c>
      <c r="K3348">
        <v>78845</v>
      </c>
      <c r="L3348">
        <v>23</v>
      </c>
      <c r="M3348" t="s">
        <v>21</v>
      </c>
      <c r="N3348">
        <v>50</v>
      </c>
      <c r="O3348">
        <v>224.2</v>
      </c>
      <c r="P3348">
        <v>2026</v>
      </c>
    </row>
    <row r="3349" spans="1:16" x14ac:dyDescent="0.3">
      <c r="A3349" t="s">
        <v>3393</v>
      </c>
      <c r="B3349" t="s">
        <v>40</v>
      </c>
      <c r="C3349" t="s">
        <v>41</v>
      </c>
      <c r="D3349" t="s">
        <v>48</v>
      </c>
      <c r="E3349" t="s">
        <v>20</v>
      </c>
      <c r="F3349">
        <v>542137</v>
      </c>
      <c r="G3349">
        <v>119</v>
      </c>
      <c r="H3349">
        <v>282</v>
      </c>
      <c r="I3349">
        <v>1.33</v>
      </c>
      <c r="J3349">
        <v>77071</v>
      </c>
      <c r="K3349">
        <v>38282</v>
      </c>
      <c r="L3349">
        <v>19.3</v>
      </c>
      <c r="M3349" t="s">
        <v>35</v>
      </c>
      <c r="N3349">
        <v>45.9</v>
      </c>
      <c r="O3349">
        <v>149.80000000000001</v>
      </c>
      <c r="P3349">
        <v>2026</v>
      </c>
    </row>
    <row r="3350" spans="1:16" x14ac:dyDescent="0.3">
      <c r="A3350" t="s">
        <v>3394</v>
      </c>
      <c r="B3350" t="s">
        <v>50</v>
      </c>
      <c r="C3350" t="s">
        <v>24</v>
      </c>
      <c r="D3350" t="s">
        <v>32</v>
      </c>
      <c r="E3350" t="s">
        <v>20</v>
      </c>
      <c r="F3350">
        <v>836690</v>
      </c>
      <c r="G3350">
        <v>103</v>
      </c>
      <c r="H3350">
        <v>319</v>
      </c>
      <c r="I3350">
        <v>2.9</v>
      </c>
      <c r="J3350">
        <v>83247</v>
      </c>
      <c r="K3350">
        <v>31990</v>
      </c>
      <c r="L3350">
        <v>24.1</v>
      </c>
      <c r="M3350" t="s">
        <v>21</v>
      </c>
      <c r="N3350">
        <v>38.9</v>
      </c>
      <c r="O3350">
        <v>164.4</v>
      </c>
      <c r="P3350">
        <v>2026</v>
      </c>
    </row>
    <row r="3351" spans="1:16" x14ac:dyDescent="0.3">
      <c r="A3351" t="s">
        <v>3395</v>
      </c>
      <c r="B3351" t="s">
        <v>50</v>
      </c>
      <c r="C3351" t="s">
        <v>24</v>
      </c>
      <c r="D3351" t="s">
        <v>48</v>
      </c>
      <c r="E3351" t="s">
        <v>26</v>
      </c>
      <c r="F3351">
        <v>445812</v>
      </c>
      <c r="G3351">
        <v>47</v>
      </c>
      <c r="H3351">
        <v>323</v>
      </c>
      <c r="I3351">
        <v>1.42</v>
      </c>
      <c r="J3351">
        <v>172041</v>
      </c>
      <c r="K3351">
        <v>54833</v>
      </c>
      <c r="L3351">
        <v>21.2</v>
      </c>
      <c r="M3351" t="s">
        <v>35</v>
      </c>
      <c r="N3351">
        <v>22.5</v>
      </c>
      <c r="O3351">
        <v>289</v>
      </c>
      <c r="P3351">
        <v>2026</v>
      </c>
    </row>
    <row r="3352" spans="1:16" x14ac:dyDescent="0.3">
      <c r="A3352" t="s">
        <v>3396</v>
      </c>
      <c r="B3352" t="s">
        <v>17</v>
      </c>
      <c r="C3352" t="s">
        <v>18</v>
      </c>
      <c r="D3352" t="s">
        <v>19</v>
      </c>
      <c r="E3352" t="s">
        <v>20</v>
      </c>
      <c r="F3352">
        <v>341752</v>
      </c>
      <c r="G3352">
        <v>65</v>
      </c>
      <c r="H3352">
        <v>341</v>
      </c>
      <c r="I3352">
        <v>2.2000000000000002</v>
      </c>
      <c r="J3352">
        <v>17498</v>
      </c>
      <c r="K3352">
        <v>77192</v>
      </c>
      <c r="L3352">
        <v>24.7</v>
      </c>
      <c r="M3352" t="s">
        <v>21</v>
      </c>
      <c r="N3352">
        <v>39.4</v>
      </c>
      <c r="O3352">
        <v>66.8</v>
      </c>
      <c r="P3352">
        <v>2026</v>
      </c>
    </row>
    <row r="3353" spans="1:16" x14ac:dyDescent="0.3">
      <c r="A3353" t="s">
        <v>3397</v>
      </c>
      <c r="B3353" t="s">
        <v>56</v>
      </c>
      <c r="C3353" t="s">
        <v>41</v>
      </c>
      <c r="D3353" t="s">
        <v>73</v>
      </c>
      <c r="E3353" t="s">
        <v>26</v>
      </c>
      <c r="F3353">
        <v>367431</v>
      </c>
      <c r="G3353">
        <v>93</v>
      </c>
      <c r="H3353">
        <v>331</v>
      </c>
      <c r="I3353">
        <v>2.27</v>
      </c>
      <c r="J3353">
        <v>80362</v>
      </c>
      <c r="K3353">
        <v>44424</v>
      </c>
      <c r="L3353">
        <v>18.399999999999999</v>
      </c>
      <c r="M3353" t="s">
        <v>35</v>
      </c>
      <c r="N3353">
        <v>51</v>
      </c>
      <c r="O3353">
        <v>35.799999999999997</v>
      </c>
      <c r="P3353">
        <v>2026</v>
      </c>
    </row>
    <row r="3354" spans="1:16" x14ac:dyDescent="0.3">
      <c r="A3354" t="s">
        <v>3398</v>
      </c>
      <c r="B3354" t="s">
        <v>67</v>
      </c>
      <c r="C3354" t="s">
        <v>18</v>
      </c>
      <c r="D3354" t="s">
        <v>73</v>
      </c>
      <c r="E3354" t="s">
        <v>34</v>
      </c>
      <c r="F3354">
        <v>884736</v>
      </c>
      <c r="G3354">
        <v>62</v>
      </c>
      <c r="H3354">
        <v>492</v>
      </c>
      <c r="I3354">
        <v>0.61</v>
      </c>
      <c r="J3354">
        <v>1404</v>
      </c>
      <c r="K3354">
        <v>44977</v>
      </c>
      <c r="L3354">
        <v>18.5</v>
      </c>
      <c r="M3354" t="s">
        <v>35</v>
      </c>
      <c r="N3354">
        <v>50.6</v>
      </c>
      <c r="O3354">
        <v>260</v>
      </c>
      <c r="P3354">
        <v>2026</v>
      </c>
    </row>
    <row r="3355" spans="1:16" x14ac:dyDescent="0.3">
      <c r="A3355" t="s">
        <v>3399</v>
      </c>
      <c r="B3355" t="s">
        <v>53</v>
      </c>
      <c r="C3355" t="s">
        <v>41</v>
      </c>
      <c r="D3355" t="s">
        <v>37</v>
      </c>
      <c r="E3355" t="s">
        <v>26</v>
      </c>
      <c r="F3355">
        <v>822220</v>
      </c>
      <c r="G3355">
        <v>101</v>
      </c>
      <c r="H3355">
        <v>571</v>
      </c>
      <c r="I3355">
        <v>0.87</v>
      </c>
      <c r="J3355">
        <v>3280</v>
      </c>
      <c r="K3355">
        <v>30907</v>
      </c>
      <c r="L3355">
        <v>17.5</v>
      </c>
      <c r="M3355" t="s">
        <v>21</v>
      </c>
      <c r="N3355">
        <v>54.2</v>
      </c>
      <c r="O3355">
        <v>289.8</v>
      </c>
      <c r="P3355">
        <v>2026</v>
      </c>
    </row>
    <row r="3356" spans="1:16" x14ac:dyDescent="0.3">
      <c r="A3356" t="s">
        <v>3400</v>
      </c>
      <c r="B3356" t="s">
        <v>56</v>
      </c>
      <c r="C3356" t="s">
        <v>41</v>
      </c>
      <c r="D3356" t="s">
        <v>37</v>
      </c>
      <c r="E3356" t="s">
        <v>26</v>
      </c>
      <c r="F3356">
        <v>359277</v>
      </c>
      <c r="G3356">
        <v>68</v>
      </c>
      <c r="H3356">
        <v>425</v>
      </c>
      <c r="I3356">
        <v>1.34</v>
      </c>
      <c r="J3356">
        <v>116293</v>
      </c>
      <c r="K3356">
        <v>56856</v>
      </c>
      <c r="L3356">
        <v>14.7</v>
      </c>
      <c r="M3356" t="s">
        <v>35</v>
      </c>
      <c r="N3356">
        <v>35.6</v>
      </c>
      <c r="O3356">
        <v>293</v>
      </c>
      <c r="P3356">
        <v>2026</v>
      </c>
    </row>
    <row r="3357" spans="1:16" x14ac:dyDescent="0.3">
      <c r="A3357" t="s">
        <v>3401</v>
      </c>
      <c r="B3357" t="s">
        <v>53</v>
      </c>
      <c r="C3357" t="s">
        <v>41</v>
      </c>
      <c r="D3357" t="s">
        <v>30</v>
      </c>
      <c r="E3357" t="s">
        <v>38</v>
      </c>
      <c r="F3357">
        <v>496205</v>
      </c>
      <c r="G3357">
        <v>76</v>
      </c>
      <c r="H3357">
        <v>324</v>
      </c>
      <c r="I3357">
        <v>1.24</v>
      </c>
      <c r="J3357">
        <v>35923</v>
      </c>
      <c r="K3357">
        <v>54494</v>
      </c>
      <c r="L3357">
        <v>24.5</v>
      </c>
      <c r="M3357" t="s">
        <v>35</v>
      </c>
      <c r="N3357">
        <v>60.2</v>
      </c>
      <c r="O3357">
        <v>176.9</v>
      </c>
      <c r="P3357">
        <v>2026</v>
      </c>
    </row>
    <row r="3358" spans="1:16" x14ac:dyDescent="0.3">
      <c r="A3358" t="s">
        <v>3402</v>
      </c>
      <c r="B3358" t="s">
        <v>43</v>
      </c>
      <c r="C3358" t="s">
        <v>18</v>
      </c>
      <c r="D3358" t="s">
        <v>59</v>
      </c>
      <c r="E3358" t="s">
        <v>26</v>
      </c>
      <c r="F3358">
        <v>583418</v>
      </c>
      <c r="G3358">
        <v>71</v>
      </c>
      <c r="H3358">
        <v>530</v>
      </c>
      <c r="I3358">
        <v>2.0099999999999998</v>
      </c>
      <c r="J3358">
        <v>165468</v>
      </c>
      <c r="K3358">
        <v>69106</v>
      </c>
      <c r="L3358">
        <v>18.899999999999999</v>
      </c>
      <c r="M3358" t="s">
        <v>35</v>
      </c>
      <c r="N3358">
        <v>29.7</v>
      </c>
      <c r="O3358">
        <v>30.5</v>
      </c>
      <c r="P3358">
        <v>2026</v>
      </c>
    </row>
    <row r="3359" spans="1:16" x14ac:dyDescent="0.3">
      <c r="A3359" t="s">
        <v>3403</v>
      </c>
      <c r="B3359" t="s">
        <v>62</v>
      </c>
      <c r="C3359" t="s">
        <v>41</v>
      </c>
      <c r="D3359" t="s">
        <v>48</v>
      </c>
      <c r="E3359" t="s">
        <v>34</v>
      </c>
      <c r="F3359">
        <v>813968</v>
      </c>
      <c r="G3359">
        <v>47</v>
      </c>
      <c r="H3359">
        <v>469</v>
      </c>
      <c r="I3359">
        <v>2.65</v>
      </c>
      <c r="J3359">
        <v>98661</v>
      </c>
      <c r="K3359">
        <v>60592</v>
      </c>
      <c r="L3359">
        <v>21.3</v>
      </c>
      <c r="M3359" t="s">
        <v>21</v>
      </c>
      <c r="N3359">
        <v>64.3</v>
      </c>
      <c r="O3359">
        <v>168.5</v>
      </c>
      <c r="P3359">
        <v>2026</v>
      </c>
    </row>
    <row r="3360" spans="1:16" x14ac:dyDescent="0.3">
      <c r="A3360" t="s">
        <v>3404</v>
      </c>
      <c r="B3360" t="s">
        <v>40</v>
      </c>
      <c r="C3360" t="s">
        <v>41</v>
      </c>
      <c r="D3360" t="s">
        <v>25</v>
      </c>
      <c r="E3360" t="s">
        <v>38</v>
      </c>
      <c r="F3360">
        <v>755785</v>
      </c>
      <c r="G3360">
        <v>55</v>
      </c>
      <c r="H3360">
        <v>299</v>
      </c>
      <c r="I3360">
        <v>1.43</v>
      </c>
      <c r="J3360">
        <v>101903</v>
      </c>
      <c r="K3360">
        <v>43669</v>
      </c>
      <c r="L3360">
        <v>14.6</v>
      </c>
      <c r="M3360" t="s">
        <v>21</v>
      </c>
      <c r="N3360">
        <v>38.1</v>
      </c>
      <c r="O3360">
        <v>74.599999999999994</v>
      </c>
      <c r="P3360">
        <v>2026</v>
      </c>
    </row>
    <row r="3361" spans="1:16" x14ac:dyDescent="0.3">
      <c r="A3361" t="s">
        <v>3405</v>
      </c>
      <c r="B3361" t="s">
        <v>43</v>
      </c>
      <c r="C3361" t="s">
        <v>18</v>
      </c>
      <c r="D3361" t="s">
        <v>32</v>
      </c>
      <c r="E3361" t="s">
        <v>38</v>
      </c>
      <c r="F3361">
        <v>76044</v>
      </c>
      <c r="G3361">
        <v>110</v>
      </c>
      <c r="H3361">
        <v>535</v>
      </c>
      <c r="I3361">
        <v>2.2799999999999998</v>
      </c>
      <c r="J3361">
        <v>5660</v>
      </c>
      <c r="K3361">
        <v>34601</v>
      </c>
      <c r="L3361">
        <v>15.1</v>
      </c>
      <c r="M3361" t="s">
        <v>21</v>
      </c>
      <c r="N3361">
        <v>39.299999999999997</v>
      </c>
      <c r="O3361">
        <v>145.19999999999999</v>
      </c>
      <c r="P3361">
        <v>2026</v>
      </c>
    </row>
    <row r="3362" spans="1:16" x14ac:dyDescent="0.3">
      <c r="A3362" t="s">
        <v>3406</v>
      </c>
      <c r="B3362" t="s">
        <v>17</v>
      </c>
      <c r="C3362" t="s">
        <v>18</v>
      </c>
      <c r="D3362" t="s">
        <v>44</v>
      </c>
      <c r="E3362" t="s">
        <v>26</v>
      </c>
      <c r="F3362">
        <v>267335</v>
      </c>
      <c r="G3362">
        <v>120</v>
      </c>
      <c r="H3362">
        <v>615</v>
      </c>
      <c r="I3362">
        <v>2.7</v>
      </c>
      <c r="J3362">
        <v>104390</v>
      </c>
      <c r="K3362">
        <v>59304</v>
      </c>
      <c r="L3362">
        <v>20.2</v>
      </c>
      <c r="M3362" t="s">
        <v>35</v>
      </c>
      <c r="N3362">
        <v>57.6</v>
      </c>
      <c r="O3362">
        <v>280.39999999999998</v>
      </c>
      <c r="P3362">
        <v>2026</v>
      </c>
    </row>
    <row r="3363" spans="1:16" x14ac:dyDescent="0.3">
      <c r="A3363" t="s">
        <v>3407</v>
      </c>
      <c r="B3363" t="s">
        <v>56</v>
      </c>
      <c r="C3363" t="s">
        <v>41</v>
      </c>
      <c r="D3363" t="s">
        <v>73</v>
      </c>
      <c r="E3363" t="s">
        <v>38</v>
      </c>
      <c r="F3363">
        <v>128607</v>
      </c>
      <c r="G3363">
        <v>67</v>
      </c>
      <c r="H3363">
        <v>472</v>
      </c>
      <c r="I3363">
        <v>1.1499999999999999</v>
      </c>
      <c r="J3363">
        <v>95507</v>
      </c>
      <c r="K3363">
        <v>53924</v>
      </c>
      <c r="L3363">
        <v>18.2</v>
      </c>
      <c r="M3363" t="s">
        <v>35</v>
      </c>
      <c r="N3363">
        <v>42.2</v>
      </c>
      <c r="O3363">
        <v>128.19999999999999</v>
      </c>
      <c r="P3363">
        <v>2026</v>
      </c>
    </row>
    <row r="3364" spans="1:16" x14ac:dyDescent="0.3">
      <c r="A3364" t="s">
        <v>3408</v>
      </c>
      <c r="B3364" t="s">
        <v>23</v>
      </c>
      <c r="C3364" t="s">
        <v>24</v>
      </c>
      <c r="D3364" t="s">
        <v>44</v>
      </c>
      <c r="E3364" t="s">
        <v>26</v>
      </c>
      <c r="F3364">
        <v>526783</v>
      </c>
      <c r="G3364">
        <v>98</v>
      </c>
      <c r="H3364">
        <v>394</v>
      </c>
      <c r="I3364">
        <v>2.16</v>
      </c>
      <c r="J3364">
        <v>174131</v>
      </c>
      <c r="K3364">
        <v>33912</v>
      </c>
      <c r="L3364">
        <v>16.399999999999999</v>
      </c>
      <c r="M3364" t="s">
        <v>21</v>
      </c>
      <c r="N3364">
        <v>34.700000000000003</v>
      </c>
      <c r="O3364">
        <v>240.6</v>
      </c>
      <c r="P3364">
        <v>2026</v>
      </c>
    </row>
    <row r="3365" spans="1:16" x14ac:dyDescent="0.3">
      <c r="A3365" t="s">
        <v>3409</v>
      </c>
      <c r="B3365" t="s">
        <v>40</v>
      </c>
      <c r="C3365" t="s">
        <v>41</v>
      </c>
      <c r="D3365" t="s">
        <v>48</v>
      </c>
      <c r="E3365" t="s">
        <v>34</v>
      </c>
      <c r="F3365">
        <v>87797</v>
      </c>
      <c r="G3365">
        <v>114</v>
      </c>
      <c r="H3365">
        <v>591</v>
      </c>
      <c r="I3365">
        <v>2.63</v>
      </c>
      <c r="J3365">
        <v>108258</v>
      </c>
      <c r="K3365">
        <v>73571</v>
      </c>
      <c r="L3365">
        <v>18.5</v>
      </c>
      <c r="M3365" t="s">
        <v>35</v>
      </c>
      <c r="N3365">
        <v>55.8</v>
      </c>
      <c r="O3365">
        <v>138.30000000000001</v>
      </c>
      <c r="P3365">
        <v>2026</v>
      </c>
    </row>
    <row r="3366" spans="1:16" x14ac:dyDescent="0.3">
      <c r="A3366" t="s">
        <v>3410</v>
      </c>
      <c r="B3366" t="s">
        <v>17</v>
      </c>
      <c r="C3366" t="s">
        <v>18</v>
      </c>
      <c r="D3366" t="s">
        <v>25</v>
      </c>
      <c r="E3366" t="s">
        <v>26</v>
      </c>
      <c r="F3366">
        <v>531620</v>
      </c>
      <c r="G3366">
        <v>114</v>
      </c>
      <c r="H3366">
        <v>441</v>
      </c>
      <c r="I3366">
        <v>2.3199999999999998</v>
      </c>
      <c r="J3366">
        <v>32066</v>
      </c>
      <c r="K3366">
        <v>63912</v>
      </c>
      <c r="L3366">
        <v>17.899999999999999</v>
      </c>
      <c r="M3366" t="s">
        <v>35</v>
      </c>
      <c r="N3366">
        <v>27.9</v>
      </c>
      <c r="O3366">
        <v>102</v>
      </c>
      <c r="P3366">
        <v>2026</v>
      </c>
    </row>
    <row r="3367" spans="1:16" x14ac:dyDescent="0.3">
      <c r="A3367" t="s">
        <v>3411</v>
      </c>
      <c r="B3367" t="s">
        <v>50</v>
      </c>
      <c r="C3367" t="s">
        <v>24</v>
      </c>
      <c r="D3367" t="s">
        <v>37</v>
      </c>
      <c r="E3367" t="s">
        <v>26</v>
      </c>
      <c r="F3367">
        <v>734281</v>
      </c>
      <c r="G3367">
        <v>45</v>
      </c>
      <c r="H3367">
        <v>480</v>
      </c>
      <c r="I3367">
        <v>0.65</v>
      </c>
      <c r="J3367">
        <v>75685</v>
      </c>
      <c r="K3367">
        <v>63795</v>
      </c>
      <c r="L3367">
        <v>21.4</v>
      </c>
      <c r="M3367" t="s">
        <v>21</v>
      </c>
      <c r="N3367">
        <v>52.5</v>
      </c>
      <c r="O3367">
        <v>118.4</v>
      </c>
      <c r="P3367">
        <v>2026</v>
      </c>
    </row>
    <row r="3368" spans="1:16" x14ac:dyDescent="0.3">
      <c r="A3368" t="s">
        <v>3412</v>
      </c>
      <c r="B3368" t="s">
        <v>23</v>
      </c>
      <c r="C3368" t="s">
        <v>24</v>
      </c>
      <c r="D3368" t="s">
        <v>30</v>
      </c>
      <c r="E3368" t="s">
        <v>20</v>
      </c>
      <c r="F3368">
        <v>165004</v>
      </c>
      <c r="G3368">
        <v>100</v>
      </c>
      <c r="H3368">
        <v>565</v>
      </c>
      <c r="I3368">
        <v>2.86</v>
      </c>
      <c r="J3368">
        <v>142769</v>
      </c>
      <c r="K3368">
        <v>69155</v>
      </c>
      <c r="L3368">
        <v>14.1</v>
      </c>
      <c r="M3368" t="s">
        <v>21</v>
      </c>
      <c r="N3368">
        <v>49.5</v>
      </c>
      <c r="O3368">
        <v>230.7</v>
      </c>
      <c r="P3368">
        <v>2026</v>
      </c>
    </row>
    <row r="3369" spans="1:16" x14ac:dyDescent="0.3">
      <c r="A3369" t="s">
        <v>3413</v>
      </c>
      <c r="B3369" t="s">
        <v>56</v>
      </c>
      <c r="C3369" t="s">
        <v>41</v>
      </c>
      <c r="D3369" t="s">
        <v>25</v>
      </c>
      <c r="E3369" t="s">
        <v>38</v>
      </c>
      <c r="F3369">
        <v>562376</v>
      </c>
      <c r="G3369">
        <v>59</v>
      </c>
      <c r="H3369">
        <v>527</v>
      </c>
      <c r="I3369">
        <v>2.5099999999999998</v>
      </c>
      <c r="J3369">
        <v>129570</v>
      </c>
      <c r="K3369">
        <v>48984</v>
      </c>
      <c r="L3369">
        <v>24.8</v>
      </c>
      <c r="M3369" t="s">
        <v>35</v>
      </c>
      <c r="N3369">
        <v>51.6</v>
      </c>
      <c r="O3369">
        <v>37.1</v>
      </c>
      <c r="P3369">
        <v>2026</v>
      </c>
    </row>
    <row r="3370" spans="1:16" x14ac:dyDescent="0.3">
      <c r="A3370" t="s">
        <v>3414</v>
      </c>
      <c r="B3370" t="s">
        <v>67</v>
      </c>
      <c r="C3370" t="s">
        <v>18</v>
      </c>
      <c r="D3370" t="s">
        <v>30</v>
      </c>
      <c r="E3370" t="s">
        <v>34</v>
      </c>
      <c r="F3370">
        <v>724857</v>
      </c>
      <c r="G3370">
        <v>67</v>
      </c>
      <c r="H3370">
        <v>484</v>
      </c>
      <c r="I3370">
        <v>1.34</v>
      </c>
      <c r="J3370">
        <v>188344</v>
      </c>
      <c r="K3370">
        <v>83236</v>
      </c>
      <c r="L3370">
        <v>22</v>
      </c>
      <c r="M3370" t="s">
        <v>35</v>
      </c>
      <c r="N3370">
        <v>48.5</v>
      </c>
      <c r="O3370">
        <v>190.8</v>
      </c>
      <c r="P3370">
        <v>2026</v>
      </c>
    </row>
    <row r="3371" spans="1:16" x14ac:dyDescent="0.3">
      <c r="A3371" t="s">
        <v>3415</v>
      </c>
      <c r="B3371" t="s">
        <v>40</v>
      </c>
      <c r="C3371" t="s">
        <v>41</v>
      </c>
      <c r="D3371" t="s">
        <v>19</v>
      </c>
      <c r="E3371" t="s">
        <v>34</v>
      </c>
      <c r="F3371">
        <v>795910</v>
      </c>
      <c r="G3371">
        <v>89</v>
      </c>
      <c r="H3371">
        <v>605</v>
      </c>
      <c r="I3371">
        <v>1.55</v>
      </c>
      <c r="J3371">
        <v>33086</v>
      </c>
      <c r="K3371">
        <v>36328</v>
      </c>
      <c r="L3371">
        <v>22.4</v>
      </c>
      <c r="M3371" t="s">
        <v>35</v>
      </c>
      <c r="N3371">
        <v>30.5</v>
      </c>
      <c r="O3371">
        <v>114.7</v>
      </c>
      <c r="P3371">
        <v>2026</v>
      </c>
    </row>
    <row r="3372" spans="1:16" x14ac:dyDescent="0.3">
      <c r="A3372" t="s">
        <v>3416</v>
      </c>
      <c r="B3372" t="s">
        <v>67</v>
      </c>
      <c r="C3372" t="s">
        <v>18</v>
      </c>
      <c r="D3372" t="s">
        <v>44</v>
      </c>
      <c r="E3372" t="s">
        <v>38</v>
      </c>
      <c r="F3372">
        <v>170822</v>
      </c>
      <c r="G3372">
        <v>65</v>
      </c>
      <c r="H3372">
        <v>469</v>
      </c>
      <c r="I3372">
        <v>1.55</v>
      </c>
      <c r="J3372">
        <v>188411</v>
      </c>
      <c r="K3372">
        <v>31783</v>
      </c>
      <c r="L3372">
        <v>13.7</v>
      </c>
      <c r="M3372" t="s">
        <v>35</v>
      </c>
      <c r="N3372">
        <v>9.8000000000000007</v>
      </c>
      <c r="O3372">
        <v>137</v>
      </c>
      <c r="P3372">
        <v>2026</v>
      </c>
    </row>
    <row r="3373" spans="1:16" x14ac:dyDescent="0.3">
      <c r="A3373" t="s">
        <v>3417</v>
      </c>
      <c r="B3373" t="s">
        <v>50</v>
      </c>
      <c r="C3373" t="s">
        <v>24</v>
      </c>
      <c r="D3373" t="s">
        <v>32</v>
      </c>
      <c r="E3373" t="s">
        <v>20</v>
      </c>
      <c r="F3373">
        <v>613778</v>
      </c>
      <c r="G3373">
        <v>77</v>
      </c>
      <c r="H3373">
        <v>351</v>
      </c>
      <c r="I3373">
        <v>2.0499999999999998</v>
      </c>
      <c r="J3373">
        <v>23154</v>
      </c>
      <c r="K3373">
        <v>57110</v>
      </c>
      <c r="L3373">
        <v>17.8</v>
      </c>
      <c r="M3373" t="s">
        <v>21</v>
      </c>
      <c r="N3373">
        <v>56.5</v>
      </c>
      <c r="O3373">
        <v>172.8</v>
      </c>
      <c r="P3373">
        <v>2026</v>
      </c>
    </row>
    <row r="3374" spans="1:16" x14ac:dyDescent="0.3">
      <c r="A3374" t="s">
        <v>3418</v>
      </c>
      <c r="B3374" t="s">
        <v>62</v>
      </c>
      <c r="C3374" t="s">
        <v>41</v>
      </c>
      <c r="D3374" t="s">
        <v>37</v>
      </c>
      <c r="E3374" t="s">
        <v>38</v>
      </c>
      <c r="F3374">
        <v>606030</v>
      </c>
      <c r="G3374">
        <v>115</v>
      </c>
      <c r="H3374">
        <v>583</v>
      </c>
      <c r="I3374">
        <v>0.85</v>
      </c>
      <c r="J3374">
        <v>147165</v>
      </c>
      <c r="K3374">
        <v>58939</v>
      </c>
      <c r="L3374">
        <v>20.7</v>
      </c>
      <c r="M3374" t="s">
        <v>35</v>
      </c>
      <c r="N3374">
        <v>25.7</v>
      </c>
      <c r="O3374">
        <v>232.3</v>
      </c>
      <c r="P3374">
        <v>2026</v>
      </c>
    </row>
    <row r="3375" spans="1:16" x14ac:dyDescent="0.3">
      <c r="A3375" t="s">
        <v>3419</v>
      </c>
      <c r="B3375" t="s">
        <v>40</v>
      </c>
      <c r="C3375" t="s">
        <v>41</v>
      </c>
      <c r="D3375" t="s">
        <v>73</v>
      </c>
      <c r="E3375" t="s">
        <v>34</v>
      </c>
      <c r="F3375">
        <v>820840</v>
      </c>
      <c r="G3375">
        <v>113</v>
      </c>
      <c r="H3375">
        <v>278</v>
      </c>
      <c r="I3375">
        <v>1.29</v>
      </c>
      <c r="J3375">
        <v>186907</v>
      </c>
      <c r="K3375">
        <v>44942</v>
      </c>
      <c r="L3375">
        <v>17</v>
      </c>
      <c r="M3375" t="s">
        <v>35</v>
      </c>
      <c r="N3375">
        <v>55.7</v>
      </c>
      <c r="O3375">
        <v>71.3</v>
      </c>
      <c r="P3375">
        <v>2026</v>
      </c>
    </row>
    <row r="3376" spans="1:16" x14ac:dyDescent="0.3">
      <c r="A3376" t="s">
        <v>3420</v>
      </c>
      <c r="B3376" t="s">
        <v>67</v>
      </c>
      <c r="C3376" t="s">
        <v>18</v>
      </c>
      <c r="D3376" t="s">
        <v>25</v>
      </c>
      <c r="E3376" t="s">
        <v>38</v>
      </c>
      <c r="F3376">
        <v>195879</v>
      </c>
      <c r="G3376">
        <v>85</v>
      </c>
      <c r="H3376">
        <v>375</v>
      </c>
      <c r="I3376">
        <v>2.92</v>
      </c>
      <c r="J3376">
        <v>187415</v>
      </c>
      <c r="K3376">
        <v>58497</v>
      </c>
      <c r="L3376">
        <v>23.6</v>
      </c>
      <c r="M3376" t="s">
        <v>21</v>
      </c>
      <c r="N3376">
        <v>64.3</v>
      </c>
      <c r="O3376">
        <v>11.2</v>
      </c>
      <c r="P3376">
        <v>2026</v>
      </c>
    </row>
    <row r="3377" spans="1:16" x14ac:dyDescent="0.3">
      <c r="A3377" t="s">
        <v>3421</v>
      </c>
      <c r="B3377" t="s">
        <v>53</v>
      </c>
      <c r="C3377" t="s">
        <v>41</v>
      </c>
      <c r="D3377" t="s">
        <v>30</v>
      </c>
      <c r="E3377" t="s">
        <v>26</v>
      </c>
      <c r="F3377">
        <v>12607</v>
      </c>
      <c r="G3377">
        <v>99</v>
      </c>
      <c r="H3377">
        <v>615</v>
      </c>
      <c r="I3377">
        <v>0.52</v>
      </c>
      <c r="J3377">
        <v>155461</v>
      </c>
      <c r="K3377">
        <v>49852</v>
      </c>
      <c r="L3377">
        <v>18.399999999999999</v>
      </c>
      <c r="M3377" t="s">
        <v>21</v>
      </c>
      <c r="N3377">
        <v>19.600000000000001</v>
      </c>
      <c r="O3377">
        <v>238.9</v>
      </c>
      <c r="P3377">
        <v>2026</v>
      </c>
    </row>
    <row r="3378" spans="1:16" x14ac:dyDescent="0.3">
      <c r="A3378" t="s">
        <v>3422</v>
      </c>
      <c r="B3378" t="s">
        <v>28</v>
      </c>
      <c r="C3378" t="s">
        <v>29</v>
      </c>
      <c r="D3378" t="s">
        <v>37</v>
      </c>
      <c r="E3378" t="s">
        <v>34</v>
      </c>
      <c r="F3378">
        <v>20575</v>
      </c>
      <c r="G3378">
        <v>85</v>
      </c>
      <c r="H3378">
        <v>570</v>
      </c>
      <c r="I3378">
        <v>1.86</v>
      </c>
      <c r="J3378">
        <v>83942</v>
      </c>
      <c r="K3378">
        <v>43685</v>
      </c>
      <c r="L3378">
        <v>21.6</v>
      </c>
      <c r="M3378" t="s">
        <v>21</v>
      </c>
      <c r="N3378">
        <v>52.6</v>
      </c>
      <c r="O3378">
        <v>68</v>
      </c>
      <c r="P3378">
        <v>2026</v>
      </c>
    </row>
    <row r="3379" spans="1:16" x14ac:dyDescent="0.3">
      <c r="A3379" t="s">
        <v>3423</v>
      </c>
      <c r="B3379" t="s">
        <v>67</v>
      </c>
      <c r="C3379" t="s">
        <v>18</v>
      </c>
      <c r="D3379" t="s">
        <v>73</v>
      </c>
      <c r="E3379" t="s">
        <v>38</v>
      </c>
      <c r="F3379">
        <v>316662</v>
      </c>
      <c r="G3379">
        <v>89</v>
      </c>
      <c r="H3379">
        <v>539</v>
      </c>
      <c r="I3379">
        <v>2.29</v>
      </c>
      <c r="J3379">
        <v>198212</v>
      </c>
      <c r="K3379">
        <v>84716</v>
      </c>
      <c r="L3379">
        <v>13.4</v>
      </c>
      <c r="M3379" t="s">
        <v>21</v>
      </c>
      <c r="N3379">
        <v>44.3</v>
      </c>
      <c r="O3379">
        <v>186.8</v>
      </c>
      <c r="P3379">
        <v>2026</v>
      </c>
    </row>
    <row r="3380" spans="1:16" x14ac:dyDescent="0.3">
      <c r="A3380" t="s">
        <v>3424</v>
      </c>
      <c r="B3380" t="s">
        <v>40</v>
      </c>
      <c r="C3380" t="s">
        <v>41</v>
      </c>
      <c r="D3380" t="s">
        <v>37</v>
      </c>
      <c r="E3380" t="s">
        <v>26</v>
      </c>
      <c r="F3380">
        <v>507220</v>
      </c>
      <c r="G3380">
        <v>54</v>
      </c>
      <c r="H3380">
        <v>496</v>
      </c>
      <c r="I3380">
        <v>2.48</v>
      </c>
      <c r="J3380">
        <v>7877</v>
      </c>
      <c r="K3380">
        <v>30615</v>
      </c>
      <c r="L3380">
        <v>22</v>
      </c>
      <c r="M3380" t="s">
        <v>21</v>
      </c>
      <c r="N3380">
        <v>21.5</v>
      </c>
      <c r="O3380">
        <v>228</v>
      </c>
      <c r="P3380">
        <v>2026</v>
      </c>
    </row>
    <row r="3381" spans="1:16" x14ac:dyDescent="0.3">
      <c r="A3381" t="s">
        <v>3425</v>
      </c>
      <c r="B3381" t="s">
        <v>40</v>
      </c>
      <c r="C3381" t="s">
        <v>41</v>
      </c>
      <c r="D3381" t="s">
        <v>32</v>
      </c>
      <c r="E3381" t="s">
        <v>26</v>
      </c>
      <c r="F3381">
        <v>618549</v>
      </c>
      <c r="G3381">
        <v>95</v>
      </c>
      <c r="H3381">
        <v>421</v>
      </c>
      <c r="I3381">
        <v>1.03</v>
      </c>
      <c r="J3381">
        <v>103590</v>
      </c>
      <c r="K3381">
        <v>35595</v>
      </c>
      <c r="L3381">
        <v>15.3</v>
      </c>
      <c r="M3381" t="s">
        <v>21</v>
      </c>
      <c r="N3381">
        <v>11.8</v>
      </c>
      <c r="O3381">
        <v>203.2</v>
      </c>
      <c r="P3381">
        <v>2026</v>
      </c>
    </row>
    <row r="3382" spans="1:16" x14ac:dyDescent="0.3">
      <c r="A3382" t="s">
        <v>3426</v>
      </c>
      <c r="B3382" t="s">
        <v>50</v>
      </c>
      <c r="C3382" t="s">
        <v>24</v>
      </c>
      <c r="D3382" t="s">
        <v>48</v>
      </c>
      <c r="E3382" t="s">
        <v>38</v>
      </c>
      <c r="F3382">
        <v>114049</v>
      </c>
      <c r="G3382">
        <v>82</v>
      </c>
      <c r="H3382">
        <v>453</v>
      </c>
      <c r="I3382">
        <v>1.48</v>
      </c>
      <c r="J3382">
        <v>198840</v>
      </c>
      <c r="K3382">
        <v>27388</v>
      </c>
      <c r="L3382">
        <v>16.600000000000001</v>
      </c>
      <c r="M3382" t="s">
        <v>21</v>
      </c>
      <c r="N3382">
        <v>54.3</v>
      </c>
      <c r="O3382">
        <v>258.5</v>
      </c>
      <c r="P3382">
        <v>2026</v>
      </c>
    </row>
    <row r="3383" spans="1:16" x14ac:dyDescent="0.3">
      <c r="A3383" t="s">
        <v>3427</v>
      </c>
      <c r="B3383" t="s">
        <v>28</v>
      </c>
      <c r="C3383" t="s">
        <v>29</v>
      </c>
      <c r="D3383" t="s">
        <v>37</v>
      </c>
      <c r="E3383" t="s">
        <v>38</v>
      </c>
      <c r="F3383">
        <v>814727</v>
      </c>
      <c r="G3383">
        <v>59</v>
      </c>
      <c r="H3383">
        <v>323</v>
      </c>
      <c r="I3383">
        <v>1.02</v>
      </c>
      <c r="J3383">
        <v>40408</v>
      </c>
      <c r="K3383">
        <v>68995</v>
      </c>
      <c r="L3383">
        <v>19.399999999999999</v>
      </c>
      <c r="M3383" t="s">
        <v>35</v>
      </c>
      <c r="N3383">
        <v>56.9</v>
      </c>
      <c r="O3383">
        <v>275.60000000000002</v>
      </c>
      <c r="P3383">
        <v>2026</v>
      </c>
    </row>
    <row r="3384" spans="1:16" x14ac:dyDescent="0.3">
      <c r="A3384" t="s">
        <v>3428</v>
      </c>
      <c r="B3384" t="s">
        <v>17</v>
      </c>
      <c r="C3384" t="s">
        <v>18</v>
      </c>
      <c r="D3384" t="s">
        <v>44</v>
      </c>
      <c r="E3384" t="s">
        <v>38</v>
      </c>
      <c r="F3384">
        <v>87334</v>
      </c>
      <c r="G3384">
        <v>102</v>
      </c>
      <c r="H3384">
        <v>466</v>
      </c>
      <c r="I3384">
        <v>1.75</v>
      </c>
      <c r="J3384">
        <v>97895</v>
      </c>
      <c r="K3384">
        <v>60860</v>
      </c>
      <c r="L3384">
        <v>18.8</v>
      </c>
      <c r="M3384" t="s">
        <v>35</v>
      </c>
      <c r="N3384">
        <v>23.9</v>
      </c>
      <c r="O3384">
        <v>106</v>
      </c>
      <c r="P3384">
        <v>2026</v>
      </c>
    </row>
    <row r="3385" spans="1:16" x14ac:dyDescent="0.3">
      <c r="A3385" t="s">
        <v>3429</v>
      </c>
      <c r="B3385" t="s">
        <v>62</v>
      </c>
      <c r="C3385" t="s">
        <v>41</v>
      </c>
      <c r="D3385" t="s">
        <v>73</v>
      </c>
      <c r="E3385" t="s">
        <v>20</v>
      </c>
      <c r="F3385">
        <v>405045</v>
      </c>
      <c r="G3385">
        <v>42</v>
      </c>
      <c r="H3385">
        <v>404</v>
      </c>
      <c r="I3385">
        <v>1.93</v>
      </c>
      <c r="J3385">
        <v>6598</v>
      </c>
      <c r="K3385">
        <v>44139</v>
      </c>
      <c r="L3385">
        <v>20.2</v>
      </c>
      <c r="M3385" t="s">
        <v>21</v>
      </c>
      <c r="N3385">
        <v>44.9</v>
      </c>
      <c r="O3385">
        <v>271.39999999999998</v>
      </c>
      <c r="P3385">
        <v>2026</v>
      </c>
    </row>
    <row r="3386" spans="1:16" x14ac:dyDescent="0.3">
      <c r="A3386" t="s">
        <v>3430</v>
      </c>
      <c r="B3386" t="s">
        <v>67</v>
      </c>
      <c r="C3386" t="s">
        <v>18</v>
      </c>
      <c r="D3386" t="s">
        <v>32</v>
      </c>
      <c r="E3386" t="s">
        <v>20</v>
      </c>
      <c r="F3386">
        <v>61573</v>
      </c>
      <c r="G3386">
        <v>80</v>
      </c>
      <c r="H3386">
        <v>631</v>
      </c>
      <c r="I3386">
        <v>2.33</v>
      </c>
      <c r="J3386">
        <v>20169</v>
      </c>
      <c r="K3386">
        <v>32169</v>
      </c>
      <c r="L3386">
        <v>12.2</v>
      </c>
      <c r="M3386" t="s">
        <v>35</v>
      </c>
      <c r="N3386">
        <v>58.9</v>
      </c>
      <c r="O3386">
        <v>142.19999999999999</v>
      </c>
      <c r="P3386">
        <v>2026</v>
      </c>
    </row>
    <row r="3387" spans="1:16" x14ac:dyDescent="0.3">
      <c r="A3387" t="s">
        <v>3431</v>
      </c>
      <c r="B3387" t="s">
        <v>62</v>
      </c>
      <c r="C3387" t="s">
        <v>41</v>
      </c>
      <c r="D3387" t="s">
        <v>59</v>
      </c>
      <c r="E3387" t="s">
        <v>26</v>
      </c>
      <c r="F3387">
        <v>349855</v>
      </c>
      <c r="G3387">
        <v>73</v>
      </c>
      <c r="H3387">
        <v>319</v>
      </c>
      <c r="I3387">
        <v>0.77</v>
      </c>
      <c r="J3387">
        <v>121465</v>
      </c>
      <c r="K3387">
        <v>79508</v>
      </c>
      <c r="L3387">
        <v>21.6</v>
      </c>
      <c r="M3387" t="s">
        <v>21</v>
      </c>
      <c r="N3387">
        <v>17.2</v>
      </c>
      <c r="O3387">
        <v>64.400000000000006</v>
      </c>
      <c r="P3387">
        <v>2026</v>
      </c>
    </row>
    <row r="3388" spans="1:16" x14ac:dyDescent="0.3">
      <c r="A3388" t="s">
        <v>3432</v>
      </c>
      <c r="B3388" t="s">
        <v>43</v>
      </c>
      <c r="C3388" t="s">
        <v>18</v>
      </c>
      <c r="D3388" t="s">
        <v>30</v>
      </c>
      <c r="E3388" t="s">
        <v>26</v>
      </c>
      <c r="F3388">
        <v>882941</v>
      </c>
      <c r="G3388">
        <v>82</v>
      </c>
      <c r="H3388">
        <v>373</v>
      </c>
      <c r="I3388">
        <v>2.12</v>
      </c>
      <c r="J3388">
        <v>170086</v>
      </c>
      <c r="K3388">
        <v>67120</v>
      </c>
      <c r="L3388">
        <v>14.1</v>
      </c>
      <c r="M3388" t="s">
        <v>21</v>
      </c>
      <c r="N3388">
        <v>60.1</v>
      </c>
      <c r="O3388">
        <v>267</v>
      </c>
      <c r="P3388">
        <v>2026</v>
      </c>
    </row>
    <row r="3389" spans="1:16" x14ac:dyDescent="0.3">
      <c r="A3389" t="s">
        <v>3433</v>
      </c>
      <c r="B3389" t="s">
        <v>56</v>
      </c>
      <c r="C3389" t="s">
        <v>41</v>
      </c>
      <c r="D3389" t="s">
        <v>30</v>
      </c>
      <c r="E3389" t="s">
        <v>20</v>
      </c>
      <c r="F3389">
        <v>269407</v>
      </c>
      <c r="G3389">
        <v>71</v>
      </c>
      <c r="H3389">
        <v>422</v>
      </c>
      <c r="I3389">
        <v>2.75</v>
      </c>
      <c r="J3389">
        <v>76496</v>
      </c>
      <c r="K3389">
        <v>40774</v>
      </c>
      <c r="L3389">
        <v>15.9</v>
      </c>
      <c r="M3389" t="s">
        <v>21</v>
      </c>
      <c r="N3389">
        <v>48</v>
      </c>
      <c r="O3389">
        <v>74.7</v>
      </c>
      <c r="P3389">
        <v>2026</v>
      </c>
    </row>
    <row r="3390" spans="1:16" x14ac:dyDescent="0.3">
      <c r="A3390" t="s">
        <v>3434</v>
      </c>
      <c r="B3390" t="s">
        <v>43</v>
      </c>
      <c r="C3390" t="s">
        <v>18</v>
      </c>
      <c r="D3390" t="s">
        <v>73</v>
      </c>
      <c r="E3390" t="s">
        <v>38</v>
      </c>
      <c r="F3390">
        <v>308743</v>
      </c>
      <c r="G3390">
        <v>119</v>
      </c>
      <c r="H3390">
        <v>524</v>
      </c>
      <c r="I3390">
        <v>2.52</v>
      </c>
      <c r="J3390">
        <v>176164</v>
      </c>
      <c r="K3390">
        <v>75865</v>
      </c>
      <c r="L3390">
        <v>12.1</v>
      </c>
      <c r="M3390" t="s">
        <v>35</v>
      </c>
      <c r="N3390">
        <v>12.8</v>
      </c>
      <c r="O3390">
        <v>287.5</v>
      </c>
      <c r="P3390">
        <v>2026</v>
      </c>
    </row>
    <row r="3391" spans="1:16" x14ac:dyDescent="0.3">
      <c r="A3391" t="s">
        <v>3435</v>
      </c>
      <c r="B3391" t="s">
        <v>17</v>
      </c>
      <c r="C3391" t="s">
        <v>18</v>
      </c>
      <c r="D3391" t="s">
        <v>37</v>
      </c>
      <c r="E3391" t="s">
        <v>20</v>
      </c>
      <c r="F3391">
        <v>564314</v>
      </c>
      <c r="G3391">
        <v>42</v>
      </c>
      <c r="H3391">
        <v>439</v>
      </c>
      <c r="I3391">
        <v>2.85</v>
      </c>
      <c r="J3391">
        <v>56180</v>
      </c>
      <c r="K3391">
        <v>45637</v>
      </c>
      <c r="L3391">
        <v>16.100000000000001</v>
      </c>
      <c r="M3391" t="s">
        <v>35</v>
      </c>
      <c r="N3391">
        <v>48.7</v>
      </c>
      <c r="O3391">
        <v>88.2</v>
      </c>
      <c r="P3391">
        <v>2026</v>
      </c>
    </row>
    <row r="3392" spans="1:16" x14ac:dyDescent="0.3">
      <c r="A3392" t="s">
        <v>3436</v>
      </c>
      <c r="B3392" t="s">
        <v>28</v>
      </c>
      <c r="C3392" t="s">
        <v>29</v>
      </c>
      <c r="D3392" t="s">
        <v>25</v>
      </c>
      <c r="E3392" t="s">
        <v>26</v>
      </c>
      <c r="F3392">
        <v>95578</v>
      </c>
      <c r="G3392">
        <v>107</v>
      </c>
      <c r="H3392">
        <v>327</v>
      </c>
      <c r="I3392">
        <v>0.96</v>
      </c>
      <c r="J3392">
        <v>26939</v>
      </c>
      <c r="K3392">
        <v>82584</v>
      </c>
      <c r="L3392">
        <v>13.2</v>
      </c>
      <c r="M3392" t="s">
        <v>21</v>
      </c>
      <c r="N3392">
        <v>37.200000000000003</v>
      </c>
      <c r="O3392">
        <v>79.8</v>
      </c>
      <c r="P3392">
        <v>2026</v>
      </c>
    </row>
    <row r="3393" spans="1:16" x14ac:dyDescent="0.3">
      <c r="A3393" t="s">
        <v>3437</v>
      </c>
      <c r="B3393" t="s">
        <v>67</v>
      </c>
      <c r="C3393" t="s">
        <v>18</v>
      </c>
      <c r="D3393" t="s">
        <v>48</v>
      </c>
      <c r="E3393" t="s">
        <v>20</v>
      </c>
      <c r="F3393">
        <v>689285</v>
      </c>
      <c r="G3393">
        <v>93</v>
      </c>
      <c r="H3393">
        <v>326</v>
      </c>
      <c r="I3393">
        <v>2.17</v>
      </c>
      <c r="J3393">
        <v>22603</v>
      </c>
      <c r="K3393">
        <v>45187</v>
      </c>
      <c r="L3393">
        <v>12.8</v>
      </c>
      <c r="M3393" t="s">
        <v>35</v>
      </c>
      <c r="N3393">
        <v>10</v>
      </c>
      <c r="O3393">
        <v>232.8</v>
      </c>
      <c r="P3393">
        <v>2026</v>
      </c>
    </row>
    <row r="3394" spans="1:16" x14ac:dyDescent="0.3">
      <c r="A3394" t="s">
        <v>3438</v>
      </c>
      <c r="B3394" t="s">
        <v>40</v>
      </c>
      <c r="C3394" t="s">
        <v>41</v>
      </c>
      <c r="D3394" t="s">
        <v>73</v>
      </c>
      <c r="E3394" t="s">
        <v>26</v>
      </c>
      <c r="F3394">
        <v>641534</v>
      </c>
      <c r="G3394">
        <v>102</v>
      </c>
      <c r="H3394">
        <v>567</v>
      </c>
      <c r="I3394">
        <v>0.94</v>
      </c>
      <c r="J3394">
        <v>152714</v>
      </c>
      <c r="K3394">
        <v>35275</v>
      </c>
      <c r="L3394">
        <v>13.9</v>
      </c>
      <c r="M3394" t="s">
        <v>35</v>
      </c>
      <c r="N3394">
        <v>10</v>
      </c>
      <c r="O3394">
        <v>111.2</v>
      </c>
      <c r="P3394">
        <v>2026</v>
      </c>
    </row>
    <row r="3395" spans="1:16" x14ac:dyDescent="0.3">
      <c r="A3395" t="s">
        <v>3439</v>
      </c>
      <c r="B3395" t="s">
        <v>23</v>
      </c>
      <c r="C3395" t="s">
        <v>24</v>
      </c>
      <c r="D3395" t="s">
        <v>44</v>
      </c>
      <c r="E3395" t="s">
        <v>20</v>
      </c>
      <c r="F3395">
        <v>686758</v>
      </c>
      <c r="G3395">
        <v>43</v>
      </c>
      <c r="H3395">
        <v>619</v>
      </c>
      <c r="I3395">
        <v>1.22</v>
      </c>
      <c r="J3395">
        <v>18844</v>
      </c>
      <c r="K3395">
        <v>52374</v>
      </c>
      <c r="L3395">
        <v>14.9</v>
      </c>
      <c r="M3395" t="s">
        <v>35</v>
      </c>
      <c r="N3395">
        <v>19.3</v>
      </c>
      <c r="O3395">
        <v>250.5</v>
      </c>
      <c r="P3395">
        <v>2026</v>
      </c>
    </row>
    <row r="3396" spans="1:16" x14ac:dyDescent="0.3">
      <c r="A3396" t="s">
        <v>3440</v>
      </c>
      <c r="B3396" t="s">
        <v>23</v>
      </c>
      <c r="C3396" t="s">
        <v>24</v>
      </c>
      <c r="D3396" t="s">
        <v>59</v>
      </c>
      <c r="E3396" t="s">
        <v>26</v>
      </c>
      <c r="F3396">
        <v>267596</v>
      </c>
      <c r="G3396">
        <v>91</v>
      </c>
      <c r="H3396">
        <v>508</v>
      </c>
      <c r="I3396">
        <v>0.5</v>
      </c>
      <c r="J3396">
        <v>43843</v>
      </c>
      <c r="K3396">
        <v>63753</v>
      </c>
      <c r="L3396">
        <v>18.899999999999999</v>
      </c>
      <c r="M3396" t="s">
        <v>21</v>
      </c>
      <c r="N3396">
        <v>24.4</v>
      </c>
      <c r="O3396">
        <v>172.4</v>
      </c>
      <c r="P3396">
        <v>2026</v>
      </c>
    </row>
    <row r="3397" spans="1:16" x14ac:dyDescent="0.3">
      <c r="A3397" t="s">
        <v>3441</v>
      </c>
      <c r="B3397" t="s">
        <v>23</v>
      </c>
      <c r="C3397" t="s">
        <v>24</v>
      </c>
      <c r="D3397" t="s">
        <v>25</v>
      </c>
      <c r="E3397" t="s">
        <v>34</v>
      </c>
      <c r="F3397">
        <v>859640</v>
      </c>
      <c r="G3397">
        <v>50</v>
      </c>
      <c r="H3397">
        <v>635</v>
      </c>
      <c r="I3397">
        <v>2.59</v>
      </c>
      <c r="J3397">
        <v>79383</v>
      </c>
      <c r="K3397">
        <v>31552</v>
      </c>
      <c r="L3397">
        <v>13.3</v>
      </c>
      <c r="M3397" t="s">
        <v>21</v>
      </c>
      <c r="N3397">
        <v>6.7</v>
      </c>
      <c r="O3397">
        <v>113.8</v>
      </c>
      <c r="P3397">
        <v>2026</v>
      </c>
    </row>
    <row r="3398" spans="1:16" x14ac:dyDescent="0.3">
      <c r="A3398" t="s">
        <v>3442</v>
      </c>
      <c r="B3398" t="s">
        <v>67</v>
      </c>
      <c r="C3398" t="s">
        <v>18</v>
      </c>
      <c r="D3398" t="s">
        <v>25</v>
      </c>
      <c r="E3398" t="s">
        <v>26</v>
      </c>
      <c r="F3398">
        <v>11763</v>
      </c>
      <c r="G3398">
        <v>91</v>
      </c>
      <c r="H3398">
        <v>365</v>
      </c>
      <c r="I3398">
        <v>1.48</v>
      </c>
      <c r="J3398">
        <v>143227</v>
      </c>
      <c r="K3398">
        <v>60437</v>
      </c>
      <c r="L3398">
        <v>21.2</v>
      </c>
      <c r="M3398" t="s">
        <v>21</v>
      </c>
      <c r="N3398">
        <v>37.200000000000003</v>
      </c>
      <c r="O3398">
        <v>132.6</v>
      </c>
      <c r="P3398">
        <v>2026</v>
      </c>
    </row>
    <row r="3399" spans="1:16" x14ac:dyDescent="0.3">
      <c r="A3399" t="s">
        <v>3443</v>
      </c>
      <c r="B3399" t="s">
        <v>56</v>
      </c>
      <c r="C3399" t="s">
        <v>41</v>
      </c>
      <c r="D3399" t="s">
        <v>73</v>
      </c>
      <c r="E3399" t="s">
        <v>26</v>
      </c>
      <c r="F3399">
        <v>7053</v>
      </c>
      <c r="G3399">
        <v>44</v>
      </c>
      <c r="H3399">
        <v>357</v>
      </c>
      <c r="I3399">
        <v>1.91</v>
      </c>
      <c r="J3399">
        <v>49574</v>
      </c>
      <c r="K3399">
        <v>75758</v>
      </c>
      <c r="L3399">
        <v>20.9</v>
      </c>
      <c r="M3399" t="s">
        <v>21</v>
      </c>
      <c r="N3399">
        <v>9.1</v>
      </c>
      <c r="O3399">
        <v>93.5</v>
      </c>
      <c r="P3399">
        <v>2026</v>
      </c>
    </row>
    <row r="3400" spans="1:16" x14ac:dyDescent="0.3">
      <c r="A3400" t="s">
        <v>3444</v>
      </c>
      <c r="B3400" t="s">
        <v>62</v>
      </c>
      <c r="C3400" t="s">
        <v>41</v>
      </c>
      <c r="D3400" t="s">
        <v>25</v>
      </c>
      <c r="E3400" t="s">
        <v>20</v>
      </c>
      <c r="F3400">
        <v>589464</v>
      </c>
      <c r="G3400">
        <v>63</v>
      </c>
      <c r="H3400">
        <v>584</v>
      </c>
      <c r="I3400">
        <v>2.12</v>
      </c>
      <c r="J3400">
        <v>54506</v>
      </c>
      <c r="K3400">
        <v>26967</v>
      </c>
      <c r="L3400">
        <v>13.8</v>
      </c>
      <c r="M3400" t="s">
        <v>21</v>
      </c>
      <c r="N3400">
        <v>14.1</v>
      </c>
      <c r="O3400">
        <v>295.60000000000002</v>
      </c>
      <c r="P3400">
        <v>2026</v>
      </c>
    </row>
    <row r="3401" spans="1:16" x14ac:dyDescent="0.3">
      <c r="A3401" t="s">
        <v>3445</v>
      </c>
      <c r="B3401" t="s">
        <v>40</v>
      </c>
      <c r="C3401" t="s">
        <v>41</v>
      </c>
      <c r="D3401" t="s">
        <v>37</v>
      </c>
      <c r="E3401" t="s">
        <v>34</v>
      </c>
      <c r="F3401">
        <v>138668</v>
      </c>
      <c r="G3401">
        <v>106</v>
      </c>
      <c r="H3401">
        <v>314</v>
      </c>
      <c r="I3401">
        <v>1.0900000000000001</v>
      </c>
      <c r="J3401">
        <v>42385</v>
      </c>
      <c r="K3401">
        <v>82571</v>
      </c>
      <c r="L3401">
        <v>14.8</v>
      </c>
      <c r="M3401" t="s">
        <v>21</v>
      </c>
      <c r="N3401">
        <v>54.9</v>
      </c>
      <c r="O3401">
        <v>38.1</v>
      </c>
      <c r="P3401">
        <v>2026</v>
      </c>
    </row>
    <row r="3402" spans="1:16" x14ac:dyDescent="0.3">
      <c r="A3402" t="s">
        <v>3446</v>
      </c>
      <c r="B3402" t="s">
        <v>53</v>
      </c>
      <c r="C3402" t="s">
        <v>41</v>
      </c>
      <c r="D3402" t="s">
        <v>46</v>
      </c>
      <c r="E3402" t="s">
        <v>38</v>
      </c>
      <c r="F3402">
        <v>457128</v>
      </c>
      <c r="G3402">
        <v>46</v>
      </c>
      <c r="H3402">
        <v>457</v>
      </c>
      <c r="I3402">
        <v>1.66</v>
      </c>
      <c r="J3402">
        <v>46961</v>
      </c>
      <c r="K3402">
        <v>82860</v>
      </c>
      <c r="L3402">
        <v>15.6</v>
      </c>
      <c r="M3402" t="s">
        <v>21</v>
      </c>
      <c r="N3402">
        <v>8.4</v>
      </c>
      <c r="O3402">
        <v>67.2</v>
      </c>
      <c r="P3402">
        <v>2026</v>
      </c>
    </row>
    <row r="3403" spans="1:16" x14ac:dyDescent="0.3">
      <c r="A3403" t="s">
        <v>3447</v>
      </c>
      <c r="B3403" t="s">
        <v>67</v>
      </c>
      <c r="C3403" t="s">
        <v>18</v>
      </c>
      <c r="D3403" t="s">
        <v>48</v>
      </c>
      <c r="E3403" t="s">
        <v>26</v>
      </c>
      <c r="F3403">
        <v>796217</v>
      </c>
      <c r="G3403">
        <v>61</v>
      </c>
      <c r="H3403">
        <v>540</v>
      </c>
      <c r="I3403">
        <v>1.5</v>
      </c>
      <c r="J3403">
        <v>158613</v>
      </c>
      <c r="K3403">
        <v>74300</v>
      </c>
      <c r="L3403">
        <v>15</v>
      </c>
      <c r="M3403" t="s">
        <v>35</v>
      </c>
      <c r="N3403">
        <v>39.700000000000003</v>
      </c>
      <c r="O3403">
        <v>83.9</v>
      </c>
      <c r="P3403">
        <v>2026</v>
      </c>
    </row>
    <row r="3404" spans="1:16" x14ac:dyDescent="0.3">
      <c r="A3404" t="s">
        <v>3448</v>
      </c>
      <c r="B3404" t="s">
        <v>56</v>
      </c>
      <c r="C3404" t="s">
        <v>41</v>
      </c>
      <c r="D3404" t="s">
        <v>48</v>
      </c>
      <c r="E3404" t="s">
        <v>26</v>
      </c>
      <c r="F3404">
        <v>555335</v>
      </c>
      <c r="G3404">
        <v>68</v>
      </c>
      <c r="H3404">
        <v>595</v>
      </c>
      <c r="I3404">
        <v>2.9</v>
      </c>
      <c r="J3404">
        <v>193224</v>
      </c>
      <c r="K3404">
        <v>79271</v>
      </c>
      <c r="L3404">
        <v>21.2</v>
      </c>
      <c r="M3404" t="s">
        <v>35</v>
      </c>
      <c r="N3404">
        <v>53.6</v>
      </c>
      <c r="O3404">
        <v>163</v>
      </c>
      <c r="P3404">
        <v>2026</v>
      </c>
    </row>
    <row r="3405" spans="1:16" x14ac:dyDescent="0.3">
      <c r="A3405" t="s">
        <v>3449</v>
      </c>
      <c r="B3405" t="s">
        <v>28</v>
      </c>
      <c r="C3405" t="s">
        <v>29</v>
      </c>
      <c r="D3405" t="s">
        <v>19</v>
      </c>
      <c r="E3405" t="s">
        <v>20</v>
      </c>
      <c r="F3405">
        <v>876771</v>
      </c>
      <c r="G3405">
        <v>53</v>
      </c>
      <c r="H3405">
        <v>530</v>
      </c>
      <c r="I3405">
        <v>1.8</v>
      </c>
      <c r="J3405">
        <v>10027</v>
      </c>
      <c r="K3405">
        <v>39993</v>
      </c>
      <c r="L3405">
        <v>21</v>
      </c>
      <c r="M3405" t="s">
        <v>21</v>
      </c>
      <c r="N3405">
        <v>7.2</v>
      </c>
      <c r="O3405">
        <v>96.4</v>
      </c>
      <c r="P3405">
        <v>2026</v>
      </c>
    </row>
    <row r="3406" spans="1:16" x14ac:dyDescent="0.3">
      <c r="A3406" t="s">
        <v>3450</v>
      </c>
      <c r="B3406" t="s">
        <v>53</v>
      </c>
      <c r="C3406" t="s">
        <v>41</v>
      </c>
      <c r="D3406" t="s">
        <v>44</v>
      </c>
      <c r="E3406" t="s">
        <v>38</v>
      </c>
      <c r="F3406">
        <v>386520</v>
      </c>
      <c r="G3406">
        <v>63</v>
      </c>
      <c r="H3406">
        <v>457</v>
      </c>
      <c r="I3406">
        <v>1.78</v>
      </c>
      <c r="J3406">
        <v>108146</v>
      </c>
      <c r="K3406">
        <v>71599</v>
      </c>
      <c r="L3406">
        <v>18.100000000000001</v>
      </c>
      <c r="M3406" t="s">
        <v>21</v>
      </c>
      <c r="N3406">
        <v>32.6</v>
      </c>
      <c r="O3406">
        <v>134.30000000000001</v>
      </c>
      <c r="P3406">
        <v>2026</v>
      </c>
    </row>
    <row r="3407" spans="1:16" x14ac:dyDescent="0.3">
      <c r="A3407" t="s">
        <v>3451</v>
      </c>
      <c r="B3407" t="s">
        <v>17</v>
      </c>
      <c r="C3407" t="s">
        <v>18</v>
      </c>
      <c r="D3407" t="s">
        <v>37</v>
      </c>
      <c r="E3407" t="s">
        <v>38</v>
      </c>
      <c r="F3407">
        <v>865744</v>
      </c>
      <c r="G3407">
        <v>71</v>
      </c>
      <c r="H3407">
        <v>450</v>
      </c>
      <c r="I3407">
        <v>1.39</v>
      </c>
      <c r="J3407">
        <v>81336</v>
      </c>
      <c r="K3407">
        <v>79723</v>
      </c>
      <c r="L3407">
        <v>19</v>
      </c>
      <c r="M3407" t="s">
        <v>35</v>
      </c>
      <c r="N3407">
        <v>21.4</v>
      </c>
      <c r="O3407">
        <v>299.8</v>
      </c>
      <c r="P3407">
        <v>2026</v>
      </c>
    </row>
    <row r="3408" spans="1:16" x14ac:dyDescent="0.3">
      <c r="A3408" t="s">
        <v>3452</v>
      </c>
      <c r="B3408" t="s">
        <v>56</v>
      </c>
      <c r="C3408" t="s">
        <v>41</v>
      </c>
      <c r="D3408" t="s">
        <v>37</v>
      </c>
      <c r="E3408" t="s">
        <v>26</v>
      </c>
      <c r="F3408">
        <v>497211</v>
      </c>
      <c r="G3408">
        <v>92</v>
      </c>
      <c r="H3408">
        <v>481</v>
      </c>
      <c r="I3408">
        <v>0.68</v>
      </c>
      <c r="J3408">
        <v>99934</v>
      </c>
      <c r="K3408">
        <v>53656</v>
      </c>
      <c r="L3408">
        <v>19</v>
      </c>
      <c r="M3408" t="s">
        <v>35</v>
      </c>
      <c r="N3408">
        <v>42.7</v>
      </c>
      <c r="O3408">
        <v>66.7</v>
      </c>
      <c r="P3408">
        <v>2026</v>
      </c>
    </row>
    <row r="3409" spans="1:16" x14ac:dyDescent="0.3">
      <c r="A3409" t="s">
        <v>3453</v>
      </c>
      <c r="B3409" t="s">
        <v>43</v>
      </c>
      <c r="C3409" t="s">
        <v>18</v>
      </c>
      <c r="D3409" t="s">
        <v>73</v>
      </c>
      <c r="E3409" t="s">
        <v>26</v>
      </c>
      <c r="F3409">
        <v>498921</v>
      </c>
      <c r="G3409">
        <v>107</v>
      </c>
      <c r="H3409">
        <v>312</v>
      </c>
      <c r="I3409">
        <v>1.48</v>
      </c>
      <c r="J3409">
        <v>173218</v>
      </c>
      <c r="K3409">
        <v>60908</v>
      </c>
      <c r="L3409">
        <v>23</v>
      </c>
      <c r="M3409" t="s">
        <v>21</v>
      </c>
      <c r="N3409">
        <v>63.3</v>
      </c>
      <c r="O3409">
        <v>252.9</v>
      </c>
      <c r="P3409">
        <v>2026</v>
      </c>
    </row>
    <row r="3410" spans="1:16" x14ac:dyDescent="0.3">
      <c r="A3410" t="s">
        <v>3454</v>
      </c>
      <c r="B3410" t="s">
        <v>23</v>
      </c>
      <c r="C3410" t="s">
        <v>24</v>
      </c>
      <c r="D3410" t="s">
        <v>73</v>
      </c>
      <c r="E3410" t="s">
        <v>38</v>
      </c>
      <c r="F3410">
        <v>379933</v>
      </c>
      <c r="G3410">
        <v>99</v>
      </c>
      <c r="H3410">
        <v>272</v>
      </c>
      <c r="I3410">
        <v>1.76</v>
      </c>
      <c r="J3410">
        <v>10838</v>
      </c>
      <c r="K3410">
        <v>61773</v>
      </c>
      <c r="L3410">
        <v>18.600000000000001</v>
      </c>
      <c r="M3410" t="s">
        <v>21</v>
      </c>
      <c r="N3410">
        <v>39.700000000000003</v>
      </c>
      <c r="O3410">
        <v>23.3</v>
      </c>
      <c r="P3410">
        <v>2026</v>
      </c>
    </row>
    <row r="3411" spans="1:16" x14ac:dyDescent="0.3">
      <c r="A3411" t="s">
        <v>3455</v>
      </c>
      <c r="B3411" t="s">
        <v>62</v>
      </c>
      <c r="C3411" t="s">
        <v>41</v>
      </c>
      <c r="D3411" t="s">
        <v>37</v>
      </c>
      <c r="E3411" t="s">
        <v>38</v>
      </c>
      <c r="F3411">
        <v>534745</v>
      </c>
      <c r="G3411">
        <v>102</v>
      </c>
      <c r="H3411">
        <v>486</v>
      </c>
      <c r="I3411">
        <v>1.93</v>
      </c>
      <c r="J3411">
        <v>39590</v>
      </c>
      <c r="K3411">
        <v>51383</v>
      </c>
      <c r="L3411">
        <v>16.2</v>
      </c>
      <c r="M3411" t="s">
        <v>35</v>
      </c>
      <c r="N3411">
        <v>12</v>
      </c>
      <c r="O3411">
        <v>211.2</v>
      </c>
      <c r="P3411">
        <v>2026</v>
      </c>
    </row>
    <row r="3412" spans="1:16" x14ac:dyDescent="0.3">
      <c r="A3412" t="s">
        <v>3456</v>
      </c>
      <c r="B3412" t="s">
        <v>56</v>
      </c>
      <c r="C3412" t="s">
        <v>41</v>
      </c>
      <c r="D3412" t="s">
        <v>59</v>
      </c>
      <c r="E3412" t="s">
        <v>34</v>
      </c>
      <c r="F3412">
        <v>695760</v>
      </c>
      <c r="G3412">
        <v>68</v>
      </c>
      <c r="H3412">
        <v>491</v>
      </c>
      <c r="I3412">
        <v>2.13</v>
      </c>
      <c r="J3412">
        <v>39427</v>
      </c>
      <c r="K3412">
        <v>38958</v>
      </c>
      <c r="L3412">
        <v>21.7</v>
      </c>
      <c r="M3412" t="s">
        <v>21</v>
      </c>
      <c r="N3412">
        <v>61.9</v>
      </c>
      <c r="O3412">
        <v>201.3</v>
      </c>
      <c r="P3412">
        <v>2026</v>
      </c>
    </row>
    <row r="3413" spans="1:16" x14ac:dyDescent="0.3">
      <c r="A3413" t="s">
        <v>3457</v>
      </c>
      <c r="B3413" t="s">
        <v>62</v>
      </c>
      <c r="C3413" t="s">
        <v>41</v>
      </c>
      <c r="D3413" t="s">
        <v>25</v>
      </c>
      <c r="E3413" t="s">
        <v>20</v>
      </c>
      <c r="F3413">
        <v>204325</v>
      </c>
      <c r="G3413">
        <v>103</v>
      </c>
      <c r="H3413">
        <v>455</v>
      </c>
      <c r="I3413">
        <v>1.8</v>
      </c>
      <c r="J3413">
        <v>104614</v>
      </c>
      <c r="K3413">
        <v>29999</v>
      </c>
      <c r="L3413">
        <v>13.8</v>
      </c>
      <c r="M3413" t="s">
        <v>21</v>
      </c>
      <c r="N3413">
        <v>30</v>
      </c>
      <c r="O3413">
        <v>149</v>
      </c>
      <c r="P3413">
        <v>2026</v>
      </c>
    </row>
    <row r="3414" spans="1:16" x14ac:dyDescent="0.3">
      <c r="A3414" t="s">
        <v>3458</v>
      </c>
      <c r="B3414" t="s">
        <v>53</v>
      </c>
      <c r="C3414" t="s">
        <v>41</v>
      </c>
      <c r="D3414" t="s">
        <v>37</v>
      </c>
      <c r="E3414" t="s">
        <v>26</v>
      </c>
      <c r="F3414">
        <v>864453</v>
      </c>
      <c r="G3414">
        <v>98</v>
      </c>
      <c r="H3414">
        <v>493</v>
      </c>
      <c r="I3414">
        <v>1.81</v>
      </c>
      <c r="J3414">
        <v>6270</v>
      </c>
      <c r="K3414">
        <v>37520</v>
      </c>
      <c r="L3414">
        <v>22.1</v>
      </c>
      <c r="M3414" t="s">
        <v>35</v>
      </c>
      <c r="N3414">
        <v>31.7</v>
      </c>
      <c r="O3414">
        <v>5.6</v>
      </c>
      <c r="P3414">
        <v>2026</v>
      </c>
    </row>
    <row r="3415" spans="1:16" x14ac:dyDescent="0.3">
      <c r="A3415" t="s">
        <v>3459</v>
      </c>
      <c r="B3415" t="s">
        <v>40</v>
      </c>
      <c r="C3415" t="s">
        <v>41</v>
      </c>
      <c r="D3415" t="s">
        <v>59</v>
      </c>
      <c r="E3415" t="s">
        <v>38</v>
      </c>
      <c r="F3415">
        <v>606936</v>
      </c>
      <c r="G3415">
        <v>82</v>
      </c>
      <c r="H3415">
        <v>324</v>
      </c>
      <c r="I3415">
        <v>2.56</v>
      </c>
      <c r="J3415">
        <v>173064</v>
      </c>
      <c r="K3415">
        <v>38038</v>
      </c>
      <c r="L3415">
        <v>15.6</v>
      </c>
      <c r="M3415" t="s">
        <v>35</v>
      </c>
      <c r="N3415">
        <v>11.5</v>
      </c>
      <c r="O3415">
        <v>9.1999999999999993</v>
      </c>
      <c r="P3415">
        <v>2026</v>
      </c>
    </row>
    <row r="3416" spans="1:16" x14ac:dyDescent="0.3">
      <c r="A3416" t="s">
        <v>3460</v>
      </c>
      <c r="B3416" t="s">
        <v>43</v>
      </c>
      <c r="C3416" t="s">
        <v>18</v>
      </c>
      <c r="D3416" t="s">
        <v>59</v>
      </c>
      <c r="E3416" t="s">
        <v>34</v>
      </c>
      <c r="F3416">
        <v>832771</v>
      </c>
      <c r="G3416">
        <v>83</v>
      </c>
      <c r="H3416">
        <v>314</v>
      </c>
      <c r="I3416">
        <v>1.4</v>
      </c>
      <c r="J3416">
        <v>197410</v>
      </c>
      <c r="K3416">
        <v>84390</v>
      </c>
      <c r="L3416">
        <v>22.1</v>
      </c>
      <c r="M3416" t="s">
        <v>35</v>
      </c>
      <c r="N3416">
        <v>17.5</v>
      </c>
      <c r="O3416">
        <v>190</v>
      </c>
      <c r="P3416">
        <v>2026</v>
      </c>
    </row>
    <row r="3417" spans="1:16" x14ac:dyDescent="0.3">
      <c r="A3417" t="s">
        <v>3461</v>
      </c>
      <c r="B3417" t="s">
        <v>40</v>
      </c>
      <c r="C3417" t="s">
        <v>41</v>
      </c>
      <c r="D3417" t="s">
        <v>19</v>
      </c>
      <c r="E3417" t="s">
        <v>20</v>
      </c>
      <c r="F3417">
        <v>309245</v>
      </c>
      <c r="G3417">
        <v>63</v>
      </c>
      <c r="H3417">
        <v>608</v>
      </c>
      <c r="I3417">
        <v>2.12</v>
      </c>
      <c r="J3417">
        <v>82638</v>
      </c>
      <c r="K3417">
        <v>31586</v>
      </c>
      <c r="L3417">
        <v>22.8</v>
      </c>
      <c r="M3417" t="s">
        <v>21</v>
      </c>
      <c r="N3417">
        <v>27.5</v>
      </c>
      <c r="O3417">
        <v>88.3</v>
      </c>
      <c r="P3417">
        <v>2026</v>
      </c>
    </row>
    <row r="3418" spans="1:16" x14ac:dyDescent="0.3">
      <c r="A3418" t="s">
        <v>3462</v>
      </c>
      <c r="B3418" t="s">
        <v>53</v>
      </c>
      <c r="C3418" t="s">
        <v>41</v>
      </c>
      <c r="D3418" t="s">
        <v>19</v>
      </c>
      <c r="E3418" t="s">
        <v>38</v>
      </c>
      <c r="F3418">
        <v>88268</v>
      </c>
      <c r="G3418">
        <v>42</v>
      </c>
      <c r="H3418">
        <v>469</v>
      </c>
      <c r="I3418">
        <v>2.76</v>
      </c>
      <c r="J3418">
        <v>112299</v>
      </c>
      <c r="K3418">
        <v>75354</v>
      </c>
      <c r="L3418">
        <v>20.3</v>
      </c>
      <c r="M3418" t="s">
        <v>35</v>
      </c>
      <c r="N3418">
        <v>19.8</v>
      </c>
      <c r="O3418">
        <v>160.80000000000001</v>
      </c>
      <c r="P3418">
        <v>2026</v>
      </c>
    </row>
    <row r="3419" spans="1:16" x14ac:dyDescent="0.3">
      <c r="A3419" t="s">
        <v>3463</v>
      </c>
      <c r="B3419" t="s">
        <v>62</v>
      </c>
      <c r="C3419" t="s">
        <v>41</v>
      </c>
      <c r="D3419" t="s">
        <v>19</v>
      </c>
      <c r="E3419" t="s">
        <v>38</v>
      </c>
      <c r="F3419">
        <v>573759</v>
      </c>
      <c r="G3419">
        <v>50</v>
      </c>
      <c r="H3419">
        <v>650</v>
      </c>
      <c r="I3419">
        <v>2.27</v>
      </c>
      <c r="J3419">
        <v>136991</v>
      </c>
      <c r="K3419">
        <v>25997</v>
      </c>
      <c r="L3419">
        <v>20.399999999999999</v>
      </c>
      <c r="M3419" t="s">
        <v>21</v>
      </c>
      <c r="N3419">
        <v>17.3</v>
      </c>
      <c r="O3419">
        <v>60.6</v>
      </c>
      <c r="P3419">
        <v>2026</v>
      </c>
    </row>
    <row r="3420" spans="1:16" x14ac:dyDescent="0.3">
      <c r="A3420" t="s">
        <v>3464</v>
      </c>
      <c r="B3420" t="s">
        <v>62</v>
      </c>
      <c r="C3420" t="s">
        <v>41</v>
      </c>
      <c r="D3420" t="s">
        <v>46</v>
      </c>
      <c r="E3420" t="s">
        <v>20</v>
      </c>
      <c r="F3420">
        <v>84550</v>
      </c>
      <c r="G3420">
        <v>89</v>
      </c>
      <c r="H3420">
        <v>356</v>
      </c>
      <c r="I3420">
        <v>2.97</v>
      </c>
      <c r="J3420">
        <v>127657</v>
      </c>
      <c r="K3420">
        <v>28164</v>
      </c>
      <c r="L3420">
        <v>16.100000000000001</v>
      </c>
      <c r="M3420" t="s">
        <v>21</v>
      </c>
      <c r="N3420">
        <v>43.9</v>
      </c>
      <c r="O3420">
        <v>247.3</v>
      </c>
      <c r="P3420">
        <v>2026</v>
      </c>
    </row>
    <row r="3421" spans="1:16" x14ac:dyDescent="0.3">
      <c r="A3421" t="s">
        <v>3465</v>
      </c>
      <c r="B3421" t="s">
        <v>17</v>
      </c>
      <c r="C3421" t="s">
        <v>18</v>
      </c>
      <c r="D3421" t="s">
        <v>44</v>
      </c>
      <c r="E3421" t="s">
        <v>26</v>
      </c>
      <c r="F3421">
        <v>765214</v>
      </c>
      <c r="G3421">
        <v>92</v>
      </c>
      <c r="H3421">
        <v>263</v>
      </c>
      <c r="I3421">
        <v>1.32</v>
      </c>
      <c r="J3421">
        <v>52844</v>
      </c>
      <c r="K3421">
        <v>80922</v>
      </c>
      <c r="L3421">
        <v>21.5</v>
      </c>
      <c r="M3421" t="s">
        <v>21</v>
      </c>
      <c r="N3421">
        <v>52.7</v>
      </c>
      <c r="O3421">
        <v>224.4</v>
      </c>
      <c r="P3421">
        <v>2026</v>
      </c>
    </row>
    <row r="3422" spans="1:16" x14ac:dyDescent="0.3">
      <c r="A3422" t="s">
        <v>3466</v>
      </c>
      <c r="B3422" t="s">
        <v>56</v>
      </c>
      <c r="C3422" t="s">
        <v>41</v>
      </c>
      <c r="D3422" t="s">
        <v>25</v>
      </c>
      <c r="E3422" t="s">
        <v>34</v>
      </c>
      <c r="F3422">
        <v>170623</v>
      </c>
      <c r="G3422">
        <v>101</v>
      </c>
      <c r="H3422">
        <v>564</v>
      </c>
      <c r="I3422">
        <v>1.18</v>
      </c>
      <c r="J3422">
        <v>78761</v>
      </c>
      <c r="K3422">
        <v>42941</v>
      </c>
      <c r="L3422">
        <v>20.9</v>
      </c>
      <c r="M3422" t="s">
        <v>35</v>
      </c>
      <c r="N3422">
        <v>50.2</v>
      </c>
      <c r="O3422">
        <v>167.6</v>
      </c>
      <c r="P3422">
        <v>2026</v>
      </c>
    </row>
    <row r="3423" spans="1:16" x14ac:dyDescent="0.3">
      <c r="A3423" t="s">
        <v>3467</v>
      </c>
      <c r="B3423" t="s">
        <v>43</v>
      </c>
      <c r="C3423" t="s">
        <v>18</v>
      </c>
      <c r="D3423" t="s">
        <v>73</v>
      </c>
      <c r="E3423" t="s">
        <v>34</v>
      </c>
      <c r="F3423">
        <v>464509</v>
      </c>
      <c r="G3423">
        <v>80</v>
      </c>
      <c r="H3423">
        <v>358</v>
      </c>
      <c r="I3423">
        <v>1.44</v>
      </c>
      <c r="J3423">
        <v>172952</v>
      </c>
      <c r="K3423">
        <v>81515</v>
      </c>
      <c r="L3423">
        <v>15.1</v>
      </c>
      <c r="M3423" t="s">
        <v>21</v>
      </c>
      <c r="N3423">
        <v>36.4</v>
      </c>
      <c r="O3423">
        <v>136.69999999999999</v>
      </c>
      <c r="P3423">
        <v>2026</v>
      </c>
    </row>
    <row r="3424" spans="1:16" x14ac:dyDescent="0.3">
      <c r="A3424" t="s">
        <v>3468</v>
      </c>
      <c r="B3424" t="s">
        <v>50</v>
      </c>
      <c r="C3424" t="s">
        <v>24</v>
      </c>
      <c r="D3424" t="s">
        <v>46</v>
      </c>
      <c r="E3424" t="s">
        <v>38</v>
      </c>
      <c r="F3424">
        <v>139107</v>
      </c>
      <c r="G3424">
        <v>77</v>
      </c>
      <c r="H3424">
        <v>328</v>
      </c>
      <c r="I3424">
        <v>0.87</v>
      </c>
      <c r="J3424">
        <v>155910</v>
      </c>
      <c r="K3424">
        <v>32974</v>
      </c>
      <c r="L3424">
        <v>14.6</v>
      </c>
      <c r="M3424" t="s">
        <v>21</v>
      </c>
      <c r="N3424">
        <v>31.3</v>
      </c>
      <c r="O3424">
        <v>256.2</v>
      </c>
      <c r="P3424">
        <v>2026</v>
      </c>
    </row>
    <row r="3425" spans="1:16" x14ac:dyDescent="0.3">
      <c r="A3425" t="s">
        <v>3469</v>
      </c>
      <c r="B3425" t="s">
        <v>23</v>
      </c>
      <c r="C3425" t="s">
        <v>24</v>
      </c>
      <c r="D3425" t="s">
        <v>37</v>
      </c>
      <c r="E3425" t="s">
        <v>26</v>
      </c>
      <c r="F3425">
        <v>227690</v>
      </c>
      <c r="G3425">
        <v>94</v>
      </c>
      <c r="H3425">
        <v>450</v>
      </c>
      <c r="I3425">
        <v>2.7</v>
      </c>
      <c r="J3425">
        <v>125078</v>
      </c>
      <c r="K3425">
        <v>50315</v>
      </c>
      <c r="L3425">
        <v>19.8</v>
      </c>
      <c r="M3425" t="s">
        <v>35</v>
      </c>
      <c r="N3425">
        <v>64.599999999999994</v>
      </c>
      <c r="O3425">
        <v>129.9</v>
      </c>
      <c r="P3425">
        <v>2026</v>
      </c>
    </row>
    <row r="3426" spans="1:16" x14ac:dyDescent="0.3">
      <c r="A3426" t="s">
        <v>3470</v>
      </c>
      <c r="B3426" t="s">
        <v>28</v>
      </c>
      <c r="C3426" t="s">
        <v>29</v>
      </c>
      <c r="D3426" t="s">
        <v>59</v>
      </c>
      <c r="E3426" t="s">
        <v>34</v>
      </c>
      <c r="F3426">
        <v>539736</v>
      </c>
      <c r="G3426">
        <v>63</v>
      </c>
      <c r="H3426">
        <v>602</v>
      </c>
      <c r="I3426">
        <v>1.72</v>
      </c>
      <c r="J3426">
        <v>14186</v>
      </c>
      <c r="K3426">
        <v>36529</v>
      </c>
      <c r="L3426">
        <v>13.4</v>
      </c>
      <c r="M3426" t="s">
        <v>21</v>
      </c>
      <c r="N3426">
        <v>26.9</v>
      </c>
      <c r="O3426">
        <v>7.6</v>
      </c>
      <c r="P3426">
        <v>2026</v>
      </c>
    </row>
    <row r="3427" spans="1:16" x14ac:dyDescent="0.3">
      <c r="A3427" t="s">
        <v>3471</v>
      </c>
      <c r="B3427" t="s">
        <v>43</v>
      </c>
      <c r="C3427" t="s">
        <v>18</v>
      </c>
      <c r="D3427" t="s">
        <v>19</v>
      </c>
      <c r="E3427" t="s">
        <v>20</v>
      </c>
      <c r="F3427">
        <v>381468</v>
      </c>
      <c r="G3427">
        <v>47</v>
      </c>
      <c r="H3427">
        <v>644</v>
      </c>
      <c r="I3427">
        <v>0.53</v>
      </c>
      <c r="J3427">
        <v>42597</v>
      </c>
      <c r="K3427">
        <v>58441</v>
      </c>
      <c r="L3427">
        <v>24.5</v>
      </c>
      <c r="M3427" t="s">
        <v>35</v>
      </c>
      <c r="N3427">
        <v>19.2</v>
      </c>
      <c r="O3427">
        <v>18.600000000000001</v>
      </c>
      <c r="P3427">
        <v>2026</v>
      </c>
    </row>
    <row r="3428" spans="1:16" x14ac:dyDescent="0.3">
      <c r="A3428" t="s">
        <v>3472</v>
      </c>
      <c r="B3428" t="s">
        <v>53</v>
      </c>
      <c r="C3428" t="s">
        <v>41</v>
      </c>
      <c r="D3428" t="s">
        <v>30</v>
      </c>
      <c r="E3428" t="s">
        <v>38</v>
      </c>
      <c r="F3428">
        <v>177082</v>
      </c>
      <c r="G3428">
        <v>40</v>
      </c>
      <c r="H3428">
        <v>326</v>
      </c>
      <c r="I3428">
        <v>2.6</v>
      </c>
      <c r="J3428">
        <v>92429</v>
      </c>
      <c r="K3428">
        <v>65608</v>
      </c>
      <c r="L3428">
        <v>16.600000000000001</v>
      </c>
      <c r="M3428" t="s">
        <v>21</v>
      </c>
      <c r="N3428">
        <v>61.8</v>
      </c>
      <c r="O3428">
        <v>165.3</v>
      </c>
      <c r="P3428">
        <v>2026</v>
      </c>
    </row>
    <row r="3429" spans="1:16" x14ac:dyDescent="0.3">
      <c r="A3429" t="s">
        <v>3473</v>
      </c>
      <c r="B3429" t="s">
        <v>43</v>
      </c>
      <c r="C3429" t="s">
        <v>18</v>
      </c>
      <c r="D3429" t="s">
        <v>32</v>
      </c>
      <c r="E3429" t="s">
        <v>20</v>
      </c>
      <c r="F3429">
        <v>497750</v>
      </c>
      <c r="G3429">
        <v>71</v>
      </c>
      <c r="H3429">
        <v>400</v>
      </c>
      <c r="I3429">
        <v>0.68</v>
      </c>
      <c r="J3429">
        <v>37536</v>
      </c>
      <c r="K3429">
        <v>33205</v>
      </c>
      <c r="L3429">
        <v>17.899999999999999</v>
      </c>
      <c r="M3429" t="s">
        <v>35</v>
      </c>
      <c r="N3429">
        <v>8.3000000000000007</v>
      </c>
      <c r="O3429">
        <v>213.2</v>
      </c>
      <c r="P3429">
        <v>2026</v>
      </c>
    </row>
    <row r="3430" spans="1:16" x14ac:dyDescent="0.3">
      <c r="A3430" t="s">
        <v>3474</v>
      </c>
      <c r="B3430" t="s">
        <v>43</v>
      </c>
      <c r="C3430" t="s">
        <v>18</v>
      </c>
      <c r="D3430" t="s">
        <v>32</v>
      </c>
      <c r="E3430" t="s">
        <v>26</v>
      </c>
      <c r="F3430">
        <v>424427</v>
      </c>
      <c r="G3430">
        <v>53</v>
      </c>
      <c r="H3430">
        <v>414</v>
      </c>
      <c r="I3430">
        <v>1.34</v>
      </c>
      <c r="J3430">
        <v>84121</v>
      </c>
      <c r="K3430">
        <v>84845</v>
      </c>
      <c r="L3430">
        <v>24.6</v>
      </c>
      <c r="M3430" t="s">
        <v>21</v>
      </c>
      <c r="N3430">
        <v>27.2</v>
      </c>
      <c r="O3430">
        <v>193.5</v>
      </c>
      <c r="P3430">
        <v>2026</v>
      </c>
    </row>
    <row r="3431" spans="1:16" x14ac:dyDescent="0.3">
      <c r="A3431" t="s">
        <v>3475</v>
      </c>
      <c r="B3431" t="s">
        <v>50</v>
      </c>
      <c r="C3431" t="s">
        <v>24</v>
      </c>
      <c r="D3431" t="s">
        <v>19</v>
      </c>
      <c r="E3431" t="s">
        <v>34</v>
      </c>
      <c r="F3431">
        <v>760335</v>
      </c>
      <c r="G3431">
        <v>52</v>
      </c>
      <c r="H3431">
        <v>289</v>
      </c>
      <c r="I3431">
        <v>0.5</v>
      </c>
      <c r="J3431">
        <v>144449</v>
      </c>
      <c r="K3431">
        <v>44728</v>
      </c>
      <c r="L3431">
        <v>19.7</v>
      </c>
      <c r="M3431" t="s">
        <v>21</v>
      </c>
      <c r="N3431">
        <v>22.5</v>
      </c>
      <c r="O3431">
        <v>150.1</v>
      </c>
      <c r="P3431">
        <v>2026</v>
      </c>
    </row>
    <row r="3432" spans="1:16" x14ac:dyDescent="0.3">
      <c r="A3432" t="s">
        <v>3476</v>
      </c>
      <c r="B3432" t="s">
        <v>40</v>
      </c>
      <c r="C3432" t="s">
        <v>41</v>
      </c>
      <c r="D3432" t="s">
        <v>44</v>
      </c>
      <c r="E3432" t="s">
        <v>20</v>
      </c>
      <c r="F3432">
        <v>177288</v>
      </c>
      <c r="G3432">
        <v>63</v>
      </c>
      <c r="H3432">
        <v>615</v>
      </c>
      <c r="I3432">
        <v>1.91</v>
      </c>
      <c r="J3432">
        <v>81185</v>
      </c>
      <c r="K3432">
        <v>75378</v>
      </c>
      <c r="L3432">
        <v>15.3</v>
      </c>
      <c r="M3432" t="s">
        <v>21</v>
      </c>
      <c r="N3432">
        <v>7.4</v>
      </c>
      <c r="O3432">
        <v>185.6</v>
      </c>
      <c r="P3432">
        <v>2026</v>
      </c>
    </row>
    <row r="3433" spans="1:16" x14ac:dyDescent="0.3">
      <c r="A3433" t="s">
        <v>3477</v>
      </c>
      <c r="B3433" t="s">
        <v>67</v>
      </c>
      <c r="C3433" t="s">
        <v>18</v>
      </c>
      <c r="D3433" t="s">
        <v>44</v>
      </c>
      <c r="E3433" t="s">
        <v>26</v>
      </c>
      <c r="F3433">
        <v>841359</v>
      </c>
      <c r="G3433">
        <v>91</v>
      </c>
      <c r="H3433">
        <v>551</v>
      </c>
      <c r="I3433">
        <v>1.97</v>
      </c>
      <c r="J3433">
        <v>15703</v>
      </c>
      <c r="K3433">
        <v>27297</v>
      </c>
      <c r="L3433">
        <v>14.6</v>
      </c>
      <c r="M3433" t="s">
        <v>21</v>
      </c>
      <c r="N3433">
        <v>27</v>
      </c>
      <c r="O3433">
        <v>275</v>
      </c>
      <c r="P3433">
        <v>2026</v>
      </c>
    </row>
    <row r="3434" spans="1:16" x14ac:dyDescent="0.3">
      <c r="A3434" t="s">
        <v>3478</v>
      </c>
      <c r="B3434" t="s">
        <v>56</v>
      </c>
      <c r="C3434" t="s">
        <v>41</v>
      </c>
      <c r="D3434" t="s">
        <v>44</v>
      </c>
      <c r="E3434" t="s">
        <v>20</v>
      </c>
      <c r="F3434">
        <v>568979</v>
      </c>
      <c r="G3434">
        <v>108</v>
      </c>
      <c r="H3434">
        <v>348</v>
      </c>
      <c r="I3434">
        <v>2.4700000000000002</v>
      </c>
      <c r="J3434">
        <v>122768</v>
      </c>
      <c r="K3434">
        <v>84365</v>
      </c>
      <c r="L3434">
        <v>12.7</v>
      </c>
      <c r="M3434" t="s">
        <v>21</v>
      </c>
      <c r="N3434">
        <v>63.5</v>
      </c>
      <c r="O3434">
        <v>285.5</v>
      </c>
      <c r="P3434">
        <v>2026</v>
      </c>
    </row>
    <row r="3435" spans="1:16" x14ac:dyDescent="0.3">
      <c r="A3435" t="s">
        <v>3479</v>
      </c>
      <c r="B3435" t="s">
        <v>40</v>
      </c>
      <c r="C3435" t="s">
        <v>41</v>
      </c>
      <c r="D3435" t="s">
        <v>37</v>
      </c>
      <c r="E3435" t="s">
        <v>20</v>
      </c>
      <c r="F3435">
        <v>747084</v>
      </c>
      <c r="G3435">
        <v>111</v>
      </c>
      <c r="H3435">
        <v>531</v>
      </c>
      <c r="I3435">
        <v>2.5099999999999998</v>
      </c>
      <c r="J3435">
        <v>181374</v>
      </c>
      <c r="K3435">
        <v>27642</v>
      </c>
      <c r="L3435">
        <v>16.3</v>
      </c>
      <c r="M3435" t="s">
        <v>21</v>
      </c>
      <c r="N3435">
        <v>38.200000000000003</v>
      </c>
      <c r="O3435">
        <v>85.8</v>
      </c>
      <c r="P3435">
        <v>2026</v>
      </c>
    </row>
    <row r="3436" spans="1:16" x14ac:dyDescent="0.3">
      <c r="A3436" t="s">
        <v>3480</v>
      </c>
      <c r="B3436" t="s">
        <v>50</v>
      </c>
      <c r="C3436" t="s">
        <v>24</v>
      </c>
      <c r="D3436" t="s">
        <v>44</v>
      </c>
      <c r="E3436" t="s">
        <v>20</v>
      </c>
      <c r="F3436">
        <v>797953</v>
      </c>
      <c r="G3436">
        <v>108</v>
      </c>
      <c r="H3436">
        <v>547</v>
      </c>
      <c r="I3436">
        <v>1.57</v>
      </c>
      <c r="J3436">
        <v>92707</v>
      </c>
      <c r="K3436">
        <v>43957</v>
      </c>
      <c r="L3436">
        <v>23.4</v>
      </c>
      <c r="M3436" t="s">
        <v>21</v>
      </c>
      <c r="N3436">
        <v>20.2</v>
      </c>
      <c r="O3436">
        <v>77.099999999999994</v>
      </c>
      <c r="P3436">
        <v>2026</v>
      </c>
    </row>
    <row r="3437" spans="1:16" x14ac:dyDescent="0.3">
      <c r="A3437" t="s">
        <v>3481</v>
      </c>
      <c r="B3437" t="s">
        <v>17</v>
      </c>
      <c r="C3437" t="s">
        <v>18</v>
      </c>
      <c r="D3437" t="s">
        <v>46</v>
      </c>
      <c r="E3437" t="s">
        <v>20</v>
      </c>
      <c r="F3437">
        <v>226755</v>
      </c>
      <c r="G3437">
        <v>91</v>
      </c>
      <c r="H3437">
        <v>492</v>
      </c>
      <c r="I3437">
        <v>0.96</v>
      </c>
      <c r="J3437">
        <v>145824</v>
      </c>
      <c r="K3437">
        <v>41852</v>
      </c>
      <c r="L3437">
        <v>20.100000000000001</v>
      </c>
      <c r="M3437" t="s">
        <v>21</v>
      </c>
      <c r="N3437">
        <v>29.7</v>
      </c>
      <c r="O3437">
        <v>107.8</v>
      </c>
      <c r="P3437">
        <v>2026</v>
      </c>
    </row>
    <row r="3438" spans="1:16" x14ac:dyDescent="0.3">
      <c r="A3438" t="s">
        <v>3482</v>
      </c>
      <c r="B3438" t="s">
        <v>62</v>
      </c>
      <c r="C3438" t="s">
        <v>41</v>
      </c>
      <c r="D3438" t="s">
        <v>44</v>
      </c>
      <c r="E3438" t="s">
        <v>34</v>
      </c>
      <c r="F3438">
        <v>277524</v>
      </c>
      <c r="G3438">
        <v>120</v>
      </c>
      <c r="H3438">
        <v>583</v>
      </c>
      <c r="I3438">
        <v>0.51</v>
      </c>
      <c r="J3438">
        <v>142251</v>
      </c>
      <c r="K3438">
        <v>80275</v>
      </c>
      <c r="L3438">
        <v>19.7</v>
      </c>
      <c r="M3438" t="s">
        <v>21</v>
      </c>
      <c r="N3438">
        <v>55.7</v>
      </c>
      <c r="O3438">
        <v>135.80000000000001</v>
      </c>
      <c r="P3438">
        <v>2026</v>
      </c>
    </row>
    <row r="3439" spans="1:16" x14ac:dyDescent="0.3">
      <c r="A3439" t="s">
        <v>3483</v>
      </c>
      <c r="B3439" t="s">
        <v>50</v>
      </c>
      <c r="C3439" t="s">
        <v>24</v>
      </c>
      <c r="D3439" t="s">
        <v>48</v>
      </c>
      <c r="E3439" t="s">
        <v>26</v>
      </c>
      <c r="F3439">
        <v>215393</v>
      </c>
      <c r="G3439">
        <v>66</v>
      </c>
      <c r="H3439">
        <v>572</v>
      </c>
      <c r="I3439">
        <v>2.2999999999999998</v>
      </c>
      <c r="J3439">
        <v>13094</v>
      </c>
      <c r="K3439">
        <v>79275</v>
      </c>
      <c r="L3439">
        <v>14.4</v>
      </c>
      <c r="M3439" t="s">
        <v>35</v>
      </c>
      <c r="N3439">
        <v>8.5</v>
      </c>
      <c r="O3439">
        <v>88.4</v>
      </c>
      <c r="P3439">
        <v>2026</v>
      </c>
    </row>
    <row r="3440" spans="1:16" x14ac:dyDescent="0.3">
      <c r="A3440" t="s">
        <v>3484</v>
      </c>
      <c r="B3440" t="s">
        <v>28</v>
      </c>
      <c r="C3440" t="s">
        <v>29</v>
      </c>
      <c r="D3440" t="s">
        <v>25</v>
      </c>
      <c r="E3440" t="s">
        <v>26</v>
      </c>
      <c r="F3440">
        <v>187232</v>
      </c>
      <c r="G3440">
        <v>84</v>
      </c>
      <c r="H3440">
        <v>629</v>
      </c>
      <c r="I3440">
        <v>2.68</v>
      </c>
      <c r="J3440">
        <v>97212</v>
      </c>
      <c r="K3440">
        <v>75548</v>
      </c>
      <c r="L3440">
        <v>24.1</v>
      </c>
      <c r="M3440" t="s">
        <v>35</v>
      </c>
      <c r="N3440">
        <v>46</v>
      </c>
      <c r="O3440">
        <v>15</v>
      </c>
      <c r="P3440">
        <v>2026</v>
      </c>
    </row>
    <row r="3441" spans="1:16" x14ac:dyDescent="0.3">
      <c r="A3441" t="s">
        <v>3485</v>
      </c>
      <c r="B3441" t="s">
        <v>62</v>
      </c>
      <c r="C3441" t="s">
        <v>41</v>
      </c>
      <c r="D3441" t="s">
        <v>37</v>
      </c>
      <c r="E3441" t="s">
        <v>26</v>
      </c>
      <c r="F3441">
        <v>141366</v>
      </c>
      <c r="G3441">
        <v>67</v>
      </c>
      <c r="H3441">
        <v>409</v>
      </c>
      <c r="I3441">
        <v>1.95</v>
      </c>
      <c r="J3441">
        <v>41108</v>
      </c>
      <c r="K3441">
        <v>74118</v>
      </c>
      <c r="L3441">
        <v>14.4</v>
      </c>
      <c r="M3441" t="s">
        <v>21</v>
      </c>
      <c r="N3441">
        <v>61</v>
      </c>
      <c r="O3441">
        <v>249.2</v>
      </c>
      <c r="P3441">
        <v>2026</v>
      </c>
    </row>
    <row r="3442" spans="1:16" x14ac:dyDescent="0.3">
      <c r="A3442" t="s">
        <v>3486</v>
      </c>
      <c r="B3442" t="s">
        <v>28</v>
      </c>
      <c r="C3442" t="s">
        <v>29</v>
      </c>
      <c r="D3442" t="s">
        <v>37</v>
      </c>
      <c r="E3442" t="s">
        <v>34</v>
      </c>
      <c r="F3442">
        <v>890226</v>
      </c>
      <c r="G3442">
        <v>56</v>
      </c>
      <c r="H3442">
        <v>630</v>
      </c>
      <c r="I3442">
        <v>2.0699999999999998</v>
      </c>
      <c r="J3442">
        <v>91734</v>
      </c>
      <c r="K3442">
        <v>36496</v>
      </c>
      <c r="L3442">
        <v>18.399999999999999</v>
      </c>
      <c r="M3442" t="s">
        <v>35</v>
      </c>
      <c r="N3442">
        <v>61.3</v>
      </c>
      <c r="O3442">
        <v>258.5</v>
      </c>
      <c r="P3442">
        <v>2026</v>
      </c>
    </row>
    <row r="3443" spans="1:16" x14ac:dyDescent="0.3">
      <c r="A3443" t="s">
        <v>3487</v>
      </c>
      <c r="B3443" t="s">
        <v>62</v>
      </c>
      <c r="C3443" t="s">
        <v>41</v>
      </c>
      <c r="D3443" t="s">
        <v>32</v>
      </c>
      <c r="E3443" t="s">
        <v>34</v>
      </c>
      <c r="F3443">
        <v>221780</v>
      </c>
      <c r="G3443">
        <v>107</v>
      </c>
      <c r="H3443">
        <v>278</v>
      </c>
      <c r="I3443">
        <v>0.53</v>
      </c>
      <c r="J3443">
        <v>46054</v>
      </c>
      <c r="K3443">
        <v>48649</v>
      </c>
      <c r="L3443">
        <v>20.9</v>
      </c>
      <c r="M3443" t="s">
        <v>21</v>
      </c>
      <c r="N3443">
        <v>22.2</v>
      </c>
      <c r="O3443">
        <v>40.4</v>
      </c>
      <c r="P3443">
        <v>2026</v>
      </c>
    </row>
    <row r="3444" spans="1:16" x14ac:dyDescent="0.3">
      <c r="A3444" t="s">
        <v>3488</v>
      </c>
      <c r="B3444" t="s">
        <v>40</v>
      </c>
      <c r="C3444" t="s">
        <v>41</v>
      </c>
      <c r="D3444" t="s">
        <v>44</v>
      </c>
      <c r="E3444" t="s">
        <v>20</v>
      </c>
      <c r="F3444">
        <v>440155</v>
      </c>
      <c r="G3444">
        <v>62</v>
      </c>
      <c r="H3444">
        <v>400</v>
      </c>
      <c r="I3444">
        <v>2.04</v>
      </c>
      <c r="J3444">
        <v>115818</v>
      </c>
      <c r="K3444">
        <v>69755</v>
      </c>
      <c r="L3444">
        <v>12.7</v>
      </c>
      <c r="M3444" t="s">
        <v>21</v>
      </c>
      <c r="N3444">
        <v>57.1</v>
      </c>
      <c r="O3444">
        <v>161.30000000000001</v>
      </c>
      <c r="P3444">
        <v>2026</v>
      </c>
    </row>
    <row r="3445" spans="1:16" x14ac:dyDescent="0.3">
      <c r="A3445" t="s">
        <v>3489</v>
      </c>
      <c r="B3445" t="s">
        <v>56</v>
      </c>
      <c r="C3445" t="s">
        <v>41</v>
      </c>
      <c r="D3445" t="s">
        <v>32</v>
      </c>
      <c r="E3445" t="s">
        <v>34</v>
      </c>
      <c r="F3445">
        <v>338138</v>
      </c>
      <c r="G3445">
        <v>85</v>
      </c>
      <c r="H3445">
        <v>365</v>
      </c>
      <c r="I3445">
        <v>1.86</v>
      </c>
      <c r="J3445">
        <v>192770</v>
      </c>
      <c r="K3445">
        <v>60897</v>
      </c>
      <c r="L3445">
        <v>19</v>
      </c>
      <c r="M3445" t="s">
        <v>35</v>
      </c>
      <c r="N3445">
        <v>35.9</v>
      </c>
      <c r="O3445">
        <v>251.4</v>
      </c>
      <c r="P3445">
        <v>2026</v>
      </c>
    </row>
    <row r="3446" spans="1:16" x14ac:dyDescent="0.3">
      <c r="A3446" t="s">
        <v>3490</v>
      </c>
      <c r="B3446" t="s">
        <v>62</v>
      </c>
      <c r="C3446" t="s">
        <v>41</v>
      </c>
      <c r="D3446" t="s">
        <v>44</v>
      </c>
      <c r="E3446" t="s">
        <v>26</v>
      </c>
      <c r="F3446">
        <v>648801</v>
      </c>
      <c r="G3446">
        <v>68</v>
      </c>
      <c r="H3446">
        <v>265</v>
      </c>
      <c r="I3446">
        <v>2.2200000000000002</v>
      </c>
      <c r="J3446">
        <v>191323</v>
      </c>
      <c r="K3446">
        <v>33640</v>
      </c>
      <c r="L3446">
        <v>20.6</v>
      </c>
      <c r="M3446" t="s">
        <v>21</v>
      </c>
      <c r="N3446">
        <v>39.1</v>
      </c>
      <c r="O3446">
        <v>116.6</v>
      </c>
      <c r="P3446">
        <v>2026</v>
      </c>
    </row>
    <row r="3447" spans="1:16" x14ac:dyDescent="0.3">
      <c r="A3447" t="s">
        <v>3491</v>
      </c>
      <c r="B3447" t="s">
        <v>53</v>
      </c>
      <c r="C3447" t="s">
        <v>41</v>
      </c>
      <c r="D3447" t="s">
        <v>32</v>
      </c>
      <c r="E3447" t="s">
        <v>26</v>
      </c>
      <c r="F3447">
        <v>376397</v>
      </c>
      <c r="G3447">
        <v>116</v>
      </c>
      <c r="H3447">
        <v>388</v>
      </c>
      <c r="I3447">
        <v>1.64</v>
      </c>
      <c r="J3447">
        <v>42191</v>
      </c>
      <c r="K3447">
        <v>42272</v>
      </c>
      <c r="L3447">
        <v>19.100000000000001</v>
      </c>
      <c r="M3447" t="s">
        <v>35</v>
      </c>
      <c r="N3447">
        <v>15.1</v>
      </c>
      <c r="O3447">
        <v>184.7</v>
      </c>
      <c r="P3447">
        <v>2026</v>
      </c>
    </row>
    <row r="3448" spans="1:16" x14ac:dyDescent="0.3">
      <c r="A3448" t="s">
        <v>3492</v>
      </c>
      <c r="B3448" t="s">
        <v>40</v>
      </c>
      <c r="C3448" t="s">
        <v>41</v>
      </c>
      <c r="D3448" t="s">
        <v>32</v>
      </c>
      <c r="E3448" t="s">
        <v>26</v>
      </c>
      <c r="F3448">
        <v>743957</v>
      </c>
      <c r="G3448">
        <v>80</v>
      </c>
      <c r="H3448">
        <v>443</v>
      </c>
      <c r="I3448">
        <v>2.98</v>
      </c>
      <c r="J3448">
        <v>51601</v>
      </c>
      <c r="K3448">
        <v>76584</v>
      </c>
      <c r="L3448">
        <v>16.7</v>
      </c>
      <c r="M3448" t="s">
        <v>35</v>
      </c>
      <c r="N3448">
        <v>26.7</v>
      </c>
      <c r="O3448">
        <v>11.4</v>
      </c>
      <c r="P3448">
        <v>2026</v>
      </c>
    </row>
    <row r="3449" spans="1:16" x14ac:dyDescent="0.3">
      <c r="A3449" t="s">
        <v>3493</v>
      </c>
      <c r="B3449" t="s">
        <v>43</v>
      </c>
      <c r="C3449" t="s">
        <v>18</v>
      </c>
      <c r="D3449" t="s">
        <v>48</v>
      </c>
      <c r="E3449" t="s">
        <v>38</v>
      </c>
      <c r="F3449">
        <v>790667</v>
      </c>
      <c r="G3449">
        <v>59</v>
      </c>
      <c r="H3449">
        <v>559</v>
      </c>
      <c r="I3449">
        <v>2.54</v>
      </c>
      <c r="J3449">
        <v>49702</v>
      </c>
      <c r="K3449">
        <v>54517</v>
      </c>
      <c r="L3449">
        <v>19</v>
      </c>
      <c r="M3449" t="s">
        <v>21</v>
      </c>
      <c r="N3449">
        <v>13.1</v>
      </c>
      <c r="O3449">
        <v>158</v>
      </c>
      <c r="P3449">
        <v>2026</v>
      </c>
    </row>
    <row r="3450" spans="1:16" x14ac:dyDescent="0.3">
      <c r="A3450" t="s">
        <v>3494</v>
      </c>
      <c r="B3450" t="s">
        <v>23</v>
      </c>
      <c r="C3450" t="s">
        <v>24</v>
      </c>
      <c r="D3450" t="s">
        <v>73</v>
      </c>
      <c r="E3450" t="s">
        <v>38</v>
      </c>
      <c r="F3450">
        <v>588318</v>
      </c>
      <c r="G3450">
        <v>77</v>
      </c>
      <c r="H3450">
        <v>400</v>
      </c>
      <c r="I3450">
        <v>0.88</v>
      </c>
      <c r="J3450">
        <v>120336</v>
      </c>
      <c r="K3450">
        <v>33965</v>
      </c>
      <c r="L3450">
        <v>15.6</v>
      </c>
      <c r="M3450" t="s">
        <v>21</v>
      </c>
      <c r="N3450">
        <v>30.6</v>
      </c>
      <c r="O3450">
        <v>19.100000000000001</v>
      </c>
      <c r="P3450">
        <v>2026</v>
      </c>
    </row>
    <row r="3451" spans="1:16" x14ac:dyDescent="0.3">
      <c r="A3451" t="s">
        <v>3495</v>
      </c>
      <c r="B3451" t="s">
        <v>28</v>
      </c>
      <c r="C3451" t="s">
        <v>29</v>
      </c>
      <c r="D3451" t="s">
        <v>59</v>
      </c>
      <c r="E3451" t="s">
        <v>34</v>
      </c>
      <c r="F3451">
        <v>675394</v>
      </c>
      <c r="G3451">
        <v>79</v>
      </c>
      <c r="H3451">
        <v>555</v>
      </c>
      <c r="I3451">
        <v>2.08</v>
      </c>
      <c r="J3451">
        <v>195193</v>
      </c>
      <c r="K3451">
        <v>44205</v>
      </c>
      <c r="L3451">
        <v>22.9</v>
      </c>
      <c r="M3451" t="s">
        <v>21</v>
      </c>
      <c r="N3451">
        <v>51.3</v>
      </c>
      <c r="O3451">
        <v>240.4</v>
      </c>
      <c r="P3451">
        <v>2026</v>
      </c>
    </row>
    <row r="3452" spans="1:16" x14ac:dyDescent="0.3">
      <c r="A3452" t="s">
        <v>3496</v>
      </c>
      <c r="B3452" t="s">
        <v>23</v>
      </c>
      <c r="C3452" t="s">
        <v>24</v>
      </c>
      <c r="D3452" t="s">
        <v>48</v>
      </c>
      <c r="E3452" t="s">
        <v>34</v>
      </c>
      <c r="F3452">
        <v>46477</v>
      </c>
      <c r="G3452">
        <v>86</v>
      </c>
      <c r="H3452">
        <v>609</v>
      </c>
      <c r="I3452">
        <v>2.89</v>
      </c>
      <c r="J3452">
        <v>115359</v>
      </c>
      <c r="K3452">
        <v>72228</v>
      </c>
      <c r="L3452">
        <v>20.100000000000001</v>
      </c>
      <c r="M3452" t="s">
        <v>35</v>
      </c>
      <c r="N3452">
        <v>23.6</v>
      </c>
      <c r="O3452">
        <v>47.6</v>
      </c>
      <c r="P3452">
        <v>2026</v>
      </c>
    </row>
    <row r="3453" spans="1:16" x14ac:dyDescent="0.3">
      <c r="A3453" t="s">
        <v>3497</v>
      </c>
      <c r="B3453" t="s">
        <v>62</v>
      </c>
      <c r="C3453" t="s">
        <v>41</v>
      </c>
      <c r="D3453" t="s">
        <v>30</v>
      </c>
      <c r="E3453" t="s">
        <v>38</v>
      </c>
      <c r="F3453">
        <v>486594</v>
      </c>
      <c r="G3453">
        <v>70</v>
      </c>
      <c r="H3453">
        <v>360</v>
      </c>
      <c r="I3453">
        <v>1.24</v>
      </c>
      <c r="J3453">
        <v>172362</v>
      </c>
      <c r="K3453">
        <v>30775</v>
      </c>
      <c r="L3453">
        <v>19.5</v>
      </c>
      <c r="M3453" t="s">
        <v>35</v>
      </c>
      <c r="N3453">
        <v>58</v>
      </c>
      <c r="O3453">
        <v>224.4</v>
      </c>
      <c r="P3453">
        <v>2026</v>
      </c>
    </row>
    <row r="3454" spans="1:16" x14ac:dyDescent="0.3">
      <c r="A3454" t="s">
        <v>3498</v>
      </c>
      <c r="B3454" t="s">
        <v>43</v>
      </c>
      <c r="C3454" t="s">
        <v>18</v>
      </c>
      <c r="D3454" t="s">
        <v>73</v>
      </c>
      <c r="E3454" t="s">
        <v>38</v>
      </c>
      <c r="F3454">
        <v>412055</v>
      </c>
      <c r="G3454">
        <v>55</v>
      </c>
      <c r="H3454">
        <v>387</v>
      </c>
      <c r="I3454">
        <v>1.29</v>
      </c>
      <c r="J3454">
        <v>175606</v>
      </c>
      <c r="K3454">
        <v>76017</v>
      </c>
      <c r="L3454">
        <v>13</v>
      </c>
      <c r="M3454" t="s">
        <v>35</v>
      </c>
      <c r="N3454">
        <v>49.2</v>
      </c>
      <c r="O3454">
        <v>203.2</v>
      </c>
      <c r="P3454">
        <v>2026</v>
      </c>
    </row>
    <row r="3455" spans="1:16" x14ac:dyDescent="0.3">
      <c r="A3455" t="s">
        <v>3499</v>
      </c>
      <c r="B3455" t="s">
        <v>17</v>
      </c>
      <c r="C3455" t="s">
        <v>18</v>
      </c>
      <c r="D3455" t="s">
        <v>48</v>
      </c>
      <c r="E3455" t="s">
        <v>38</v>
      </c>
      <c r="F3455">
        <v>79151</v>
      </c>
      <c r="G3455">
        <v>115</v>
      </c>
      <c r="H3455">
        <v>635</v>
      </c>
      <c r="I3455">
        <v>0.52</v>
      </c>
      <c r="J3455">
        <v>112261</v>
      </c>
      <c r="K3455">
        <v>57972</v>
      </c>
      <c r="L3455">
        <v>16.899999999999999</v>
      </c>
      <c r="M3455" t="s">
        <v>21</v>
      </c>
      <c r="N3455">
        <v>9.3000000000000007</v>
      </c>
      <c r="O3455">
        <v>40.1</v>
      </c>
      <c r="P3455">
        <v>2026</v>
      </c>
    </row>
    <row r="3456" spans="1:16" x14ac:dyDescent="0.3">
      <c r="A3456" t="s">
        <v>3500</v>
      </c>
      <c r="B3456" t="s">
        <v>56</v>
      </c>
      <c r="C3456" t="s">
        <v>41</v>
      </c>
      <c r="D3456" t="s">
        <v>32</v>
      </c>
      <c r="E3456" t="s">
        <v>34</v>
      </c>
      <c r="F3456">
        <v>664365</v>
      </c>
      <c r="G3456">
        <v>119</v>
      </c>
      <c r="H3456">
        <v>546</v>
      </c>
      <c r="I3456">
        <v>2.61</v>
      </c>
      <c r="J3456">
        <v>60106</v>
      </c>
      <c r="K3456">
        <v>72599</v>
      </c>
      <c r="L3456">
        <v>20.100000000000001</v>
      </c>
      <c r="M3456" t="s">
        <v>35</v>
      </c>
      <c r="N3456">
        <v>49.4</v>
      </c>
      <c r="O3456">
        <v>52.6</v>
      </c>
      <c r="P3456">
        <v>2026</v>
      </c>
    </row>
    <row r="3457" spans="1:16" x14ac:dyDescent="0.3">
      <c r="A3457" t="s">
        <v>3501</v>
      </c>
      <c r="B3457" t="s">
        <v>50</v>
      </c>
      <c r="C3457" t="s">
        <v>24</v>
      </c>
      <c r="D3457" t="s">
        <v>48</v>
      </c>
      <c r="E3457" t="s">
        <v>34</v>
      </c>
      <c r="F3457">
        <v>164342</v>
      </c>
      <c r="G3457">
        <v>81</v>
      </c>
      <c r="H3457">
        <v>355</v>
      </c>
      <c r="I3457">
        <v>0.86</v>
      </c>
      <c r="J3457">
        <v>46742</v>
      </c>
      <c r="K3457">
        <v>72321</v>
      </c>
      <c r="L3457">
        <v>19.399999999999999</v>
      </c>
      <c r="M3457" t="s">
        <v>35</v>
      </c>
      <c r="N3457">
        <v>60.2</v>
      </c>
      <c r="O3457">
        <v>89.7</v>
      </c>
      <c r="P3457">
        <v>2026</v>
      </c>
    </row>
    <row r="3458" spans="1:16" x14ac:dyDescent="0.3">
      <c r="A3458" t="s">
        <v>3502</v>
      </c>
      <c r="B3458" t="s">
        <v>67</v>
      </c>
      <c r="C3458" t="s">
        <v>18</v>
      </c>
      <c r="D3458" t="s">
        <v>48</v>
      </c>
      <c r="E3458" t="s">
        <v>34</v>
      </c>
      <c r="F3458">
        <v>85872</v>
      </c>
      <c r="G3458">
        <v>78</v>
      </c>
      <c r="H3458">
        <v>391</v>
      </c>
      <c r="I3458">
        <v>1.67</v>
      </c>
      <c r="J3458">
        <v>63528</v>
      </c>
      <c r="K3458">
        <v>75640</v>
      </c>
      <c r="L3458">
        <v>14.1</v>
      </c>
      <c r="M3458" t="s">
        <v>21</v>
      </c>
      <c r="N3458">
        <v>49</v>
      </c>
      <c r="O3458">
        <v>47.4</v>
      </c>
      <c r="P3458">
        <v>2026</v>
      </c>
    </row>
    <row r="3459" spans="1:16" x14ac:dyDescent="0.3">
      <c r="A3459" t="s">
        <v>3503</v>
      </c>
      <c r="B3459" t="s">
        <v>56</v>
      </c>
      <c r="C3459" t="s">
        <v>41</v>
      </c>
      <c r="D3459" t="s">
        <v>59</v>
      </c>
      <c r="E3459" t="s">
        <v>38</v>
      </c>
      <c r="F3459">
        <v>343774</v>
      </c>
      <c r="G3459">
        <v>71</v>
      </c>
      <c r="H3459">
        <v>302</v>
      </c>
      <c r="I3459">
        <v>0.94</v>
      </c>
      <c r="J3459">
        <v>78455</v>
      </c>
      <c r="K3459">
        <v>56231</v>
      </c>
      <c r="L3459">
        <v>12.6</v>
      </c>
      <c r="M3459" t="s">
        <v>21</v>
      </c>
      <c r="N3459">
        <v>46.3</v>
      </c>
      <c r="O3459">
        <v>55.7</v>
      </c>
      <c r="P3459">
        <v>2026</v>
      </c>
    </row>
    <row r="3460" spans="1:16" x14ac:dyDescent="0.3">
      <c r="A3460" t="s">
        <v>3504</v>
      </c>
      <c r="B3460" t="s">
        <v>28</v>
      </c>
      <c r="C3460" t="s">
        <v>29</v>
      </c>
      <c r="D3460" t="s">
        <v>48</v>
      </c>
      <c r="E3460" t="s">
        <v>34</v>
      </c>
      <c r="F3460">
        <v>660354</v>
      </c>
      <c r="G3460">
        <v>63</v>
      </c>
      <c r="H3460">
        <v>306</v>
      </c>
      <c r="I3460">
        <v>2.1</v>
      </c>
      <c r="J3460">
        <v>92687</v>
      </c>
      <c r="K3460">
        <v>55369</v>
      </c>
      <c r="L3460">
        <v>17.600000000000001</v>
      </c>
      <c r="M3460" t="s">
        <v>21</v>
      </c>
      <c r="N3460">
        <v>38.299999999999997</v>
      </c>
      <c r="O3460">
        <v>211.3</v>
      </c>
      <c r="P3460">
        <v>2026</v>
      </c>
    </row>
    <row r="3461" spans="1:16" x14ac:dyDescent="0.3">
      <c r="A3461" t="s">
        <v>3505</v>
      </c>
      <c r="B3461" t="s">
        <v>56</v>
      </c>
      <c r="C3461" t="s">
        <v>41</v>
      </c>
      <c r="D3461" t="s">
        <v>73</v>
      </c>
      <c r="E3461" t="s">
        <v>20</v>
      </c>
      <c r="F3461">
        <v>344758</v>
      </c>
      <c r="G3461">
        <v>45</v>
      </c>
      <c r="H3461">
        <v>545</v>
      </c>
      <c r="I3461">
        <v>0.73</v>
      </c>
      <c r="J3461">
        <v>180455</v>
      </c>
      <c r="K3461">
        <v>32787</v>
      </c>
      <c r="L3461">
        <v>18.2</v>
      </c>
      <c r="M3461" t="s">
        <v>35</v>
      </c>
      <c r="N3461">
        <v>55.8</v>
      </c>
      <c r="O3461">
        <v>102.5</v>
      </c>
      <c r="P3461">
        <v>2026</v>
      </c>
    </row>
    <row r="3462" spans="1:16" x14ac:dyDescent="0.3">
      <c r="A3462" t="s">
        <v>3506</v>
      </c>
      <c r="B3462" t="s">
        <v>62</v>
      </c>
      <c r="C3462" t="s">
        <v>41</v>
      </c>
      <c r="D3462" t="s">
        <v>46</v>
      </c>
      <c r="E3462" t="s">
        <v>26</v>
      </c>
      <c r="F3462">
        <v>413077</v>
      </c>
      <c r="G3462">
        <v>62</v>
      </c>
      <c r="H3462">
        <v>430</v>
      </c>
      <c r="I3462">
        <v>1.87</v>
      </c>
      <c r="J3462">
        <v>46170</v>
      </c>
      <c r="K3462">
        <v>33822</v>
      </c>
      <c r="L3462">
        <v>22.5</v>
      </c>
      <c r="M3462" t="s">
        <v>21</v>
      </c>
      <c r="N3462">
        <v>64.3</v>
      </c>
      <c r="O3462">
        <v>262.3</v>
      </c>
      <c r="P3462">
        <v>2026</v>
      </c>
    </row>
    <row r="3463" spans="1:16" x14ac:dyDescent="0.3">
      <c r="A3463" t="s">
        <v>3507</v>
      </c>
      <c r="B3463" t="s">
        <v>23</v>
      </c>
      <c r="C3463" t="s">
        <v>24</v>
      </c>
      <c r="D3463" t="s">
        <v>46</v>
      </c>
      <c r="E3463" t="s">
        <v>34</v>
      </c>
      <c r="F3463">
        <v>241832</v>
      </c>
      <c r="G3463">
        <v>73</v>
      </c>
      <c r="H3463">
        <v>348</v>
      </c>
      <c r="I3463">
        <v>2.08</v>
      </c>
      <c r="J3463">
        <v>162712</v>
      </c>
      <c r="K3463">
        <v>72929</v>
      </c>
      <c r="L3463">
        <v>15.4</v>
      </c>
      <c r="M3463" t="s">
        <v>21</v>
      </c>
      <c r="N3463">
        <v>35</v>
      </c>
      <c r="O3463">
        <v>297.8</v>
      </c>
      <c r="P3463">
        <v>2026</v>
      </c>
    </row>
    <row r="3464" spans="1:16" x14ac:dyDescent="0.3">
      <c r="A3464" t="s">
        <v>3508</v>
      </c>
      <c r="B3464" t="s">
        <v>53</v>
      </c>
      <c r="C3464" t="s">
        <v>41</v>
      </c>
      <c r="D3464" t="s">
        <v>46</v>
      </c>
      <c r="E3464" t="s">
        <v>20</v>
      </c>
      <c r="F3464">
        <v>68994</v>
      </c>
      <c r="G3464">
        <v>93</v>
      </c>
      <c r="H3464">
        <v>389</v>
      </c>
      <c r="I3464">
        <v>0.97</v>
      </c>
      <c r="J3464">
        <v>43249</v>
      </c>
      <c r="K3464">
        <v>72913</v>
      </c>
      <c r="L3464">
        <v>24</v>
      </c>
      <c r="M3464" t="s">
        <v>21</v>
      </c>
      <c r="N3464">
        <v>49.8</v>
      </c>
      <c r="O3464">
        <v>154.9</v>
      </c>
      <c r="P3464">
        <v>2026</v>
      </c>
    </row>
    <row r="3465" spans="1:16" x14ac:dyDescent="0.3">
      <c r="A3465" t="s">
        <v>3509</v>
      </c>
      <c r="B3465" t="s">
        <v>40</v>
      </c>
      <c r="C3465" t="s">
        <v>41</v>
      </c>
      <c r="D3465" t="s">
        <v>44</v>
      </c>
      <c r="E3465" t="s">
        <v>26</v>
      </c>
      <c r="F3465">
        <v>470427</v>
      </c>
      <c r="G3465">
        <v>51</v>
      </c>
      <c r="H3465">
        <v>343</v>
      </c>
      <c r="I3465">
        <v>2.48</v>
      </c>
      <c r="J3465">
        <v>97328</v>
      </c>
      <c r="K3465">
        <v>72227</v>
      </c>
      <c r="L3465">
        <v>12.7</v>
      </c>
      <c r="M3465" t="s">
        <v>35</v>
      </c>
      <c r="N3465">
        <v>50.9</v>
      </c>
      <c r="O3465">
        <v>196.8</v>
      </c>
      <c r="P3465">
        <v>2026</v>
      </c>
    </row>
    <row r="3466" spans="1:16" x14ac:dyDescent="0.3">
      <c r="A3466" t="s">
        <v>3510</v>
      </c>
      <c r="B3466" t="s">
        <v>40</v>
      </c>
      <c r="C3466" t="s">
        <v>41</v>
      </c>
      <c r="D3466" t="s">
        <v>48</v>
      </c>
      <c r="E3466" t="s">
        <v>26</v>
      </c>
      <c r="F3466">
        <v>694205</v>
      </c>
      <c r="G3466">
        <v>89</v>
      </c>
      <c r="H3466">
        <v>624</v>
      </c>
      <c r="I3466">
        <v>0.86</v>
      </c>
      <c r="J3466">
        <v>28818</v>
      </c>
      <c r="K3466">
        <v>61438</v>
      </c>
      <c r="L3466">
        <v>14.6</v>
      </c>
      <c r="M3466" t="s">
        <v>35</v>
      </c>
      <c r="N3466">
        <v>54.2</v>
      </c>
      <c r="O3466">
        <v>52.7</v>
      </c>
      <c r="P3466">
        <v>2026</v>
      </c>
    </row>
    <row r="3467" spans="1:16" x14ac:dyDescent="0.3">
      <c r="A3467" t="s">
        <v>3511</v>
      </c>
      <c r="B3467" t="s">
        <v>53</v>
      </c>
      <c r="C3467" t="s">
        <v>41</v>
      </c>
      <c r="D3467" t="s">
        <v>25</v>
      </c>
      <c r="E3467" t="s">
        <v>38</v>
      </c>
      <c r="F3467">
        <v>753486</v>
      </c>
      <c r="G3467">
        <v>99</v>
      </c>
      <c r="H3467">
        <v>544</v>
      </c>
      <c r="I3467">
        <v>2.9</v>
      </c>
      <c r="J3467">
        <v>18725</v>
      </c>
      <c r="K3467">
        <v>61070</v>
      </c>
      <c r="L3467">
        <v>23.5</v>
      </c>
      <c r="M3467" t="s">
        <v>35</v>
      </c>
      <c r="N3467">
        <v>56</v>
      </c>
      <c r="O3467">
        <v>165</v>
      </c>
      <c r="P3467">
        <v>2026</v>
      </c>
    </row>
    <row r="3468" spans="1:16" x14ac:dyDescent="0.3">
      <c r="A3468" t="s">
        <v>3512</v>
      </c>
      <c r="B3468" t="s">
        <v>67</v>
      </c>
      <c r="C3468" t="s">
        <v>18</v>
      </c>
      <c r="D3468" t="s">
        <v>73</v>
      </c>
      <c r="E3468" t="s">
        <v>38</v>
      </c>
      <c r="F3468">
        <v>610756</v>
      </c>
      <c r="G3468">
        <v>68</v>
      </c>
      <c r="H3468">
        <v>576</v>
      </c>
      <c r="I3468">
        <v>1.53</v>
      </c>
      <c r="J3468">
        <v>28616</v>
      </c>
      <c r="K3468">
        <v>42487</v>
      </c>
      <c r="L3468">
        <v>24.7</v>
      </c>
      <c r="M3468" t="s">
        <v>21</v>
      </c>
      <c r="N3468">
        <v>43.8</v>
      </c>
      <c r="O3468">
        <v>282.39999999999998</v>
      </c>
      <c r="P3468">
        <v>2026</v>
      </c>
    </row>
    <row r="3469" spans="1:16" x14ac:dyDescent="0.3">
      <c r="A3469" t="s">
        <v>3513</v>
      </c>
      <c r="B3469" t="s">
        <v>28</v>
      </c>
      <c r="C3469" t="s">
        <v>29</v>
      </c>
      <c r="D3469" t="s">
        <v>59</v>
      </c>
      <c r="E3469" t="s">
        <v>34</v>
      </c>
      <c r="F3469">
        <v>740115</v>
      </c>
      <c r="G3469">
        <v>42</v>
      </c>
      <c r="H3469">
        <v>453</v>
      </c>
      <c r="I3469">
        <v>0.95</v>
      </c>
      <c r="J3469">
        <v>109297</v>
      </c>
      <c r="K3469">
        <v>59555</v>
      </c>
      <c r="L3469">
        <v>14</v>
      </c>
      <c r="M3469" t="s">
        <v>35</v>
      </c>
      <c r="N3469">
        <v>14.9</v>
      </c>
      <c r="O3469">
        <v>118.5</v>
      </c>
      <c r="P3469">
        <v>2026</v>
      </c>
    </row>
    <row r="3470" spans="1:16" x14ac:dyDescent="0.3">
      <c r="A3470" t="s">
        <v>3514</v>
      </c>
      <c r="B3470" t="s">
        <v>17</v>
      </c>
      <c r="C3470" t="s">
        <v>18</v>
      </c>
      <c r="D3470" t="s">
        <v>44</v>
      </c>
      <c r="E3470" t="s">
        <v>26</v>
      </c>
      <c r="F3470">
        <v>38233</v>
      </c>
      <c r="G3470">
        <v>115</v>
      </c>
      <c r="H3470">
        <v>556</v>
      </c>
      <c r="I3470">
        <v>2.72</v>
      </c>
      <c r="J3470">
        <v>102814</v>
      </c>
      <c r="K3470">
        <v>61781</v>
      </c>
      <c r="L3470">
        <v>22.7</v>
      </c>
      <c r="M3470" t="s">
        <v>35</v>
      </c>
      <c r="N3470">
        <v>53.1</v>
      </c>
      <c r="O3470">
        <v>210.6</v>
      </c>
      <c r="P3470">
        <v>2026</v>
      </c>
    </row>
    <row r="3471" spans="1:16" x14ac:dyDescent="0.3">
      <c r="A3471" t="s">
        <v>3515</v>
      </c>
      <c r="B3471" t="s">
        <v>53</v>
      </c>
      <c r="C3471" t="s">
        <v>41</v>
      </c>
      <c r="D3471" t="s">
        <v>46</v>
      </c>
      <c r="E3471" t="s">
        <v>20</v>
      </c>
      <c r="F3471">
        <v>856439</v>
      </c>
      <c r="G3471">
        <v>92</v>
      </c>
      <c r="H3471">
        <v>623</v>
      </c>
      <c r="I3471">
        <v>2.42</v>
      </c>
      <c r="J3471">
        <v>66427</v>
      </c>
      <c r="K3471">
        <v>72994</v>
      </c>
      <c r="L3471">
        <v>12.8</v>
      </c>
      <c r="M3471" t="s">
        <v>35</v>
      </c>
      <c r="N3471">
        <v>42.9</v>
      </c>
      <c r="O3471">
        <v>184.2</v>
      </c>
      <c r="P3471">
        <v>2026</v>
      </c>
    </row>
    <row r="3472" spans="1:16" x14ac:dyDescent="0.3">
      <c r="A3472" t="s">
        <v>3516</v>
      </c>
      <c r="B3472" t="s">
        <v>43</v>
      </c>
      <c r="C3472" t="s">
        <v>18</v>
      </c>
      <c r="D3472" t="s">
        <v>37</v>
      </c>
      <c r="E3472" t="s">
        <v>26</v>
      </c>
      <c r="F3472">
        <v>157679</v>
      </c>
      <c r="G3472">
        <v>117</v>
      </c>
      <c r="H3472">
        <v>490</v>
      </c>
      <c r="I3472">
        <v>1.68</v>
      </c>
      <c r="J3472">
        <v>22883</v>
      </c>
      <c r="K3472">
        <v>63265</v>
      </c>
      <c r="L3472">
        <v>16.399999999999999</v>
      </c>
      <c r="M3472" t="s">
        <v>21</v>
      </c>
      <c r="N3472">
        <v>11.6</v>
      </c>
      <c r="O3472">
        <v>240.2</v>
      </c>
      <c r="P3472">
        <v>2026</v>
      </c>
    </row>
    <row r="3473" spans="1:16" x14ac:dyDescent="0.3">
      <c r="A3473" t="s">
        <v>3517</v>
      </c>
      <c r="B3473" t="s">
        <v>53</v>
      </c>
      <c r="C3473" t="s">
        <v>41</v>
      </c>
      <c r="D3473" t="s">
        <v>25</v>
      </c>
      <c r="E3473" t="s">
        <v>38</v>
      </c>
      <c r="F3473">
        <v>248057</v>
      </c>
      <c r="G3473">
        <v>59</v>
      </c>
      <c r="H3473">
        <v>401</v>
      </c>
      <c r="I3473">
        <v>2.82</v>
      </c>
      <c r="J3473">
        <v>111919</v>
      </c>
      <c r="K3473">
        <v>25178</v>
      </c>
      <c r="L3473">
        <v>21.5</v>
      </c>
      <c r="M3473" t="s">
        <v>35</v>
      </c>
      <c r="N3473">
        <v>17.8</v>
      </c>
      <c r="O3473">
        <v>201.3</v>
      </c>
      <c r="P3473">
        <v>2026</v>
      </c>
    </row>
    <row r="3474" spans="1:16" x14ac:dyDescent="0.3">
      <c r="A3474" t="s">
        <v>3518</v>
      </c>
      <c r="B3474" t="s">
        <v>40</v>
      </c>
      <c r="C3474" t="s">
        <v>41</v>
      </c>
      <c r="D3474" t="s">
        <v>73</v>
      </c>
      <c r="E3474" t="s">
        <v>20</v>
      </c>
      <c r="F3474">
        <v>860857</v>
      </c>
      <c r="G3474">
        <v>83</v>
      </c>
      <c r="H3474">
        <v>458</v>
      </c>
      <c r="I3474">
        <v>2</v>
      </c>
      <c r="J3474">
        <v>83019</v>
      </c>
      <c r="K3474">
        <v>40196</v>
      </c>
      <c r="L3474">
        <v>22.4</v>
      </c>
      <c r="M3474" t="s">
        <v>35</v>
      </c>
      <c r="N3474">
        <v>28.5</v>
      </c>
      <c r="O3474">
        <v>85.6</v>
      </c>
      <c r="P3474">
        <v>2026</v>
      </c>
    </row>
    <row r="3475" spans="1:16" x14ac:dyDescent="0.3">
      <c r="A3475" t="s">
        <v>3519</v>
      </c>
      <c r="B3475" t="s">
        <v>67</v>
      </c>
      <c r="C3475" t="s">
        <v>18</v>
      </c>
      <c r="D3475" t="s">
        <v>19</v>
      </c>
      <c r="E3475" t="s">
        <v>38</v>
      </c>
      <c r="F3475">
        <v>712718</v>
      </c>
      <c r="G3475">
        <v>63</v>
      </c>
      <c r="H3475">
        <v>361</v>
      </c>
      <c r="I3475">
        <v>2.14</v>
      </c>
      <c r="J3475">
        <v>54241</v>
      </c>
      <c r="K3475">
        <v>57925</v>
      </c>
      <c r="L3475">
        <v>16.2</v>
      </c>
      <c r="M3475" t="s">
        <v>21</v>
      </c>
      <c r="N3475">
        <v>26.4</v>
      </c>
      <c r="O3475">
        <v>94.4</v>
      </c>
      <c r="P3475">
        <v>2026</v>
      </c>
    </row>
    <row r="3476" spans="1:16" x14ac:dyDescent="0.3">
      <c r="A3476" t="s">
        <v>3520</v>
      </c>
      <c r="B3476" t="s">
        <v>56</v>
      </c>
      <c r="C3476" t="s">
        <v>41</v>
      </c>
      <c r="D3476" t="s">
        <v>19</v>
      </c>
      <c r="E3476" t="s">
        <v>34</v>
      </c>
      <c r="F3476">
        <v>360400</v>
      </c>
      <c r="G3476">
        <v>62</v>
      </c>
      <c r="H3476">
        <v>269</v>
      </c>
      <c r="I3476">
        <v>1.46</v>
      </c>
      <c r="J3476">
        <v>83027</v>
      </c>
      <c r="K3476">
        <v>63568</v>
      </c>
      <c r="L3476">
        <v>18.600000000000001</v>
      </c>
      <c r="M3476" t="s">
        <v>21</v>
      </c>
      <c r="N3476">
        <v>49.2</v>
      </c>
      <c r="O3476">
        <v>56.6</v>
      </c>
      <c r="P3476">
        <v>2026</v>
      </c>
    </row>
    <row r="3477" spans="1:16" x14ac:dyDescent="0.3">
      <c r="A3477" t="s">
        <v>3521</v>
      </c>
      <c r="B3477" t="s">
        <v>28</v>
      </c>
      <c r="C3477" t="s">
        <v>29</v>
      </c>
      <c r="D3477" t="s">
        <v>19</v>
      </c>
      <c r="E3477" t="s">
        <v>26</v>
      </c>
      <c r="F3477">
        <v>431126</v>
      </c>
      <c r="G3477">
        <v>101</v>
      </c>
      <c r="H3477">
        <v>599</v>
      </c>
      <c r="I3477">
        <v>2.36</v>
      </c>
      <c r="J3477">
        <v>75170</v>
      </c>
      <c r="K3477">
        <v>53281</v>
      </c>
      <c r="L3477">
        <v>18.8</v>
      </c>
      <c r="M3477" t="s">
        <v>35</v>
      </c>
      <c r="N3477">
        <v>46.8</v>
      </c>
      <c r="O3477">
        <v>282.7</v>
      </c>
      <c r="P3477">
        <v>2026</v>
      </c>
    </row>
    <row r="3478" spans="1:16" x14ac:dyDescent="0.3">
      <c r="A3478" t="s">
        <v>3522</v>
      </c>
      <c r="B3478" t="s">
        <v>40</v>
      </c>
      <c r="C3478" t="s">
        <v>41</v>
      </c>
      <c r="D3478" t="s">
        <v>32</v>
      </c>
      <c r="E3478" t="s">
        <v>34</v>
      </c>
      <c r="F3478">
        <v>787260</v>
      </c>
      <c r="G3478">
        <v>95</v>
      </c>
      <c r="H3478">
        <v>514</v>
      </c>
      <c r="I3478">
        <v>2.29</v>
      </c>
      <c r="J3478">
        <v>56339</v>
      </c>
      <c r="K3478">
        <v>75702</v>
      </c>
      <c r="L3478">
        <v>20</v>
      </c>
      <c r="M3478" t="s">
        <v>35</v>
      </c>
      <c r="N3478">
        <v>53.7</v>
      </c>
      <c r="O3478">
        <v>26.1</v>
      </c>
      <c r="P3478">
        <v>2026</v>
      </c>
    </row>
    <row r="3479" spans="1:16" x14ac:dyDescent="0.3">
      <c r="A3479" t="s">
        <v>3523</v>
      </c>
      <c r="B3479" t="s">
        <v>40</v>
      </c>
      <c r="C3479" t="s">
        <v>41</v>
      </c>
      <c r="D3479" t="s">
        <v>32</v>
      </c>
      <c r="E3479" t="s">
        <v>34</v>
      </c>
      <c r="F3479">
        <v>100793</v>
      </c>
      <c r="G3479">
        <v>102</v>
      </c>
      <c r="H3479">
        <v>293</v>
      </c>
      <c r="I3479">
        <v>1.76</v>
      </c>
      <c r="J3479">
        <v>22415</v>
      </c>
      <c r="K3479">
        <v>64746</v>
      </c>
      <c r="L3479">
        <v>15.3</v>
      </c>
      <c r="M3479" t="s">
        <v>21</v>
      </c>
      <c r="N3479">
        <v>35.1</v>
      </c>
      <c r="O3479">
        <v>20</v>
      </c>
      <c r="P3479">
        <v>2026</v>
      </c>
    </row>
    <row r="3480" spans="1:16" x14ac:dyDescent="0.3">
      <c r="A3480" t="s">
        <v>3524</v>
      </c>
      <c r="B3480" t="s">
        <v>67</v>
      </c>
      <c r="C3480" t="s">
        <v>18</v>
      </c>
      <c r="D3480" t="s">
        <v>46</v>
      </c>
      <c r="E3480" t="s">
        <v>26</v>
      </c>
      <c r="F3480">
        <v>782569</v>
      </c>
      <c r="G3480">
        <v>103</v>
      </c>
      <c r="H3480">
        <v>400</v>
      </c>
      <c r="I3480">
        <v>2.38</v>
      </c>
      <c r="J3480">
        <v>190071</v>
      </c>
      <c r="K3480">
        <v>44270</v>
      </c>
      <c r="L3480">
        <v>19.399999999999999</v>
      </c>
      <c r="M3480" t="s">
        <v>21</v>
      </c>
      <c r="N3480">
        <v>27.8</v>
      </c>
      <c r="O3480">
        <v>261.5</v>
      </c>
      <c r="P3480">
        <v>2026</v>
      </c>
    </row>
    <row r="3481" spans="1:16" x14ac:dyDescent="0.3">
      <c r="A3481" t="s">
        <v>3525</v>
      </c>
      <c r="B3481" t="s">
        <v>53</v>
      </c>
      <c r="C3481" t="s">
        <v>41</v>
      </c>
      <c r="D3481" t="s">
        <v>19</v>
      </c>
      <c r="E3481" t="s">
        <v>20</v>
      </c>
      <c r="F3481">
        <v>847083</v>
      </c>
      <c r="G3481">
        <v>82</v>
      </c>
      <c r="H3481">
        <v>281</v>
      </c>
      <c r="I3481">
        <v>1.95</v>
      </c>
      <c r="J3481">
        <v>40097</v>
      </c>
      <c r="K3481">
        <v>31286</v>
      </c>
      <c r="L3481">
        <v>14.2</v>
      </c>
      <c r="M3481" t="s">
        <v>21</v>
      </c>
      <c r="N3481">
        <v>56.7</v>
      </c>
      <c r="O3481">
        <v>75.7</v>
      </c>
      <c r="P3481">
        <v>2026</v>
      </c>
    </row>
    <row r="3482" spans="1:16" x14ac:dyDescent="0.3">
      <c r="A3482" t="s">
        <v>3526</v>
      </c>
      <c r="B3482" t="s">
        <v>56</v>
      </c>
      <c r="C3482" t="s">
        <v>41</v>
      </c>
      <c r="D3482" t="s">
        <v>73</v>
      </c>
      <c r="E3482" t="s">
        <v>34</v>
      </c>
      <c r="F3482">
        <v>108382</v>
      </c>
      <c r="G3482">
        <v>42</v>
      </c>
      <c r="H3482">
        <v>569</v>
      </c>
      <c r="I3482">
        <v>1.42</v>
      </c>
      <c r="J3482">
        <v>59049</v>
      </c>
      <c r="K3482">
        <v>45824</v>
      </c>
      <c r="L3482">
        <v>17.5</v>
      </c>
      <c r="M3482" t="s">
        <v>21</v>
      </c>
      <c r="N3482">
        <v>62.8</v>
      </c>
      <c r="O3482">
        <v>74.5</v>
      </c>
      <c r="P3482">
        <v>2026</v>
      </c>
    </row>
    <row r="3483" spans="1:16" x14ac:dyDescent="0.3">
      <c r="A3483" t="s">
        <v>3527</v>
      </c>
      <c r="B3483" t="s">
        <v>67</v>
      </c>
      <c r="C3483" t="s">
        <v>18</v>
      </c>
      <c r="D3483" t="s">
        <v>48</v>
      </c>
      <c r="E3483" t="s">
        <v>20</v>
      </c>
      <c r="F3483">
        <v>496739</v>
      </c>
      <c r="G3483">
        <v>74</v>
      </c>
      <c r="H3483">
        <v>528</v>
      </c>
      <c r="I3483">
        <v>2.5099999999999998</v>
      </c>
      <c r="J3483">
        <v>97193</v>
      </c>
      <c r="K3483">
        <v>28463</v>
      </c>
      <c r="L3483">
        <v>17.7</v>
      </c>
      <c r="M3483" t="s">
        <v>21</v>
      </c>
      <c r="N3483">
        <v>16</v>
      </c>
      <c r="O3483">
        <v>34.6</v>
      </c>
      <c r="P3483">
        <v>2026</v>
      </c>
    </row>
    <row r="3484" spans="1:16" x14ac:dyDescent="0.3">
      <c r="A3484" t="s">
        <v>3528</v>
      </c>
      <c r="B3484" t="s">
        <v>62</v>
      </c>
      <c r="C3484" t="s">
        <v>41</v>
      </c>
      <c r="D3484" t="s">
        <v>73</v>
      </c>
      <c r="E3484" t="s">
        <v>38</v>
      </c>
      <c r="F3484">
        <v>688003</v>
      </c>
      <c r="G3484">
        <v>66</v>
      </c>
      <c r="H3484">
        <v>252</v>
      </c>
      <c r="I3484">
        <v>2.25</v>
      </c>
      <c r="J3484">
        <v>98982</v>
      </c>
      <c r="K3484">
        <v>56660</v>
      </c>
      <c r="L3484">
        <v>23.1</v>
      </c>
      <c r="M3484" t="s">
        <v>35</v>
      </c>
      <c r="N3484">
        <v>60.6</v>
      </c>
      <c r="O3484">
        <v>116.1</v>
      </c>
      <c r="P3484">
        <v>2026</v>
      </c>
    </row>
    <row r="3485" spans="1:16" x14ac:dyDescent="0.3">
      <c r="A3485" t="s">
        <v>3529</v>
      </c>
      <c r="B3485" t="s">
        <v>50</v>
      </c>
      <c r="C3485" t="s">
        <v>24</v>
      </c>
      <c r="D3485" t="s">
        <v>37</v>
      </c>
      <c r="E3485" t="s">
        <v>26</v>
      </c>
      <c r="F3485">
        <v>735445</v>
      </c>
      <c r="G3485">
        <v>88</v>
      </c>
      <c r="H3485">
        <v>480</v>
      </c>
      <c r="I3485">
        <v>0.56999999999999995</v>
      </c>
      <c r="J3485">
        <v>121327</v>
      </c>
      <c r="K3485">
        <v>25954</v>
      </c>
      <c r="L3485">
        <v>20.9</v>
      </c>
      <c r="M3485" t="s">
        <v>35</v>
      </c>
      <c r="N3485">
        <v>60.8</v>
      </c>
      <c r="O3485">
        <v>102.3</v>
      </c>
      <c r="P3485">
        <v>2026</v>
      </c>
    </row>
    <row r="3486" spans="1:16" x14ac:dyDescent="0.3">
      <c r="A3486" t="s">
        <v>3530</v>
      </c>
      <c r="B3486" t="s">
        <v>17</v>
      </c>
      <c r="C3486" t="s">
        <v>18</v>
      </c>
      <c r="D3486" t="s">
        <v>59</v>
      </c>
      <c r="E3486" t="s">
        <v>20</v>
      </c>
      <c r="F3486">
        <v>503468</v>
      </c>
      <c r="G3486">
        <v>117</v>
      </c>
      <c r="H3486">
        <v>299</v>
      </c>
      <c r="I3486">
        <v>0.69</v>
      </c>
      <c r="J3486">
        <v>176097</v>
      </c>
      <c r="K3486">
        <v>75059</v>
      </c>
      <c r="L3486">
        <v>15.3</v>
      </c>
      <c r="M3486" t="s">
        <v>35</v>
      </c>
      <c r="N3486">
        <v>32.700000000000003</v>
      </c>
      <c r="O3486">
        <v>32.6</v>
      </c>
      <c r="P3486">
        <v>2026</v>
      </c>
    </row>
    <row r="3487" spans="1:16" x14ac:dyDescent="0.3">
      <c r="A3487" t="s">
        <v>3531</v>
      </c>
      <c r="B3487" t="s">
        <v>28</v>
      </c>
      <c r="C3487" t="s">
        <v>29</v>
      </c>
      <c r="D3487" t="s">
        <v>59</v>
      </c>
      <c r="E3487" t="s">
        <v>38</v>
      </c>
      <c r="F3487">
        <v>510811</v>
      </c>
      <c r="G3487">
        <v>72</v>
      </c>
      <c r="H3487">
        <v>529</v>
      </c>
      <c r="I3487">
        <v>2.27</v>
      </c>
      <c r="J3487">
        <v>170857</v>
      </c>
      <c r="K3487">
        <v>76275</v>
      </c>
      <c r="L3487">
        <v>24.7</v>
      </c>
      <c r="M3487" t="s">
        <v>21</v>
      </c>
      <c r="N3487">
        <v>12.1</v>
      </c>
      <c r="O3487">
        <v>126.3</v>
      </c>
      <c r="P3487">
        <v>2026</v>
      </c>
    </row>
    <row r="3488" spans="1:16" x14ac:dyDescent="0.3">
      <c r="A3488" t="s">
        <v>3532</v>
      </c>
      <c r="B3488" t="s">
        <v>17</v>
      </c>
      <c r="C3488" t="s">
        <v>18</v>
      </c>
      <c r="D3488" t="s">
        <v>32</v>
      </c>
      <c r="E3488" t="s">
        <v>34</v>
      </c>
      <c r="F3488">
        <v>218339</v>
      </c>
      <c r="G3488">
        <v>64</v>
      </c>
      <c r="H3488">
        <v>632</v>
      </c>
      <c r="I3488">
        <v>0.85</v>
      </c>
      <c r="J3488">
        <v>111965</v>
      </c>
      <c r="K3488">
        <v>71111</v>
      </c>
      <c r="L3488">
        <v>13.1</v>
      </c>
      <c r="M3488" t="s">
        <v>35</v>
      </c>
      <c r="N3488">
        <v>50.6</v>
      </c>
      <c r="O3488">
        <v>219.6</v>
      </c>
      <c r="P3488">
        <v>2026</v>
      </c>
    </row>
    <row r="3489" spans="1:16" x14ac:dyDescent="0.3">
      <c r="A3489" t="s">
        <v>3533</v>
      </c>
      <c r="B3489" t="s">
        <v>40</v>
      </c>
      <c r="C3489" t="s">
        <v>41</v>
      </c>
      <c r="D3489" t="s">
        <v>37</v>
      </c>
      <c r="E3489" t="s">
        <v>20</v>
      </c>
      <c r="F3489">
        <v>473472</v>
      </c>
      <c r="G3489">
        <v>57</v>
      </c>
      <c r="H3489">
        <v>380</v>
      </c>
      <c r="I3489">
        <v>2.89</v>
      </c>
      <c r="J3489">
        <v>193449</v>
      </c>
      <c r="K3489">
        <v>74611</v>
      </c>
      <c r="L3489">
        <v>16.600000000000001</v>
      </c>
      <c r="M3489" t="s">
        <v>21</v>
      </c>
      <c r="N3489">
        <v>46.2</v>
      </c>
      <c r="O3489">
        <v>96.9</v>
      </c>
      <c r="P3489">
        <v>2026</v>
      </c>
    </row>
    <row r="3490" spans="1:16" x14ac:dyDescent="0.3">
      <c r="A3490" t="s">
        <v>3534</v>
      </c>
      <c r="B3490" t="s">
        <v>28</v>
      </c>
      <c r="C3490" t="s">
        <v>29</v>
      </c>
      <c r="D3490" t="s">
        <v>19</v>
      </c>
      <c r="E3490" t="s">
        <v>20</v>
      </c>
      <c r="F3490">
        <v>793720</v>
      </c>
      <c r="G3490">
        <v>71</v>
      </c>
      <c r="H3490">
        <v>389</v>
      </c>
      <c r="I3490">
        <v>0.79</v>
      </c>
      <c r="J3490">
        <v>157348</v>
      </c>
      <c r="K3490">
        <v>40635</v>
      </c>
      <c r="L3490">
        <v>18</v>
      </c>
      <c r="M3490" t="s">
        <v>35</v>
      </c>
      <c r="N3490">
        <v>56.6</v>
      </c>
      <c r="O3490">
        <v>79.400000000000006</v>
      </c>
      <c r="P3490">
        <v>2026</v>
      </c>
    </row>
    <row r="3491" spans="1:16" x14ac:dyDescent="0.3">
      <c r="A3491" t="s">
        <v>3535</v>
      </c>
      <c r="B3491" t="s">
        <v>17</v>
      </c>
      <c r="C3491" t="s">
        <v>18</v>
      </c>
      <c r="D3491" t="s">
        <v>37</v>
      </c>
      <c r="E3491" t="s">
        <v>20</v>
      </c>
      <c r="F3491">
        <v>742108</v>
      </c>
      <c r="G3491">
        <v>82</v>
      </c>
      <c r="H3491">
        <v>468</v>
      </c>
      <c r="I3491">
        <v>1.51</v>
      </c>
      <c r="J3491">
        <v>147331</v>
      </c>
      <c r="K3491">
        <v>79467</v>
      </c>
      <c r="L3491">
        <v>16.3</v>
      </c>
      <c r="M3491" t="s">
        <v>35</v>
      </c>
      <c r="N3491">
        <v>32.700000000000003</v>
      </c>
      <c r="O3491">
        <v>134.19999999999999</v>
      </c>
      <c r="P3491">
        <v>2026</v>
      </c>
    </row>
    <row r="3492" spans="1:16" x14ac:dyDescent="0.3">
      <c r="A3492" t="s">
        <v>3536</v>
      </c>
      <c r="B3492" t="s">
        <v>62</v>
      </c>
      <c r="C3492" t="s">
        <v>41</v>
      </c>
      <c r="D3492" t="s">
        <v>37</v>
      </c>
      <c r="E3492" t="s">
        <v>38</v>
      </c>
      <c r="F3492">
        <v>222206</v>
      </c>
      <c r="G3492">
        <v>86</v>
      </c>
      <c r="H3492">
        <v>568</v>
      </c>
      <c r="I3492">
        <v>1.91</v>
      </c>
      <c r="J3492">
        <v>31269</v>
      </c>
      <c r="K3492">
        <v>42879</v>
      </c>
      <c r="L3492">
        <v>15.1</v>
      </c>
      <c r="M3492" t="s">
        <v>35</v>
      </c>
      <c r="N3492">
        <v>26.7</v>
      </c>
      <c r="O3492">
        <v>292.3</v>
      </c>
      <c r="P3492">
        <v>2026</v>
      </c>
    </row>
    <row r="3493" spans="1:16" x14ac:dyDescent="0.3">
      <c r="A3493" t="s">
        <v>3537</v>
      </c>
      <c r="B3493" t="s">
        <v>40</v>
      </c>
      <c r="C3493" t="s">
        <v>41</v>
      </c>
      <c r="D3493" t="s">
        <v>32</v>
      </c>
      <c r="E3493" t="s">
        <v>20</v>
      </c>
      <c r="F3493">
        <v>10363</v>
      </c>
      <c r="G3493">
        <v>115</v>
      </c>
      <c r="H3493">
        <v>588</v>
      </c>
      <c r="I3493">
        <v>0.99</v>
      </c>
      <c r="J3493">
        <v>175681</v>
      </c>
      <c r="K3493">
        <v>52306</v>
      </c>
      <c r="L3493">
        <v>18.7</v>
      </c>
      <c r="M3493" t="s">
        <v>21</v>
      </c>
      <c r="N3493">
        <v>60</v>
      </c>
      <c r="O3493">
        <v>89.9</v>
      </c>
      <c r="P3493">
        <v>2026</v>
      </c>
    </row>
    <row r="3494" spans="1:16" x14ac:dyDescent="0.3">
      <c r="A3494" t="s">
        <v>3538</v>
      </c>
      <c r="B3494" t="s">
        <v>67</v>
      </c>
      <c r="C3494" t="s">
        <v>18</v>
      </c>
      <c r="D3494" t="s">
        <v>59</v>
      </c>
      <c r="E3494" t="s">
        <v>26</v>
      </c>
      <c r="F3494">
        <v>196664</v>
      </c>
      <c r="G3494">
        <v>74</v>
      </c>
      <c r="H3494">
        <v>520</v>
      </c>
      <c r="I3494">
        <v>1.61</v>
      </c>
      <c r="J3494">
        <v>99403</v>
      </c>
      <c r="K3494">
        <v>31063</v>
      </c>
      <c r="L3494">
        <v>17.100000000000001</v>
      </c>
      <c r="M3494" t="s">
        <v>21</v>
      </c>
      <c r="N3494">
        <v>58.3</v>
      </c>
      <c r="O3494">
        <v>247.6</v>
      </c>
      <c r="P3494">
        <v>2026</v>
      </c>
    </row>
    <row r="3495" spans="1:16" x14ac:dyDescent="0.3">
      <c r="A3495" t="s">
        <v>3539</v>
      </c>
      <c r="B3495" t="s">
        <v>67</v>
      </c>
      <c r="C3495" t="s">
        <v>18</v>
      </c>
      <c r="D3495" t="s">
        <v>30</v>
      </c>
      <c r="E3495" t="s">
        <v>20</v>
      </c>
      <c r="F3495">
        <v>173613</v>
      </c>
      <c r="G3495">
        <v>52</v>
      </c>
      <c r="H3495">
        <v>535</v>
      </c>
      <c r="I3495">
        <v>1.43</v>
      </c>
      <c r="J3495">
        <v>8480</v>
      </c>
      <c r="K3495">
        <v>41500</v>
      </c>
      <c r="L3495">
        <v>12</v>
      </c>
      <c r="M3495" t="s">
        <v>21</v>
      </c>
      <c r="N3495">
        <v>39.299999999999997</v>
      </c>
      <c r="O3495">
        <v>63.3</v>
      </c>
      <c r="P3495">
        <v>2026</v>
      </c>
    </row>
    <row r="3496" spans="1:16" x14ac:dyDescent="0.3">
      <c r="A3496" t="s">
        <v>3540</v>
      </c>
      <c r="B3496" t="s">
        <v>53</v>
      </c>
      <c r="C3496" t="s">
        <v>41</v>
      </c>
      <c r="D3496" t="s">
        <v>46</v>
      </c>
      <c r="E3496" t="s">
        <v>34</v>
      </c>
      <c r="F3496">
        <v>195744</v>
      </c>
      <c r="G3496">
        <v>47</v>
      </c>
      <c r="H3496">
        <v>350</v>
      </c>
      <c r="I3496">
        <v>1</v>
      </c>
      <c r="J3496">
        <v>56942</v>
      </c>
      <c r="K3496">
        <v>67309</v>
      </c>
      <c r="L3496">
        <v>16.100000000000001</v>
      </c>
      <c r="M3496" t="s">
        <v>35</v>
      </c>
      <c r="N3496">
        <v>55.1</v>
      </c>
      <c r="O3496">
        <v>105</v>
      </c>
      <c r="P3496">
        <v>2026</v>
      </c>
    </row>
    <row r="3497" spans="1:16" x14ac:dyDescent="0.3">
      <c r="A3497" t="s">
        <v>3541</v>
      </c>
      <c r="B3497" t="s">
        <v>28</v>
      </c>
      <c r="C3497" t="s">
        <v>29</v>
      </c>
      <c r="D3497" t="s">
        <v>59</v>
      </c>
      <c r="E3497" t="s">
        <v>20</v>
      </c>
      <c r="F3497">
        <v>897871</v>
      </c>
      <c r="G3497">
        <v>84</v>
      </c>
      <c r="H3497">
        <v>610</v>
      </c>
      <c r="I3497">
        <v>2.8</v>
      </c>
      <c r="J3497">
        <v>36015</v>
      </c>
      <c r="K3497">
        <v>64531</v>
      </c>
      <c r="L3497">
        <v>24.9</v>
      </c>
      <c r="M3497" t="s">
        <v>21</v>
      </c>
      <c r="N3497">
        <v>58.6</v>
      </c>
      <c r="O3497">
        <v>273.60000000000002</v>
      </c>
      <c r="P3497">
        <v>2026</v>
      </c>
    </row>
    <row r="3498" spans="1:16" x14ac:dyDescent="0.3">
      <c r="A3498" t="s">
        <v>3542</v>
      </c>
      <c r="B3498" t="s">
        <v>40</v>
      </c>
      <c r="C3498" t="s">
        <v>41</v>
      </c>
      <c r="D3498" t="s">
        <v>44</v>
      </c>
      <c r="E3498" t="s">
        <v>20</v>
      </c>
      <c r="F3498">
        <v>567779</v>
      </c>
      <c r="G3498">
        <v>65</v>
      </c>
      <c r="H3498">
        <v>250</v>
      </c>
      <c r="I3498">
        <v>0.72</v>
      </c>
      <c r="J3498">
        <v>11370</v>
      </c>
      <c r="K3498">
        <v>75297</v>
      </c>
      <c r="L3498">
        <v>19.5</v>
      </c>
      <c r="M3498" t="s">
        <v>21</v>
      </c>
      <c r="N3498">
        <v>32.4</v>
      </c>
      <c r="O3498">
        <v>131.9</v>
      </c>
      <c r="P3498">
        <v>2026</v>
      </c>
    </row>
    <row r="3499" spans="1:16" x14ac:dyDescent="0.3">
      <c r="A3499" t="s">
        <v>3543</v>
      </c>
      <c r="B3499" t="s">
        <v>28</v>
      </c>
      <c r="C3499" t="s">
        <v>29</v>
      </c>
      <c r="D3499" t="s">
        <v>32</v>
      </c>
      <c r="E3499" t="s">
        <v>26</v>
      </c>
      <c r="F3499">
        <v>650011</v>
      </c>
      <c r="G3499">
        <v>64</v>
      </c>
      <c r="H3499">
        <v>621</v>
      </c>
      <c r="I3499">
        <v>2.52</v>
      </c>
      <c r="J3499">
        <v>74478</v>
      </c>
      <c r="K3499">
        <v>81771</v>
      </c>
      <c r="L3499">
        <v>13</v>
      </c>
      <c r="M3499" t="s">
        <v>21</v>
      </c>
      <c r="N3499">
        <v>50.9</v>
      </c>
      <c r="O3499">
        <v>262.7</v>
      </c>
      <c r="P3499">
        <v>2026</v>
      </c>
    </row>
    <row r="3500" spans="1:16" x14ac:dyDescent="0.3">
      <c r="A3500" t="s">
        <v>3544</v>
      </c>
      <c r="B3500" t="s">
        <v>43</v>
      </c>
      <c r="C3500" t="s">
        <v>18</v>
      </c>
      <c r="D3500" t="s">
        <v>30</v>
      </c>
      <c r="E3500" t="s">
        <v>38</v>
      </c>
      <c r="F3500">
        <v>668835</v>
      </c>
      <c r="G3500">
        <v>99</v>
      </c>
      <c r="H3500">
        <v>273</v>
      </c>
      <c r="I3500">
        <v>2.41</v>
      </c>
      <c r="J3500">
        <v>125678</v>
      </c>
      <c r="K3500">
        <v>65879</v>
      </c>
      <c r="L3500">
        <v>20.100000000000001</v>
      </c>
      <c r="M3500" t="s">
        <v>35</v>
      </c>
      <c r="N3500">
        <v>64.099999999999994</v>
      </c>
      <c r="O3500">
        <v>204.3</v>
      </c>
      <c r="P3500">
        <v>2026</v>
      </c>
    </row>
    <row r="3501" spans="1:16" x14ac:dyDescent="0.3">
      <c r="A3501" t="s">
        <v>3545</v>
      </c>
      <c r="B3501" t="s">
        <v>50</v>
      </c>
      <c r="C3501" t="s">
        <v>24</v>
      </c>
      <c r="D3501" t="s">
        <v>19</v>
      </c>
      <c r="E3501" t="s">
        <v>38</v>
      </c>
      <c r="F3501">
        <v>274120</v>
      </c>
      <c r="G3501">
        <v>110</v>
      </c>
      <c r="H3501">
        <v>519</v>
      </c>
      <c r="I3501">
        <v>1.59</v>
      </c>
      <c r="J3501">
        <v>60119</v>
      </c>
      <c r="K3501">
        <v>79097</v>
      </c>
      <c r="L3501">
        <v>24.4</v>
      </c>
      <c r="M3501" t="s">
        <v>21</v>
      </c>
      <c r="N3501">
        <v>16.100000000000001</v>
      </c>
      <c r="O3501">
        <v>256.7</v>
      </c>
      <c r="P3501">
        <v>2026</v>
      </c>
    </row>
    <row r="3502" spans="1:16" x14ac:dyDescent="0.3">
      <c r="A3502" t="s">
        <v>3546</v>
      </c>
      <c r="B3502" t="s">
        <v>17</v>
      </c>
      <c r="C3502" t="s">
        <v>18</v>
      </c>
      <c r="D3502" t="s">
        <v>46</v>
      </c>
      <c r="E3502" t="s">
        <v>20</v>
      </c>
      <c r="F3502">
        <v>520705</v>
      </c>
      <c r="G3502">
        <v>108</v>
      </c>
      <c r="H3502">
        <v>575</v>
      </c>
      <c r="I3502">
        <v>1.83</v>
      </c>
      <c r="J3502">
        <v>124704</v>
      </c>
      <c r="K3502">
        <v>68058</v>
      </c>
      <c r="L3502">
        <v>19.2</v>
      </c>
      <c r="M3502" t="s">
        <v>21</v>
      </c>
      <c r="N3502">
        <v>64.7</v>
      </c>
      <c r="O3502">
        <v>80.3</v>
      </c>
      <c r="P3502">
        <v>2026</v>
      </c>
    </row>
    <row r="3503" spans="1:16" x14ac:dyDescent="0.3">
      <c r="A3503" t="s">
        <v>3547</v>
      </c>
      <c r="B3503" t="s">
        <v>43</v>
      </c>
      <c r="C3503" t="s">
        <v>18</v>
      </c>
      <c r="D3503" t="s">
        <v>37</v>
      </c>
      <c r="E3503" t="s">
        <v>38</v>
      </c>
      <c r="F3503">
        <v>894796</v>
      </c>
      <c r="G3503">
        <v>61</v>
      </c>
      <c r="H3503">
        <v>531</v>
      </c>
      <c r="I3503">
        <v>0.51</v>
      </c>
      <c r="J3503">
        <v>165293</v>
      </c>
      <c r="K3503">
        <v>71876</v>
      </c>
      <c r="L3503">
        <v>15.1</v>
      </c>
      <c r="M3503" t="s">
        <v>35</v>
      </c>
      <c r="N3503">
        <v>20.3</v>
      </c>
      <c r="O3503">
        <v>182.3</v>
      </c>
      <c r="P3503">
        <v>2026</v>
      </c>
    </row>
    <row r="3504" spans="1:16" x14ac:dyDescent="0.3">
      <c r="A3504" t="s">
        <v>3548</v>
      </c>
      <c r="B3504" t="s">
        <v>17</v>
      </c>
      <c r="C3504" t="s">
        <v>18</v>
      </c>
      <c r="D3504" t="s">
        <v>37</v>
      </c>
      <c r="E3504" t="s">
        <v>34</v>
      </c>
      <c r="F3504">
        <v>304207</v>
      </c>
      <c r="G3504">
        <v>97</v>
      </c>
      <c r="H3504">
        <v>373</v>
      </c>
      <c r="I3504">
        <v>2.73</v>
      </c>
      <c r="J3504">
        <v>58336</v>
      </c>
      <c r="K3504">
        <v>60707</v>
      </c>
      <c r="L3504">
        <v>24.1</v>
      </c>
      <c r="M3504" t="s">
        <v>21</v>
      </c>
      <c r="N3504">
        <v>39.799999999999997</v>
      </c>
      <c r="O3504">
        <v>146.30000000000001</v>
      </c>
      <c r="P3504">
        <v>2026</v>
      </c>
    </row>
    <row r="3505" spans="1:16" x14ac:dyDescent="0.3">
      <c r="A3505" t="s">
        <v>3549</v>
      </c>
      <c r="B3505" t="s">
        <v>23</v>
      </c>
      <c r="C3505" t="s">
        <v>24</v>
      </c>
      <c r="D3505" t="s">
        <v>25</v>
      </c>
      <c r="E3505" t="s">
        <v>20</v>
      </c>
      <c r="F3505">
        <v>271209</v>
      </c>
      <c r="G3505">
        <v>79</v>
      </c>
      <c r="H3505">
        <v>514</v>
      </c>
      <c r="I3505">
        <v>2.94</v>
      </c>
      <c r="J3505">
        <v>93106</v>
      </c>
      <c r="K3505">
        <v>69954</v>
      </c>
      <c r="L3505">
        <v>18.5</v>
      </c>
      <c r="M3505" t="s">
        <v>21</v>
      </c>
      <c r="N3505">
        <v>63.7</v>
      </c>
      <c r="O3505">
        <v>18.7</v>
      </c>
      <c r="P3505">
        <v>2026</v>
      </c>
    </row>
    <row r="3506" spans="1:16" x14ac:dyDescent="0.3">
      <c r="A3506" t="s">
        <v>3550</v>
      </c>
      <c r="B3506" t="s">
        <v>43</v>
      </c>
      <c r="C3506" t="s">
        <v>18</v>
      </c>
      <c r="D3506" t="s">
        <v>59</v>
      </c>
      <c r="E3506" t="s">
        <v>38</v>
      </c>
      <c r="F3506">
        <v>53421</v>
      </c>
      <c r="G3506">
        <v>110</v>
      </c>
      <c r="H3506">
        <v>559</v>
      </c>
      <c r="I3506">
        <v>1.8</v>
      </c>
      <c r="J3506">
        <v>84594</v>
      </c>
      <c r="K3506">
        <v>28609</v>
      </c>
      <c r="L3506">
        <v>17.100000000000001</v>
      </c>
      <c r="M3506" t="s">
        <v>35</v>
      </c>
      <c r="N3506">
        <v>50.9</v>
      </c>
      <c r="O3506">
        <v>137.4</v>
      </c>
      <c r="P3506">
        <v>2026</v>
      </c>
    </row>
    <row r="3507" spans="1:16" x14ac:dyDescent="0.3">
      <c r="A3507" t="s">
        <v>3551</v>
      </c>
      <c r="B3507" t="s">
        <v>62</v>
      </c>
      <c r="C3507" t="s">
        <v>41</v>
      </c>
      <c r="D3507" t="s">
        <v>30</v>
      </c>
      <c r="E3507" t="s">
        <v>26</v>
      </c>
      <c r="F3507">
        <v>836347</v>
      </c>
      <c r="G3507">
        <v>52</v>
      </c>
      <c r="H3507">
        <v>631</v>
      </c>
      <c r="I3507">
        <v>1.1299999999999999</v>
      </c>
      <c r="J3507">
        <v>192605</v>
      </c>
      <c r="K3507">
        <v>78732</v>
      </c>
      <c r="L3507">
        <v>18.2</v>
      </c>
      <c r="M3507" t="s">
        <v>21</v>
      </c>
      <c r="N3507">
        <v>31</v>
      </c>
      <c r="O3507">
        <v>264</v>
      </c>
      <c r="P3507">
        <v>2026</v>
      </c>
    </row>
    <row r="3508" spans="1:16" x14ac:dyDescent="0.3">
      <c r="A3508" t="s">
        <v>3552</v>
      </c>
      <c r="B3508" t="s">
        <v>62</v>
      </c>
      <c r="C3508" t="s">
        <v>41</v>
      </c>
      <c r="D3508" t="s">
        <v>44</v>
      </c>
      <c r="E3508" t="s">
        <v>38</v>
      </c>
      <c r="F3508">
        <v>361503</v>
      </c>
      <c r="G3508">
        <v>105</v>
      </c>
      <c r="H3508">
        <v>626</v>
      </c>
      <c r="I3508">
        <v>1.1100000000000001</v>
      </c>
      <c r="J3508">
        <v>111951</v>
      </c>
      <c r="K3508">
        <v>46054</v>
      </c>
      <c r="L3508">
        <v>15.7</v>
      </c>
      <c r="M3508" t="s">
        <v>35</v>
      </c>
      <c r="N3508">
        <v>21.3</v>
      </c>
      <c r="O3508">
        <v>143.5</v>
      </c>
      <c r="P3508">
        <v>2026</v>
      </c>
    </row>
    <row r="3509" spans="1:16" x14ac:dyDescent="0.3">
      <c r="A3509" t="s">
        <v>3553</v>
      </c>
      <c r="B3509" t="s">
        <v>40</v>
      </c>
      <c r="C3509" t="s">
        <v>41</v>
      </c>
      <c r="D3509" t="s">
        <v>37</v>
      </c>
      <c r="E3509" t="s">
        <v>38</v>
      </c>
      <c r="F3509">
        <v>802168</v>
      </c>
      <c r="G3509">
        <v>54</v>
      </c>
      <c r="H3509">
        <v>515</v>
      </c>
      <c r="I3509">
        <v>1.84</v>
      </c>
      <c r="J3509">
        <v>118632</v>
      </c>
      <c r="K3509">
        <v>69539</v>
      </c>
      <c r="L3509">
        <v>21.5</v>
      </c>
      <c r="M3509" t="s">
        <v>21</v>
      </c>
      <c r="N3509">
        <v>5.0999999999999996</v>
      </c>
      <c r="O3509">
        <v>240</v>
      </c>
      <c r="P3509">
        <v>2026</v>
      </c>
    </row>
    <row r="3510" spans="1:16" x14ac:dyDescent="0.3">
      <c r="A3510" t="s">
        <v>3554</v>
      </c>
      <c r="B3510" t="s">
        <v>53</v>
      </c>
      <c r="C3510" t="s">
        <v>41</v>
      </c>
      <c r="D3510" t="s">
        <v>37</v>
      </c>
      <c r="E3510" t="s">
        <v>26</v>
      </c>
      <c r="F3510">
        <v>885279</v>
      </c>
      <c r="G3510">
        <v>50</v>
      </c>
      <c r="H3510">
        <v>294</v>
      </c>
      <c r="I3510">
        <v>2.38</v>
      </c>
      <c r="J3510">
        <v>95849</v>
      </c>
      <c r="K3510">
        <v>37990</v>
      </c>
      <c r="L3510">
        <v>18.3</v>
      </c>
      <c r="M3510" t="s">
        <v>35</v>
      </c>
      <c r="N3510">
        <v>21.2</v>
      </c>
      <c r="O3510">
        <v>97.8</v>
      </c>
      <c r="P3510">
        <v>2026</v>
      </c>
    </row>
    <row r="3511" spans="1:16" x14ac:dyDescent="0.3">
      <c r="A3511" t="s">
        <v>3555</v>
      </c>
      <c r="B3511" t="s">
        <v>28</v>
      </c>
      <c r="C3511" t="s">
        <v>29</v>
      </c>
      <c r="D3511" t="s">
        <v>59</v>
      </c>
      <c r="E3511" t="s">
        <v>34</v>
      </c>
      <c r="F3511">
        <v>432673</v>
      </c>
      <c r="G3511">
        <v>67</v>
      </c>
      <c r="H3511">
        <v>352</v>
      </c>
      <c r="I3511">
        <v>1.26</v>
      </c>
      <c r="J3511">
        <v>18919</v>
      </c>
      <c r="K3511">
        <v>73812</v>
      </c>
      <c r="L3511">
        <v>15.2</v>
      </c>
      <c r="M3511" t="s">
        <v>35</v>
      </c>
      <c r="N3511">
        <v>45.2</v>
      </c>
      <c r="O3511">
        <v>286.89999999999998</v>
      </c>
      <c r="P3511">
        <v>2026</v>
      </c>
    </row>
    <row r="3512" spans="1:16" x14ac:dyDescent="0.3">
      <c r="A3512" t="s">
        <v>3556</v>
      </c>
      <c r="B3512" t="s">
        <v>50</v>
      </c>
      <c r="C3512" t="s">
        <v>24</v>
      </c>
      <c r="D3512" t="s">
        <v>30</v>
      </c>
      <c r="E3512" t="s">
        <v>38</v>
      </c>
      <c r="F3512">
        <v>156318</v>
      </c>
      <c r="G3512">
        <v>55</v>
      </c>
      <c r="H3512">
        <v>544</v>
      </c>
      <c r="I3512">
        <v>1.85</v>
      </c>
      <c r="J3512">
        <v>190531</v>
      </c>
      <c r="K3512">
        <v>72322</v>
      </c>
      <c r="L3512">
        <v>24.2</v>
      </c>
      <c r="M3512" t="s">
        <v>35</v>
      </c>
      <c r="N3512">
        <v>17.3</v>
      </c>
      <c r="O3512">
        <v>126.2</v>
      </c>
      <c r="P3512">
        <v>2026</v>
      </c>
    </row>
    <row r="3513" spans="1:16" x14ac:dyDescent="0.3">
      <c r="A3513" t="s">
        <v>3557</v>
      </c>
      <c r="B3513" t="s">
        <v>67</v>
      </c>
      <c r="C3513" t="s">
        <v>18</v>
      </c>
      <c r="D3513" t="s">
        <v>32</v>
      </c>
      <c r="E3513" t="s">
        <v>34</v>
      </c>
      <c r="F3513">
        <v>483745</v>
      </c>
      <c r="G3513">
        <v>99</v>
      </c>
      <c r="H3513">
        <v>450</v>
      </c>
      <c r="I3513">
        <v>2.69</v>
      </c>
      <c r="J3513">
        <v>39174</v>
      </c>
      <c r="K3513">
        <v>31660</v>
      </c>
      <c r="L3513">
        <v>19</v>
      </c>
      <c r="M3513" t="s">
        <v>35</v>
      </c>
      <c r="N3513">
        <v>29.3</v>
      </c>
      <c r="O3513">
        <v>230.5</v>
      </c>
      <c r="P3513">
        <v>2026</v>
      </c>
    </row>
    <row r="3514" spans="1:16" x14ac:dyDescent="0.3">
      <c r="A3514" t="s">
        <v>3558</v>
      </c>
      <c r="B3514" t="s">
        <v>17</v>
      </c>
      <c r="C3514" t="s">
        <v>18</v>
      </c>
      <c r="D3514" t="s">
        <v>44</v>
      </c>
      <c r="E3514" t="s">
        <v>26</v>
      </c>
      <c r="F3514">
        <v>244222</v>
      </c>
      <c r="G3514">
        <v>63</v>
      </c>
      <c r="H3514">
        <v>325</v>
      </c>
      <c r="I3514">
        <v>2.4</v>
      </c>
      <c r="J3514">
        <v>76563</v>
      </c>
      <c r="K3514">
        <v>65255</v>
      </c>
      <c r="L3514">
        <v>23.5</v>
      </c>
      <c r="M3514" t="s">
        <v>21</v>
      </c>
      <c r="N3514">
        <v>37.6</v>
      </c>
      <c r="O3514">
        <v>102.8</v>
      </c>
      <c r="P3514">
        <v>2026</v>
      </c>
    </row>
    <row r="3515" spans="1:16" x14ac:dyDescent="0.3">
      <c r="A3515" t="s">
        <v>3559</v>
      </c>
      <c r="B3515" t="s">
        <v>67</v>
      </c>
      <c r="C3515" t="s">
        <v>18</v>
      </c>
      <c r="D3515" t="s">
        <v>73</v>
      </c>
      <c r="E3515" t="s">
        <v>26</v>
      </c>
      <c r="F3515">
        <v>495612</v>
      </c>
      <c r="G3515">
        <v>87</v>
      </c>
      <c r="H3515">
        <v>488</v>
      </c>
      <c r="I3515">
        <v>1.17</v>
      </c>
      <c r="J3515">
        <v>108882</v>
      </c>
      <c r="K3515">
        <v>28793</v>
      </c>
      <c r="L3515">
        <v>20.7</v>
      </c>
      <c r="M3515" t="s">
        <v>21</v>
      </c>
      <c r="N3515">
        <v>32.299999999999997</v>
      </c>
      <c r="O3515">
        <v>156.80000000000001</v>
      </c>
      <c r="P3515">
        <v>2026</v>
      </c>
    </row>
    <row r="3516" spans="1:16" x14ac:dyDescent="0.3">
      <c r="A3516" t="s">
        <v>3560</v>
      </c>
      <c r="B3516" t="s">
        <v>28</v>
      </c>
      <c r="C3516" t="s">
        <v>29</v>
      </c>
      <c r="D3516" t="s">
        <v>48</v>
      </c>
      <c r="E3516" t="s">
        <v>20</v>
      </c>
      <c r="F3516">
        <v>540416</v>
      </c>
      <c r="G3516">
        <v>69</v>
      </c>
      <c r="H3516">
        <v>276</v>
      </c>
      <c r="I3516">
        <v>2.58</v>
      </c>
      <c r="J3516">
        <v>194579</v>
      </c>
      <c r="K3516">
        <v>82931</v>
      </c>
      <c r="L3516">
        <v>23.9</v>
      </c>
      <c r="M3516" t="s">
        <v>35</v>
      </c>
      <c r="N3516">
        <v>39.4</v>
      </c>
      <c r="O3516">
        <v>187.6</v>
      </c>
      <c r="P3516">
        <v>2026</v>
      </c>
    </row>
    <row r="3517" spans="1:16" x14ac:dyDescent="0.3">
      <c r="A3517" t="s">
        <v>3561</v>
      </c>
      <c r="B3517" t="s">
        <v>40</v>
      </c>
      <c r="C3517" t="s">
        <v>41</v>
      </c>
      <c r="D3517" t="s">
        <v>46</v>
      </c>
      <c r="E3517" t="s">
        <v>20</v>
      </c>
      <c r="F3517">
        <v>556278</v>
      </c>
      <c r="G3517">
        <v>111</v>
      </c>
      <c r="H3517">
        <v>342</v>
      </c>
      <c r="I3517">
        <v>0.56999999999999995</v>
      </c>
      <c r="J3517">
        <v>83431</v>
      </c>
      <c r="K3517">
        <v>57940</v>
      </c>
      <c r="L3517">
        <v>24.6</v>
      </c>
      <c r="M3517" t="s">
        <v>21</v>
      </c>
      <c r="N3517">
        <v>25.5</v>
      </c>
      <c r="O3517">
        <v>168.8</v>
      </c>
      <c r="P3517">
        <v>2026</v>
      </c>
    </row>
    <row r="3518" spans="1:16" x14ac:dyDescent="0.3">
      <c r="A3518" t="s">
        <v>3562</v>
      </c>
      <c r="B3518" t="s">
        <v>50</v>
      </c>
      <c r="C3518" t="s">
        <v>24</v>
      </c>
      <c r="D3518" t="s">
        <v>48</v>
      </c>
      <c r="E3518" t="s">
        <v>34</v>
      </c>
      <c r="F3518">
        <v>134492</v>
      </c>
      <c r="G3518">
        <v>105</v>
      </c>
      <c r="H3518">
        <v>390</v>
      </c>
      <c r="I3518">
        <v>0.89</v>
      </c>
      <c r="J3518">
        <v>30226</v>
      </c>
      <c r="K3518">
        <v>48565</v>
      </c>
      <c r="L3518">
        <v>18.3</v>
      </c>
      <c r="M3518" t="s">
        <v>21</v>
      </c>
      <c r="N3518">
        <v>6.7</v>
      </c>
      <c r="O3518">
        <v>9.9</v>
      </c>
      <c r="P3518">
        <v>2026</v>
      </c>
    </row>
    <row r="3519" spans="1:16" x14ac:dyDescent="0.3">
      <c r="A3519" t="s">
        <v>3563</v>
      </c>
      <c r="B3519" t="s">
        <v>50</v>
      </c>
      <c r="C3519" t="s">
        <v>24</v>
      </c>
      <c r="D3519" t="s">
        <v>44</v>
      </c>
      <c r="E3519" t="s">
        <v>20</v>
      </c>
      <c r="F3519">
        <v>705041</v>
      </c>
      <c r="G3519">
        <v>47</v>
      </c>
      <c r="H3519">
        <v>452</v>
      </c>
      <c r="I3519">
        <v>0.73</v>
      </c>
      <c r="J3519">
        <v>157316</v>
      </c>
      <c r="K3519">
        <v>75117</v>
      </c>
      <c r="L3519">
        <v>12.4</v>
      </c>
      <c r="M3519" t="s">
        <v>21</v>
      </c>
      <c r="N3519">
        <v>54.4</v>
      </c>
      <c r="O3519">
        <v>207.1</v>
      </c>
      <c r="P3519">
        <v>2026</v>
      </c>
    </row>
    <row r="3520" spans="1:16" x14ac:dyDescent="0.3">
      <c r="A3520" t="s">
        <v>3564</v>
      </c>
      <c r="B3520" t="s">
        <v>43</v>
      </c>
      <c r="C3520" t="s">
        <v>18</v>
      </c>
      <c r="D3520" t="s">
        <v>46</v>
      </c>
      <c r="E3520" t="s">
        <v>38</v>
      </c>
      <c r="F3520">
        <v>536244</v>
      </c>
      <c r="G3520">
        <v>69</v>
      </c>
      <c r="H3520">
        <v>580</v>
      </c>
      <c r="I3520">
        <v>2.68</v>
      </c>
      <c r="J3520">
        <v>23043</v>
      </c>
      <c r="K3520">
        <v>45170</v>
      </c>
      <c r="L3520">
        <v>24.4</v>
      </c>
      <c r="M3520" t="s">
        <v>35</v>
      </c>
      <c r="N3520">
        <v>10.3</v>
      </c>
      <c r="O3520">
        <v>72.3</v>
      </c>
      <c r="P3520">
        <v>2026</v>
      </c>
    </row>
    <row r="3521" spans="1:16" x14ac:dyDescent="0.3">
      <c r="A3521" t="s">
        <v>3565</v>
      </c>
      <c r="B3521" t="s">
        <v>67</v>
      </c>
      <c r="C3521" t="s">
        <v>18</v>
      </c>
      <c r="D3521" t="s">
        <v>19</v>
      </c>
      <c r="E3521" t="s">
        <v>38</v>
      </c>
      <c r="F3521">
        <v>454067</v>
      </c>
      <c r="G3521">
        <v>73</v>
      </c>
      <c r="H3521">
        <v>290</v>
      </c>
      <c r="I3521">
        <v>2.52</v>
      </c>
      <c r="J3521">
        <v>90544</v>
      </c>
      <c r="K3521">
        <v>33103</v>
      </c>
      <c r="L3521">
        <v>14.3</v>
      </c>
      <c r="M3521" t="s">
        <v>21</v>
      </c>
      <c r="N3521">
        <v>30.6</v>
      </c>
      <c r="O3521">
        <v>282.89999999999998</v>
      </c>
      <c r="P3521">
        <v>2026</v>
      </c>
    </row>
    <row r="3522" spans="1:16" x14ac:dyDescent="0.3">
      <c r="A3522" t="s">
        <v>3566</v>
      </c>
      <c r="B3522" t="s">
        <v>23</v>
      </c>
      <c r="C3522" t="s">
        <v>24</v>
      </c>
      <c r="D3522" t="s">
        <v>73</v>
      </c>
      <c r="E3522" t="s">
        <v>20</v>
      </c>
      <c r="F3522">
        <v>485754</v>
      </c>
      <c r="G3522">
        <v>119</v>
      </c>
      <c r="H3522">
        <v>643</v>
      </c>
      <c r="I3522">
        <v>2.84</v>
      </c>
      <c r="J3522">
        <v>25981</v>
      </c>
      <c r="K3522">
        <v>32702</v>
      </c>
      <c r="L3522">
        <v>13.9</v>
      </c>
      <c r="M3522" t="s">
        <v>35</v>
      </c>
      <c r="N3522">
        <v>63.5</v>
      </c>
      <c r="O3522">
        <v>39</v>
      </c>
      <c r="P3522">
        <v>2026</v>
      </c>
    </row>
    <row r="3523" spans="1:16" x14ac:dyDescent="0.3">
      <c r="A3523" t="s">
        <v>3567</v>
      </c>
      <c r="B3523" t="s">
        <v>40</v>
      </c>
      <c r="C3523" t="s">
        <v>41</v>
      </c>
      <c r="D3523" t="s">
        <v>37</v>
      </c>
      <c r="E3523" t="s">
        <v>34</v>
      </c>
      <c r="F3523">
        <v>818642</v>
      </c>
      <c r="G3523">
        <v>120</v>
      </c>
      <c r="H3523">
        <v>551</v>
      </c>
      <c r="I3523">
        <v>1.66</v>
      </c>
      <c r="J3523">
        <v>91220</v>
      </c>
      <c r="K3523">
        <v>70565</v>
      </c>
      <c r="L3523">
        <v>22.9</v>
      </c>
      <c r="M3523" t="s">
        <v>35</v>
      </c>
      <c r="N3523">
        <v>43.3</v>
      </c>
      <c r="O3523">
        <v>279.2</v>
      </c>
      <c r="P3523">
        <v>2026</v>
      </c>
    </row>
    <row r="3524" spans="1:16" x14ac:dyDescent="0.3">
      <c r="A3524" t="s">
        <v>3568</v>
      </c>
      <c r="B3524" t="s">
        <v>43</v>
      </c>
      <c r="C3524" t="s">
        <v>18</v>
      </c>
      <c r="D3524" t="s">
        <v>48</v>
      </c>
      <c r="E3524" t="s">
        <v>38</v>
      </c>
      <c r="F3524">
        <v>592782</v>
      </c>
      <c r="G3524">
        <v>90</v>
      </c>
      <c r="H3524">
        <v>649</v>
      </c>
      <c r="I3524">
        <v>2.37</v>
      </c>
      <c r="J3524">
        <v>12552</v>
      </c>
      <c r="K3524">
        <v>74994</v>
      </c>
      <c r="L3524">
        <v>21.7</v>
      </c>
      <c r="M3524" t="s">
        <v>35</v>
      </c>
      <c r="N3524">
        <v>24.1</v>
      </c>
      <c r="O3524">
        <v>165.5</v>
      </c>
      <c r="P3524">
        <v>2026</v>
      </c>
    </row>
    <row r="3525" spans="1:16" x14ac:dyDescent="0.3">
      <c r="A3525" t="s">
        <v>3569</v>
      </c>
      <c r="B3525" t="s">
        <v>56</v>
      </c>
      <c r="C3525" t="s">
        <v>41</v>
      </c>
      <c r="D3525" t="s">
        <v>19</v>
      </c>
      <c r="E3525" t="s">
        <v>20</v>
      </c>
      <c r="F3525">
        <v>466738</v>
      </c>
      <c r="G3525">
        <v>47</v>
      </c>
      <c r="H3525">
        <v>633</v>
      </c>
      <c r="I3525">
        <v>1.89</v>
      </c>
      <c r="J3525">
        <v>137512</v>
      </c>
      <c r="K3525">
        <v>77885</v>
      </c>
      <c r="L3525">
        <v>16.7</v>
      </c>
      <c r="M3525" t="s">
        <v>21</v>
      </c>
      <c r="N3525">
        <v>14.7</v>
      </c>
      <c r="O3525">
        <v>128.6</v>
      </c>
      <c r="P3525">
        <v>2026</v>
      </c>
    </row>
    <row r="3526" spans="1:16" x14ac:dyDescent="0.3">
      <c r="A3526" t="s">
        <v>3570</v>
      </c>
      <c r="B3526" t="s">
        <v>28</v>
      </c>
      <c r="C3526" t="s">
        <v>29</v>
      </c>
      <c r="D3526" t="s">
        <v>25</v>
      </c>
      <c r="E3526" t="s">
        <v>26</v>
      </c>
      <c r="F3526">
        <v>888172</v>
      </c>
      <c r="G3526">
        <v>74</v>
      </c>
      <c r="H3526">
        <v>360</v>
      </c>
      <c r="I3526">
        <v>1.67</v>
      </c>
      <c r="J3526">
        <v>44658</v>
      </c>
      <c r="K3526">
        <v>34196</v>
      </c>
      <c r="L3526">
        <v>20.3</v>
      </c>
      <c r="M3526" t="s">
        <v>21</v>
      </c>
      <c r="N3526">
        <v>15.9</v>
      </c>
      <c r="O3526">
        <v>169.6</v>
      </c>
      <c r="P3526">
        <v>2026</v>
      </c>
    </row>
    <row r="3527" spans="1:16" x14ac:dyDescent="0.3">
      <c r="A3527" t="s">
        <v>3571</v>
      </c>
      <c r="B3527" t="s">
        <v>53</v>
      </c>
      <c r="C3527" t="s">
        <v>41</v>
      </c>
      <c r="D3527" t="s">
        <v>44</v>
      </c>
      <c r="E3527" t="s">
        <v>26</v>
      </c>
      <c r="F3527">
        <v>370721</v>
      </c>
      <c r="G3527">
        <v>57</v>
      </c>
      <c r="H3527">
        <v>445</v>
      </c>
      <c r="I3527">
        <v>1.65</v>
      </c>
      <c r="J3527">
        <v>97465</v>
      </c>
      <c r="K3527">
        <v>38736</v>
      </c>
      <c r="L3527">
        <v>24.9</v>
      </c>
      <c r="M3527" t="s">
        <v>35</v>
      </c>
      <c r="N3527">
        <v>56.9</v>
      </c>
      <c r="O3527">
        <v>169.3</v>
      </c>
      <c r="P3527">
        <v>2026</v>
      </c>
    </row>
    <row r="3528" spans="1:16" x14ac:dyDescent="0.3">
      <c r="A3528" t="s">
        <v>3572</v>
      </c>
      <c r="B3528" t="s">
        <v>43</v>
      </c>
      <c r="C3528" t="s">
        <v>18</v>
      </c>
      <c r="D3528" t="s">
        <v>32</v>
      </c>
      <c r="E3528" t="s">
        <v>38</v>
      </c>
      <c r="F3528">
        <v>200481</v>
      </c>
      <c r="G3528">
        <v>54</v>
      </c>
      <c r="H3528">
        <v>390</v>
      </c>
      <c r="I3528">
        <v>2.37</v>
      </c>
      <c r="J3528">
        <v>165254</v>
      </c>
      <c r="K3528">
        <v>43291</v>
      </c>
      <c r="L3528">
        <v>24.8</v>
      </c>
      <c r="M3528" t="s">
        <v>35</v>
      </c>
      <c r="N3528">
        <v>45.6</v>
      </c>
      <c r="O3528">
        <v>8.3000000000000007</v>
      </c>
      <c r="P3528">
        <v>2026</v>
      </c>
    </row>
    <row r="3529" spans="1:16" x14ac:dyDescent="0.3">
      <c r="A3529" t="s">
        <v>3573</v>
      </c>
      <c r="B3529" t="s">
        <v>23</v>
      </c>
      <c r="C3529" t="s">
        <v>24</v>
      </c>
      <c r="D3529" t="s">
        <v>32</v>
      </c>
      <c r="E3529" t="s">
        <v>20</v>
      </c>
      <c r="F3529">
        <v>36560</v>
      </c>
      <c r="G3529">
        <v>74</v>
      </c>
      <c r="H3529">
        <v>367</v>
      </c>
      <c r="I3529">
        <v>0.6</v>
      </c>
      <c r="J3529">
        <v>76467</v>
      </c>
      <c r="K3529">
        <v>59696</v>
      </c>
      <c r="L3529">
        <v>24.4</v>
      </c>
      <c r="M3529" t="s">
        <v>35</v>
      </c>
      <c r="N3529">
        <v>41.8</v>
      </c>
      <c r="O3529">
        <v>287.5</v>
      </c>
      <c r="P3529">
        <v>2026</v>
      </c>
    </row>
    <row r="3530" spans="1:16" x14ac:dyDescent="0.3">
      <c r="A3530" t="s">
        <v>3574</v>
      </c>
      <c r="B3530" t="s">
        <v>50</v>
      </c>
      <c r="C3530" t="s">
        <v>24</v>
      </c>
      <c r="D3530" t="s">
        <v>48</v>
      </c>
      <c r="E3530" t="s">
        <v>38</v>
      </c>
      <c r="F3530">
        <v>507833</v>
      </c>
      <c r="G3530">
        <v>84</v>
      </c>
      <c r="H3530">
        <v>338</v>
      </c>
      <c r="I3530">
        <v>1.59</v>
      </c>
      <c r="J3530">
        <v>102907</v>
      </c>
      <c r="K3530">
        <v>66458</v>
      </c>
      <c r="L3530">
        <v>13.5</v>
      </c>
      <c r="M3530" t="s">
        <v>35</v>
      </c>
      <c r="N3530">
        <v>13</v>
      </c>
      <c r="O3530">
        <v>127.6</v>
      </c>
      <c r="P3530">
        <v>2026</v>
      </c>
    </row>
    <row r="3531" spans="1:16" x14ac:dyDescent="0.3">
      <c r="A3531" t="s">
        <v>3575</v>
      </c>
      <c r="B3531" t="s">
        <v>28</v>
      </c>
      <c r="C3531" t="s">
        <v>29</v>
      </c>
      <c r="D3531" t="s">
        <v>48</v>
      </c>
      <c r="E3531" t="s">
        <v>26</v>
      </c>
      <c r="F3531">
        <v>374786</v>
      </c>
      <c r="G3531">
        <v>56</v>
      </c>
      <c r="H3531">
        <v>294</v>
      </c>
      <c r="I3531">
        <v>2.56</v>
      </c>
      <c r="J3531">
        <v>162691</v>
      </c>
      <c r="K3531">
        <v>79150</v>
      </c>
      <c r="L3531">
        <v>19.100000000000001</v>
      </c>
      <c r="M3531" t="s">
        <v>35</v>
      </c>
      <c r="N3531">
        <v>14.9</v>
      </c>
      <c r="O3531">
        <v>168</v>
      </c>
      <c r="P3531">
        <v>2026</v>
      </c>
    </row>
    <row r="3532" spans="1:16" x14ac:dyDescent="0.3">
      <c r="A3532" t="s">
        <v>3576</v>
      </c>
      <c r="B3532" t="s">
        <v>50</v>
      </c>
      <c r="C3532" t="s">
        <v>24</v>
      </c>
      <c r="D3532" t="s">
        <v>44</v>
      </c>
      <c r="E3532" t="s">
        <v>38</v>
      </c>
      <c r="F3532">
        <v>346501</v>
      </c>
      <c r="G3532">
        <v>73</v>
      </c>
      <c r="H3532">
        <v>284</v>
      </c>
      <c r="I3532">
        <v>1.95</v>
      </c>
      <c r="J3532">
        <v>110193</v>
      </c>
      <c r="K3532">
        <v>74767</v>
      </c>
      <c r="L3532">
        <v>17.899999999999999</v>
      </c>
      <c r="M3532" t="s">
        <v>21</v>
      </c>
      <c r="N3532">
        <v>42</v>
      </c>
      <c r="O3532">
        <v>44.7</v>
      </c>
      <c r="P3532">
        <v>2026</v>
      </c>
    </row>
    <row r="3533" spans="1:16" x14ac:dyDescent="0.3">
      <c r="A3533" t="s">
        <v>3577</v>
      </c>
      <c r="B3533" t="s">
        <v>67</v>
      </c>
      <c r="C3533" t="s">
        <v>18</v>
      </c>
      <c r="D3533" t="s">
        <v>59</v>
      </c>
      <c r="E3533" t="s">
        <v>20</v>
      </c>
      <c r="F3533">
        <v>523720</v>
      </c>
      <c r="G3533">
        <v>97</v>
      </c>
      <c r="H3533">
        <v>401</v>
      </c>
      <c r="I3533">
        <v>2.63</v>
      </c>
      <c r="J3533">
        <v>46853</v>
      </c>
      <c r="K3533">
        <v>56605</v>
      </c>
      <c r="L3533">
        <v>13.7</v>
      </c>
      <c r="M3533" t="s">
        <v>21</v>
      </c>
      <c r="N3533">
        <v>7.1</v>
      </c>
      <c r="O3533">
        <v>25.3</v>
      </c>
      <c r="P3533">
        <v>2026</v>
      </c>
    </row>
    <row r="3534" spans="1:16" x14ac:dyDescent="0.3">
      <c r="A3534" t="s">
        <v>3578</v>
      </c>
      <c r="B3534" t="s">
        <v>40</v>
      </c>
      <c r="C3534" t="s">
        <v>41</v>
      </c>
      <c r="D3534" t="s">
        <v>48</v>
      </c>
      <c r="E3534" t="s">
        <v>38</v>
      </c>
      <c r="F3534">
        <v>214888</v>
      </c>
      <c r="G3534">
        <v>69</v>
      </c>
      <c r="H3534">
        <v>423</v>
      </c>
      <c r="I3534">
        <v>0.93</v>
      </c>
      <c r="J3534">
        <v>44966</v>
      </c>
      <c r="K3534">
        <v>57701</v>
      </c>
      <c r="L3534">
        <v>24.8</v>
      </c>
      <c r="M3534" t="s">
        <v>35</v>
      </c>
      <c r="N3534">
        <v>42.7</v>
      </c>
      <c r="O3534">
        <v>82.6</v>
      </c>
      <c r="P3534">
        <v>2026</v>
      </c>
    </row>
    <row r="3535" spans="1:16" x14ac:dyDescent="0.3">
      <c r="A3535" t="s">
        <v>3579</v>
      </c>
      <c r="B3535" t="s">
        <v>17</v>
      </c>
      <c r="C3535" t="s">
        <v>18</v>
      </c>
      <c r="D3535" t="s">
        <v>44</v>
      </c>
      <c r="E3535" t="s">
        <v>20</v>
      </c>
      <c r="F3535">
        <v>246895</v>
      </c>
      <c r="G3535">
        <v>103</v>
      </c>
      <c r="H3535">
        <v>611</v>
      </c>
      <c r="I3535">
        <v>1.58</v>
      </c>
      <c r="J3535">
        <v>23852</v>
      </c>
      <c r="K3535">
        <v>34775</v>
      </c>
      <c r="L3535">
        <v>19.8</v>
      </c>
      <c r="M3535" t="s">
        <v>21</v>
      </c>
      <c r="N3535">
        <v>35.5</v>
      </c>
      <c r="O3535">
        <v>117.9</v>
      </c>
      <c r="P3535">
        <v>2026</v>
      </c>
    </row>
    <row r="3536" spans="1:16" x14ac:dyDescent="0.3">
      <c r="A3536" t="s">
        <v>3580</v>
      </c>
      <c r="B3536" t="s">
        <v>62</v>
      </c>
      <c r="C3536" t="s">
        <v>41</v>
      </c>
      <c r="D3536" t="s">
        <v>44</v>
      </c>
      <c r="E3536" t="s">
        <v>26</v>
      </c>
      <c r="F3536">
        <v>738011</v>
      </c>
      <c r="G3536">
        <v>75</v>
      </c>
      <c r="H3536">
        <v>504</v>
      </c>
      <c r="I3536">
        <v>0.68</v>
      </c>
      <c r="J3536">
        <v>86981</v>
      </c>
      <c r="K3536">
        <v>62169</v>
      </c>
      <c r="L3536">
        <v>15.8</v>
      </c>
      <c r="M3536" t="s">
        <v>21</v>
      </c>
      <c r="N3536">
        <v>24.8</v>
      </c>
      <c r="O3536">
        <v>246.6</v>
      </c>
      <c r="P3536">
        <v>2026</v>
      </c>
    </row>
    <row r="3537" spans="1:16" x14ac:dyDescent="0.3">
      <c r="A3537" t="s">
        <v>3581</v>
      </c>
      <c r="B3537" t="s">
        <v>23</v>
      </c>
      <c r="C3537" t="s">
        <v>24</v>
      </c>
      <c r="D3537" t="s">
        <v>25</v>
      </c>
      <c r="E3537" t="s">
        <v>20</v>
      </c>
      <c r="F3537">
        <v>85930</v>
      </c>
      <c r="G3537">
        <v>42</v>
      </c>
      <c r="H3537">
        <v>328</v>
      </c>
      <c r="I3537">
        <v>1.48</v>
      </c>
      <c r="J3537">
        <v>58667</v>
      </c>
      <c r="K3537">
        <v>46484</v>
      </c>
      <c r="L3537">
        <v>14.5</v>
      </c>
      <c r="M3537" t="s">
        <v>35</v>
      </c>
      <c r="N3537">
        <v>48.9</v>
      </c>
      <c r="O3537">
        <v>62.9</v>
      </c>
      <c r="P3537">
        <v>2026</v>
      </c>
    </row>
    <row r="3538" spans="1:16" x14ac:dyDescent="0.3">
      <c r="A3538" t="s">
        <v>3582</v>
      </c>
      <c r="B3538" t="s">
        <v>28</v>
      </c>
      <c r="C3538" t="s">
        <v>29</v>
      </c>
      <c r="D3538" t="s">
        <v>32</v>
      </c>
      <c r="E3538" t="s">
        <v>38</v>
      </c>
      <c r="F3538">
        <v>250705</v>
      </c>
      <c r="G3538">
        <v>90</v>
      </c>
      <c r="H3538">
        <v>449</v>
      </c>
      <c r="I3538">
        <v>1.35</v>
      </c>
      <c r="J3538">
        <v>84336</v>
      </c>
      <c r="K3538">
        <v>63911</v>
      </c>
      <c r="L3538">
        <v>18.3</v>
      </c>
      <c r="M3538" t="s">
        <v>35</v>
      </c>
      <c r="N3538">
        <v>63.3</v>
      </c>
      <c r="O3538">
        <v>149.9</v>
      </c>
      <c r="P3538">
        <v>2026</v>
      </c>
    </row>
    <row r="3539" spans="1:16" x14ac:dyDescent="0.3">
      <c r="A3539" t="s">
        <v>3583</v>
      </c>
      <c r="B3539" t="s">
        <v>43</v>
      </c>
      <c r="C3539" t="s">
        <v>18</v>
      </c>
      <c r="D3539" t="s">
        <v>73</v>
      </c>
      <c r="E3539" t="s">
        <v>38</v>
      </c>
      <c r="F3539">
        <v>507350</v>
      </c>
      <c r="G3539">
        <v>42</v>
      </c>
      <c r="H3539">
        <v>395</v>
      </c>
      <c r="I3539">
        <v>2.25</v>
      </c>
      <c r="J3539">
        <v>61403</v>
      </c>
      <c r="K3539">
        <v>37726</v>
      </c>
      <c r="L3539">
        <v>17.7</v>
      </c>
      <c r="M3539" t="s">
        <v>21</v>
      </c>
      <c r="N3539">
        <v>39.799999999999997</v>
      </c>
      <c r="O3539">
        <v>201.6</v>
      </c>
      <c r="P3539">
        <v>2026</v>
      </c>
    </row>
    <row r="3540" spans="1:16" x14ac:dyDescent="0.3">
      <c r="A3540" t="s">
        <v>3584</v>
      </c>
      <c r="B3540" t="s">
        <v>23</v>
      </c>
      <c r="C3540" t="s">
        <v>24</v>
      </c>
      <c r="D3540" t="s">
        <v>48</v>
      </c>
      <c r="E3540" t="s">
        <v>38</v>
      </c>
      <c r="F3540">
        <v>717756</v>
      </c>
      <c r="G3540">
        <v>57</v>
      </c>
      <c r="H3540">
        <v>521</v>
      </c>
      <c r="I3540">
        <v>2.69</v>
      </c>
      <c r="J3540">
        <v>11383</v>
      </c>
      <c r="K3540">
        <v>39174</v>
      </c>
      <c r="L3540">
        <v>19.7</v>
      </c>
      <c r="M3540" t="s">
        <v>21</v>
      </c>
      <c r="N3540">
        <v>14.4</v>
      </c>
      <c r="O3540">
        <v>147.69999999999999</v>
      </c>
      <c r="P3540">
        <v>2026</v>
      </c>
    </row>
    <row r="3541" spans="1:16" x14ac:dyDescent="0.3">
      <c r="A3541" t="s">
        <v>3585</v>
      </c>
      <c r="B3541" t="s">
        <v>28</v>
      </c>
      <c r="C3541" t="s">
        <v>29</v>
      </c>
      <c r="D3541" t="s">
        <v>44</v>
      </c>
      <c r="E3541" t="s">
        <v>34</v>
      </c>
      <c r="F3541">
        <v>382816</v>
      </c>
      <c r="G3541">
        <v>112</v>
      </c>
      <c r="H3541">
        <v>549</v>
      </c>
      <c r="I3541">
        <v>2.35</v>
      </c>
      <c r="J3541">
        <v>56927</v>
      </c>
      <c r="K3541">
        <v>35177</v>
      </c>
      <c r="L3541">
        <v>18.2</v>
      </c>
      <c r="M3541" t="s">
        <v>35</v>
      </c>
      <c r="N3541">
        <v>9.8000000000000007</v>
      </c>
      <c r="O3541">
        <v>95.4</v>
      </c>
      <c r="P3541">
        <v>2026</v>
      </c>
    </row>
    <row r="3542" spans="1:16" x14ac:dyDescent="0.3">
      <c r="A3542" t="s">
        <v>3586</v>
      </c>
      <c r="B3542" t="s">
        <v>17</v>
      </c>
      <c r="C3542" t="s">
        <v>18</v>
      </c>
      <c r="D3542" t="s">
        <v>73</v>
      </c>
      <c r="E3542" t="s">
        <v>34</v>
      </c>
      <c r="F3542">
        <v>371703</v>
      </c>
      <c r="G3542">
        <v>93</v>
      </c>
      <c r="H3542">
        <v>513</v>
      </c>
      <c r="I3542">
        <v>1.04</v>
      </c>
      <c r="J3542">
        <v>122415</v>
      </c>
      <c r="K3542">
        <v>49144</v>
      </c>
      <c r="L3542">
        <v>14</v>
      </c>
      <c r="M3542" t="s">
        <v>35</v>
      </c>
      <c r="N3542">
        <v>60.4</v>
      </c>
      <c r="O3542">
        <v>218.9</v>
      </c>
      <c r="P3542">
        <v>2026</v>
      </c>
    </row>
    <row r="3543" spans="1:16" x14ac:dyDescent="0.3">
      <c r="A3543" t="s">
        <v>3587</v>
      </c>
      <c r="B3543" t="s">
        <v>43</v>
      </c>
      <c r="C3543" t="s">
        <v>18</v>
      </c>
      <c r="D3543" t="s">
        <v>25</v>
      </c>
      <c r="E3543" t="s">
        <v>34</v>
      </c>
      <c r="F3543">
        <v>521979</v>
      </c>
      <c r="G3543">
        <v>70</v>
      </c>
      <c r="H3543">
        <v>438</v>
      </c>
      <c r="I3543">
        <v>1.9</v>
      </c>
      <c r="J3543">
        <v>133783</v>
      </c>
      <c r="K3543">
        <v>27542</v>
      </c>
      <c r="L3543">
        <v>22.5</v>
      </c>
      <c r="M3543" t="s">
        <v>35</v>
      </c>
      <c r="N3543">
        <v>41.6</v>
      </c>
      <c r="O3543">
        <v>34.4</v>
      </c>
      <c r="P3543">
        <v>2026</v>
      </c>
    </row>
    <row r="3544" spans="1:16" x14ac:dyDescent="0.3">
      <c r="A3544" t="s">
        <v>3588</v>
      </c>
      <c r="B3544" t="s">
        <v>28</v>
      </c>
      <c r="C3544" t="s">
        <v>29</v>
      </c>
      <c r="D3544" t="s">
        <v>48</v>
      </c>
      <c r="E3544" t="s">
        <v>34</v>
      </c>
      <c r="F3544">
        <v>232176</v>
      </c>
      <c r="G3544">
        <v>73</v>
      </c>
      <c r="H3544">
        <v>549</v>
      </c>
      <c r="I3544">
        <v>1.44</v>
      </c>
      <c r="J3544">
        <v>11270</v>
      </c>
      <c r="K3544">
        <v>32705</v>
      </c>
      <c r="L3544">
        <v>14.9</v>
      </c>
      <c r="M3544" t="s">
        <v>21</v>
      </c>
      <c r="N3544">
        <v>16.899999999999999</v>
      </c>
      <c r="O3544">
        <v>62.6</v>
      </c>
      <c r="P3544">
        <v>2026</v>
      </c>
    </row>
    <row r="3545" spans="1:16" x14ac:dyDescent="0.3">
      <c r="A3545" t="s">
        <v>3589</v>
      </c>
      <c r="B3545" t="s">
        <v>17</v>
      </c>
      <c r="C3545" t="s">
        <v>18</v>
      </c>
      <c r="D3545" t="s">
        <v>37</v>
      </c>
      <c r="E3545" t="s">
        <v>34</v>
      </c>
      <c r="F3545">
        <v>117451</v>
      </c>
      <c r="G3545">
        <v>66</v>
      </c>
      <c r="H3545">
        <v>526</v>
      </c>
      <c r="I3545">
        <v>2.75</v>
      </c>
      <c r="J3545">
        <v>34986</v>
      </c>
      <c r="K3545">
        <v>45764</v>
      </c>
      <c r="L3545">
        <v>22.1</v>
      </c>
      <c r="M3545" t="s">
        <v>21</v>
      </c>
      <c r="N3545">
        <v>42.2</v>
      </c>
      <c r="O3545">
        <v>42.9</v>
      </c>
      <c r="P3545">
        <v>2026</v>
      </c>
    </row>
    <row r="3546" spans="1:16" x14ac:dyDescent="0.3">
      <c r="A3546" t="s">
        <v>3590</v>
      </c>
      <c r="B3546" t="s">
        <v>53</v>
      </c>
      <c r="C3546" t="s">
        <v>41</v>
      </c>
      <c r="D3546" t="s">
        <v>73</v>
      </c>
      <c r="E3546" t="s">
        <v>38</v>
      </c>
      <c r="F3546">
        <v>609892</v>
      </c>
      <c r="G3546">
        <v>83</v>
      </c>
      <c r="H3546">
        <v>453</v>
      </c>
      <c r="I3546">
        <v>1.95</v>
      </c>
      <c r="J3546">
        <v>143897</v>
      </c>
      <c r="K3546">
        <v>78859</v>
      </c>
      <c r="L3546">
        <v>18.100000000000001</v>
      </c>
      <c r="M3546" t="s">
        <v>21</v>
      </c>
      <c r="N3546">
        <v>25</v>
      </c>
      <c r="O3546">
        <v>162.30000000000001</v>
      </c>
      <c r="P3546">
        <v>2026</v>
      </c>
    </row>
    <row r="3547" spans="1:16" x14ac:dyDescent="0.3">
      <c r="A3547" t="s">
        <v>3591</v>
      </c>
      <c r="B3547" t="s">
        <v>62</v>
      </c>
      <c r="C3547" t="s">
        <v>41</v>
      </c>
      <c r="D3547" t="s">
        <v>25</v>
      </c>
      <c r="E3547" t="s">
        <v>34</v>
      </c>
      <c r="F3547">
        <v>403537</v>
      </c>
      <c r="G3547">
        <v>113</v>
      </c>
      <c r="H3547">
        <v>639</v>
      </c>
      <c r="I3547">
        <v>1.57</v>
      </c>
      <c r="J3547">
        <v>95572</v>
      </c>
      <c r="K3547">
        <v>72808</v>
      </c>
      <c r="L3547">
        <v>14.8</v>
      </c>
      <c r="M3547" t="s">
        <v>35</v>
      </c>
      <c r="N3547">
        <v>13.5</v>
      </c>
      <c r="O3547">
        <v>110.4</v>
      </c>
      <c r="P3547">
        <v>2026</v>
      </c>
    </row>
    <row r="3548" spans="1:16" x14ac:dyDescent="0.3">
      <c r="A3548" t="s">
        <v>3592</v>
      </c>
      <c r="B3548" t="s">
        <v>17</v>
      </c>
      <c r="C3548" t="s">
        <v>18</v>
      </c>
      <c r="D3548" t="s">
        <v>25</v>
      </c>
      <c r="E3548" t="s">
        <v>26</v>
      </c>
      <c r="F3548">
        <v>238872</v>
      </c>
      <c r="G3548">
        <v>74</v>
      </c>
      <c r="H3548">
        <v>374</v>
      </c>
      <c r="I3548">
        <v>2.69</v>
      </c>
      <c r="J3548">
        <v>157938</v>
      </c>
      <c r="K3548">
        <v>54841</v>
      </c>
      <c r="L3548">
        <v>12.2</v>
      </c>
      <c r="M3548" t="s">
        <v>21</v>
      </c>
      <c r="N3548">
        <v>37.700000000000003</v>
      </c>
      <c r="O3548">
        <v>84.2</v>
      </c>
      <c r="P3548">
        <v>2026</v>
      </c>
    </row>
    <row r="3549" spans="1:16" x14ac:dyDescent="0.3">
      <c r="A3549" t="s">
        <v>3593</v>
      </c>
      <c r="B3549" t="s">
        <v>56</v>
      </c>
      <c r="C3549" t="s">
        <v>41</v>
      </c>
      <c r="D3549" t="s">
        <v>30</v>
      </c>
      <c r="E3549" t="s">
        <v>26</v>
      </c>
      <c r="F3549">
        <v>80283</v>
      </c>
      <c r="G3549">
        <v>84</v>
      </c>
      <c r="H3549">
        <v>339</v>
      </c>
      <c r="I3549">
        <v>1.34</v>
      </c>
      <c r="J3549">
        <v>66607</v>
      </c>
      <c r="K3549">
        <v>57183</v>
      </c>
      <c r="L3549">
        <v>15.9</v>
      </c>
      <c r="M3549" t="s">
        <v>35</v>
      </c>
      <c r="N3549">
        <v>49.8</v>
      </c>
      <c r="O3549">
        <v>156.1</v>
      </c>
      <c r="P3549">
        <v>2026</v>
      </c>
    </row>
    <row r="3550" spans="1:16" x14ac:dyDescent="0.3">
      <c r="A3550" t="s">
        <v>3594</v>
      </c>
      <c r="B3550" t="s">
        <v>17</v>
      </c>
      <c r="C3550" t="s">
        <v>18</v>
      </c>
      <c r="D3550" t="s">
        <v>44</v>
      </c>
      <c r="E3550" t="s">
        <v>20</v>
      </c>
      <c r="F3550">
        <v>752162</v>
      </c>
      <c r="G3550">
        <v>103</v>
      </c>
      <c r="H3550">
        <v>562</v>
      </c>
      <c r="I3550">
        <v>1.1299999999999999</v>
      </c>
      <c r="J3550">
        <v>149936</v>
      </c>
      <c r="K3550">
        <v>35444</v>
      </c>
      <c r="L3550">
        <v>16.5</v>
      </c>
      <c r="M3550" t="s">
        <v>35</v>
      </c>
      <c r="N3550">
        <v>33.6</v>
      </c>
      <c r="O3550">
        <v>171</v>
      </c>
      <c r="P3550">
        <v>2026</v>
      </c>
    </row>
    <row r="3551" spans="1:16" x14ac:dyDescent="0.3">
      <c r="A3551" t="s">
        <v>3595</v>
      </c>
      <c r="B3551" t="s">
        <v>53</v>
      </c>
      <c r="C3551" t="s">
        <v>41</v>
      </c>
      <c r="D3551" t="s">
        <v>25</v>
      </c>
      <c r="E3551" t="s">
        <v>38</v>
      </c>
      <c r="F3551">
        <v>533998</v>
      </c>
      <c r="G3551">
        <v>76</v>
      </c>
      <c r="H3551">
        <v>510</v>
      </c>
      <c r="I3551">
        <v>2.93</v>
      </c>
      <c r="J3551">
        <v>91907</v>
      </c>
      <c r="K3551">
        <v>45524</v>
      </c>
      <c r="L3551">
        <v>22</v>
      </c>
      <c r="M3551" t="s">
        <v>35</v>
      </c>
      <c r="N3551">
        <v>53</v>
      </c>
      <c r="O3551">
        <v>238</v>
      </c>
      <c r="P3551">
        <v>2026</v>
      </c>
    </row>
    <row r="3552" spans="1:16" x14ac:dyDescent="0.3">
      <c r="A3552" t="s">
        <v>3596</v>
      </c>
      <c r="B3552" t="s">
        <v>56</v>
      </c>
      <c r="C3552" t="s">
        <v>41</v>
      </c>
      <c r="D3552" t="s">
        <v>48</v>
      </c>
      <c r="E3552" t="s">
        <v>26</v>
      </c>
      <c r="F3552">
        <v>682728</v>
      </c>
      <c r="G3552">
        <v>84</v>
      </c>
      <c r="H3552">
        <v>596</v>
      </c>
      <c r="I3552">
        <v>0.84</v>
      </c>
      <c r="J3552">
        <v>13506</v>
      </c>
      <c r="K3552">
        <v>71654</v>
      </c>
      <c r="L3552">
        <v>19.3</v>
      </c>
      <c r="M3552" t="s">
        <v>21</v>
      </c>
      <c r="N3552">
        <v>46.7</v>
      </c>
      <c r="O3552">
        <v>9.6999999999999993</v>
      </c>
      <c r="P3552">
        <v>2026</v>
      </c>
    </row>
    <row r="3553" spans="1:16" x14ac:dyDescent="0.3">
      <c r="A3553" t="s">
        <v>3597</v>
      </c>
      <c r="B3553" t="s">
        <v>56</v>
      </c>
      <c r="C3553" t="s">
        <v>41</v>
      </c>
      <c r="D3553" t="s">
        <v>32</v>
      </c>
      <c r="E3553" t="s">
        <v>34</v>
      </c>
      <c r="F3553">
        <v>740460</v>
      </c>
      <c r="G3553">
        <v>113</v>
      </c>
      <c r="H3553">
        <v>323</v>
      </c>
      <c r="I3553">
        <v>1.38</v>
      </c>
      <c r="J3553">
        <v>70614</v>
      </c>
      <c r="K3553">
        <v>53596</v>
      </c>
      <c r="L3553">
        <v>22</v>
      </c>
      <c r="M3553" t="s">
        <v>35</v>
      </c>
      <c r="N3553">
        <v>60.1</v>
      </c>
      <c r="O3553">
        <v>164.1</v>
      </c>
      <c r="P3553">
        <v>2026</v>
      </c>
    </row>
    <row r="3554" spans="1:16" x14ac:dyDescent="0.3">
      <c r="A3554" t="s">
        <v>3598</v>
      </c>
      <c r="B3554" t="s">
        <v>17</v>
      </c>
      <c r="C3554" t="s">
        <v>18</v>
      </c>
      <c r="D3554" t="s">
        <v>19</v>
      </c>
      <c r="E3554" t="s">
        <v>38</v>
      </c>
      <c r="F3554">
        <v>627404</v>
      </c>
      <c r="G3554">
        <v>62</v>
      </c>
      <c r="H3554">
        <v>279</v>
      </c>
      <c r="I3554">
        <v>1.56</v>
      </c>
      <c r="J3554">
        <v>190445</v>
      </c>
      <c r="K3554">
        <v>55205</v>
      </c>
      <c r="L3554">
        <v>14.1</v>
      </c>
      <c r="M3554" t="s">
        <v>35</v>
      </c>
      <c r="N3554">
        <v>61.3</v>
      </c>
      <c r="O3554">
        <v>268.89999999999998</v>
      </c>
      <c r="P3554">
        <v>2026</v>
      </c>
    </row>
    <row r="3555" spans="1:16" x14ac:dyDescent="0.3">
      <c r="A3555" t="s">
        <v>3599</v>
      </c>
      <c r="B3555" t="s">
        <v>43</v>
      </c>
      <c r="C3555" t="s">
        <v>18</v>
      </c>
      <c r="D3555" t="s">
        <v>48</v>
      </c>
      <c r="E3555" t="s">
        <v>20</v>
      </c>
      <c r="F3555">
        <v>282756</v>
      </c>
      <c r="G3555">
        <v>102</v>
      </c>
      <c r="H3555">
        <v>534</v>
      </c>
      <c r="I3555">
        <v>1.21</v>
      </c>
      <c r="J3555">
        <v>192644</v>
      </c>
      <c r="K3555">
        <v>35293</v>
      </c>
      <c r="L3555">
        <v>14.2</v>
      </c>
      <c r="M3555" t="s">
        <v>21</v>
      </c>
      <c r="N3555">
        <v>36.700000000000003</v>
      </c>
      <c r="O3555">
        <v>15.1</v>
      </c>
      <c r="P3555">
        <v>2026</v>
      </c>
    </row>
    <row r="3556" spans="1:16" x14ac:dyDescent="0.3">
      <c r="A3556" t="s">
        <v>3600</v>
      </c>
      <c r="B3556" t="s">
        <v>43</v>
      </c>
      <c r="C3556" t="s">
        <v>18</v>
      </c>
      <c r="D3556" t="s">
        <v>48</v>
      </c>
      <c r="E3556" t="s">
        <v>38</v>
      </c>
      <c r="F3556">
        <v>247417</v>
      </c>
      <c r="G3556">
        <v>76</v>
      </c>
      <c r="H3556">
        <v>384</v>
      </c>
      <c r="I3556">
        <v>0.65</v>
      </c>
      <c r="J3556">
        <v>61365</v>
      </c>
      <c r="K3556">
        <v>50928</v>
      </c>
      <c r="L3556">
        <v>14.6</v>
      </c>
      <c r="M3556" t="s">
        <v>21</v>
      </c>
      <c r="N3556">
        <v>54</v>
      </c>
      <c r="O3556">
        <v>254.1</v>
      </c>
      <c r="P3556">
        <v>2026</v>
      </c>
    </row>
    <row r="3557" spans="1:16" x14ac:dyDescent="0.3">
      <c r="A3557" t="s">
        <v>3601</v>
      </c>
      <c r="B3557" t="s">
        <v>62</v>
      </c>
      <c r="C3557" t="s">
        <v>41</v>
      </c>
      <c r="D3557" t="s">
        <v>37</v>
      </c>
      <c r="E3557" t="s">
        <v>34</v>
      </c>
      <c r="F3557">
        <v>103537</v>
      </c>
      <c r="G3557">
        <v>111</v>
      </c>
      <c r="H3557">
        <v>321</v>
      </c>
      <c r="I3557">
        <v>2.5299999999999998</v>
      </c>
      <c r="J3557">
        <v>2566</v>
      </c>
      <c r="K3557">
        <v>57968</v>
      </c>
      <c r="L3557">
        <v>22</v>
      </c>
      <c r="M3557" t="s">
        <v>35</v>
      </c>
      <c r="N3557">
        <v>19.8</v>
      </c>
      <c r="O3557">
        <v>199.7</v>
      </c>
      <c r="P3557">
        <v>2026</v>
      </c>
    </row>
    <row r="3558" spans="1:16" x14ac:dyDescent="0.3">
      <c r="A3558" t="s">
        <v>3602</v>
      </c>
      <c r="B3558" t="s">
        <v>43</v>
      </c>
      <c r="C3558" t="s">
        <v>18</v>
      </c>
      <c r="D3558" t="s">
        <v>30</v>
      </c>
      <c r="E3558" t="s">
        <v>20</v>
      </c>
      <c r="F3558">
        <v>169661</v>
      </c>
      <c r="G3558">
        <v>107</v>
      </c>
      <c r="H3558">
        <v>489</v>
      </c>
      <c r="I3558">
        <v>2.33</v>
      </c>
      <c r="J3558">
        <v>139073</v>
      </c>
      <c r="K3558">
        <v>57994</v>
      </c>
      <c r="L3558">
        <v>15.1</v>
      </c>
      <c r="M3558" t="s">
        <v>35</v>
      </c>
      <c r="N3558">
        <v>19.3</v>
      </c>
      <c r="O3558">
        <v>225</v>
      </c>
      <c r="P3558">
        <v>2026</v>
      </c>
    </row>
    <row r="3559" spans="1:16" x14ac:dyDescent="0.3">
      <c r="A3559" t="s">
        <v>3603</v>
      </c>
      <c r="B3559" t="s">
        <v>62</v>
      </c>
      <c r="C3559" t="s">
        <v>41</v>
      </c>
      <c r="D3559" t="s">
        <v>32</v>
      </c>
      <c r="E3559" t="s">
        <v>26</v>
      </c>
      <c r="F3559">
        <v>196076</v>
      </c>
      <c r="G3559">
        <v>80</v>
      </c>
      <c r="H3559">
        <v>605</v>
      </c>
      <c r="I3559">
        <v>2.62</v>
      </c>
      <c r="J3559">
        <v>57403</v>
      </c>
      <c r="K3559">
        <v>68828</v>
      </c>
      <c r="L3559">
        <v>24.3</v>
      </c>
      <c r="M3559" t="s">
        <v>21</v>
      </c>
      <c r="N3559">
        <v>41.8</v>
      </c>
      <c r="O3559">
        <v>283.3</v>
      </c>
      <c r="P3559">
        <v>2026</v>
      </c>
    </row>
    <row r="3560" spans="1:16" x14ac:dyDescent="0.3">
      <c r="A3560" t="s">
        <v>3604</v>
      </c>
      <c r="B3560" t="s">
        <v>50</v>
      </c>
      <c r="C3560" t="s">
        <v>24</v>
      </c>
      <c r="D3560" t="s">
        <v>30</v>
      </c>
      <c r="E3560" t="s">
        <v>38</v>
      </c>
      <c r="F3560">
        <v>683202</v>
      </c>
      <c r="G3560">
        <v>77</v>
      </c>
      <c r="H3560">
        <v>442</v>
      </c>
      <c r="I3560">
        <v>2.96</v>
      </c>
      <c r="J3560">
        <v>109870</v>
      </c>
      <c r="K3560">
        <v>31827</v>
      </c>
      <c r="L3560">
        <v>17.3</v>
      </c>
      <c r="M3560" t="s">
        <v>21</v>
      </c>
      <c r="N3560">
        <v>26.7</v>
      </c>
      <c r="O3560">
        <v>42.2</v>
      </c>
      <c r="P3560">
        <v>2026</v>
      </c>
    </row>
    <row r="3561" spans="1:16" x14ac:dyDescent="0.3">
      <c r="A3561" t="s">
        <v>3605</v>
      </c>
      <c r="B3561" t="s">
        <v>40</v>
      </c>
      <c r="C3561" t="s">
        <v>41</v>
      </c>
      <c r="D3561" t="s">
        <v>46</v>
      </c>
      <c r="E3561" t="s">
        <v>34</v>
      </c>
      <c r="F3561">
        <v>201083</v>
      </c>
      <c r="G3561">
        <v>47</v>
      </c>
      <c r="H3561">
        <v>517</v>
      </c>
      <c r="I3561">
        <v>2.2400000000000002</v>
      </c>
      <c r="J3561">
        <v>190755</v>
      </c>
      <c r="K3561">
        <v>84316</v>
      </c>
      <c r="L3561">
        <v>16.100000000000001</v>
      </c>
      <c r="M3561" t="s">
        <v>21</v>
      </c>
      <c r="N3561">
        <v>39.6</v>
      </c>
      <c r="O3561">
        <v>106.2</v>
      </c>
      <c r="P3561">
        <v>2026</v>
      </c>
    </row>
    <row r="3562" spans="1:16" x14ac:dyDescent="0.3">
      <c r="A3562" t="s">
        <v>3606</v>
      </c>
      <c r="B3562" t="s">
        <v>50</v>
      </c>
      <c r="C3562" t="s">
        <v>24</v>
      </c>
      <c r="D3562" t="s">
        <v>73</v>
      </c>
      <c r="E3562" t="s">
        <v>34</v>
      </c>
      <c r="F3562">
        <v>780996</v>
      </c>
      <c r="G3562">
        <v>46</v>
      </c>
      <c r="H3562">
        <v>317</v>
      </c>
      <c r="I3562">
        <v>2.0099999999999998</v>
      </c>
      <c r="J3562">
        <v>34401</v>
      </c>
      <c r="K3562">
        <v>60374</v>
      </c>
      <c r="L3562">
        <v>17</v>
      </c>
      <c r="M3562" t="s">
        <v>21</v>
      </c>
      <c r="N3562">
        <v>39.200000000000003</v>
      </c>
      <c r="O3562">
        <v>161.5</v>
      </c>
      <c r="P3562">
        <v>2026</v>
      </c>
    </row>
    <row r="3563" spans="1:16" x14ac:dyDescent="0.3">
      <c r="A3563" t="s">
        <v>3607</v>
      </c>
      <c r="B3563" t="s">
        <v>40</v>
      </c>
      <c r="C3563" t="s">
        <v>41</v>
      </c>
      <c r="D3563" t="s">
        <v>48</v>
      </c>
      <c r="E3563" t="s">
        <v>20</v>
      </c>
      <c r="F3563">
        <v>278000</v>
      </c>
      <c r="G3563">
        <v>84</v>
      </c>
      <c r="H3563">
        <v>525</v>
      </c>
      <c r="I3563">
        <v>0.55000000000000004</v>
      </c>
      <c r="J3563">
        <v>123037</v>
      </c>
      <c r="K3563">
        <v>32197</v>
      </c>
      <c r="L3563">
        <v>17.7</v>
      </c>
      <c r="M3563" t="s">
        <v>35</v>
      </c>
      <c r="N3563">
        <v>41.4</v>
      </c>
      <c r="O3563">
        <v>213.4</v>
      </c>
      <c r="P3563">
        <v>2026</v>
      </c>
    </row>
    <row r="3564" spans="1:16" x14ac:dyDescent="0.3">
      <c r="A3564" t="s">
        <v>3608</v>
      </c>
      <c r="B3564" t="s">
        <v>53</v>
      </c>
      <c r="C3564" t="s">
        <v>41</v>
      </c>
      <c r="D3564" t="s">
        <v>73</v>
      </c>
      <c r="E3564" t="s">
        <v>20</v>
      </c>
      <c r="F3564">
        <v>599643</v>
      </c>
      <c r="G3564">
        <v>45</v>
      </c>
      <c r="H3564">
        <v>258</v>
      </c>
      <c r="I3564">
        <v>2.62</v>
      </c>
      <c r="J3564">
        <v>134601</v>
      </c>
      <c r="K3564">
        <v>44749</v>
      </c>
      <c r="L3564">
        <v>14.5</v>
      </c>
      <c r="M3564" t="s">
        <v>35</v>
      </c>
      <c r="N3564">
        <v>10.8</v>
      </c>
      <c r="O3564">
        <v>254.6</v>
      </c>
      <c r="P3564">
        <v>2026</v>
      </c>
    </row>
    <row r="3565" spans="1:16" x14ac:dyDescent="0.3">
      <c r="A3565" t="s">
        <v>3609</v>
      </c>
      <c r="B3565" t="s">
        <v>23</v>
      </c>
      <c r="C3565" t="s">
        <v>24</v>
      </c>
      <c r="D3565" t="s">
        <v>25</v>
      </c>
      <c r="E3565" t="s">
        <v>38</v>
      </c>
      <c r="F3565">
        <v>68397</v>
      </c>
      <c r="G3565">
        <v>84</v>
      </c>
      <c r="H3565">
        <v>417</v>
      </c>
      <c r="I3565">
        <v>2.56</v>
      </c>
      <c r="J3565">
        <v>199161</v>
      </c>
      <c r="K3565">
        <v>32562</v>
      </c>
      <c r="L3565">
        <v>15.6</v>
      </c>
      <c r="M3565" t="s">
        <v>21</v>
      </c>
      <c r="N3565">
        <v>57.9</v>
      </c>
      <c r="O3565">
        <v>196.1</v>
      </c>
      <c r="P3565">
        <v>2026</v>
      </c>
    </row>
    <row r="3566" spans="1:16" x14ac:dyDescent="0.3">
      <c r="A3566" t="s">
        <v>3610</v>
      </c>
      <c r="B3566" t="s">
        <v>67</v>
      </c>
      <c r="C3566" t="s">
        <v>18</v>
      </c>
      <c r="D3566" t="s">
        <v>30</v>
      </c>
      <c r="E3566" t="s">
        <v>34</v>
      </c>
      <c r="F3566">
        <v>611759</v>
      </c>
      <c r="G3566">
        <v>108</v>
      </c>
      <c r="H3566">
        <v>641</v>
      </c>
      <c r="I3566">
        <v>0.81</v>
      </c>
      <c r="J3566">
        <v>140629</v>
      </c>
      <c r="K3566">
        <v>61114</v>
      </c>
      <c r="L3566">
        <v>13.2</v>
      </c>
      <c r="M3566" t="s">
        <v>21</v>
      </c>
      <c r="N3566">
        <v>42.3</v>
      </c>
      <c r="O3566">
        <v>210.4</v>
      </c>
      <c r="P3566">
        <v>2026</v>
      </c>
    </row>
    <row r="3567" spans="1:16" x14ac:dyDescent="0.3">
      <c r="A3567" t="s">
        <v>3611</v>
      </c>
      <c r="B3567" t="s">
        <v>17</v>
      </c>
      <c r="C3567" t="s">
        <v>18</v>
      </c>
      <c r="D3567" t="s">
        <v>44</v>
      </c>
      <c r="E3567" t="s">
        <v>34</v>
      </c>
      <c r="F3567">
        <v>663922</v>
      </c>
      <c r="G3567">
        <v>71</v>
      </c>
      <c r="H3567">
        <v>524</v>
      </c>
      <c r="I3567">
        <v>0.72</v>
      </c>
      <c r="J3567">
        <v>196315</v>
      </c>
      <c r="K3567">
        <v>43606</v>
      </c>
      <c r="L3567">
        <v>19.3</v>
      </c>
      <c r="M3567" t="s">
        <v>35</v>
      </c>
      <c r="N3567">
        <v>43.8</v>
      </c>
      <c r="O3567">
        <v>244.5</v>
      </c>
      <c r="P3567">
        <v>2026</v>
      </c>
    </row>
    <row r="3568" spans="1:16" x14ac:dyDescent="0.3">
      <c r="A3568" t="s">
        <v>3612</v>
      </c>
      <c r="B3568" t="s">
        <v>23</v>
      </c>
      <c r="C3568" t="s">
        <v>24</v>
      </c>
      <c r="D3568" t="s">
        <v>46</v>
      </c>
      <c r="E3568" t="s">
        <v>20</v>
      </c>
      <c r="F3568">
        <v>753636</v>
      </c>
      <c r="G3568">
        <v>75</v>
      </c>
      <c r="H3568">
        <v>342</v>
      </c>
      <c r="I3568">
        <v>2.65</v>
      </c>
      <c r="J3568">
        <v>119417</v>
      </c>
      <c r="K3568">
        <v>41425</v>
      </c>
      <c r="L3568">
        <v>23.8</v>
      </c>
      <c r="M3568" t="s">
        <v>21</v>
      </c>
      <c r="N3568">
        <v>57.8</v>
      </c>
      <c r="O3568">
        <v>280.7</v>
      </c>
      <c r="P3568">
        <v>2026</v>
      </c>
    </row>
    <row r="3569" spans="1:16" x14ac:dyDescent="0.3">
      <c r="A3569" t="s">
        <v>3613</v>
      </c>
      <c r="B3569" t="s">
        <v>40</v>
      </c>
      <c r="C3569" t="s">
        <v>41</v>
      </c>
      <c r="D3569" t="s">
        <v>25</v>
      </c>
      <c r="E3569" t="s">
        <v>26</v>
      </c>
      <c r="F3569">
        <v>755264</v>
      </c>
      <c r="G3569">
        <v>94</v>
      </c>
      <c r="H3569">
        <v>277</v>
      </c>
      <c r="I3569">
        <v>1.33</v>
      </c>
      <c r="J3569">
        <v>72529</v>
      </c>
      <c r="K3569">
        <v>56692</v>
      </c>
      <c r="L3569">
        <v>18.7</v>
      </c>
      <c r="M3569" t="s">
        <v>21</v>
      </c>
      <c r="N3569">
        <v>42.2</v>
      </c>
      <c r="O3569">
        <v>52.4</v>
      </c>
      <c r="P3569">
        <v>2026</v>
      </c>
    </row>
    <row r="3570" spans="1:16" x14ac:dyDescent="0.3">
      <c r="A3570" t="s">
        <v>3614</v>
      </c>
      <c r="B3570" t="s">
        <v>56</v>
      </c>
      <c r="C3570" t="s">
        <v>41</v>
      </c>
      <c r="D3570" t="s">
        <v>25</v>
      </c>
      <c r="E3570" t="s">
        <v>20</v>
      </c>
      <c r="F3570">
        <v>803136</v>
      </c>
      <c r="G3570">
        <v>72</v>
      </c>
      <c r="H3570">
        <v>450</v>
      </c>
      <c r="I3570">
        <v>2.84</v>
      </c>
      <c r="J3570">
        <v>185099</v>
      </c>
      <c r="K3570">
        <v>35093</v>
      </c>
      <c r="L3570">
        <v>24.3</v>
      </c>
      <c r="M3570" t="s">
        <v>21</v>
      </c>
      <c r="N3570">
        <v>52.9</v>
      </c>
      <c r="O3570">
        <v>284.5</v>
      </c>
      <c r="P3570">
        <v>2026</v>
      </c>
    </row>
    <row r="3571" spans="1:16" x14ac:dyDescent="0.3">
      <c r="A3571" t="s">
        <v>3615</v>
      </c>
      <c r="B3571" t="s">
        <v>56</v>
      </c>
      <c r="C3571" t="s">
        <v>41</v>
      </c>
      <c r="D3571" t="s">
        <v>59</v>
      </c>
      <c r="E3571" t="s">
        <v>38</v>
      </c>
      <c r="F3571">
        <v>806498</v>
      </c>
      <c r="G3571">
        <v>46</v>
      </c>
      <c r="H3571">
        <v>263</v>
      </c>
      <c r="I3571">
        <v>1.1100000000000001</v>
      </c>
      <c r="J3571">
        <v>180693</v>
      </c>
      <c r="K3571">
        <v>81075</v>
      </c>
      <c r="L3571">
        <v>18.399999999999999</v>
      </c>
      <c r="M3571" t="s">
        <v>21</v>
      </c>
      <c r="N3571">
        <v>35.700000000000003</v>
      </c>
      <c r="O3571">
        <v>275.2</v>
      </c>
      <c r="P3571">
        <v>2026</v>
      </c>
    </row>
    <row r="3572" spans="1:16" x14ac:dyDescent="0.3">
      <c r="A3572" t="s">
        <v>3616</v>
      </c>
      <c r="B3572" t="s">
        <v>17</v>
      </c>
      <c r="C3572" t="s">
        <v>18</v>
      </c>
      <c r="D3572" t="s">
        <v>48</v>
      </c>
      <c r="E3572" t="s">
        <v>26</v>
      </c>
      <c r="F3572">
        <v>624744</v>
      </c>
      <c r="G3572">
        <v>99</v>
      </c>
      <c r="H3572">
        <v>443</v>
      </c>
      <c r="I3572">
        <v>0.77</v>
      </c>
      <c r="J3572">
        <v>187174</v>
      </c>
      <c r="K3572">
        <v>79304</v>
      </c>
      <c r="L3572">
        <v>14.8</v>
      </c>
      <c r="M3572" t="s">
        <v>35</v>
      </c>
      <c r="N3572">
        <v>7.2</v>
      </c>
      <c r="O3572">
        <v>189.2</v>
      </c>
      <c r="P3572">
        <v>2026</v>
      </c>
    </row>
    <row r="3573" spans="1:16" x14ac:dyDescent="0.3">
      <c r="A3573" t="s">
        <v>3617</v>
      </c>
      <c r="B3573" t="s">
        <v>23</v>
      </c>
      <c r="C3573" t="s">
        <v>24</v>
      </c>
      <c r="D3573" t="s">
        <v>73</v>
      </c>
      <c r="E3573" t="s">
        <v>34</v>
      </c>
      <c r="F3573">
        <v>567211</v>
      </c>
      <c r="G3573">
        <v>71</v>
      </c>
      <c r="H3573">
        <v>410</v>
      </c>
      <c r="I3573">
        <v>1.78</v>
      </c>
      <c r="J3573">
        <v>96218</v>
      </c>
      <c r="K3573">
        <v>82883</v>
      </c>
      <c r="L3573">
        <v>15.8</v>
      </c>
      <c r="M3573" t="s">
        <v>21</v>
      </c>
      <c r="N3573">
        <v>20.9</v>
      </c>
      <c r="O3573">
        <v>59.1</v>
      </c>
      <c r="P3573">
        <v>2026</v>
      </c>
    </row>
    <row r="3574" spans="1:16" x14ac:dyDescent="0.3">
      <c r="A3574" t="s">
        <v>3618</v>
      </c>
      <c r="B3574" t="s">
        <v>23</v>
      </c>
      <c r="C3574" t="s">
        <v>24</v>
      </c>
      <c r="D3574" t="s">
        <v>46</v>
      </c>
      <c r="E3574" t="s">
        <v>20</v>
      </c>
      <c r="F3574">
        <v>638137</v>
      </c>
      <c r="G3574">
        <v>84</v>
      </c>
      <c r="H3574">
        <v>637</v>
      </c>
      <c r="I3574">
        <v>1.74</v>
      </c>
      <c r="J3574">
        <v>173738</v>
      </c>
      <c r="K3574">
        <v>34093</v>
      </c>
      <c r="L3574">
        <v>13.3</v>
      </c>
      <c r="M3574" t="s">
        <v>21</v>
      </c>
      <c r="N3574">
        <v>52.1</v>
      </c>
      <c r="O3574">
        <v>37.299999999999997</v>
      </c>
      <c r="P3574">
        <v>2026</v>
      </c>
    </row>
    <row r="3575" spans="1:16" x14ac:dyDescent="0.3">
      <c r="A3575" t="s">
        <v>3619</v>
      </c>
      <c r="B3575" t="s">
        <v>43</v>
      </c>
      <c r="C3575" t="s">
        <v>18</v>
      </c>
      <c r="D3575" t="s">
        <v>32</v>
      </c>
      <c r="E3575" t="s">
        <v>26</v>
      </c>
      <c r="F3575">
        <v>312046</v>
      </c>
      <c r="G3575">
        <v>88</v>
      </c>
      <c r="H3575">
        <v>585</v>
      </c>
      <c r="I3575">
        <v>0.85</v>
      </c>
      <c r="J3575">
        <v>137620</v>
      </c>
      <c r="K3575">
        <v>73780</v>
      </c>
      <c r="L3575">
        <v>15.5</v>
      </c>
      <c r="M3575" t="s">
        <v>21</v>
      </c>
      <c r="N3575">
        <v>55.9</v>
      </c>
      <c r="O3575">
        <v>193.9</v>
      </c>
      <c r="P3575">
        <v>2026</v>
      </c>
    </row>
    <row r="3576" spans="1:16" x14ac:dyDescent="0.3">
      <c r="A3576" t="s">
        <v>3620</v>
      </c>
      <c r="B3576" t="s">
        <v>50</v>
      </c>
      <c r="C3576" t="s">
        <v>24</v>
      </c>
      <c r="D3576" t="s">
        <v>32</v>
      </c>
      <c r="E3576" t="s">
        <v>34</v>
      </c>
      <c r="F3576">
        <v>705965</v>
      </c>
      <c r="G3576">
        <v>61</v>
      </c>
      <c r="H3576">
        <v>377</v>
      </c>
      <c r="I3576">
        <v>0.55000000000000004</v>
      </c>
      <c r="J3576">
        <v>176282</v>
      </c>
      <c r="K3576">
        <v>72127</v>
      </c>
      <c r="L3576">
        <v>12.8</v>
      </c>
      <c r="M3576" t="s">
        <v>35</v>
      </c>
      <c r="N3576">
        <v>48.8</v>
      </c>
      <c r="O3576">
        <v>91.5</v>
      </c>
      <c r="P3576">
        <v>2026</v>
      </c>
    </row>
    <row r="3577" spans="1:16" x14ac:dyDescent="0.3">
      <c r="A3577" t="s">
        <v>3621</v>
      </c>
      <c r="B3577" t="s">
        <v>23</v>
      </c>
      <c r="C3577" t="s">
        <v>24</v>
      </c>
      <c r="D3577" t="s">
        <v>32</v>
      </c>
      <c r="E3577" t="s">
        <v>34</v>
      </c>
      <c r="F3577">
        <v>799633</v>
      </c>
      <c r="G3577">
        <v>108</v>
      </c>
      <c r="H3577">
        <v>438</v>
      </c>
      <c r="I3577">
        <v>2.59</v>
      </c>
      <c r="J3577">
        <v>183620</v>
      </c>
      <c r="K3577">
        <v>59127</v>
      </c>
      <c r="L3577">
        <v>18.600000000000001</v>
      </c>
      <c r="M3577" t="s">
        <v>21</v>
      </c>
      <c r="N3577">
        <v>51.7</v>
      </c>
      <c r="O3577">
        <v>77.3</v>
      </c>
      <c r="P3577">
        <v>2026</v>
      </c>
    </row>
    <row r="3578" spans="1:16" x14ac:dyDescent="0.3">
      <c r="A3578" t="s">
        <v>3622</v>
      </c>
      <c r="B3578" t="s">
        <v>43</v>
      </c>
      <c r="C3578" t="s">
        <v>18</v>
      </c>
      <c r="D3578" t="s">
        <v>73</v>
      </c>
      <c r="E3578" t="s">
        <v>38</v>
      </c>
      <c r="F3578">
        <v>436161</v>
      </c>
      <c r="G3578">
        <v>85</v>
      </c>
      <c r="H3578">
        <v>643</v>
      </c>
      <c r="I3578">
        <v>1.94</v>
      </c>
      <c r="J3578">
        <v>95303</v>
      </c>
      <c r="K3578">
        <v>53638</v>
      </c>
      <c r="L3578">
        <v>16.8</v>
      </c>
      <c r="M3578" t="s">
        <v>21</v>
      </c>
      <c r="N3578">
        <v>5.3</v>
      </c>
      <c r="O3578">
        <v>152.4</v>
      </c>
      <c r="P3578">
        <v>2026</v>
      </c>
    </row>
    <row r="3579" spans="1:16" x14ac:dyDescent="0.3">
      <c r="A3579" t="s">
        <v>3623</v>
      </c>
      <c r="B3579" t="s">
        <v>23</v>
      </c>
      <c r="C3579" t="s">
        <v>24</v>
      </c>
      <c r="D3579" t="s">
        <v>48</v>
      </c>
      <c r="E3579" t="s">
        <v>38</v>
      </c>
      <c r="F3579">
        <v>124897</v>
      </c>
      <c r="G3579">
        <v>66</v>
      </c>
      <c r="H3579">
        <v>304</v>
      </c>
      <c r="I3579">
        <v>2.84</v>
      </c>
      <c r="J3579">
        <v>16395</v>
      </c>
      <c r="K3579">
        <v>34218</v>
      </c>
      <c r="L3579">
        <v>17.899999999999999</v>
      </c>
      <c r="M3579" t="s">
        <v>21</v>
      </c>
      <c r="N3579">
        <v>37.299999999999997</v>
      </c>
      <c r="O3579">
        <v>94</v>
      </c>
      <c r="P3579">
        <v>2026</v>
      </c>
    </row>
    <row r="3580" spans="1:16" x14ac:dyDescent="0.3">
      <c r="A3580" t="s">
        <v>3624</v>
      </c>
      <c r="B3580" t="s">
        <v>56</v>
      </c>
      <c r="C3580" t="s">
        <v>41</v>
      </c>
      <c r="D3580" t="s">
        <v>37</v>
      </c>
      <c r="E3580" t="s">
        <v>38</v>
      </c>
      <c r="F3580">
        <v>574525</v>
      </c>
      <c r="G3580">
        <v>64</v>
      </c>
      <c r="H3580">
        <v>272</v>
      </c>
      <c r="I3580">
        <v>2.4300000000000002</v>
      </c>
      <c r="J3580">
        <v>182078</v>
      </c>
      <c r="K3580">
        <v>49950</v>
      </c>
      <c r="L3580">
        <v>21.1</v>
      </c>
      <c r="M3580" t="s">
        <v>35</v>
      </c>
      <c r="N3580">
        <v>63.5</v>
      </c>
      <c r="O3580">
        <v>100.4</v>
      </c>
      <c r="P3580">
        <v>2026</v>
      </c>
    </row>
    <row r="3581" spans="1:16" x14ac:dyDescent="0.3">
      <c r="A3581" t="s">
        <v>3625</v>
      </c>
      <c r="B3581" t="s">
        <v>53</v>
      </c>
      <c r="C3581" t="s">
        <v>41</v>
      </c>
      <c r="D3581" t="s">
        <v>32</v>
      </c>
      <c r="E3581" t="s">
        <v>38</v>
      </c>
      <c r="F3581">
        <v>486958</v>
      </c>
      <c r="G3581">
        <v>95</v>
      </c>
      <c r="H3581">
        <v>615</v>
      </c>
      <c r="I3581">
        <v>2.76</v>
      </c>
      <c r="J3581">
        <v>81188</v>
      </c>
      <c r="K3581">
        <v>71233</v>
      </c>
      <c r="L3581">
        <v>20.2</v>
      </c>
      <c r="M3581" t="s">
        <v>35</v>
      </c>
      <c r="N3581">
        <v>19.600000000000001</v>
      </c>
      <c r="O3581">
        <v>297.89999999999998</v>
      </c>
      <c r="P3581">
        <v>2026</v>
      </c>
    </row>
    <row r="3582" spans="1:16" x14ac:dyDescent="0.3">
      <c r="A3582" t="s">
        <v>3626</v>
      </c>
      <c r="B3582" t="s">
        <v>50</v>
      </c>
      <c r="C3582" t="s">
        <v>24</v>
      </c>
      <c r="D3582" t="s">
        <v>48</v>
      </c>
      <c r="E3582" t="s">
        <v>34</v>
      </c>
      <c r="F3582">
        <v>612283</v>
      </c>
      <c r="G3582">
        <v>66</v>
      </c>
      <c r="H3582">
        <v>258</v>
      </c>
      <c r="I3582">
        <v>1.1599999999999999</v>
      </c>
      <c r="J3582">
        <v>48715</v>
      </c>
      <c r="K3582">
        <v>80454</v>
      </c>
      <c r="L3582">
        <v>24.1</v>
      </c>
      <c r="M3582" t="s">
        <v>35</v>
      </c>
      <c r="N3582">
        <v>16.8</v>
      </c>
      <c r="O3582">
        <v>254.3</v>
      </c>
      <c r="P3582">
        <v>2026</v>
      </c>
    </row>
    <row r="3583" spans="1:16" x14ac:dyDescent="0.3">
      <c r="A3583" t="s">
        <v>3627</v>
      </c>
      <c r="B3583" t="s">
        <v>23</v>
      </c>
      <c r="C3583" t="s">
        <v>24</v>
      </c>
      <c r="D3583" t="s">
        <v>59</v>
      </c>
      <c r="E3583" t="s">
        <v>38</v>
      </c>
      <c r="F3583">
        <v>852744</v>
      </c>
      <c r="G3583">
        <v>97</v>
      </c>
      <c r="H3583">
        <v>465</v>
      </c>
      <c r="I3583">
        <v>0.75</v>
      </c>
      <c r="J3583">
        <v>110051</v>
      </c>
      <c r="K3583">
        <v>37123</v>
      </c>
      <c r="L3583">
        <v>14</v>
      </c>
      <c r="M3583" t="s">
        <v>35</v>
      </c>
      <c r="N3583">
        <v>32</v>
      </c>
      <c r="O3583">
        <v>154.6</v>
      </c>
      <c r="P3583">
        <v>2026</v>
      </c>
    </row>
    <row r="3584" spans="1:16" x14ac:dyDescent="0.3">
      <c r="A3584" t="s">
        <v>3628</v>
      </c>
      <c r="B3584" t="s">
        <v>43</v>
      </c>
      <c r="C3584" t="s">
        <v>18</v>
      </c>
      <c r="D3584" t="s">
        <v>37</v>
      </c>
      <c r="E3584" t="s">
        <v>20</v>
      </c>
      <c r="F3584">
        <v>85811</v>
      </c>
      <c r="G3584">
        <v>77</v>
      </c>
      <c r="H3584">
        <v>490</v>
      </c>
      <c r="I3584">
        <v>1.75</v>
      </c>
      <c r="J3584">
        <v>51831</v>
      </c>
      <c r="K3584">
        <v>75975</v>
      </c>
      <c r="L3584">
        <v>17.899999999999999</v>
      </c>
      <c r="M3584" t="s">
        <v>21</v>
      </c>
      <c r="N3584">
        <v>13.7</v>
      </c>
      <c r="O3584">
        <v>11</v>
      </c>
      <c r="P3584">
        <v>2026</v>
      </c>
    </row>
    <row r="3585" spans="1:16" x14ac:dyDescent="0.3">
      <c r="A3585" t="s">
        <v>3629</v>
      </c>
      <c r="B3585" t="s">
        <v>23</v>
      </c>
      <c r="C3585" t="s">
        <v>24</v>
      </c>
      <c r="D3585" t="s">
        <v>32</v>
      </c>
      <c r="E3585" t="s">
        <v>20</v>
      </c>
      <c r="F3585">
        <v>755688</v>
      </c>
      <c r="G3585">
        <v>50</v>
      </c>
      <c r="H3585">
        <v>289</v>
      </c>
      <c r="I3585">
        <v>0.91</v>
      </c>
      <c r="J3585">
        <v>113501</v>
      </c>
      <c r="K3585">
        <v>64128</v>
      </c>
      <c r="L3585">
        <v>18.7</v>
      </c>
      <c r="M3585" t="s">
        <v>35</v>
      </c>
      <c r="N3585">
        <v>13.5</v>
      </c>
      <c r="O3585">
        <v>44.7</v>
      </c>
      <c r="P3585">
        <v>2026</v>
      </c>
    </row>
    <row r="3586" spans="1:16" x14ac:dyDescent="0.3">
      <c r="A3586" t="s">
        <v>3630</v>
      </c>
      <c r="B3586" t="s">
        <v>62</v>
      </c>
      <c r="C3586" t="s">
        <v>41</v>
      </c>
      <c r="D3586" t="s">
        <v>59</v>
      </c>
      <c r="E3586" t="s">
        <v>38</v>
      </c>
      <c r="F3586">
        <v>774763</v>
      </c>
      <c r="G3586">
        <v>56</v>
      </c>
      <c r="H3586">
        <v>587</v>
      </c>
      <c r="I3586">
        <v>1.65</v>
      </c>
      <c r="J3586">
        <v>10370</v>
      </c>
      <c r="K3586">
        <v>44590</v>
      </c>
      <c r="L3586">
        <v>14.5</v>
      </c>
      <c r="M3586" t="s">
        <v>21</v>
      </c>
      <c r="N3586">
        <v>58.1</v>
      </c>
      <c r="O3586">
        <v>135.30000000000001</v>
      </c>
      <c r="P3586">
        <v>2026</v>
      </c>
    </row>
    <row r="3587" spans="1:16" x14ac:dyDescent="0.3">
      <c r="A3587" t="s">
        <v>3631</v>
      </c>
      <c r="B3587" t="s">
        <v>23</v>
      </c>
      <c r="C3587" t="s">
        <v>24</v>
      </c>
      <c r="D3587" t="s">
        <v>44</v>
      </c>
      <c r="E3587" t="s">
        <v>20</v>
      </c>
      <c r="F3587">
        <v>763213</v>
      </c>
      <c r="G3587">
        <v>72</v>
      </c>
      <c r="H3587">
        <v>602</v>
      </c>
      <c r="I3587">
        <v>1.8</v>
      </c>
      <c r="J3587">
        <v>75936</v>
      </c>
      <c r="K3587">
        <v>34004</v>
      </c>
      <c r="L3587">
        <v>18.8</v>
      </c>
      <c r="M3587" t="s">
        <v>35</v>
      </c>
      <c r="N3587">
        <v>24.1</v>
      </c>
      <c r="O3587">
        <v>101.5</v>
      </c>
      <c r="P3587">
        <v>2026</v>
      </c>
    </row>
    <row r="3588" spans="1:16" x14ac:dyDescent="0.3">
      <c r="A3588" t="s">
        <v>3632</v>
      </c>
      <c r="B3588" t="s">
        <v>23</v>
      </c>
      <c r="C3588" t="s">
        <v>24</v>
      </c>
      <c r="D3588" t="s">
        <v>59</v>
      </c>
      <c r="E3588" t="s">
        <v>26</v>
      </c>
      <c r="F3588">
        <v>418411</v>
      </c>
      <c r="G3588">
        <v>64</v>
      </c>
      <c r="H3588">
        <v>604</v>
      </c>
      <c r="I3588">
        <v>2.86</v>
      </c>
      <c r="J3588">
        <v>43888</v>
      </c>
      <c r="K3588">
        <v>51901</v>
      </c>
      <c r="L3588">
        <v>18.2</v>
      </c>
      <c r="M3588" t="s">
        <v>35</v>
      </c>
      <c r="N3588">
        <v>39.700000000000003</v>
      </c>
      <c r="O3588">
        <v>142.19999999999999</v>
      </c>
      <c r="P3588">
        <v>2026</v>
      </c>
    </row>
    <row r="3589" spans="1:16" x14ac:dyDescent="0.3">
      <c r="A3589" t="s">
        <v>3633</v>
      </c>
      <c r="B3589" t="s">
        <v>43</v>
      </c>
      <c r="C3589" t="s">
        <v>18</v>
      </c>
      <c r="D3589" t="s">
        <v>19</v>
      </c>
      <c r="E3589" t="s">
        <v>26</v>
      </c>
      <c r="F3589">
        <v>177962</v>
      </c>
      <c r="G3589">
        <v>46</v>
      </c>
      <c r="H3589">
        <v>594</v>
      </c>
      <c r="I3589">
        <v>2.84</v>
      </c>
      <c r="J3589">
        <v>157116</v>
      </c>
      <c r="K3589">
        <v>75206</v>
      </c>
      <c r="L3589">
        <v>24.5</v>
      </c>
      <c r="M3589" t="s">
        <v>35</v>
      </c>
      <c r="N3589">
        <v>39.5</v>
      </c>
      <c r="O3589">
        <v>296.5</v>
      </c>
      <c r="P3589">
        <v>2026</v>
      </c>
    </row>
    <row r="3590" spans="1:16" x14ac:dyDescent="0.3">
      <c r="A3590" t="s">
        <v>3634</v>
      </c>
      <c r="B3590" t="s">
        <v>50</v>
      </c>
      <c r="C3590" t="s">
        <v>24</v>
      </c>
      <c r="D3590" t="s">
        <v>59</v>
      </c>
      <c r="E3590" t="s">
        <v>34</v>
      </c>
      <c r="F3590">
        <v>765178</v>
      </c>
      <c r="G3590">
        <v>40</v>
      </c>
      <c r="H3590">
        <v>395</v>
      </c>
      <c r="I3590">
        <v>0.53</v>
      </c>
      <c r="J3590">
        <v>23772</v>
      </c>
      <c r="K3590">
        <v>28649</v>
      </c>
      <c r="L3590">
        <v>23</v>
      </c>
      <c r="M3590" t="s">
        <v>21</v>
      </c>
      <c r="N3590">
        <v>10.6</v>
      </c>
      <c r="O3590">
        <v>26.6</v>
      </c>
      <c r="P3590">
        <v>2026</v>
      </c>
    </row>
    <row r="3591" spans="1:16" x14ac:dyDescent="0.3">
      <c r="A3591" t="s">
        <v>3635</v>
      </c>
      <c r="B3591" t="s">
        <v>28</v>
      </c>
      <c r="C3591" t="s">
        <v>29</v>
      </c>
      <c r="D3591" t="s">
        <v>73</v>
      </c>
      <c r="E3591" t="s">
        <v>26</v>
      </c>
      <c r="F3591">
        <v>152177</v>
      </c>
      <c r="G3591">
        <v>58</v>
      </c>
      <c r="H3591">
        <v>618</v>
      </c>
      <c r="I3591">
        <v>1.86</v>
      </c>
      <c r="J3591">
        <v>3715</v>
      </c>
      <c r="K3591">
        <v>28732</v>
      </c>
      <c r="L3591">
        <v>21.6</v>
      </c>
      <c r="M3591" t="s">
        <v>21</v>
      </c>
      <c r="N3591">
        <v>48.2</v>
      </c>
      <c r="O3591">
        <v>107.9</v>
      </c>
      <c r="P3591">
        <v>2026</v>
      </c>
    </row>
    <row r="3592" spans="1:16" x14ac:dyDescent="0.3">
      <c r="A3592" t="s">
        <v>3636</v>
      </c>
      <c r="B3592" t="s">
        <v>50</v>
      </c>
      <c r="C3592" t="s">
        <v>24</v>
      </c>
      <c r="D3592" t="s">
        <v>59</v>
      </c>
      <c r="E3592" t="s">
        <v>26</v>
      </c>
      <c r="F3592">
        <v>75134</v>
      </c>
      <c r="G3592">
        <v>90</v>
      </c>
      <c r="H3592">
        <v>296</v>
      </c>
      <c r="I3592">
        <v>0.99</v>
      </c>
      <c r="J3592">
        <v>55691</v>
      </c>
      <c r="K3592">
        <v>71821</v>
      </c>
      <c r="L3592">
        <v>17.399999999999999</v>
      </c>
      <c r="M3592" t="s">
        <v>35</v>
      </c>
      <c r="N3592">
        <v>61.4</v>
      </c>
      <c r="O3592">
        <v>299</v>
      </c>
      <c r="P3592">
        <v>2026</v>
      </c>
    </row>
    <row r="3593" spans="1:16" x14ac:dyDescent="0.3">
      <c r="A3593" t="s">
        <v>3637</v>
      </c>
      <c r="B3593" t="s">
        <v>62</v>
      </c>
      <c r="C3593" t="s">
        <v>41</v>
      </c>
      <c r="D3593" t="s">
        <v>46</v>
      </c>
      <c r="E3593" t="s">
        <v>26</v>
      </c>
      <c r="F3593">
        <v>880268</v>
      </c>
      <c r="G3593">
        <v>100</v>
      </c>
      <c r="H3593">
        <v>354</v>
      </c>
      <c r="I3593">
        <v>1.07</v>
      </c>
      <c r="J3593">
        <v>188741</v>
      </c>
      <c r="K3593">
        <v>25266</v>
      </c>
      <c r="L3593">
        <v>15.4</v>
      </c>
      <c r="M3593" t="s">
        <v>35</v>
      </c>
      <c r="N3593">
        <v>34.799999999999997</v>
      </c>
      <c r="O3593">
        <v>283.7</v>
      </c>
      <c r="P3593">
        <v>2026</v>
      </c>
    </row>
    <row r="3594" spans="1:16" x14ac:dyDescent="0.3">
      <c r="A3594" t="s">
        <v>3638</v>
      </c>
      <c r="B3594" t="s">
        <v>23</v>
      </c>
      <c r="C3594" t="s">
        <v>24</v>
      </c>
      <c r="D3594" t="s">
        <v>25</v>
      </c>
      <c r="E3594" t="s">
        <v>34</v>
      </c>
      <c r="F3594">
        <v>219889</v>
      </c>
      <c r="G3594">
        <v>108</v>
      </c>
      <c r="H3594">
        <v>366</v>
      </c>
      <c r="I3594">
        <v>1.79</v>
      </c>
      <c r="J3594">
        <v>78358</v>
      </c>
      <c r="K3594">
        <v>49815</v>
      </c>
      <c r="L3594">
        <v>13.5</v>
      </c>
      <c r="M3594" t="s">
        <v>35</v>
      </c>
      <c r="N3594">
        <v>64.5</v>
      </c>
      <c r="O3594">
        <v>170.9</v>
      </c>
      <c r="P3594">
        <v>2026</v>
      </c>
    </row>
    <row r="3595" spans="1:16" x14ac:dyDescent="0.3">
      <c r="A3595" t="s">
        <v>3639</v>
      </c>
      <c r="B3595" t="s">
        <v>56</v>
      </c>
      <c r="C3595" t="s">
        <v>41</v>
      </c>
      <c r="D3595" t="s">
        <v>19</v>
      </c>
      <c r="E3595" t="s">
        <v>20</v>
      </c>
      <c r="F3595">
        <v>120420</v>
      </c>
      <c r="G3595">
        <v>64</v>
      </c>
      <c r="H3595">
        <v>282</v>
      </c>
      <c r="I3595">
        <v>2.83</v>
      </c>
      <c r="J3595">
        <v>78333</v>
      </c>
      <c r="K3595">
        <v>76379</v>
      </c>
      <c r="L3595">
        <v>18.2</v>
      </c>
      <c r="M3595" t="s">
        <v>21</v>
      </c>
      <c r="N3595">
        <v>24.7</v>
      </c>
      <c r="O3595">
        <v>248.4</v>
      </c>
      <c r="P3595">
        <v>2026</v>
      </c>
    </row>
    <row r="3596" spans="1:16" x14ac:dyDescent="0.3">
      <c r="A3596" t="s">
        <v>3640</v>
      </c>
      <c r="B3596" t="s">
        <v>50</v>
      </c>
      <c r="C3596" t="s">
        <v>24</v>
      </c>
      <c r="D3596" t="s">
        <v>59</v>
      </c>
      <c r="E3596" t="s">
        <v>26</v>
      </c>
      <c r="F3596">
        <v>350612</v>
      </c>
      <c r="G3596">
        <v>40</v>
      </c>
      <c r="H3596">
        <v>612</v>
      </c>
      <c r="I3596">
        <v>2.95</v>
      </c>
      <c r="J3596">
        <v>9341</v>
      </c>
      <c r="K3596">
        <v>58776</v>
      </c>
      <c r="L3596">
        <v>24.5</v>
      </c>
      <c r="M3596" t="s">
        <v>21</v>
      </c>
      <c r="N3596">
        <v>26.8</v>
      </c>
      <c r="O3596">
        <v>132.5</v>
      </c>
      <c r="P3596">
        <v>2026</v>
      </c>
    </row>
    <row r="3597" spans="1:16" x14ac:dyDescent="0.3">
      <c r="A3597" t="s">
        <v>3641</v>
      </c>
      <c r="B3597" t="s">
        <v>50</v>
      </c>
      <c r="C3597" t="s">
        <v>24</v>
      </c>
      <c r="D3597" t="s">
        <v>44</v>
      </c>
      <c r="E3597" t="s">
        <v>38</v>
      </c>
      <c r="F3597">
        <v>586793</v>
      </c>
      <c r="G3597">
        <v>68</v>
      </c>
      <c r="H3597">
        <v>568</v>
      </c>
      <c r="I3597">
        <v>2.08</v>
      </c>
      <c r="J3597">
        <v>74710</v>
      </c>
      <c r="K3597">
        <v>25484</v>
      </c>
      <c r="L3597">
        <v>22.4</v>
      </c>
      <c r="M3597" t="s">
        <v>35</v>
      </c>
      <c r="N3597">
        <v>44.3</v>
      </c>
      <c r="O3597">
        <v>38.6</v>
      </c>
      <c r="P3597">
        <v>2026</v>
      </c>
    </row>
    <row r="3598" spans="1:16" x14ac:dyDescent="0.3">
      <c r="A3598" t="s">
        <v>3642</v>
      </c>
      <c r="B3598" t="s">
        <v>53</v>
      </c>
      <c r="C3598" t="s">
        <v>41</v>
      </c>
      <c r="D3598" t="s">
        <v>32</v>
      </c>
      <c r="E3598" t="s">
        <v>20</v>
      </c>
      <c r="F3598">
        <v>433926</v>
      </c>
      <c r="G3598">
        <v>52</v>
      </c>
      <c r="H3598">
        <v>374</v>
      </c>
      <c r="I3598">
        <v>1.06</v>
      </c>
      <c r="J3598">
        <v>159627</v>
      </c>
      <c r="K3598">
        <v>50659</v>
      </c>
      <c r="L3598">
        <v>21.9</v>
      </c>
      <c r="M3598" t="s">
        <v>21</v>
      </c>
      <c r="N3598">
        <v>25.1</v>
      </c>
      <c r="O3598">
        <v>197.1</v>
      </c>
      <c r="P3598">
        <v>2026</v>
      </c>
    </row>
    <row r="3599" spans="1:16" x14ac:dyDescent="0.3">
      <c r="A3599" t="s">
        <v>3643</v>
      </c>
      <c r="B3599" t="s">
        <v>62</v>
      </c>
      <c r="C3599" t="s">
        <v>41</v>
      </c>
      <c r="D3599" t="s">
        <v>19</v>
      </c>
      <c r="E3599" t="s">
        <v>38</v>
      </c>
      <c r="F3599">
        <v>161803</v>
      </c>
      <c r="G3599">
        <v>60</v>
      </c>
      <c r="H3599">
        <v>642</v>
      </c>
      <c r="I3599">
        <v>1.45</v>
      </c>
      <c r="J3599">
        <v>65908</v>
      </c>
      <c r="K3599">
        <v>67760</v>
      </c>
      <c r="L3599">
        <v>14.8</v>
      </c>
      <c r="M3599" t="s">
        <v>21</v>
      </c>
      <c r="N3599">
        <v>52.8</v>
      </c>
      <c r="O3599">
        <v>193.2</v>
      </c>
      <c r="P3599">
        <v>2026</v>
      </c>
    </row>
    <row r="3600" spans="1:16" x14ac:dyDescent="0.3">
      <c r="A3600" t="s">
        <v>3644</v>
      </c>
      <c r="B3600" t="s">
        <v>43</v>
      </c>
      <c r="C3600" t="s">
        <v>18</v>
      </c>
      <c r="D3600" t="s">
        <v>46</v>
      </c>
      <c r="E3600" t="s">
        <v>20</v>
      </c>
      <c r="F3600">
        <v>456572</v>
      </c>
      <c r="G3600">
        <v>61</v>
      </c>
      <c r="H3600">
        <v>286</v>
      </c>
      <c r="I3600">
        <v>1.39</v>
      </c>
      <c r="J3600">
        <v>10613</v>
      </c>
      <c r="K3600">
        <v>37781</v>
      </c>
      <c r="L3600">
        <v>17.899999999999999</v>
      </c>
      <c r="M3600" t="s">
        <v>35</v>
      </c>
      <c r="N3600">
        <v>64.8</v>
      </c>
      <c r="O3600">
        <v>64.3</v>
      </c>
      <c r="P3600">
        <v>2026</v>
      </c>
    </row>
    <row r="3601" spans="1:16" x14ac:dyDescent="0.3">
      <c r="A3601" t="s">
        <v>3645</v>
      </c>
      <c r="B3601" t="s">
        <v>53</v>
      </c>
      <c r="C3601" t="s">
        <v>41</v>
      </c>
      <c r="D3601" t="s">
        <v>73</v>
      </c>
      <c r="E3601" t="s">
        <v>34</v>
      </c>
      <c r="F3601">
        <v>603629</v>
      </c>
      <c r="G3601">
        <v>64</v>
      </c>
      <c r="H3601">
        <v>462</v>
      </c>
      <c r="I3601">
        <v>2.7</v>
      </c>
      <c r="J3601">
        <v>87775</v>
      </c>
      <c r="K3601">
        <v>55176</v>
      </c>
      <c r="L3601">
        <v>17.3</v>
      </c>
      <c r="M3601" t="s">
        <v>21</v>
      </c>
      <c r="N3601">
        <v>47.1</v>
      </c>
      <c r="O3601">
        <v>194.6</v>
      </c>
      <c r="P3601">
        <v>2026</v>
      </c>
    </row>
    <row r="3602" spans="1:16" x14ac:dyDescent="0.3">
      <c r="A3602" t="s">
        <v>3646</v>
      </c>
      <c r="B3602" t="s">
        <v>28</v>
      </c>
      <c r="C3602" t="s">
        <v>29</v>
      </c>
      <c r="D3602" t="s">
        <v>46</v>
      </c>
      <c r="E3602" t="s">
        <v>20</v>
      </c>
      <c r="F3602">
        <v>697422</v>
      </c>
      <c r="G3602">
        <v>69</v>
      </c>
      <c r="H3602">
        <v>644</v>
      </c>
      <c r="I3602">
        <v>1.96</v>
      </c>
      <c r="J3602">
        <v>21273</v>
      </c>
      <c r="K3602">
        <v>81585</v>
      </c>
      <c r="L3602">
        <v>14.2</v>
      </c>
      <c r="M3602" t="s">
        <v>35</v>
      </c>
      <c r="N3602">
        <v>36</v>
      </c>
      <c r="O3602">
        <v>137.4</v>
      </c>
      <c r="P3602">
        <v>2026</v>
      </c>
    </row>
    <row r="3603" spans="1:16" x14ac:dyDescent="0.3">
      <c r="A3603" t="s">
        <v>3647</v>
      </c>
      <c r="B3603" t="s">
        <v>53</v>
      </c>
      <c r="C3603" t="s">
        <v>41</v>
      </c>
      <c r="D3603" t="s">
        <v>44</v>
      </c>
      <c r="E3603" t="s">
        <v>26</v>
      </c>
      <c r="F3603">
        <v>523806</v>
      </c>
      <c r="G3603">
        <v>107</v>
      </c>
      <c r="H3603">
        <v>650</v>
      </c>
      <c r="I3603">
        <v>2.94</v>
      </c>
      <c r="J3603">
        <v>107267</v>
      </c>
      <c r="K3603">
        <v>45725</v>
      </c>
      <c r="L3603">
        <v>21.8</v>
      </c>
      <c r="M3603" t="s">
        <v>35</v>
      </c>
      <c r="N3603">
        <v>57.2</v>
      </c>
      <c r="O3603">
        <v>269.10000000000002</v>
      </c>
      <c r="P3603">
        <v>2026</v>
      </c>
    </row>
    <row r="3604" spans="1:16" x14ac:dyDescent="0.3">
      <c r="A3604" t="s">
        <v>3648</v>
      </c>
      <c r="B3604" t="s">
        <v>53</v>
      </c>
      <c r="C3604" t="s">
        <v>41</v>
      </c>
      <c r="D3604" t="s">
        <v>37</v>
      </c>
      <c r="E3604" t="s">
        <v>26</v>
      </c>
      <c r="F3604">
        <v>723282</v>
      </c>
      <c r="G3604">
        <v>73</v>
      </c>
      <c r="H3604">
        <v>333</v>
      </c>
      <c r="I3604">
        <v>2.31</v>
      </c>
      <c r="J3604">
        <v>73300</v>
      </c>
      <c r="K3604">
        <v>39272</v>
      </c>
      <c r="L3604">
        <v>12.8</v>
      </c>
      <c r="M3604" t="s">
        <v>21</v>
      </c>
      <c r="N3604">
        <v>50.2</v>
      </c>
      <c r="O3604">
        <v>299.89999999999998</v>
      </c>
      <c r="P3604">
        <v>2026</v>
      </c>
    </row>
    <row r="3605" spans="1:16" x14ac:dyDescent="0.3">
      <c r="A3605" t="s">
        <v>3649</v>
      </c>
      <c r="B3605" t="s">
        <v>50</v>
      </c>
      <c r="C3605" t="s">
        <v>24</v>
      </c>
      <c r="D3605" t="s">
        <v>46</v>
      </c>
      <c r="E3605" t="s">
        <v>20</v>
      </c>
      <c r="F3605">
        <v>462144</v>
      </c>
      <c r="G3605">
        <v>88</v>
      </c>
      <c r="H3605">
        <v>286</v>
      </c>
      <c r="I3605">
        <v>1.26</v>
      </c>
      <c r="J3605">
        <v>72893</v>
      </c>
      <c r="K3605">
        <v>70359</v>
      </c>
      <c r="L3605">
        <v>21.2</v>
      </c>
      <c r="M3605" t="s">
        <v>21</v>
      </c>
      <c r="N3605">
        <v>47.7</v>
      </c>
      <c r="O3605">
        <v>160.1</v>
      </c>
      <c r="P3605">
        <v>2026</v>
      </c>
    </row>
    <row r="3606" spans="1:16" x14ac:dyDescent="0.3">
      <c r="A3606" t="s">
        <v>3650</v>
      </c>
      <c r="B3606" t="s">
        <v>53</v>
      </c>
      <c r="C3606" t="s">
        <v>41</v>
      </c>
      <c r="D3606" t="s">
        <v>44</v>
      </c>
      <c r="E3606" t="s">
        <v>38</v>
      </c>
      <c r="F3606">
        <v>80890</v>
      </c>
      <c r="G3606">
        <v>115</v>
      </c>
      <c r="H3606">
        <v>401</v>
      </c>
      <c r="I3606">
        <v>2.88</v>
      </c>
      <c r="J3606">
        <v>183435</v>
      </c>
      <c r="K3606">
        <v>34104</v>
      </c>
      <c r="L3606">
        <v>21.3</v>
      </c>
      <c r="M3606" t="s">
        <v>35</v>
      </c>
      <c r="N3606">
        <v>10.4</v>
      </c>
      <c r="O3606">
        <v>52.4</v>
      </c>
      <c r="P3606">
        <v>2026</v>
      </c>
    </row>
    <row r="3607" spans="1:16" x14ac:dyDescent="0.3">
      <c r="A3607" t="s">
        <v>3651</v>
      </c>
      <c r="B3607" t="s">
        <v>43</v>
      </c>
      <c r="C3607" t="s">
        <v>18</v>
      </c>
      <c r="D3607" t="s">
        <v>59</v>
      </c>
      <c r="E3607" t="s">
        <v>20</v>
      </c>
      <c r="F3607">
        <v>661621</v>
      </c>
      <c r="G3607">
        <v>82</v>
      </c>
      <c r="H3607">
        <v>572</v>
      </c>
      <c r="I3607">
        <v>2.84</v>
      </c>
      <c r="J3607">
        <v>27281</v>
      </c>
      <c r="K3607">
        <v>57111</v>
      </c>
      <c r="L3607">
        <v>15</v>
      </c>
      <c r="M3607" t="s">
        <v>35</v>
      </c>
      <c r="N3607">
        <v>54.1</v>
      </c>
      <c r="O3607">
        <v>88.1</v>
      </c>
      <c r="P3607">
        <v>2026</v>
      </c>
    </row>
    <row r="3608" spans="1:16" x14ac:dyDescent="0.3">
      <c r="A3608" t="s">
        <v>3652</v>
      </c>
      <c r="B3608" t="s">
        <v>50</v>
      </c>
      <c r="C3608" t="s">
        <v>24</v>
      </c>
      <c r="D3608" t="s">
        <v>73</v>
      </c>
      <c r="E3608" t="s">
        <v>20</v>
      </c>
      <c r="F3608">
        <v>358795</v>
      </c>
      <c r="G3608">
        <v>79</v>
      </c>
      <c r="H3608">
        <v>393</v>
      </c>
      <c r="I3608">
        <v>1.61</v>
      </c>
      <c r="J3608">
        <v>148533</v>
      </c>
      <c r="K3608">
        <v>71559</v>
      </c>
      <c r="L3608">
        <v>19.100000000000001</v>
      </c>
      <c r="M3608" t="s">
        <v>21</v>
      </c>
      <c r="N3608">
        <v>52.6</v>
      </c>
      <c r="O3608">
        <v>205.8</v>
      </c>
      <c r="P3608">
        <v>2026</v>
      </c>
    </row>
    <row r="3609" spans="1:16" x14ac:dyDescent="0.3">
      <c r="A3609" t="s">
        <v>3653</v>
      </c>
      <c r="B3609" t="s">
        <v>17</v>
      </c>
      <c r="C3609" t="s">
        <v>18</v>
      </c>
      <c r="D3609" t="s">
        <v>73</v>
      </c>
      <c r="E3609" t="s">
        <v>20</v>
      </c>
      <c r="F3609">
        <v>141377</v>
      </c>
      <c r="G3609">
        <v>69</v>
      </c>
      <c r="H3609">
        <v>491</v>
      </c>
      <c r="I3609">
        <v>0.83</v>
      </c>
      <c r="J3609">
        <v>31944</v>
      </c>
      <c r="K3609">
        <v>38440</v>
      </c>
      <c r="L3609">
        <v>23.1</v>
      </c>
      <c r="M3609" t="s">
        <v>21</v>
      </c>
      <c r="N3609">
        <v>12.8</v>
      </c>
      <c r="O3609">
        <v>104.5</v>
      </c>
      <c r="P3609">
        <v>2026</v>
      </c>
    </row>
    <row r="3610" spans="1:16" x14ac:dyDescent="0.3">
      <c r="A3610" t="s">
        <v>3654</v>
      </c>
      <c r="B3610" t="s">
        <v>62</v>
      </c>
      <c r="C3610" t="s">
        <v>41</v>
      </c>
      <c r="D3610" t="s">
        <v>32</v>
      </c>
      <c r="E3610" t="s">
        <v>26</v>
      </c>
      <c r="F3610">
        <v>542415</v>
      </c>
      <c r="G3610">
        <v>80</v>
      </c>
      <c r="H3610">
        <v>367</v>
      </c>
      <c r="I3610">
        <v>1.58</v>
      </c>
      <c r="J3610">
        <v>51537</v>
      </c>
      <c r="K3610">
        <v>78912</v>
      </c>
      <c r="L3610">
        <v>24.6</v>
      </c>
      <c r="M3610" t="s">
        <v>21</v>
      </c>
      <c r="N3610">
        <v>34</v>
      </c>
      <c r="O3610">
        <v>192.2</v>
      </c>
      <c r="P3610">
        <v>2026</v>
      </c>
    </row>
    <row r="3611" spans="1:16" x14ac:dyDescent="0.3">
      <c r="A3611" t="s">
        <v>3655</v>
      </c>
      <c r="B3611" t="s">
        <v>67</v>
      </c>
      <c r="C3611" t="s">
        <v>18</v>
      </c>
      <c r="D3611" t="s">
        <v>25</v>
      </c>
      <c r="E3611" t="s">
        <v>38</v>
      </c>
      <c r="F3611">
        <v>458703</v>
      </c>
      <c r="G3611">
        <v>87</v>
      </c>
      <c r="H3611">
        <v>523</v>
      </c>
      <c r="I3611">
        <v>0.7</v>
      </c>
      <c r="J3611">
        <v>129057</v>
      </c>
      <c r="K3611">
        <v>80362</v>
      </c>
      <c r="L3611">
        <v>19.2</v>
      </c>
      <c r="M3611" t="s">
        <v>35</v>
      </c>
      <c r="N3611">
        <v>20</v>
      </c>
      <c r="O3611">
        <v>89.9</v>
      </c>
      <c r="P3611">
        <v>2026</v>
      </c>
    </row>
    <row r="3612" spans="1:16" x14ac:dyDescent="0.3">
      <c r="A3612" t="s">
        <v>3656</v>
      </c>
      <c r="B3612" t="s">
        <v>50</v>
      </c>
      <c r="C3612" t="s">
        <v>24</v>
      </c>
      <c r="D3612" t="s">
        <v>37</v>
      </c>
      <c r="E3612" t="s">
        <v>26</v>
      </c>
      <c r="F3612">
        <v>859838</v>
      </c>
      <c r="G3612">
        <v>110</v>
      </c>
      <c r="H3612">
        <v>415</v>
      </c>
      <c r="I3612">
        <v>0.72</v>
      </c>
      <c r="J3612">
        <v>14178</v>
      </c>
      <c r="K3612">
        <v>27705</v>
      </c>
      <c r="L3612">
        <v>20.3</v>
      </c>
      <c r="M3612" t="s">
        <v>21</v>
      </c>
      <c r="N3612">
        <v>8.6999999999999993</v>
      </c>
      <c r="O3612">
        <v>176.3</v>
      </c>
      <c r="P3612">
        <v>2026</v>
      </c>
    </row>
    <row r="3613" spans="1:16" x14ac:dyDescent="0.3">
      <c r="A3613" t="s">
        <v>3657</v>
      </c>
      <c r="B3613" t="s">
        <v>67</v>
      </c>
      <c r="C3613" t="s">
        <v>18</v>
      </c>
      <c r="D3613" t="s">
        <v>46</v>
      </c>
      <c r="E3613" t="s">
        <v>26</v>
      </c>
      <c r="F3613">
        <v>707119</v>
      </c>
      <c r="G3613">
        <v>45</v>
      </c>
      <c r="H3613">
        <v>395</v>
      </c>
      <c r="I3613">
        <v>1.64</v>
      </c>
      <c r="J3613">
        <v>114248</v>
      </c>
      <c r="K3613">
        <v>29124</v>
      </c>
      <c r="L3613">
        <v>15.9</v>
      </c>
      <c r="M3613" t="s">
        <v>21</v>
      </c>
      <c r="N3613">
        <v>11.8</v>
      </c>
      <c r="O3613">
        <v>29.5</v>
      </c>
      <c r="P3613">
        <v>2026</v>
      </c>
    </row>
    <row r="3614" spans="1:16" x14ac:dyDescent="0.3">
      <c r="A3614" t="s">
        <v>3658</v>
      </c>
      <c r="B3614" t="s">
        <v>23</v>
      </c>
      <c r="C3614" t="s">
        <v>24</v>
      </c>
      <c r="D3614" t="s">
        <v>48</v>
      </c>
      <c r="E3614" t="s">
        <v>38</v>
      </c>
      <c r="F3614">
        <v>152296</v>
      </c>
      <c r="G3614">
        <v>48</v>
      </c>
      <c r="H3614">
        <v>552</v>
      </c>
      <c r="I3614">
        <v>1.24</v>
      </c>
      <c r="J3614">
        <v>57924</v>
      </c>
      <c r="K3614">
        <v>66181</v>
      </c>
      <c r="L3614">
        <v>19.899999999999999</v>
      </c>
      <c r="M3614" t="s">
        <v>35</v>
      </c>
      <c r="N3614">
        <v>16.100000000000001</v>
      </c>
      <c r="O3614">
        <v>284.10000000000002</v>
      </c>
      <c r="P3614">
        <v>2026</v>
      </c>
    </row>
    <row r="3615" spans="1:16" x14ac:dyDescent="0.3">
      <c r="A3615" t="s">
        <v>3659</v>
      </c>
      <c r="B3615" t="s">
        <v>43</v>
      </c>
      <c r="C3615" t="s">
        <v>18</v>
      </c>
      <c r="D3615" t="s">
        <v>46</v>
      </c>
      <c r="E3615" t="s">
        <v>20</v>
      </c>
      <c r="F3615">
        <v>763133</v>
      </c>
      <c r="G3615">
        <v>74</v>
      </c>
      <c r="H3615">
        <v>567</v>
      </c>
      <c r="I3615">
        <v>0.65</v>
      </c>
      <c r="J3615">
        <v>125851</v>
      </c>
      <c r="K3615">
        <v>26946</v>
      </c>
      <c r="L3615">
        <v>20</v>
      </c>
      <c r="M3615" t="s">
        <v>21</v>
      </c>
      <c r="N3615">
        <v>29.4</v>
      </c>
      <c r="O3615">
        <v>47.3</v>
      </c>
      <c r="P3615">
        <v>2026</v>
      </c>
    </row>
    <row r="3616" spans="1:16" x14ac:dyDescent="0.3">
      <c r="A3616" t="s">
        <v>3660</v>
      </c>
      <c r="B3616" t="s">
        <v>23</v>
      </c>
      <c r="C3616" t="s">
        <v>24</v>
      </c>
      <c r="D3616" t="s">
        <v>73</v>
      </c>
      <c r="E3616" t="s">
        <v>38</v>
      </c>
      <c r="F3616">
        <v>420285</v>
      </c>
      <c r="G3616">
        <v>87</v>
      </c>
      <c r="H3616">
        <v>500</v>
      </c>
      <c r="I3616">
        <v>1.68</v>
      </c>
      <c r="J3616">
        <v>168979</v>
      </c>
      <c r="K3616">
        <v>50429</v>
      </c>
      <c r="L3616">
        <v>16.3</v>
      </c>
      <c r="M3616" t="s">
        <v>35</v>
      </c>
      <c r="N3616">
        <v>33.9</v>
      </c>
      <c r="O3616">
        <v>262.5</v>
      </c>
      <c r="P3616">
        <v>2026</v>
      </c>
    </row>
    <row r="3617" spans="1:16" x14ac:dyDescent="0.3">
      <c r="A3617" t="s">
        <v>3661</v>
      </c>
      <c r="B3617" t="s">
        <v>53</v>
      </c>
      <c r="C3617" t="s">
        <v>41</v>
      </c>
      <c r="D3617" t="s">
        <v>59</v>
      </c>
      <c r="E3617" t="s">
        <v>38</v>
      </c>
      <c r="F3617">
        <v>752603</v>
      </c>
      <c r="G3617">
        <v>59</v>
      </c>
      <c r="H3617">
        <v>277</v>
      </c>
      <c r="I3617">
        <v>2.72</v>
      </c>
      <c r="J3617">
        <v>53490</v>
      </c>
      <c r="K3617">
        <v>49667</v>
      </c>
      <c r="L3617">
        <v>20.6</v>
      </c>
      <c r="M3617" t="s">
        <v>21</v>
      </c>
      <c r="N3617">
        <v>36.200000000000003</v>
      </c>
      <c r="O3617">
        <v>238.2</v>
      </c>
      <c r="P3617">
        <v>2026</v>
      </c>
    </row>
    <row r="3618" spans="1:16" x14ac:dyDescent="0.3">
      <c r="A3618" t="s">
        <v>3662</v>
      </c>
      <c r="B3618" t="s">
        <v>28</v>
      </c>
      <c r="C3618" t="s">
        <v>29</v>
      </c>
      <c r="D3618" t="s">
        <v>19</v>
      </c>
      <c r="E3618" t="s">
        <v>38</v>
      </c>
      <c r="F3618">
        <v>476154</v>
      </c>
      <c r="G3618">
        <v>60</v>
      </c>
      <c r="H3618">
        <v>610</v>
      </c>
      <c r="I3618">
        <v>2.4300000000000002</v>
      </c>
      <c r="J3618">
        <v>8857</v>
      </c>
      <c r="K3618">
        <v>32884</v>
      </c>
      <c r="L3618">
        <v>22.3</v>
      </c>
      <c r="M3618" t="s">
        <v>35</v>
      </c>
      <c r="N3618">
        <v>60.9</v>
      </c>
      <c r="O3618">
        <v>262.89999999999998</v>
      </c>
      <c r="P3618">
        <v>2026</v>
      </c>
    </row>
    <row r="3619" spans="1:16" x14ac:dyDescent="0.3">
      <c r="A3619" t="s">
        <v>3663</v>
      </c>
      <c r="B3619" t="s">
        <v>56</v>
      </c>
      <c r="C3619" t="s">
        <v>41</v>
      </c>
      <c r="D3619" t="s">
        <v>44</v>
      </c>
      <c r="E3619" t="s">
        <v>38</v>
      </c>
      <c r="F3619">
        <v>465275</v>
      </c>
      <c r="G3619">
        <v>106</v>
      </c>
      <c r="H3619">
        <v>419</v>
      </c>
      <c r="I3619">
        <v>0.86</v>
      </c>
      <c r="J3619">
        <v>182434</v>
      </c>
      <c r="K3619">
        <v>71955</v>
      </c>
      <c r="L3619">
        <v>12.5</v>
      </c>
      <c r="M3619" t="s">
        <v>21</v>
      </c>
      <c r="N3619">
        <v>50.2</v>
      </c>
      <c r="O3619">
        <v>7.4</v>
      </c>
      <c r="P3619">
        <v>2026</v>
      </c>
    </row>
    <row r="3620" spans="1:16" x14ac:dyDescent="0.3">
      <c r="A3620" t="s">
        <v>3664</v>
      </c>
      <c r="B3620" t="s">
        <v>40</v>
      </c>
      <c r="C3620" t="s">
        <v>41</v>
      </c>
      <c r="D3620" t="s">
        <v>19</v>
      </c>
      <c r="E3620" t="s">
        <v>20</v>
      </c>
      <c r="F3620">
        <v>421911</v>
      </c>
      <c r="G3620">
        <v>43</v>
      </c>
      <c r="H3620">
        <v>422</v>
      </c>
      <c r="I3620">
        <v>1.69</v>
      </c>
      <c r="J3620">
        <v>149006</v>
      </c>
      <c r="K3620">
        <v>47092</v>
      </c>
      <c r="L3620">
        <v>24.7</v>
      </c>
      <c r="M3620" t="s">
        <v>21</v>
      </c>
      <c r="N3620">
        <v>57.3</v>
      </c>
      <c r="O3620">
        <v>43</v>
      </c>
      <c r="P3620">
        <v>2026</v>
      </c>
    </row>
    <row r="3621" spans="1:16" x14ac:dyDescent="0.3">
      <c r="A3621" t="s">
        <v>3665</v>
      </c>
      <c r="B3621" t="s">
        <v>62</v>
      </c>
      <c r="C3621" t="s">
        <v>41</v>
      </c>
      <c r="D3621" t="s">
        <v>25</v>
      </c>
      <c r="E3621" t="s">
        <v>34</v>
      </c>
      <c r="F3621">
        <v>771672</v>
      </c>
      <c r="G3621">
        <v>94</v>
      </c>
      <c r="H3621">
        <v>593</v>
      </c>
      <c r="I3621">
        <v>1.49</v>
      </c>
      <c r="J3621">
        <v>66624</v>
      </c>
      <c r="K3621">
        <v>81970</v>
      </c>
      <c r="L3621">
        <v>14.3</v>
      </c>
      <c r="M3621" t="s">
        <v>21</v>
      </c>
      <c r="N3621">
        <v>14.7</v>
      </c>
      <c r="O3621">
        <v>79.400000000000006</v>
      </c>
      <c r="P3621">
        <v>2026</v>
      </c>
    </row>
    <row r="3622" spans="1:16" x14ac:dyDescent="0.3">
      <c r="A3622" t="s">
        <v>3666</v>
      </c>
      <c r="B3622" t="s">
        <v>17</v>
      </c>
      <c r="C3622" t="s">
        <v>18</v>
      </c>
      <c r="D3622" t="s">
        <v>19</v>
      </c>
      <c r="E3622" t="s">
        <v>38</v>
      </c>
      <c r="F3622">
        <v>615378</v>
      </c>
      <c r="G3622">
        <v>109</v>
      </c>
      <c r="H3622">
        <v>588</v>
      </c>
      <c r="I3622">
        <v>2.2200000000000002</v>
      </c>
      <c r="J3622">
        <v>165345</v>
      </c>
      <c r="K3622">
        <v>46303</v>
      </c>
      <c r="L3622">
        <v>20.100000000000001</v>
      </c>
      <c r="M3622" t="s">
        <v>21</v>
      </c>
      <c r="N3622">
        <v>51.9</v>
      </c>
      <c r="O3622">
        <v>73</v>
      </c>
      <c r="P3622">
        <v>2026</v>
      </c>
    </row>
    <row r="3623" spans="1:16" x14ac:dyDescent="0.3">
      <c r="A3623" t="s">
        <v>3667</v>
      </c>
      <c r="B3623" t="s">
        <v>17</v>
      </c>
      <c r="C3623" t="s">
        <v>18</v>
      </c>
      <c r="D3623" t="s">
        <v>32</v>
      </c>
      <c r="E3623" t="s">
        <v>38</v>
      </c>
      <c r="F3623">
        <v>659927</v>
      </c>
      <c r="G3623">
        <v>102</v>
      </c>
      <c r="H3623">
        <v>438</v>
      </c>
      <c r="I3623">
        <v>2.81</v>
      </c>
      <c r="J3623">
        <v>109786</v>
      </c>
      <c r="K3623">
        <v>80451</v>
      </c>
      <c r="L3623">
        <v>24.1</v>
      </c>
      <c r="M3623" t="s">
        <v>35</v>
      </c>
      <c r="N3623">
        <v>55.8</v>
      </c>
      <c r="O3623">
        <v>42.3</v>
      </c>
      <c r="P3623">
        <v>2026</v>
      </c>
    </row>
    <row r="3624" spans="1:16" x14ac:dyDescent="0.3">
      <c r="A3624" t="s">
        <v>3668</v>
      </c>
      <c r="B3624" t="s">
        <v>50</v>
      </c>
      <c r="C3624" t="s">
        <v>24</v>
      </c>
      <c r="D3624" t="s">
        <v>59</v>
      </c>
      <c r="E3624" t="s">
        <v>26</v>
      </c>
      <c r="F3624">
        <v>214019</v>
      </c>
      <c r="G3624">
        <v>100</v>
      </c>
      <c r="H3624">
        <v>409</v>
      </c>
      <c r="I3624">
        <v>0.66</v>
      </c>
      <c r="J3624">
        <v>199440</v>
      </c>
      <c r="K3624">
        <v>34529</v>
      </c>
      <c r="L3624">
        <v>15.8</v>
      </c>
      <c r="M3624" t="s">
        <v>35</v>
      </c>
      <c r="N3624">
        <v>19.7</v>
      </c>
      <c r="O3624">
        <v>216.9</v>
      </c>
      <c r="P3624">
        <v>2026</v>
      </c>
    </row>
    <row r="3625" spans="1:16" x14ac:dyDescent="0.3">
      <c r="A3625" t="s">
        <v>3669</v>
      </c>
      <c r="B3625" t="s">
        <v>50</v>
      </c>
      <c r="C3625" t="s">
        <v>24</v>
      </c>
      <c r="D3625" t="s">
        <v>44</v>
      </c>
      <c r="E3625" t="s">
        <v>34</v>
      </c>
      <c r="F3625">
        <v>716631</v>
      </c>
      <c r="G3625">
        <v>74</v>
      </c>
      <c r="H3625">
        <v>555</v>
      </c>
      <c r="I3625">
        <v>0.52</v>
      </c>
      <c r="J3625">
        <v>163909</v>
      </c>
      <c r="K3625">
        <v>68156</v>
      </c>
      <c r="L3625">
        <v>22.9</v>
      </c>
      <c r="M3625" t="s">
        <v>35</v>
      </c>
      <c r="N3625">
        <v>62.7</v>
      </c>
      <c r="O3625">
        <v>192.2</v>
      </c>
      <c r="P3625">
        <v>2026</v>
      </c>
    </row>
    <row r="3626" spans="1:16" x14ac:dyDescent="0.3">
      <c r="A3626" t="s">
        <v>3670</v>
      </c>
      <c r="B3626" t="s">
        <v>40</v>
      </c>
      <c r="C3626" t="s">
        <v>41</v>
      </c>
      <c r="D3626" t="s">
        <v>73</v>
      </c>
      <c r="E3626" t="s">
        <v>26</v>
      </c>
      <c r="F3626">
        <v>181225</v>
      </c>
      <c r="G3626">
        <v>99</v>
      </c>
      <c r="H3626">
        <v>300</v>
      </c>
      <c r="I3626">
        <v>1.21</v>
      </c>
      <c r="J3626">
        <v>116467</v>
      </c>
      <c r="K3626">
        <v>55304</v>
      </c>
      <c r="L3626">
        <v>12.4</v>
      </c>
      <c r="M3626" t="s">
        <v>35</v>
      </c>
      <c r="N3626">
        <v>22.3</v>
      </c>
      <c r="O3626">
        <v>117.7</v>
      </c>
      <c r="P3626">
        <v>2026</v>
      </c>
    </row>
    <row r="3627" spans="1:16" x14ac:dyDescent="0.3">
      <c r="A3627" t="s">
        <v>3671</v>
      </c>
      <c r="B3627" t="s">
        <v>62</v>
      </c>
      <c r="C3627" t="s">
        <v>41</v>
      </c>
      <c r="D3627" t="s">
        <v>48</v>
      </c>
      <c r="E3627" t="s">
        <v>26</v>
      </c>
      <c r="F3627">
        <v>418511</v>
      </c>
      <c r="G3627">
        <v>94</v>
      </c>
      <c r="H3627">
        <v>586</v>
      </c>
      <c r="I3627">
        <v>2.82</v>
      </c>
      <c r="J3627">
        <v>122066</v>
      </c>
      <c r="K3627">
        <v>77975</v>
      </c>
      <c r="L3627">
        <v>21.7</v>
      </c>
      <c r="M3627" t="s">
        <v>21</v>
      </c>
      <c r="N3627">
        <v>30.5</v>
      </c>
      <c r="O3627">
        <v>216.4</v>
      </c>
      <c r="P3627">
        <v>2026</v>
      </c>
    </row>
    <row r="3628" spans="1:16" x14ac:dyDescent="0.3">
      <c r="A3628" t="s">
        <v>3672</v>
      </c>
      <c r="B3628" t="s">
        <v>67</v>
      </c>
      <c r="C3628" t="s">
        <v>18</v>
      </c>
      <c r="D3628" t="s">
        <v>44</v>
      </c>
      <c r="E3628" t="s">
        <v>26</v>
      </c>
      <c r="F3628">
        <v>386177</v>
      </c>
      <c r="G3628">
        <v>60</v>
      </c>
      <c r="H3628">
        <v>451</v>
      </c>
      <c r="I3628">
        <v>1.0900000000000001</v>
      </c>
      <c r="J3628">
        <v>180465</v>
      </c>
      <c r="K3628">
        <v>69258</v>
      </c>
      <c r="L3628">
        <v>23.3</v>
      </c>
      <c r="M3628" t="s">
        <v>21</v>
      </c>
      <c r="N3628">
        <v>7.4</v>
      </c>
      <c r="O3628">
        <v>105.3</v>
      </c>
      <c r="P3628">
        <v>2026</v>
      </c>
    </row>
    <row r="3629" spans="1:16" x14ac:dyDescent="0.3">
      <c r="A3629" t="s">
        <v>3673</v>
      </c>
      <c r="B3629" t="s">
        <v>50</v>
      </c>
      <c r="C3629" t="s">
        <v>24</v>
      </c>
      <c r="D3629" t="s">
        <v>25</v>
      </c>
      <c r="E3629" t="s">
        <v>34</v>
      </c>
      <c r="F3629">
        <v>412551</v>
      </c>
      <c r="G3629">
        <v>52</v>
      </c>
      <c r="H3629">
        <v>614</v>
      </c>
      <c r="I3629">
        <v>1.92</v>
      </c>
      <c r="J3629">
        <v>80898</v>
      </c>
      <c r="K3629">
        <v>71371</v>
      </c>
      <c r="L3629">
        <v>16.5</v>
      </c>
      <c r="M3629" t="s">
        <v>21</v>
      </c>
      <c r="N3629">
        <v>63.7</v>
      </c>
      <c r="O3629">
        <v>276.2</v>
      </c>
      <c r="P3629">
        <v>2026</v>
      </c>
    </row>
    <row r="3630" spans="1:16" x14ac:dyDescent="0.3">
      <c r="A3630" t="s">
        <v>3674</v>
      </c>
      <c r="B3630" t="s">
        <v>53</v>
      </c>
      <c r="C3630" t="s">
        <v>41</v>
      </c>
      <c r="D3630" t="s">
        <v>19</v>
      </c>
      <c r="E3630" t="s">
        <v>34</v>
      </c>
      <c r="F3630">
        <v>92813</v>
      </c>
      <c r="G3630">
        <v>85</v>
      </c>
      <c r="H3630">
        <v>603</v>
      </c>
      <c r="I3630">
        <v>2.94</v>
      </c>
      <c r="J3630">
        <v>143078</v>
      </c>
      <c r="K3630">
        <v>43902</v>
      </c>
      <c r="L3630">
        <v>23.9</v>
      </c>
      <c r="M3630" t="s">
        <v>35</v>
      </c>
      <c r="N3630">
        <v>35.6</v>
      </c>
      <c r="O3630">
        <v>111.7</v>
      </c>
      <c r="P3630">
        <v>2026</v>
      </c>
    </row>
    <row r="3631" spans="1:16" x14ac:dyDescent="0.3">
      <c r="A3631" t="s">
        <v>3675</v>
      </c>
      <c r="B3631" t="s">
        <v>62</v>
      </c>
      <c r="C3631" t="s">
        <v>41</v>
      </c>
      <c r="D3631" t="s">
        <v>25</v>
      </c>
      <c r="E3631" t="s">
        <v>26</v>
      </c>
      <c r="F3631">
        <v>10946</v>
      </c>
      <c r="G3631">
        <v>81</v>
      </c>
      <c r="H3631">
        <v>419</v>
      </c>
      <c r="I3631">
        <v>2.66</v>
      </c>
      <c r="J3631">
        <v>95196</v>
      </c>
      <c r="K3631">
        <v>42170</v>
      </c>
      <c r="L3631">
        <v>14.4</v>
      </c>
      <c r="M3631" t="s">
        <v>21</v>
      </c>
      <c r="N3631">
        <v>55.7</v>
      </c>
      <c r="O3631">
        <v>97.9</v>
      </c>
      <c r="P3631">
        <v>2026</v>
      </c>
    </row>
    <row r="3632" spans="1:16" x14ac:dyDescent="0.3">
      <c r="A3632" t="s">
        <v>3676</v>
      </c>
      <c r="B3632" t="s">
        <v>62</v>
      </c>
      <c r="C3632" t="s">
        <v>41</v>
      </c>
      <c r="D3632" t="s">
        <v>46</v>
      </c>
      <c r="E3632" t="s">
        <v>26</v>
      </c>
      <c r="F3632">
        <v>107761</v>
      </c>
      <c r="G3632">
        <v>117</v>
      </c>
      <c r="H3632">
        <v>474</v>
      </c>
      <c r="I3632">
        <v>2.4900000000000002</v>
      </c>
      <c r="J3632">
        <v>26024</v>
      </c>
      <c r="K3632">
        <v>74382</v>
      </c>
      <c r="L3632">
        <v>22.8</v>
      </c>
      <c r="M3632" t="s">
        <v>35</v>
      </c>
      <c r="N3632">
        <v>29.7</v>
      </c>
      <c r="O3632">
        <v>9.6</v>
      </c>
      <c r="P3632">
        <v>2026</v>
      </c>
    </row>
    <row r="3633" spans="1:16" x14ac:dyDescent="0.3">
      <c r="A3633" t="s">
        <v>3677</v>
      </c>
      <c r="B3633" t="s">
        <v>53</v>
      </c>
      <c r="C3633" t="s">
        <v>41</v>
      </c>
      <c r="D3633" t="s">
        <v>44</v>
      </c>
      <c r="E3633" t="s">
        <v>34</v>
      </c>
      <c r="F3633">
        <v>761145</v>
      </c>
      <c r="G3633">
        <v>65</v>
      </c>
      <c r="H3633">
        <v>325</v>
      </c>
      <c r="I3633">
        <v>2.13</v>
      </c>
      <c r="J3633">
        <v>49965</v>
      </c>
      <c r="K3633">
        <v>50718</v>
      </c>
      <c r="L3633">
        <v>17.100000000000001</v>
      </c>
      <c r="M3633" t="s">
        <v>35</v>
      </c>
      <c r="N3633">
        <v>17.399999999999999</v>
      </c>
      <c r="O3633">
        <v>68.3</v>
      </c>
      <c r="P3633">
        <v>2026</v>
      </c>
    </row>
    <row r="3634" spans="1:16" x14ac:dyDescent="0.3">
      <c r="A3634" t="s">
        <v>3678</v>
      </c>
      <c r="B3634" t="s">
        <v>53</v>
      </c>
      <c r="C3634" t="s">
        <v>41</v>
      </c>
      <c r="D3634" t="s">
        <v>37</v>
      </c>
      <c r="E3634" t="s">
        <v>38</v>
      </c>
      <c r="F3634">
        <v>264343</v>
      </c>
      <c r="G3634">
        <v>90</v>
      </c>
      <c r="H3634">
        <v>596</v>
      </c>
      <c r="I3634">
        <v>1.17</v>
      </c>
      <c r="J3634">
        <v>120333</v>
      </c>
      <c r="K3634">
        <v>46467</v>
      </c>
      <c r="L3634">
        <v>23</v>
      </c>
      <c r="M3634" t="s">
        <v>21</v>
      </c>
      <c r="N3634">
        <v>57</v>
      </c>
      <c r="O3634">
        <v>20.100000000000001</v>
      </c>
      <c r="P3634">
        <v>2026</v>
      </c>
    </row>
    <row r="3635" spans="1:16" x14ac:dyDescent="0.3">
      <c r="A3635" t="s">
        <v>3679</v>
      </c>
      <c r="B3635" t="s">
        <v>23</v>
      </c>
      <c r="C3635" t="s">
        <v>24</v>
      </c>
      <c r="D3635" t="s">
        <v>59</v>
      </c>
      <c r="E3635" t="s">
        <v>26</v>
      </c>
      <c r="F3635">
        <v>49660</v>
      </c>
      <c r="G3635">
        <v>55</v>
      </c>
      <c r="H3635">
        <v>648</v>
      </c>
      <c r="I3635">
        <v>2.15</v>
      </c>
      <c r="J3635">
        <v>20011</v>
      </c>
      <c r="K3635">
        <v>46413</v>
      </c>
      <c r="L3635">
        <v>15.4</v>
      </c>
      <c r="M3635" t="s">
        <v>35</v>
      </c>
      <c r="N3635">
        <v>36.1</v>
      </c>
      <c r="O3635">
        <v>193.4</v>
      </c>
      <c r="P3635">
        <v>2026</v>
      </c>
    </row>
    <row r="3636" spans="1:16" x14ac:dyDescent="0.3">
      <c r="A3636" t="s">
        <v>3680</v>
      </c>
      <c r="B3636" t="s">
        <v>62</v>
      </c>
      <c r="C3636" t="s">
        <v>41</v>
      </c>
      <c r="D3636" t="s">
        <v>44</v>
      </c>
      <c r="E3636" t="s">
        <v>38</v>
      </c>
      <c r="F3636">
        <v>506433</v>
      </c>
      <c r="G3636">
        <v>62</v>
      </c>
      <c r="H3636">
        <v>373</v>
      </c>
      <c r="I3636">
        <v>0.57999999999999996</v>
      </c>
      <c r="J3636">
        <v>89880</v>
      </c>
      <c r="K3636">
        <v>68933</v>
      </c>
      <c r="L3636">
        <v>19.3</v>
      </c>
      <c r="M3636" t="s">
        <v>35</v>
      </c>
      <c r="N3636">
        <v>7.6</v>
      </c>
      <c r="O3636">
        <v>189.9</v>
      </c>
      <c r="P3636">
        <v>2026</v>
      </c>
    </row>
    <row r="3637" spans="1:16" x14ac:dyDescent="0.3">
      <c r="A3637" t="s">
        <v>3681</v>
      </c>
      <c r="B3637" t="s">
        <v>28</v>
      </c>
      <c r="C3637" t="s">
        <v>29</v>
      </c>
      <c r="D3637" t="s">
        <v>32</v>
      </c>
      <c r="E3637" t="s">
        <v>34</v>
      </c>
      <c r="F3637">
        <v>601023</v>
      </c>
      <c r="G3637">
        <v>97</v>
      </c>
      <c r="H3637">
        <v>487</v>
      </c>
      <c r="I3637">
        <v>0.92</v>
      </c>
      <c r="J3637">
        <v>79760</v>
      </c>
      <c r="K3637">
        <v>68440</v>
      </c>
      <c r="L3637">
        <v>22.6</v>
      </c>
      <c r="M3637" t="s">
        <v>21</v>
      </c>
      <c r="N3637">
        <v>47.5</v>
      </c>
      <c r="O3637">
        <v>225.9</v>
      </c>
      <c r="P3637">
        <v>2026</v>
      </c>
    </row>
    <row r="3638" spans="1:16" x14ac:dyDescent="0.3">
      <c r="A3638" t="s">
        <v>3682</v>
      </c>
      <c r="B3638" t="s">
        <v>43</v>
      </c>
      <c r="C3638" t="s">
        <v>18</v>
      </c>
      <c r="D3638" t="s">
        <v>37</v>
      </c>
      <c r="E3638" t="s">
        <v>26</v>
      </c>
      <c r="F3638">
        <v>351016</v>
      </c>
      <c r="G3638">
        <v>77</v>
      </c>
      <c r="H3638">
        <v>274</v>
      </c>
      <c r="I3638">
        <v>2.79</v>
      </c>
      <c r="J3638">
        <v>83535</v>
      </c>
      <c r="K3638">
        <v>31474</v>
      </c>
      <c r="L3638">
        <v>17.7</v>
      </c>
      <c r="M3638" t="s">
        <v>35</v>
      </c>
      <c r="N3638">
        <v>5.5</v>
      </c>
      <c r="O3638">
        <v>101</v>
      </c>
      <c r="P3638">
        <v>2026</v>
      </c>
    </row>
    <row r="3639" spans="1:16" x14ac:dyDescent="0.3">
      <c r="A3639" t="s">
        <v>3683</v>
      </c>
      <c r="B3639" t="s">
        <v>50</v>
      </c>
      <c r="C3639" t="s">
        <v>24</v>
      </c>
      <c r="D3639" t="s">
        <v>59</v>
      </c>
      <c r="E3639" t="s">
        <v>26</v>
      </c>
      <c r="F3639">
        <v>663771</v>
      </c>
      <c r="G3639">
        <v>45</v>
      </c>
      <c r="H3639">
        <v>341</v>
      </c>
      <c r="I3639">
        <v>2.83</v>
      </c>
      <c r="J3639">
        <v>107594</v>
      </c>
      <c r="K3639">
        <v>53550</v>
      </c>
      <c r="L3639">
        <v>15.4</v>
      </c>
      <c r="M3639" t="s">
        <v>35</v>
      </c>
      <c r="N3639">
        <v>14</v>
      </c>
      <c r="O3639">
        <v>96.6</v>
      </c>
      <c r="P3639">
        <v>2026</v>
      </c>
    </row>
    <row r="3640" spans="1:16" x14ac:dyDescent="0.3">
      <c r="A3640" t="s">
        <v>3684</v>
      </c>
      <c r="B3640" t="s">
        <v>40</v>
      </c>
      <c r="C3640" t="s">
        <v>41</v>
      </c>
      <c r="D3640" t="s">
        <v>48</v>
      </c>
      <c r="E3640" t="s">
        <v>34</v>
      </c>
      <c r="F3640">
        <v>136470</v>
      </c>
      <c r="G3640">
        <v>99</v>
      </c>
      <c r="H3640">
        <v>359</v>
      </c>
      <c r="I3640">
        <v>2.97</v>
      </c>
      <c r="J3640">
        <v>128392</v>
      </c>
      <c r="K3640">
        <v>62682</v>
      </c>
      <c r="L3640">
        <v>12.7</v>
      </c>
      <c r="M3640" t="s">
        <v>35</v>
      </c>
      <c r="N3640">
        <v>46.9</v>
      </c>
      <c r="O3640">
        <v>195.9</v>
      </c>
      <c r="P3640">
        <v>2026</v>
      </c>
    </row>
    <row r="3641" spans="1:16" x14ac:dyDescent="0.3">
      <c r="A3641" t="s">
        <v>3685</v>
      </c>
      <c r="B3641" t="s">
        <v>23</v>
      </c>
      <c r="C3641" t="s">
        <v>24</v>
      </c>
      <c r="D3641" t="s">
        <v>19</v>
      </c>
      <c r="E3641" t="s">
        <v>26</v>
      </c>
      <c r="F3641">
        <v>862191</v>
      </c>
      <c r="G3641">
        <v>49</v>
      </c>
      <c r="H3641">
        <v>645</v>
      </c>
      <c r="I3641">
        <v>0.89</v>
      </c>
      <c r="J3641">
        <v>17092</v>
      </c>
      <c r="K3641">
        <v>52354</v>
      </c>
      <c r="L3641">
        <v>16.600000000000001</v>
      </c>
      <c r="M3641" t="s">
        <v>35</v>
      </c>
      <c r="N3641">
        <v>38.299999999999997</v>
      </c>
      <c r="O3641">
        <v>10</v>
      </c>
      <c r="P3641">
        <v>2026</v>
      </c>
    </row>
    <row r="3642" spans="1:16" x14ac:dyDescent="0.3">
      <c r="A3642" t="s">
        <v>3686</v>
      </c>
      <c r="B3642" t="s">
        <v>67</v>
      </c>
      <c r="C3642" t="s">
        <v>18</v>
      </c>
      <c r="D3642" t="s">
        <v>32</v>
      </c>
      <c r="E3642" t="s">
        <v>20</v>
      </c>
      <c r="F3642">
        <v>167443</v>
      </c>
      <c r="G3642">
        <v>89</v>
      </c>
      <c r="H3642">
        <v>387</v>
      </c>
      <c r="I3642">
        <v>2.5099999999999998</v>
      </c>
      <c r="J3642">
        <v>175822</v>
      </c>
      <c r="K3642">
        <v>56776</v>
      </c>
      <c r="L3642">
        <v>18.899999999999999</v>
      </c>
      <c r="M3642" t="s">
        <v>21</v>
      </c>
      <c r="N3642">
        <v>19.5</v>
      </c>
      <c r="O3642">
        <v>275.39999999999998</v>
      </c>
      <c r="P3642">
        <v>2026</v>
      </c>
    </row>
    <row r="3643" spans="1:16" x14ac:dyDescent="0.3">
      <c r="A3643" t="s">
        <v>3687</v>
      </c>
      <c r="B3643" t="s">
        <v>43</v>
      </c>
      <c r="C3643" t="s">
        <v>18</v>
      </c>
      <c r="D3643" t="s">
        <v>30</v>
      </c>
      <c r="E3643" t="s">
        <v>20</v>
      </c>
      <c r="F3643">
        <v>245573</v>
      </c>
      <c r="G3643">
        <v>114</v>
      </c>
      <c r="H3643">
        <v>436</v>
      </c>
      <c r="I3643">
        <v>1.82</v>
      </c>
      <c r="J3643">
        <v>47429</v>
      </c>
      <c r="K3643">
        <v>53615</v>
      </c>
      <c r="L3643">
        <v>18.2</v>
      </c>
      <c r="M3643" t="s">
        <v>21</v>
      </c>
      <c r="N3643">
        <v>49.9</v>
      </c>
      <c r="O3643">
        <v>70.099999999999994</v>
      </c>
      <c r="P3643">
        <v>2026</v>
      </c>
    </row>
    <row r="3644" spans="1:16" x14ac:dyDescent="0.3">
      <c r="A3644" t="s">
        <v>3688</v>
      </c>
      <c r="B3644" t="s">
        <v>23</v>
      </c>
      <c r="C3644" t="s">
        <v>24</v>
      </c>
      <c r="D3644" t="s">
        <v>73</v>
      </c>
      <c r="E3644" t="s">
        <v>38</v>
      </c>
      <c r="F3644">
        <v>307821</v>
      </c>
      <c r="G3644">
        <v>111</v>
      </c>
      <c r="H3644">
        <v>594</v>
      </c>
      <c r="I3644">
        <v>2.75</v>
      </c>
      <c r="J3644">
        <v>134390</v>
      </c>
      <c r="K3644">
        <v>30545</v>
      </c>
      <c r="L3644">
        <v>21.3</v>
      </c>
      <c r="M3644" t="s">
        <v>21</v>
      </c>
      <c r="N3644">
        <v>55.6</v>
      </c>
      <c r="O3644">
        <v>202.9</v>
      </c>
      <c r="P3644">
        <v>2026</v>
      </c>
    </row>
    <row r="3645" spans="1:16" x14ac:dyDescent="0.3">
      <c r="A3645" t="s">
        <v>3689</v>
      </c>
      <c r="B3645" t="s">
        <v>28</v>
      </c>
      <c r="C3645" t="s">
        <v>29</v>
      </c>
      <c r="D3645" t="s">
        <v>30</v>
      </c>
      <c r="E3645" t="s">
        <v>38</v>
      </c>
      <c r="F3645">
        <v>415137</v>
      </c>
      <c r="G3645">
        <v>103</v>
      </c>
      <c r="H3645">
        <v>616</v>
      </c>
      <c r="I3645">
        <v>2.77</v>
      </c>
      <c r="J3645">
        <v>187564</v>
      </c>
      <c r="K3645">
        <v>57215</v>
      </c>
      <c r="L3645">
        <v>22.8</v>
      </c>
      <c r="M3645" t="s">
        <v>35</v>
      </c>
      <c r="N3645">
        <v>5.7</v>
      </c>
      <c r="O3645">
        <v>151.30000000000001</v>
      </c>
      <c r="P3645">
        <v>2026</v>
      </c>
    </row>
    <row r="3646" spans="1:16" x14ac:dyDescent="0.3">
      <c r="A3646" t="s">
        <v>3690</v>
      </c>
      <c r="B3646" t="s">
        <v>17</v>
      </c>
      <c r="C3646" t="s">
        <v>18</v>
      </c>
      <c r="D3646" t="s">
        <v>30</v>
      </c>
      <c r="E3646" t="s">
        <v>34</v>
      </c>
      <c r="F3646">
        <v>626723</v>
      </c>
      <c r="G3646">
        <v>106</v>
      </c>
      <c r="H3646">
        <v>589</v>
      </c>
      <c r="I3646">
        <v>0.99</v>
      </c>
      <c r="J3646">
        <v>106600</v>
      </c>
      <c r="K3646">
        <v>43756</v>
      </c>
      <c r="L3646">
        <v>13.5</v>
      </c>
      <c r="M3646" t="s">
        <v>21</v>
      </c>
      <c r="N3646">
        <v>26</v>
      </c>
      <c r="O3646">
        <v>57.7</v>
      </c>
      <c r="P3646">
        <v>2026</v>
      </c>
    </row>
    <row r="3647" spans="1:16" x14ac:dyDescent="0.3">
      <c r="A3647" t="s">
        <v>3691</v>
      </c>
      <c r="B3647" t="s">
        <v>67</v>
      </c>
      <c r="C3647" t="s">
        <v>18</v>
      </c>
      <c r="D3647" t="s">
        <v>46</v>
      </c>
      <c r="E3647" t="s">
        <v>20</v>
      </c>
      <c r="F3647">
        <v>556348</v>
      </c>
      <c r="G3647">
        <v>104</v>
      </c>
      <c r="H3647">
        <v>648</v>
      </c>
      <c r="I3647">
        <v>1.1399999999999999</v>
      </c>
      <c r="J3647">
        <v>189373</v>
      </c>
      <c r="K3647">
        <v>63294</v>
      </c>
      <c r="L3647">
        <v>22</v>
      </c>
      <c r="M3647" t="s">
        <v>21</v>
      </c>
      <c r="N3647">
        <v>40.799999999999997</v>
      </c>
      <c r="O3647">
        <v>265.60000000000002</v>
      </c>
      <c r="P3647">
        <v>2026</v>
      </c>
    </row>
    <row r="3648" spans="1:16" x14ac:dyDescent="0.3">
      <c r="A3648" t="s">
        <v>3692</v>
      </c>
      <c r="B3648" t="s">
        <v>50</v>
      </c>
      <c r="C3648" t="s">
        <v>24</v>
      </c>
      <c r="D3648" t="s">
        <v>44</v>
      </c>
      <c r="E3648" t="s">
        <v>38</v>
      </c>
      <c r="F3648">
        <v>491058</v>
      </c>
      <c r="G3648">
        <v>81</v>
      </c>
      <c r="H3648">
        <v>315</v>
      </c>
      <c r="I3648">
        <v>2.06</v>
      </c>
      <c r="J3648">
        <v>34803</v>
      </c>
      <c r="K3648">
        <v>68793</v>
      </c>
      <c r="L3648">
        <v>18.3</v>
      </c>
      <c r="M3648" t="s">
        <v>35</v>
      </c>
      <c r="N3648">
        <v>19.399999999999999</v>
      </c>
      <c r="O3648">
        <v>70.5</v>
      </c>
      <c r="P3648">
        <v>2026</v>
      </c>
    </row>
    <row r="3649" spans="1:16" x14ac:dyDescent="0.3">
      <c r="A3649" t="s">
        <v>3693</v>
      </c>
      <c r="B3649" t="s">
        <v>28</v>
      </c>
      <c r="C3649" t="s">
        <v>29</v>
      </c>
      <c r="D3649" t="s">
        <v>46</v>
      </c>
      <c r="E3649" t="s">
        <v>26</v>
      </c>
      <c r="F3649">
        <v>83502</v>
      </c>
      <c r="G3649">
        <v>66</v>
      </c>
      <c r="H3649">
        <v>288</v>
      </c>
      <c r="I3649">
        <v>0.7</v>
      </c>
      <c r="J3649">
        <v>52363</v>
      </c>
      <c r="K3649">
        <v>30883</v>
      </c>
      <c r="L3649">
        <v>16.8</v>
      </c>
      <c r="M3649" t="s">
        <v>21</v>
      </c>
      <c r="N3649">
        <v>35</v>
      </c>
      <c r="O3649">
        <v>207</v>
      </c>
      <c r="P3649">
        <v>2026</v>
      </c>
    </row>
    <row r="3650" spans="1:16" x14ac:dyDescent="0.3">
      <c r="A3650" t="s">
        <v>3694</v>
      </c>
      <c r="B3650" t="s">
        <v>40</v>
      </c>
      <c r="C3650" t="s">
        <v>41</v>
      </c>
      <c r="D3650" t="s">
        <v>46</v>
      </c>
      <c r="E3650" t="s">
        <v>26</v>
      </c>
      <c r="F3650">
        <v>223994</v>
      </c>
      <c r="G3650">
        <v>50</v>
      </c>
      <c r="H3650">
        <v>566</v>
      </c>
      <c r="I3650">
        <v>2.9</v>
      </c>
      <c r="J3650">
        <v>170573</v>
      </c>
      <c r="K3650">
        <v>68295</v>
      </c>
      <c r="L3650">
        <v>16.2</v>
      </c>
      <c r="M3650" t="s">
        <v>35</v>
      </c>
      <c r="N3650">
        <v>20.3</v>
      </c>
      <c r="O3650">
        <v>236</v>
      </c>
      <c r="P3650">
        <v>2026</v>
      </c>
    </row>
    <row r="3651" spans="1:16" x14ac:dyDescent="0.3">
      <c r="A3651" t="s">
        <v>3695</v>
      </c>
      <c r="B3651" t="s">
        <v>40</v>
      </c>
      <c r="C3651" t="s">
        <v>41</v>
      </c>
      <c r="D3651" t="s">
        <v>25</v>
      </c>
      <c r="E3651" t="s">
        <v>20</v>
      </c>
      <c r="F3651">
        <v>735588</v>
      </c>
      <c r="G3651">
        <v>61</v>
      </c>
      <c r="H3651">
        <v>516</v>
      </c>
      <c r="I3651">
        <v>2.81</v>
      </c>
      <c r="J3651">
        <v>72479</v>
      </c>
      <c r="K3651">
        <v>25534</v>
      </c>
      <c r="L3651">
        <v>16.3</v>
      </c>
      <c r="M3651" t="s">
        <v>35</v>
      </c>
      <c r="N3651">
        <v>25.7</v>
      </c>
      <c r="O3651">
        <v>89</v>
      </c>
      <c r="P3651">
        <v>2026</v>
      </c>
    </row>
    <row r="3652" spans="1:16" x14ac:dyDescent="0.3">
      <c r="A3652" t="s">
        <v>3696</v>
      </c>
      <c r="B3652" t="s">
        <v>28</v>
      </c>
      <c r="C3652" t="s">
        <v>29</v>
      </c>
      <c r="D3652" t="s">
        <v>37</v>
      </c>
      <c r="E3652" t="s">
        <v>26</v>
      </c>
      <c r="F3652">
        <v>434374</v>
      </c>
      <c r="G3652">
        <v>51</v>
      </c>
      <c r="H3652">
        <v>279</v>
      </c>
      <c r="I3652">
        <v>2.02</v>
      </c>
      <c r="J3652">
        <v>23065</v>
      </c>
      <c r="K3652">
        <v>64676</v>
      </c>
      <c r="L3652">
        <v>14</v>
      </c>
      <c r="M3652" t="s">
        <v>21</v>
      </c>
      <c r="N3652">
        <v>59</v>
      </c>
      <c r="O3652">
        <v>14</v>
      </c>
      <c r="P3652">
        <v>2026</v>
      </c>
    </row>
    <row r="3653" spans="1:16" x14ac:dyDescent="0.3">
      <c r="A3653" t="s">
        <v>3697</v>
      </c>
      <c r="B3653" t="s">
        <v>56</v>
      </c>
      <c r="C3653" t="s">
        <v>41</v>
      </c>
      <c r="D3653" t="s">
        <v>46</v>
      </c>
      <c r="E3653" t="s">
        <v>38</v>
      </c>
      <c r="F3653">
        <v>355853</v>
      </c>
      <c r="G3653">
        <v>87</v>
      </c>
      <c r="H3653">
        <v>279</v>
      </c>
      <c r="I3653">
        <v>2.29</v>
      </c>
      <c r="J3653">
        <v>91043</v>
      </c>
      <c r="K3653">
        <v>61794</v>
      </c>
      <c r="L3653">
        <v>24.8</v>
      </c>
      <c r="M3653" t="s">
        <v>35</v>
      </c>
      <c r="N3653">
        <v>36.5</v>
      </c>
      <c r="O3653">
        <v>175.6</v>
      </c>
      <c r="P3653">
        <v>2026</v>
      </c>
    </row>
    <row r="3654" spans="1:16" x14ac:dyDescent="0.3">
      <c r="A3654" t="s">
        <v>3698</v>
      </c>
      <c r="B3654" t="s">
        <v>28</v>
      </c>
      <c r="C3654" t="s">
        <v>29</v>
      </c>
      <c r="D3654" t="s">
        <v>48</v>
      </c>
      <c r="E3654" t="s">
        <v>20</v>
      </c>
      <c r="F3654">
        <v>597086</v>
      </c>
      <c r="G3654">
        <v>90</v>
      </c>
      <c r="H3654">
        <v>596</v>
      </c>
      <c r="I3654">
        <v>2.06</v>
      </c>
      <c r="J3654">
        <v>149631</v>
      </c>
      <c r="K3654">
        <v>63301</v>
      </c>
      <c r="L3654">
        <v>16</v>
      </c>
      <c r="M3654" t="s">
        <v>35</v>
      </c>
      <c r="N3654">
        <v>41.5</v>
      </c>
      <c r="O3654">
        <v>278.2</v>
      </c>
      <c r="P3654">
        <v>2026</v>
      </c>
    </row>
    <row r="3655" spans="1:16" x14ac:dyDescent="0.3">
      <c r="A3655" t="s">
        <v>3699</v>
      </c>
      <c r="B3655" t="s">
        <v>53</v>
      </c>
      <c r="C3655" t="s">
        <v>41</v>
      </c>
      <c r="D3655" t="s">
        <v>46</v>
      </c>
      <c r="E3655" t="s">
        <v>38</v>
      </c>
      <c r="F3655">
        <v>353024</v>
      </c>
      <c r="G3655">
        <v>81</v>
      </c>
      <c r="H3655">
        <v>422</v>
      </c>
      <c r="I3655">
        <v>2.16</v>
      </c>
      <c r="J3655">
        <v>98873</v>
      </c>
      <c r="K3655">
        <v>47089</v>
      </c>
      <c r="L3655">
        <v>16.8</v>
      </c>
      <c r="M3655" t="s">
        <v>21</v>
      </c>
      <c r="N3655">
        <v>13.3</v>
      </c>
      <c r="O3655">
        <v>182.7</v>
      </c>
      <c r="P3655">
        <v>2026</v>
      </c>
    </row>
    <row r="3656" spans="1:16" x14ac:dyDescent="0.3">
      <c r="A3656" t="s">
        <v>3700</v>
      </c>
      <c r="B3656" t="s">
        <v>23</v>
      </c>
      <c r="C3656" t="s">
        <v>24</v>
      </c>
      <c r="D3656" t="s">
        <v>44</v>
      </c>
      <c r="E3656" t="s">
        <v>26</v>
      </c>
      <c r="F3656">
        <v>154540</v>
      </c>
      <c r="G3656">
        <v>94</v>
      </c>
      <c r="H3656">
        <v>377</v>
      </c>
      <c r="I3656">
        <v>2.76</v>
      </c>
      <c r="J3656">
        <v>38426</v>
      </c>
      <c r="K3656">
        <v>70829</v>
      </c>
      <c r="L3656">
        <v>22.6</v>
      </c>
      <c r="M3656" t="s">
        <v>35</v>
      </c>
      <c r="N3656">
        <v>6.5</v>
      </c>
      <c r="O3656">
        <v>290.5</v>
      </c>
      <c r="P3656">
        <v>2026</v>
      </c>
    </row>
    <row r="3657" spans="1:16" x14ac:dyDescent="0.3">
      <c r="A3657" t="s">
        <v>3701</v>
      </c>
      <c r="B3657" t="s">
        <v>50</v>
      </c>
      <c r="C3657" t="s">
        <v>24</v>
      </c>
      <c r="D3657" t="s">
        <v>73</v>
      </c>
      <c r="E3657" t="s">
        <v>38</v>
      </c>
      <c r="F3657">
        <v>377936</v>
      </c>
      <c r="G3657">
        <v>91</v>
      </c>
      <c r="H3657">
        <v>468</v>
      </c>
      <c r="I3657">
        <v>0.71</v>
      </c>
      <c r="J3657">
        <v>26754</v>
      </c>
      <c r="K3657">
        <v>31584</v>
      </c>
      <c r="L3657">
        <v>24.2</v>
      </c>
      <c r="M3657" t="s">
        <v>21</v>
      </c>
      <c r="N3657">
        <v>22.9</v>
      </c>
      <c r="O3657">
        <v>216.9</v>
      </c>
      <c r="P3657">
        <v>2026</v>
      </c>
    </row>
    <row r="3658" spans="1:16" x14ac:dyDescent="0.3">
      <c r="A3658" t="s">
        <v>3702</v>
      </c>
      <c r="B3658" t="s">
        <v>40</v>
      </c>
      <c r="C3658" t="s">
        <v>41</v>
      </c>
      <c r="D3658" t="s">
        <v>73</v>
      </c>
      <c r="E3658" t="s">
        <v>38</v>
      </c>
      <c r="F3658">
        <v>613478</v>
      </c>
      <c r="G3658">
        <v>64</v>
      </c>
      <c r="H3658">
        <v>277</v>
      </c>
      <c r="I3658">
        <v>2.08</v>
      </c>
      <c r="J3658">
        <v>60511</v>
      </c>
      <c r="K3658">
        <v>45540</v>
      </c>
      <c r="L3658">
        <v>19.8</v>
      </c>
      <c r="M3658" t="s">
        <v>35</v>
      </c>
      <c r="N3658">
        <v>17.600000000000001</v>
      </c>
      <c r="O3658">
        <v>49.4</v>
      </c>
      <c r="P3658">
        <v>2026</v>
      </c>
    </row>
    <row r="3659" spans="1:16" x14ac:dyDescent="0.3">
      <c r="A3659" t="s">
        <v>3703</v>
      </c>
      <c r="B3659" t="s">
        <v>43</v>
      </c>
      <c r="C3659" t="s">
        <v>18</v>
      </c>
      <c r="D3659" t="s">
        <v>44</v>
      </c>
      <c r="E3659" t="s">
        <v>20</v>
      </c>
      <c r="F3659">
        <v>379099</v>
      </c>
      <c r="G3659">
        <v>112</v>
      </c>
      <c r="H3659">
        <v>481</v>
      </c>
      <c r="I3659">
        <v>0.82</v>
      </c>
      <c r="J3659">
        <v>48353</v>
      </c>
      <c r="K3659">
        <v>40297</v>
      </c>
      <c r="L3659">
        <v>20.8</v>
      </c>
      <c r="M3659" t="s">
        <v>21</v>
      </c>
      <c r="N3659">
        <v>20.100000000000001</v>
      </c>
      <c r="O3659">
        <v>15.7</v>
      </c>
      <c r="P3659">
        <v>2026</v>
      </c>
    </row>
    <row r="3660" spans="1:16" x14ac:dyDescent="0.3">
      <c r="A3660" t="s">
        <v>3704</v>
      </c>
      <c r="B3660" t="s">
        <v>67</v>
      </c>
      <c r="C3660" t="s">
        <v>18</v>
      </c>
      <c r="D3660" t="s">
        <v>25</v>
      </c>
      <c r="E3660" t="s">
        <v>20</v>
      </c>
      <c r="F3660">
        <v>875479</v>
      </c>
      <c r="G3660">
        <v>108</v>
      </c>
      <c r="H3660">
        <v>415</v>
      </c>
      <c r="I3660">
        <v>2.15</v>
      </c>
      <c r="J3660">
        <v>118801</v>
      </c>
      <c r="K3660">
        <v>58125</v>
      </c>
      <c r="L3660">
        <v>22.9</v>
      </c>
      <c r="M3660" t="s">
        <v>21</v>
      </c>
      <c r="N3660">
        <v>47.7</v>
      </c>
      <c r="O3660">
        <v>5.9</v>
      </c>
      <c r="P3660">
        <v>2026</v>
      </c>
    </row>
    <row r="3661" spans="1:16" x14ac:dyDescent="0.3">
      <c r="A3661" t="s">
        <v>3705</v>
      </c>
      <c r="B3661" t="s">
        <v>23</v>
      </c>
      <c r="C3661" t="s">
        <v>24</v>
      </c>
      <c r="D3661" t="s">
        <v>32</v>
      </c>
      <c r="E3661" t="s">
        <v>20</v>
      </c>
      <c r="F3661">
        <v>169278</v>
      </c>
      <c r="G3661">
        <v>60</v>
      </c>
      <c r="H3661">
        <v>562</v>
      </c>
      <c r="I3661">
        <v>0.71</v>
      </c>
      <c r="J3661">
        <v>92531</v>
      </c>
      <c r="K3661">
        <v>65735</v>
      </c>
      <c r="L3661">
        <v>22.1</v>
      </c>
      <c r="M3661" t="s">
        <v>35</v>
      </c>
      <c r="N3661">
        <v>20.8</v>
      </c>
      <c r="O3661">
        <v>248.4</v>
      </c>
      <c r="P3661">
        <v>2026</v>
      </c>
    </row>
    <row r="3662" spans="1:16" x14ac:dyDescent="0.3">
      <c r="A3662" t="s">
        <v>3706</v>
      </c>
      <c r="B3662" t="s">
        <v>43</v>
      </c>
      <c r="C3662" t="s">
        <v>18</v>
      </c>
      <c r="D3662" t="s">
        <v>25</v>
      </c>
      <c r="E3662" t="s">
        <v>26</v>
      </c>
      <c r="F3662">
        <v>829799</v>
      </c>
      <c r="G3662">
        <v>56</v>
      </c>
      <c r="H3662">
        <v>464</v>
      </c>
      <c r="I3662">
        <v>1.81</v>
      </c>
      <c r="J3662">
        <v>135299</v>
      </c>
      <c r="K3662">
        <v>81219</v>
      </c>
      <c r="L3662">
        <v>24.7</v>
      </c>
      <c r="M3662" t="s">
        <v>21</v>
      </c>
      <c r="N3662">
        <v>13.8</v>
      </c>
      <c r="O3662">
        <v>283.3</v>
      </c>
      <c r="P3662">
        <v>2026</v>
      </c>
    </row>
    <row r="3663" spans="1:16" x14ac:dyDescent="0.3">
      <c r="A3663" t="s">
        <v>3707</v>
      </c>
      <c r="B3663" t="s">
        <v>40</v>
      </c>
      <c r="C3663" t="s">
        <v>41</v>
      </c>
      <c r="D3663" t="s">
        <v>25</v>
      </c>
      <c r="E3663" t="s">
        <v>26</v>
      </c>
      <c r="F3663">
        <v>315739</v>
      </c>
      <c r="G3663">
        <v>44</v>
      </c>
      <c r="H3663">
        <v>541</v>
      </c>
      <c r="I3663">
        <v>2.71</v>
      </c>
      <c r="J3663">
        <v>5634</v>
      </c>
      <c r="K3663">
        <v>74468</v>
      </c>
      <c r="L3663">
        <v>18.2</v>
      </c>
      <c r="M3663" t="s">
        <v>21</v>
      </c>
      <c r="N3663">
        <v>55.2</v>
      </c>
      <c r="O3663">
        <v>52.4</v>
      </c>
      <c r="P3663">
        <v>2026</v>
      </c>
    </row>
    <row r="3664" spans="1:16" x14ac:dyDescent="0.3">
      <c r="A3664" t="s">
        <v>3708</v>
      </c>
      <c r="B3664" t="s">
        <v>53</v>
      </c>
      <c r="C3664" t="s">
        <v>41</v>
      </c>
      <c r="D3664" t="s">
        <v>46</v>
      </c>
      <c r="E3664" t="s">
        <v>26</v>
      </c>
      <c r="F3664">
        <v>183232</v>
      </c>
      <c r="G3664">
        <v>59</v>
      </c>
      <c r="H3664">
        <v>525</v>
      </c>
      <c r="I3664">
        <v>0.81</v>
      </c>
      <c r="J3664">
        <v>162896</v>
      </c>
      <c r="K3664">
        <v>70946</v>
      </c>
      <c r="L3664">
        <v>23.9</v>
      </c>
      <c r="M3664" t="s">
        <v>35</v>
      </c>
      <c r="N3664">
        <v>8.1</v>
      </c>
      <c r="O3664">
        <v>18.2</v>
      </c>
      <c r="P3664">
        <v>2026</v>
      </c>
    </row>
    <row r="3665" spans="1:16" x14ac:dyDescent="0.3">
      <c r="A3665" t="s">
        <v>3709</v>
      </c>
      <c r="B3665" t="s">
        <v>62</v>
      </c>
      <c r="C3665" t="s">
        <v>41</v>
      </c>
      <c r="D3665" t="s">
        <v>37</v>
      </c>
      <c r="E3665" t="s">
        <v>26</v>
      </c>
      <c r="F3665">
        <v>463893</v>
      </c>
      <c r="G3665">
        <v>48</v>
      </c>
      <c r="H3665">
        <v>415</v>
      </c>
      <c r="I3665">
        <v>1.25</v>
      </c>
      <c r="J3665">
        <v>25417</v>
      </c>
      <c r="K3665">
        <v>44704</v>
      </c>
      <c r="L3665">
        <v>16.899999999999999</v>
      </c>
      <c r="M3665" t="s">
        <v>21</v>
      </c>
      <c r="N3665">
        <v>5.8</v>
      </c>
      <c r="O3665">
        <v>236</v>
      </c>
      <c r="P3665">
        <v>2026</v>
      </c>
    </row>
    <row r="3666" spans="1:16" x14ac:dyDescent="0.3">
      <c r="A3666" t="s">
        <v>3710</v>
      </c>
      <c r="B3666" t="s">
        <v>67</v>
      </c>
      <c r="C3666" t="s">
        <v>18</v>
      </c>
      <c r="D3666" t="s">
        <v>44</v>
      </c>
      <c r="E3666" t="s">
        <v>34</v>
      </c>
      <c r="F3666">
        <v>210213</v>
      </c>
      <c r="G3666">
        <v>90</v>
      </c>
      <c r="H3666">
        <v>361</v>
      </c>
      <c r="I3666">
        <v>2.67</v>
      </c>
      <c r="J3666">
        <v>133945</v>
      </c>
      <c r="K3666">
        <v>41963</v>
      </c>
      <c r="L3666">
        <v>18.8</v>
      </c>
      <c r="M3666" t="s">
        <v>21</v>
      </c>
      <c r="N3666">
        <v>19.7</v>
      </c>
      <c r="O3666">
        <v>127.7</v>
      </c>
      <c r="P3666">
        <v>2026</v>
      </c>
    </row>
    <row r="3667" spans="1:16" x14ac:dyDescent="0.3">
      <c r="A3667" t="s">
        <v>3711</v>
      </c>
      <c r="B3667" t="s">
        <v>17</v>
      </c>
      <c r="C3667" t="s">
        <v>18</v>
      </c>
      <c r="D3667" t="s">
        <v>44</v>
      </c>
      <c r="E3667" t="s">
        <v>38</v>
      </c>
      <c r="F3667">
        <v>65277</v>
      </c>
      <c r="G3667">
        <v>55</v>
      </c>
      <c r="H3667">
        <v>483</v>
      </c>
      <c r="I3667">
        <v>2.35</v>
      </c>
      <c r="J3667">
        <v>173117</v>
      </c>
      <c r="K3667">
        <v>48658</v>
      </c>
      <c r="L3667">
        <v>22.7</v>
      </c>
      <c r="M3667" t="s">
        <v>21</v>
      </c>
      <c r="N3667">
        <v>30.4</v>
      </c>
      <c r="O3667">
        <v>124.4</v>
      </c>
      <c r="P3667">
        <v>2026</v>
      </c>
    </row>
    <row r="3668" spans="1:16" x14ac:dyDescent="0.3">
      <c r="A3668" t="s">
        <v>3712</v>
      </c>
      <c r="B3668" t="s">
        <v>50</v>
      </c>
      <c r="C3668" t="s">
        <v>24</v>
      </c>
      <c r="D3668" t="s">
        <v>19</v>
      </c>
      <c r="E3668" t="s">
        <v>20</v>
      </c>
      <c r="F3668">
        <v>79176</v>
      </c>
      <c r="G3668">
        <v>102</v>
      </c>
      <c r="H3668">
        <v>304</v>
      </c>
      <c r="I3668">
        <v>2.39</v>
      </c>
      <c r="J3668">
        <v>133001</v>
      </c>
      <c r="K3668">
        <v>48858</v>
      </c>
      <c r="L3668">
        <v>23.6</v>
      </c>
      <c r="M3668" t="s">
        <v>35</v>
      </c>
      <c r="N3668">
        <v>11.7</v>
      </c>
      <c r="O3668">
        <v>139.1</v>
      </c>
      <c r="P3668">
        <v>2026</v>
      </c>
    </row>
    <row r="3669" spans="1:16" x14ac:dyDescent="0.3">
      <c r="A3669" t="s">
        <v>3713</v>
      </c>
      <c r="B3669" t="s">
        <v>17</v>
      </c>
      <c r="C3669" t="s">
        <v>18</v>
      </c>
      <c r="D3669" t="s">
        <v>37</v>
      </c>
      <c r="E3669" t="s">
        <v>26</v>
      </c>
      <c r="F3669">
        <v>797992</v>
      </c>
      <c r="G3669">
        <v>114</v>
      </c>
      <c r="H3669">
        <v>633</v>
      </c>
      <c r="I3669">
        <v>0.82</v>
      </c>
      <c r="J3669">
        <v>144136</v>
      </c>
      <c r="K3669">
        <v>82851</v>
      </c>
      <c r="L3669">
        <v>13.8</v>
      </c>
      <c r="M3669" t="s">
        <v>21</v>
      </c>
      <c r="N3669">
        <v>30.5</v>
      </c>
      <c r="O3669">
        <v>6.3</v>
      </c>
      <c r="P3669">
        <v>2026</v>
      </c>
    </row>
    <row r="3670" spans="1:16" x14ac:dyDescent="0.3">
      <c r="A3670" t="s">
        <v>3714</v>
      </c>
      <c r="B3670" t="s">
        <v>50</v>
      </c>
      <c r="C3670" t="s">
        <v>24</v>
      </c>
      <c r="D3670" t="s">
        <v>37</v>
      </c>
      <c r="E3670" t="s">
        <v>20</v>
      </c>
      <c r="F3670">
        <v>85625</v>
      </c>
      <c r="G3670">
        <v>55</v>
      </c>
      <c r="H3670">
        <v>649</v>
      </c>
      <c r="I3670">
        <v>2.81</v>
      </c>
      <c r="J3670">
        <v>130919</v>
      </c>
      <c r="K3670">
        <v>42282</v>
      </c>
      <c r="L3670">
        <v>15.6</v>
      </c>
      <c r="M3670" t="s">
        <v>35</v>
      </c>
      <c r="N3670">
        <v>29.6</v>
      </c>
      <c r="O3670">
        <v>86.9</v>
      </c>
      <c r="P3670">
        <v>2026</v>
      </c>
    </row>
    <row r="3671" spans="1:16" x14ac:dyDescent="0.3">
      <c r="A3671" t="s">
        <v>3715</v>
      </c>
      <c r="B3671" t="s">
        <v>56</v>
      </c>
      <c r="C3671" t="s">
        <v>41</v>
      </c>
      <c r="D3671" t="s">
        <v>19</v>
      </c>
      <c r="E3671" t="s">
        <v>20</v>
      </c>
      <c r="F3671">
        <v>208222</v>
      </c>
      <c r="G3671">
        <v>79</v>
      </c>
      <c r="H3671">
        <v>346</v>
      </c>
      <c r="I3671">
        <v>1.89</v>
      </c>
      <c r="J3671">
        <v>101597</v>
      </c>
      <c r="K3671">
        <v>70072</v>
      </c>
      <c r="L3671">
        <v>15.7</v>
      </c>
      <c r="M3671" t="s">
        <v>21</v>
      </c>
      <c r="N3671">
        <v>54.9</v>
      </c>
      <c r="O3671">
        <v>293.7</v>
      </c>
      <c r="P3671">
        <v>2026</v>
      </c>
    </row>
    <row r="3672" spans="1:16" x14ac:dyDescent="0.3">
      <c r="A3672" t="s">
        <v>3716</v>
      </c>
      <c r="B3672" t="s">
        <v>53</v>
      </c>
      <c r="C3672" t="s">
        <v>41</v>
      </c>
      <c r="D3672" t="s">
        <v>73</v>
      </c>
      <c r="E3672" t="s">
        <v>34</v>
      </c>
      <c r="F3672">
        <v>409946</v>
      </c>
      <c r="G3672">
        <v>55</v>
      </c>
      <c r="H3672">
        <v>362</v>
      </c>
      <c r="I3672">
        <v>2.09</v>
      </c>
      <c r="J3672">
        <v>127306</v>
      </c>
      <c r="K3672">
        <v>53767</v>
      </c>
      <c r="L3672">
        <v>19.600000000000001</v>
      </c>
      <c r="M3672" t="s">
        <v>35</v>
      </c>
      <c r="N3672">
        <v>7</v>
      </c>
      <c r="O3672">
        <v>126.5</v>
      </c>
      <c r="P3672">
        <v>2026</v>
      </c>
    </row>
    <row r="3673" spans="1:16" x14ac:dyDescent="0.3">
      <c r="A3673" t="s">
        <v>3717</v>
      </c>
      <c r="B3673" t="s">
        <v>56</v>
      </c>
      <c r="C3673" t="s">
        <v>41</v>
      </c>
      <c r="D3673" t="s">
        <v>32</v>
      </c>
      <c r="E3673" t="s">
        <v>34</v>
      </c>
      <c r="F3673">
        <v>500802</v>
      </c>
      <c r="G3673">
        <v>65</v>
      </c>
      <c r="H3673">
        <v>532</v>
      </c>
      <c r="I3673">
        <v>2.12</v>
      </c>
      <c r="J3673">
        <v>24394</v>
      </c>
      <c r="K3673">
        <v>66711</v>
      </c>
      <c r="L3673">
        <v>13.5</v>
      </c>
      <c r="M3673" t="s">
        <v>21</v>
      </c>
      <c r="N3673">
        <v>33.9</v>
      </c>
      <c r="O3673">
        <v>238.4</v>
      </c>
      <c r="P3673">
        <v>2026</v>
      </c>
    </row>
    <row r="3674" spans="1:16" x14ac:dyDescent="0.3">
      <c r="A3674" t="s">
        <v>3718</v>
      </c>
      <c r="B3674" t="s">
        <v>43</v>
      </c>
      <c r="C3674" t="s">
        <v>18</v>
      </c>
      <c r="D3674" t="s">
        <v>46</v>
      </c>
      <c r="E3674" t="s">
        <v>20</v>
      </c>
      <c r="F3674">
        <v>647809</v>
      </c>
      <c r="G3674">
        <v>111</v>
      </c>
      <c r="H3674">
        <v>624</v>
      </c>
      <c r="I3674">
        <v>2.8</v>
      </c>
      <c r="J3674">
        <v>68172</v>
      </c>
      <c r="K3674">
        <v>61045</v>
      </c>
      <c r="L3674">
        <v>19.2</v>
      </c>
      <c r="M3674" t="s">
        <v>21</v>
      </c>
      <c r="N3674">
        <v>46.6</v>
      </c>
      <c r="O3674">
        <v>277.10000000000002</v>
      </c>
      <c r="P3674">
        <v>2026</v>
      </c>
    </row>
    <row r="3675" spans="1:16" x14ac:dyDescent="0.3">
      <c r="A3675" t="s">
        <v>3719</v>
      </c>
      <c r="B3675" t="s">
        <v>17</v>
      </c>
      <c r="C3675" t="s">
        <v>18</v>
      </c>
      <c r="D3675" t="s">
        <v>25</v>
      </c>
      <c r="E3675" t="s">
        <v>20</v>
      </c>
      <c r="F3675">
        <v>348744</v>
      </c>
      <c r="G3675">
        <v>97</v>
      </c>
      <c r="H3675">
        <v>330</v>
      </c>
      <c r="I3675">
        <v>2.71</v>
      </c>
      <c r="J3675">
        <v>83394</v>
      </c>
      <c r="K3675">
        <v>27038</v>
      </c>
      <c r="L3675">
        <v>13.7</v>
      </c>
      <c r="M3675" t="s">
        <v>35</v>
      </c>
      <c r="N3675">
        <v>15.7</v>
      </c>
      <c r="O3675">
        <v>148.5</v>
      </c>
      <c r="P3675">
        <v>2026</v>
      </c>
    </row>
    <row r="3676" spans="1:16" x14ac:dyDescent="0.3">
      <c r="A3676" t="s">
        <v>3720</v>
      </c>
      <c r="B3676" t="s">
        <v>62</v>
      </c>
      <c r="C3676" t="s">
        <v>41</v>
      </c>
      <c r="D3676" t="s">
        <v>19</v>
      </c>
      <c r="E3676" t="s">
        <v>34</v>
      </c>
      <c r="F3676">
        <v>239076</v>
      </c>
      <c r="G3676">
        <v>95</v>
      </c>
      <c r="H3676">
        <v>466</v>
      </c>
      <c r="I3676">
        <v>2.09</v>
      </c>
      <c r="J3676">
        <v>38240</v>
      </c>
      <c r="K3676">
        <v>66942</v>
      </c>
      <c r="L3676">
        <v>23.5</v>
      </c>
      <c r="M3676" t="s">
        <v>21</v>
      </c>
      <c r="N3676">
        <v>38.6</v>
      </c>
      <c r="O3676">
        <v>115.3</v>
      </c>
      <c r="P3676">
        <v>2026</v>
      </c>
    </row>
    <row r="3677" spans="1:16" x14ac:dyDescent="0.3">
      <c r="A3677" t="s">
        <v>3721</v>
      </c>
      <c r="B3677" t="s">
        <v>56</v>
      </c>
      <c r="C3677" t="s">
        <v>41</v>
      </c>
      <c r="D3677" t="s">
        <v>44</v>
      </c>
      <c r="E3677" t="s">
        <v>26</v>
      </c>
      <c r="F3677">
        <v>33704</v>
      </c>
      <c r="G3677">
        <v>119</v>
      </c>
      <c r="H3677">
        <v>648</v>
      </c>
      <c r="I3677">
        <v>1.67</v>
      </c>
      <c r="J3677">
        <v>128580</v>
      </c>
      <c r="K3677">
        <v>64665</v>
      </c>
      <c r="L3677">
        <v>12.2</v>
      </c>
      <c r="M3677" t="s">
        <v>35</v>
      </c>
      <c r="N3677">
        <v>32.200000000000003</v>
      </c>
      <c r="O3677">
        <v>205.3</v>
      </c>
      <c r="P3677">
        <v>2026</v>
      </c>
    </row>
    <row r="3678" spans="1:16" x14ac:dyDescent="0.3">
      <c r="A3678" t="s">
        <v>3722</v>
      </c>
      <c r="B3678" t="s">
        <v>67</v>
      </c>
      <c r="C3678" t="s">
        <v>18</v>
      </c>
      <c r="D3678" t="s">
        <v>37</v>
      </c>
      <c r="E3678" t="s">
        <v>38</v>
      </c>
      <c r="F3678">
        <v>540537</v>
      </c>
      <c r="G3678">
        <v>80</v>
      </c>
      <c r="H3678">
        <v>328</v>
      </c>
      <c r="I3678">
        <v>0.69</v>
      </c>
      <c r="J3678">
        <v>176335</v>
      </c>
      <c r="K3678">
        <v>67013</v>
      </c>
      <c r="L3678">
        <v>20.3</v>
      </c>
      <c r="M3678" t="s">
        <v>21</v>
      </c>
      <c r="N3678">
        <v>58.2</v>
      </c>
      <c r="O3678">
        <v>215.7</v>
      </c>
      <c r="P3678">
        <v>2026</v>
      </c>
    </row>
    <row r="3679" spans="1:16" x14ac:dyDescent="0.3">
      <c r="A3679" t="s">
        <v>3723</v>
      </c>
      <c r="B3679" t="s">
        <v>67</v>
      </c>
      <c r="C3679" t="s">
        <v>18</v>
      </c>
      <c r="D3679" t="s">
        <v>46</v>
      </c>
      <c r="E3679" t="s">
        <v>34</v>
      </c>
      <c r="F3679">
        <v>430706</v>
      </c>
      <c r="G3679">
        <v>98</v>
      </c>
      <c r="H3679">
        <v>606</v>
      </c>
      <c r="I3679">
        <v>1.61</v>
      </c>
      <c r="J3679">
        <v>164529</v>
      </c>
      <c r="K3679">
        <v>78931</v>
      </c>
      <c r="L3679">
        <v>22.6</v>
      </c>
      <c r="M3679" t="s">
        <v>35</v>
      </c>
      <c r="N3679">
        <v>34</v>
      </c>
      <c r="O3679">
        <v>257.3</v>
      </c>
      <c r="P3679">
        <v>2026</v>
      </c>
    </row>
    <row r="3680" spans="1:16" x14ac:dyDescent="0.3">
      <c r="A3680" t="s">
        <v>3724</v>
      </c>
      <c r="B3680" t="s">
        <v>56</v>
      </c>
      <c r="C3680" t="s">
        <v>41</v>
      </c>
      <c r="D3680" t="s">
        <v>59</v>
      </c>
      <c r="E3680" t="s">
        <v>34</v>
      </c>
      <c r="F3680">
        <v>216914</v>
      </c>
      <c r="G3680">
        <v>57</v>
      </c>
      <c r="H3680">
        <v>278</v>
      </c>
      <c r="I3680">
        <v>1.3</v>
      </c>
      <c r="J3680">
        <v>126477</v>
      </c>
      <c r="K3680">
        <v>75882</v>
      </c>
      <c r="L3680">
        <v>15.7</v>
      </c>
      <c r="M3680" t="s">
        <v>35</v>
      </c>
      <c r="N3680">
        <v>15.1</v>
      </c>
      <c r="O3680">
        <v>129.30000000000001</v>
      </c>
      <c r="P3680">
        <v>2026</v>
      </c>
    </row>
    <row r="3681" spans="1:16" x14ac:dyDescent="0.3">
      <c r="A3681" t="s">
        <v>3725</v>
      </c>
      <c r="B3681" t="s">
        <v>53</v>
      </c>
      <c r="C3681" t="s">
        <v>41</v>
      </c>
      <c r="D3681" t="s">
        <v>30</v>
      </c>
      <c r="E3681" t="s">
        <v>38</v>
      </c>
      <c r="F3681">
        <v>556524</v>
      </c>
      <c r="G3681">
        <v>56</v>
      </c>
      <c r="H3681">
        <v>528</v>
      </c>
      <c r="I3681">
        <v>2.16</v>
      </c>
      <c r="J3681">
        <v>84076</v>
      </c>
      <c r="K3681">
        <v>40903</v>
      </c>
      <c r="L3681">
        <v>14.5</v>
      </c>
      <c r="M3681" t="s">
        <v>21</v>
      </c>
      <c r="N3681">
        <v>20.7</v>
      </c>
      <c r="O3681">
        <v>200.5</v>
      </c>
      <c r="P3681">
        <v>2026</v>
      </c>
    </row>
    <row r="3682" spans="1:16" x14ac:dyDescent="0.3">
      <c r="A3682" t="s">
        <v>3726</v>
      </c>
      <c r="B3682" t="s">
        <v>17</v>
      </c>
      <c r="C3682" t="s">
        <v>18</v>
      </c>
      <c r="D3682" t="s">
        <v>46</v>
      </c>
      <c r="E3682" t="s">
        <v>38</v>
      </c>
      <c r="F3682">
        <v>808915</v>
      </c>
      <c r="G3682">
        <v>51</v>
      </c>
      <c r="H3682">
        <v>320</v>
      </c>
      <c r="I3682">
        <v>1.37</v>
      </c>
      <c r="J3682">
        <v>88810</v>
      </c>
      <c r="K3682">
        <v>36685</v>
      </c>
      <c r="L3682">
        <v>22.8</v>
      </c>
      <c r="M3682" t="s">
        <v>35</v>
      </c>
      <c r="N3682">
        <v>55.5</v>
      </c>
      <c r="O3682">
        <v>89.4</v>
      </c>
      <c r="P3682">
        <v>2026</v>
      </c>
    </row>
    <row r="3683" spans="1:16" x14ac:dyDescent="0.3">
      <c r="A3683" t="s">
        <v>3727</v>
      </c>
      <c r="B3683" t="s">
        <v>40</v>
      </c>
      <c r="C3683" t="s">
        <v>41</v>
      </c>
      <c r="D3683" t="s">
        <v>37</v>
      </c>
      <c r="E3683" t="s">
        <v>26</v>
      </c>
      <c r="F3683">
        <v>475423</v>
      </c>
      <c r="G3683">
        <v>119</v>
      </c>
      <c r="H3683">
        <v>582</v>
      </c>
      <c r="I3683">
        <v>2.2400000000000002</v>
      </c>
      <c r="J3683">
        <v>64082</v>
      </c>
      <c r="K3683">
        <v>68641</v>
      </c>
      <c r="L3683">
        <v>17.600000000000001</v>
      </c>
      <c r="M3683" t="s">
        <v>35</v>
      </c>
      <c r="N3683">
        <v>59.6</v>
      </c>
      <c r="O3683">
        <v>270.2</v>
      </c>
      <c r="P3683">
        <v>2026</v>
      </c>
    </row>
    <row r="3684" spans="1:16" x14ac:dyDescent="0.3">
      <c r="A3684" t="s">
        <v>3728</v>
      </c>
      <c r="B3684" t="s">
        <v>53</v>
      </c>
      <c r="C3684" t="s">
        <v>41</v>
      </c>
      <c r="D3684" t="s">
        <v>32</v>
      </c>
      <c r="E3684" t="s">
        <v>20</v>
      </c>
      <c r="F3684">
        <v>833152</v>
      </c>
      <c r="G3684">
        <v>71</v>
      </c>
      <c r="H3684">
        <v>392</v>
      </c>
      <c r="I3684">
        <v>1.46</v>
      </c>
      <c r="J3684">
        <v>35559</v>
      </c>
      <c r="K3684">
        <v>50855</v>
      </c>
      <c r="L3684">
        <v>23.9</v>
      </c>
      <c r="M3684" t="s">
        <v>21</v>
      </c>
      <c r="N3684">
        <v>56.9</v>
      </c>
      <c r="O3684">
        <v>201</v>
      </c>
      <c r="P3684">
        <v>2026</v>
      </c>
    </row>
    <row r="3685" spans="1:16" x14ac:dyDescent="0.3">
      <c r="A3685" t="s">
        <v>3729</v>
      </c>
      <c r="B3685" t="s">
        <v>67</v>
      </c>
      <c r="C3685" t="s">
        <v>18</v>
      </c>
      <c r="D3685" t="s">
        <v>73</v>
      </c>
      <c r="E3685" t="s">
        <v>34</v>
      </c>
      <c r="F3685">
        <v>246707</v>
      </c>
      <c r="G3685">
        <v>111</v>
      </c>
      <c r="H3685">
        <v>281</v>
      </c>
      <c r="I3685">
        <v>2.63</v>
      </c>
      <c r="J3685">
        <v>135910</v>
      </c>
      <c r="K3685">
        <v>57815</v>
      </c>
      <c r="L3685">
        <v>20.9</v>
      </c>
      <c r="M3685" t="s">
        <v>35</v>
      </c>
      <c r="N3685">
        <v>27.6</v>
      </c>
      <c r="O3685">
        <v>58.2</v>
      </c>
      <c r="P3685">
        <v>2026</v>
      </c>
    </row>
    <row r="3686" spans="1:16" x14ac:dyDescent="0.3">
      <c r="A3686" t="s">
        <v>3730</v>
      </c>
      <c r="B3686" t="s">
        <v>50</v>
      </c>
      <c r="C3686" t="s">
        <v>24</v>
      </c>
      <c r="D3686" t="s">
        <v>46</v>
      </c>
      <c r="E3686" t="s">
        <v>38</v>
      </c>
      <c r="F3686">
        <v>578882</v>
      </c>
      <c r="G3686">
        <v>96</v>
      </c>
      <c r="H3686">
        <v>373</v>
      </c>
      <c r="I3686">
        <v>1.19</v>
      </c>
      <c r="J3686">
        <v>190744</v>
      </c>
      <c r="K3686">
        <v>45803</v>
      </c>
      <c r="L3686">
        <v>19.8</v>
      </c>
      <c r="M3686" t="s">
        <v>35</v>
      </c>
      <c r="N3686">
        <v>20.9</v>
      </c>
      <c r="O3686">
        <v>289</v>
      </c>
      <c r="P3686">
        <v>2026</v>
      </c>
    </row>
    <row r="3687" spans="1:16" x14ac:dyDescent="0.3">
      <c r="A3687" t="s">
        <v>3731</v>
      </c>
      <c r="B3687" t="s">
        <v>28</v>
      </c>
      <c r="C3687" t="s">
        <v>29</v>
      </c>
      <c r="D3687" t="s">
        <v>44</v>
      </c>
      <c r="E3687" t="s">
        <v>38</v>
      </c>
      <c r="F3687">
        <v>739471</v>
      </c>
      <c r="G3687">
        <v>89</v>
      </c>
      <c r="H3687">
        <v>373</v>
      </c>
      <c r="I3687">
        <v>2.94</v>
      </c>
      <c r="J3687">
        <v>88749</v>
      </c>
      <c r="K3687">
        <v>80851</v>
      </c>
      <c r="L3687">
        <v>19.399999999999999</v>
      </c>
      <c r="M3687" t="s">
        <v>21</v>
      </c>
      <c r="N3687">
        <v>26.4</v>
      </c>
      <c r="O3687">
        <v>162.19999999999999</v>
      </c>
      <c r="P3687">
        <v>2026</v>
      </c>
    </row>
    <row r="3688" spans="1:16" x14ac:dyDescent="0.3">
      <c r="A3688" t="s">
        <v>3732</v>
      </c>
      <c r="B3688" t="s">
        <v>67</v>
      </c>
      <c r="C3688" t="s">
        <v>18</v>
      </c>
      <c r="D3688" t="s">
        <v>44</v>
      </c>
      <c r="E3688" t="s">
        <v>38</v>
      </c>
      <c r="F3688">
        <v>332830</v>
      </c>
      <c r="G3688">
        <v>112</v>
      </c>
      <c r="H3688">
        <v>322</v>
      </c>
      <c r="I3688">
        <v>0.79</v>
      </c>
      <c r="J3688">
        <v>55971</v>
      </c>
      <c r="K3688">
        <v>77324</v>
      </c>
      <c r="L3688">
        <v>22.5</v>
      </c>
      <c r="M3688" t="s">
        <v>21</v>
      </c>
      <c r="N3688">
        <v>42.2</v>
      </c>
      <c r="O3688">
        <v>93.7</v>
      </c>
      <c r="P3688">
        <v>2026</v>
      </c>
    </row>
    <row r="3689" spans="1:16" x14ac:dyDescent="0.3">
      <c r="A3689" t="s">
        <v>3733</v>
      </c>
      <c r="B3689" t="s">
        <v>17</v>
      </c>
      <c r="C3689" t="s">
        <v>18</v>
      </c>
      <c r="D3689" t="s">
        <v>32</v>
      </c>
      <c r="E3689" t="s">
        <v>26</v>
      </c>
      <c r="F3689">
        <v>302655</v>
      </c>
      <c r="G3689">
        <v>115</v>
      </c>
      <c r="H3689">
        <v>525</v>
      </c>
      <c r="I3689">
        <v>2.2799999999999998</v>
      </c>
      <c r="J3689">
        <v>87157</v>
      </c>
      <c r="K3689">
        <v>68590</v>
      </c>
      <c r="L3689">
        <v>21</v>
      </c>
      <c r="M3689" t="s">
        <v>35</v>
      </c>
      <c r="N3689">
        <v>60.1</v>
      </c>
      <c r="O3689">
        <v>9.1</v>
      </c>
      <c r="P3689">
        <v>2026</v>
      </c>
    </row>
    <row r="3690" spans="1:16" x14ac:dyDescent="0.3">
      <c r="A3690" t="s">
        <v>3734</v>
      </c>
      <c r="B3690" t="s">
        <v>43</v>
      </c>
      <c r="C3690" t="s">
        <v>18</v>
      </c>
      <c r="D3690" t="s">
        <v>32</v>
      </c>
      <c r="E3690" t="s">
        <v>34</v>
      </c>
      <c r="F3690">
        <v>328729</v>
      </c>
      <c r="G3690">
        <v>110</v>
      </c>
      <c r="H3690">
        <v>390</v>
      </c>
      <c r="I3690">
        <v>2.41</v>
      </c>
      <c r="J3690">
        <v>156197</v>
      </c>
      <c r="K3690">
        <v>81171</v>
      </c>
      <c r="L3690">
        <v>24.3</v>
      </c>
      <c r="M3690" t="s">
        <v>35</v>
      </c>
      <c r="N3690">
        <v>35.1</v>
      </c>
      <c r="O3690">
        <v>246.1</v>
      </c>
      <c r="P3690">
        <v>2026</v>
      </c>
    </row>
    <row r="3691" spans="1:16" x14ac:dyDescent="0.3">
      <c r="A3691" t="s">
        <v>3735</v>
      </c>
      <c r="B3691" t="s">
        <v>56</v>
      </c>
      <c r="C3691" t="s">
        <v>41</v>
      </c>
      <c r="D3691" t="s">
        <v>73</v>
      </c>
      <c r="E3691" t="s">
        <v>38</v>
      </c>
      <c r="F3691">
        <v>51851</v>
      </c>
      <c r="G3691">
        <v>101</v>
      </c>
      <c r="H3691">
        <v>483</v>
      </c>
      <c r="I3691">
        <v>2.4900000000000002</v>
      </c>
      <c r="J3691">
        <v>20526</v>
      </c>
      <c r="K3691">
        <v>35750</v>
      </c>
      <c r="L3691">
        <v>12.8</v>
      </c>
      <c r="M3691" t="s">
        <v>35</v>
      </c>
      <c r="N3691">
        <v>61.6</v>
      </c>
      <c r="O3691">
        <v>77.2</v>
      </c>
      <c r="P3691">
        <v>2026</v>
      </c>
    </row>
    <row r="3692" spans="1:16" x14ac:dyDescent="0.3">
      <c r="A3692" t="s">
        <v>3736</v>
      </c>
      <c r="B3692" t="s">
        <v>56</v>
      </c>
      <c r="C3692" t="s">
        <v>41</v>
      </c>
      <c r="D3692" t="s">
        <v>30</v>
      </c>
      <c r="E3692" t="s">
        <v>26</v>
      </c>
      <c r="F3692">
        <v>458989</v>
      </c>
      <c r="G3692">
        <v>112</v>
      </c>
      <c r="H3692">
        <v>576</v>
      </c>
      <c r="I3692">
        <v>2.4</v>
      </c>
      <c r="J3692">
        <v>170574</v>
      </c>
      <c r="K3692">
        <v>83873</v>
      </c>
      <c r="L3692">
        <v>12.6</v>
      </c>
      <c r="M3692" t="s">
        <v>21</v>
      </c>
      <c r="N3692">
        <v>31.4</v>
      </c>
      <c r="O3692">
        <v>284.5</v>
      </c>
      <c r="P3692">
        <v>2026</v>
      </c>
    </row>
    <row r="3693" spans="1:16" x14ac:dyDescent="0.3">
      <c r="A3693" t="s">
        <v>3737</v>
      </c>
      <c r="B3693" t="s">
        <v>67</v>
      </c>
      <c r="C3693" t="s">
        <v>18</v>
      </c>
      <c r="D3693" t="s">
        <v>46</v>
      </c>
      <c r="E3693" t="s">
        <v>38</v>
      </c>
      <c r="F3693">
        <v>128340</v>
      </c>
      <c r="G3693">
        <v>105</v>
      </c>
      <c r="H3693">
        <v>526</v>
      </c>
      <c r="I3693">
        <v>2.2599999999999998</v>
      </c>
      <c r="J3693">
        <v>32139</v>
      </c>
      <c r="K3693">
        <v>74820</v>
      </c>
      <c r="L3693">
        <v>14.7</v>
      </c>
      <c r="M3693" t="s">
        <v>35</v>
      </c>
      <c r="N3693">
        <v>21.4</v>
      </c>
      <c r="O3693">
        <v>201</v>
      </c>
      <c r="P3693">
        <v>2026</v>
      </c>
    </row>
    <row r="3694" spans="1:16" x14ac:dyDescent="0.3">
      <c r="A3694" t="s">
        <v>3738</v>
      </c>
      <c r="B3694" t="s">
        <v>50</v>
      </c>
      <c r="C3694" t="s">
        <v>24</v>
      </c>
      <c r="D3694" t="s">
        <v>30</v>
      </c>
      <c r="E3694" t="s">
        <v>34</v>
      </c>
      <c r="F3694">
        <v>449421</v>
      </c>
      <c r="G3694">
        <v>80</v>
      </c>
      <c r="H3694">
        <v>439</v>
      </c>
      <c r="I3694">
        <v>2.35</v>
      </c>
      <c r="J3694">
        <v>23347</v>
      </c>
      <c r="K3694">
        <v>48844</v>
      </c>
      <c r="L3694">
        <v>16.3</v>
      </c>
      <c r="M3694" t="s">
        <v>21</v>
      </c>
      <c r="N3694">
        <v>10.3</v>
      </c>
      <c r="O3694">
        <v>297.7</v>
      </c>
      <c r="P3694">
        <v>2026</v>
      </c>
    </row>
    <row r="3695" spans="1:16" x14ac:dyDescent="0.3">
      <c r="A3695" t="s">
        <v>3739</v>
      </c>
      <c r="B3695" t="s">
        <v>28</v>
      </c>
      <c r="C3695" t="s">
        <v>29</v>
      </c>
      <c r="D3695" t="s">
        <v>46</v>
      </c>
      <c r="E3695" t="s">
        <v>26</v>
      </c>
      <c r="F3695">
        <v>26986</v>
      </c>
      <c r="G3695">
        <v>105</v>
      </c>
      <c r="H3695">
        <v>415</v>
      </c>
      <c r="I3695">
        <v>2.69</v>
      </c>
      <c r="J3695">
        <v>108669</v>
      </c>
      <c r="K3695">
        <v>71371</v>
      </c>
      <c r="L3695">
        <v>24.8</v>
      </c>
      <c r="M3695" t="s">
        <v>35</v>
      </c>
      <c r="N3695">
        <v>43.6</v>
      </c>
      <c r="O3695">
        <v>108.3</v>
      </c>
      <c r="P3695">
        <v>2026</v>
      </c>
    </row>
    <row r="3696" spans="1:16" x14ac:dyDescent="0.3">
      <c r="A3696" t="s">
        <v>3740</v>
      </c>
      <c r="B3696" t="s">
        <v>53</v>
      </c>
      <c r="C3696" t="s">
        <v>41</v>
      </c>
      <c r="D3696" t="s">
        <v>46</v>
      </c>
      <c r="E3696" t="s">
        <v>26</v>
      </c>
      <c r="F3696">
        <v>735112</v>
      </c>
      <c r="G3696">
        <v>68</v>
      </c>
      <c r="H3696">
        <v>253</v>
      </c>
      <c r="I3696">
        <v>1.64</v>
      </c>
      <c r="J3696">
        <v>138472</v>
      </c>
      <c r="K3696">
        <v>32644</v>
      </c>
      <c r="L3696">
        <v>14.6</v>
      </c>
      <c r="M3696" t="s">
        <v>21</v>
      </c>
      <c r="N3696">
        <v>36.1</v>
      </c>
      <c r="O3696">
        <v>254.6</v>
      </c>
      <c r="P3696">
        <v>2026</v>
      </c>
    </row>
    <row r="3697" spans="1:16" x14ac:dyDescent="0.3">
      <c r="A3697" t="s">
        <v>3741</v>
      </c>
      <c r="B3697" t="s">
        <v>40</v>
      </c>
      <c r="C3697" t="s">
        <v>41</v>
      </c>
      <c r="D3697" t="s">
        <v>44</v>
      </c>
      <c r="E3697" t="s">
        <v>38</v>
      </c>
      <c r="F3697">
        <v>882005</v>
      </c>
      <c r="G3697">
        <v>42</v>
      </c>
      <c r="H3697">
        <v>570</v>
      </c>
      <c r="I3697">
        <v>1.56</v>
      </c>
      <c r="J3697">
        <v>117715</v>
      </c>
      <c r="K3697">
        <v>52868</v>
      </c>
      <c r="L3697">
        <v>22.7</v>
      </c>
      <c r="M3697" t="s">
        <v>21</v>
      </c>
      <c r="N3697">
        <v>60</v>
      </c>
      <c r="O3697">
        <v>238.5</v>
      </c>
      <c r="P3697">
        <v>2026</v>
      </c>
    </row>
    <row r="3698" spans="1:16" x14ac:dyDescent="0.3">
      <c r="A3698" t="s">
        <v>3742</v>
      </c>
      <c r="B3698" t="s">
        <v>67</v>
      </c>
      <c r="C3698" t="s">
        <v>18</v>
      </c>
      <c r="D3698" t="s">
        <v>59</v>
      </c>
      <c r="E3698" t="s">
        <v>26</v>
      </c>
      <c r="F3698">
        <v>475350</v>
      </c>
      <c r="G3698">
        <v>51</v>
      </c>
      <c r="H3698">
        <v>582</v>
      </c>
      <c r="I3698">
        <v>2.02</v>
      </c>
      <c r="J3698">
        <v>180962</v>
      </c>
      <c r="K3698">
        <v>67306</v>
      </c>
      <c r="L3698">
        <v>12.7</v>
      </c>
      <c r="M3698" t="s">
        <v>35</v>
      </c>
      <c r="N3698">
        <v>41</v>
      </c>
      <c r="O3698">
        <v>105.1</v>
      </c>
      <c r="P3698">
        <v>2026</v>
      </c>
    </row>
    <row r="3699" spans="1:16" x14ac:dyDescent="0.3">
      <c r="A3699" t="s">
        <v>3743</v>
      </c>
      <c r="B3699" t="s">
        <v>28</v>
      </c>
      <c r="C3699" t="s">
        <v>29</v>
      </c>
      <c r="D3699" t="s">
        <v>37</v>
      </c>
      <c r="E3699" t="s">
        <v>34</v>
      </c>
      <c r="F3699">
        <v>243454</v>
      </c>
      <c r="G3699">
        <v>85</v>
      </c>
      <c r="H3699">
        <v>431</v>
      </c>
      <c r="I3699">
        <v>2.99</v>
      </c>
      <c r="J3699">
        <v>63068</v>
      </c>
      <c r="K3699">
        <v>53127</v>
      </c>
      <c r="L3699">
        <v>18.2</v>
      </c>
      <c r="M3699" t="s">
        <v>21</v>
      </c>
      <c r="N3699">
        <v>61</v>
      </c>
      <c r="O3699">
        <v>56.2</v>
      </c>
      <c r="P3699">
        <v>2026</v>
      </c>
    </row>
    <row r="3700" spans="1:16" x14ac:dyDescent="0.3">
      <c r="A3700" t="s">
        <v>3744</v>
      </c>
      <c r="B3700" t="s">
        <v>17</v>
      </c>
      <c r="C3700" t="s">
        <v>18</v>
      </c>
      <c r="D3700" t="s">
        <v>30</v>
      </c>
      <c r="E3700" t="s">
        <v>20</v>
      </c>
      <c r="F3700">
        <v>591177</v>
      </c>
      <c r="G3700">
        <v>82</v>
      </c>
      <c r="H3700">
        <v>400</v>
      </c>
      <c r="I3700">
        <v>0.56999999999999995</v>
      </c>
      <c r="J3700">
        <v>1966</v>
      </c>
      <c r="K3700">
        <v>70759</v>
      </c>
      <c r="L3700">
        <v>16.399999999999999</v>
      </c>
      <c r="M3700" t="s">
        <v>21</v>
      </c>
      <c r="N3700">
        <v>15.5</v>
      </c>
      <c r="O3700">
        <v>186.2</v>
      </c>
      <c r="P3700">
        <v>2026</v>
      </c>
    </row>
    <row r="3701" spans="1:16" x14ac:dyDescent="0.3">
      <c r="A3701" t="s">
        <v>3745</v>
      </c>
      <c r="B3701" t="s">
        <v>23</v>
      </c>
      <c r="C3701" t="s">
        <v>24</v>
      </c>
      <c r="D3701" t="s">
        <v>46</v>
      </c>
      <c r="E3701" t="s">
        <v>20</v>
      </c>
      <c r="F3701">
        <v>280290</v>
      </c>
      <c r="G3701">
        <v>65</v>
      </c>
      <c r="H3701">
        <v>348</v>
      </c>
      <c r="I3701">
        <v>2.2200000000000002</v>
      </c>
      <c r="J3701">
        <v>139264</v>
      </c>
      <c r="K3701">
        <v>68077</v>
      </c>
      <c r="L3701">
        <v>23.8</v>
      </c>
      <c r="M3701" t="s">
        <v>35</v>
      </c>
      <c r="N3701">
        <v>5.8</v>
      </c>
      <c r="O3701">
        <v>268.60000000000002</v>
      </c>
      <c r="P3701">
        <v>2026</v>
      </c>
    </row>
    <row r="3702" spans="1:16" x14ac:dyDescent="0.3">
      <c r="A3702" t="s">
        <v>3746</v>
      </c>
      <c r="B3702" t="s">
        <v>28</v>
      </c>
      <c r="C3702" t="s">
        <v>29</v>
      </c>
      <c r="D3702" t="s">
        <v>30</v>
      </c>
      <c r="E3702" t="s">
        <v>26</v>
      </c>
      <c r="F3702">
        <v>533603</v>
      </c>
      <c r="G3702">
        <v>52</v>
      </c>
      <c r="H3702">
        <v>277</v>
      </c>
      <c r="I3702">
        <v>1.23</v>
      </c>
      <c r="J3702">
        <v>95439</v>
      </c>
      <c r="K3702">
        <v>30201</v>
      </c>
      <c r="L3702">
        <v>16.600000000000001</v>
      </c>
      <c r="M3702" t="s">
        <v>21</v>
      </c>
      <c r="N3702">
        <v>55.2</v>
      </c>
      <c r="O3702">
        <v>72.099999999999994</v>
      </c>
      <c r="P3702">
        <v>2026</v>
      </c>
    </row>
    <row r="3703" spans="1:16" x14ac:dyDescent="0.3">
      <c r="A3703" t="s">
        <v>3747</v>
      </c>
      <c r="B3703" t="s">
        <v>53</v>
      </c>
      <c r="C3703" t="s">
        <v>41</v>
      </c>
      <c r="D3703" t="s">
        <v>32</v>
      </c>
      <c r="E3703" t="s">
        <v>26</v>
      </c>
      <c r="F3703">
        <v>446916</v>
      </c>
      <c r="G3703">
        <v>118</v>
      </c>
      <c r="H3703">
        <v>453</v>
      </c>
      <c r="I3703">
        <v>2.0699999999999998</v>
      </c>
      <c r="J3703">
        <v>196360</v>
      </c>
      <c r="K3703">
        <v>36434</v>
      </c>
      <c r="L3703">
        <v>14</v>
      </c>
      <c r="M3703" t="s">
        <v>21</v>
      </c>
      <c r="N3703">
        <v>30.2</v>
      </c>
      <c r="O3703">
        <v>165.8</v>
      </c>
      <c r="P3703">
        <v>2026</v>
      </c>
    </row>
    <row r="3704" spans="1:16" x14ac:dyDescent="0.3">
      <c r="A3704" t="s">
        <v>3748</v>
      </c>
      <c r="B3704" t="s">
        <v>23</v>
      </c>
      <c r="C3704" t="s">
        <v>24</v>
      </c>
      <c r="D3704" t="s">
        <v>19</v>
      </c>
      <c r="E3704" t="s">
        <v>26</v>
      </c>
      <c r="F3704">
        <v>667597</v>
      </c>
      <c r="G3704">
        <v>113</v>
      </c>
      <c r="H3704">
        <v>649</v>
      </c>
      <c r="I3704">
        <v>1.23</v>
      </c>
      <c r="J3704">
        <v>198329</v>
      </c>
      <c r="K3704">
        <v>83813</v>
      </c>
      <c r="L3704">
        <v>18.7</v>
      </c>
      <c r="M3704" t="s">
        <v>21</v>
      </c>
      <c r="N3704">
        <v>23.6</v>
      </c>
      <c r="O3704">
        <v>139.19999999999999</v>
      </c>
      <c r="P3704">
        <v>2026</v>
      </c>
    </row>
    <row r="3705" spans="1:16" x14ac:dyDescent="0.3">
      <c r="A3705" t="s">
        <v>3749</v>
      </c>
      <c r="B3705" t="s">
        <v>23</v>
      </c>
      <c r="C3705" t="s">
        <v>24</v>
      </c>
      <c r="D3705" t="s">
        <v>44</v>
      </c>
      <c r="E3705" t="s">
        <v>34</v>
      </c>
      <c r="F3705">
        <v>553655</v>
      </c>
      <c r="G3705">
        <v>98</v>
      </c>
      <c r="H3705">
        <v>580</v>
      </c>
      <c r="I3705">
        <v>1.6</v>
      </c>
      <c r="J3705">
        <v>100199</v>
      </c>
      <c r="K3705">
        <v>48348</v>
      </c>
      <c r="L3705">
        <v>20.100000000000001</v>
      </c>
      <c r="M3705" t="s">
        <v>21</v>
      </c>
      <c r="N3705">
        <v>29.4</v>
      </c>
      <c r="O3705">
        <v>68.8</v>
      </c>
      <c r="P3705">
        <v>2026</v>
      </c>
    </row>
    <row r="3706" spans="1:16" x14ac:dyDescent="0.3">
      <c r="A3706" t="s">
        <v>3750</v>
      </c>
      <c r="B3706" t="s">
        <v>53</v>
      </c>
      <c r="C3706" t="s">
        <v>41</v>
      </c>
      <c r="D3706" t="s">
        <v>25</v>
      </c>
      <c r="E3706" t="s">
        <v>20</v>
      </c>
      <c r="F3706">
        <v>562790</v>
      </c>
      <c r="G3706">
        <v>83</v>
      </c>
      <c r="H3706">
        <v>632</v>
      </c>
      <c r="I3706">
        <v>2.87</v>
      </c>
      <c r="J3706">
        <v>17731</v>
      </c>
      <c r="K3706">
        <v>30982</v>
      </c>
      <c r="L3706">
        <v>21</v>
      </c>
      <c r="M3706" t="s">
        <v>35</v>
      </c>
      <c r="N3706">
        <v>24.5</v>
      </c>
      <c r="O3706">
        <v>271.2</v>
      </c>
      <c r="P3706">
        <v>2026</v>
      </c>
    </row>
    <row r="3707" spans="1:16" x14ac:dyDescent="0.3">
      <c r="A3707" t="s">
        <v>3751</v>
      </c>
      <c r="B3707" t="s">
        <v>53</v>
      </c>
      <c r="C3707" t="s">
        <v>41</v>
      </c>
      <c r="D3707" t="s">
        <v>19</v>
      </c>
      <c r="E3707" t="s">
        <v>38</v>
      </c>
      <c r="F3707">
        <v>458056</v>
      </c>
      <c r="G3707">
        <v>73</v>
      </c>
      <c r="H3707">
        <v>284</v>
      </c>
      <c r="I3707">
        <v>0.91</v>
      </c>
      <c r="J3707">
        <v>43934</v>
      </c>
      <c r="K3707">
        <v>68376</v>
      </c>
      <c r="L3707">
        <v>16.100000000000001</v>
      </c>
      <c r="M3707" t="s">
        <v>35</v>
      </c>
      <c r="N3707">
        <v>64.2</v>
      </c>
      <c r="O3707">
        <v>288.7</v>
      </c>
      <c r="P3707">
        <v>2026</v>
      </c>
    </row>
    <row r="3708" spans="1:16" x14ac:dyDescent="0.3">
      <c r="A3708" t="s">
        <v>3752</v>
      </c>
      <c r="B3708" t="s">
        <v>17</v>
      </c>
      <c r="C3708" t="s">
        <v>18</v>
      </c>
      <c r="D3708" t="s">
        <v>44</v>
      </c>
      <c r="E3708" t="s">
        <v>38</v>
      </c>
      <c r="F3708">
        <v>713162</v>
      </c>
      <c r="G3708">
        <v>107</v>
      </c>
      <c r="H3708">
        <v>421</v>
      </c>
      <c r="I3708">
        <v>1.96</v>
      </c>
      <c r="J3708">
        <v>125549</v>
      </c>
      <c r="K3708">
        <v>77969</v>
      </c>
      <c r="L3708">
        <v>13.3</v>
      </c>
      <c r="M3708" t="s">
        <v>35</v>
      </c>
      <c r="N3708">
        <v>54.8</v>
      </c>
      <c r="O3708">
        <v>90.8</v>
      </c>
      <c r="P3708">
        <v>2026</v>
      </c>
    </row>
    <row r="3709" spans="1:16" x14ac:dyDescent="0.3">
      <c r="A3709" t="s">
        <v>3753</v>
      </c>
      <c r="B3709" t="s">
        <v>43</v>
      </c>
      <c r="C3709" t="s">
        <v>18</v>
      </c>
      <c r="D3709" t="s">
        <v>73</v>
      </c>
      <c r="E3709" t="s">
        <v>34</v>
      </c>
      <c r="F3709">
        <v>48442</v>
      </c>
      <c r="G3709">
        <v>119</v>
      </c>
      <c r="H3709">
        <v>294</v>
      </c>
      <c r="I3709">
        <v>1.77</v>
      </c>
      <c r="J3709">
        <v>161641</v>
      </c>
      <c r="K3709">
        <v>50664</v>
      </c>
      <c r="L3709">
        <v>13.8</v>
      </c>
      <c r="M3709" t="s">
        <v>35</v>
      </c>
      <c r="N3709">
        <v>50.7</v>
      </c>
      <c r="O3709">
        <v>185.6</v>
      </c>
      <c r="P3709">
        <v>2026</v>
      </c>
    </row>
    <row r="3710" spans="1:16" x14ac:dyDescent="0.3">
      <c r="A3710" t="s">
        <v>3754</v>
      </c>
      <c r="B3710" t="s">
        <v>67</v>
      </c>
      <c r="C3710" t="s">
        <v>18</v>
      </c>
      <c r="D3710" t="s">
        <v>48</v>
      </c>
      <c r="E3710" t="s">
        <v>38</v>
      </c>
      <c r="F3710">
        <v>309822</v>
      </c>
      <c r="G3710">
        <v>108</v>
      </c>
      <c r="H3710">
        <v>584</v>
      </c>
      <c r="I3710">
        <v>2.14</v>
      </c>
      <c r="J3710">
        <v>146162</v>
      </c>
      <c r="K3710">
        <v>81885</v>
      </c>
      <c r="L3710">
        <v>20.3</v>
      </c>
      <c r="M3710" t="s">
        <v>35</v>
      </c>
      <c r="N3710">
        <v>5.4</v>
      </c>
      <c r="O3710">
        <v>98.7</v>
      </c>
      <c r="P3710">
        <v>2026</v>
      </c>
    </row>
    <row r="3711" spans="1:16" x14ac:dyDescent="0.3">
      <c r="A3711" t="s">
        <v>3755</v>
      </c>
      <c r="B3711" t="s">
        <v>40</v>
      </c>
      <c r="C3711" t="s">
        <v>41</v>
      </c>
      <c r="D3711" t="s">
        <v>48</v>
      </c>
      <c r="E3711" t="s">
        <v>20</v>
      </c>
      <c r="F3711">
        <v>374447</v>
      </c>
      <c r="G3711">
        <v>91</v>
      </c>
      <c r="H3711">
        <v>571</v>
      </c>
      <c r="I3711">
        <v>2.4300000000000002</v>
      </c>
      <c r="J3711">
        <v>63663</v>
      </c>
      <c r="K3711">
        <v>80602</v>
      </c>
      <c r="L3711">
        <v>19.100000000000001</v>
      </c>
      <c r="M3711" t="s">
        <v>21</v>
      </c>
      <c r="N3711">
        <v>36.4</v>
      </c>
      <c r="O3711">
        <v>244.4</v>
      </c>
      <c r="P3711">
        <v>2026</v>
      </c>
    </row>
    <row r="3712" spans="1:16" x14ac:dyDescent="0.3">
      <c r="A3712" t="s">
        <v>3756</v>
      </c>
      <c r="B3712" t="s">
        <v>17</v>
      </c>
      <c r="C3712" t="s">
        <v>18</v>
      </c>
      <c r="D3712" t="s">
        <v>46</v>
      </c>
      <c r="E3712" t="s">
        <v>34</v>
      </c>
      <c r="F3712">
        <v>895734</v>
      </c>
      <c r="G3712">
        <v>47</v>
      </c>
      <c r="H3712">
        <v>430</v>
      </c>
      <c r="I3712">
        <v>2.48</v>
      </c>
      <c r="J3712">
        <v>125038</v>
      </c>
      <c r="K3712">
        <v>82297</v>
      </c>
      <c r="L3712">
        <v>18.100000000000001</v>
      </c>
      <c r="M3712" t="s">
        <v>21</v>
      </c>
      <c r="N3712">
        <v>22</v>
      </c>
      <c r="O3712">
        <v>44.2</v>
      </c>
      <c r="P3712">
        <v>2026</v>
      </c>
    </row>
    <row r="3713" spans="1:16" x14ac:dyDescent="0.3">
      <c r="A3713" t="s">
        <v>3757</v>
      </c>
      <c r="B3713" t="s">
        <v>28</v>
      </c>
      <c r="C3713" t="s">
        <v>29</v>
      </c>
      <c r="D3713" t="s">
        <v>73</v>
      </c>
      <c r="E3713" t="s">
        <v>38</v>
      </c>
      <c r="F3713">
        <v>529047</v>
      </c>
      <c r="G3713">
        <v>105</v>
      </c>
      <c r="H3713">
        <v>399</v>
      </c>
      <c r="I3713">
        <v>0.73</v>
      </c>
      <c r="J3713">
        <v>117432</v>
      </c>
      <c r="K3713">
        <v>25379</v>
      </c>
      <c r="L3713">
        <v>18.899999999999999</v>
      </c>
      <c r="M3713" t="s">
        <v>21</v>
      </c>
      <c r="N3713">
        <v>17.100000000000001</v>
      </c>
      <c r="O3713">
        <v>289.60000000000002</v>
      </c>
      <c r="P3713">
        <v>2026</v>
      </c>
    </row>
    <row r="3714" spans="1:16" x14ac:dyDescent="0.3">
      <c r="A3714" t="s">
        <v>3758</v>
      </c>
      <c r="B3714" t="s">
        <v>50</v>
      </c>
      <c r="C3714" t="s">
        <v>24</v>
      </c>
      <c r="D3714" t="s">
        <v>44</v>
      </c>
      <c r="E3714" t="s">
        <v>20</v>
      </c>
      <c r="F3714">
        <v>686504</v>
      </c>
      <c r="G3714">
        <v>74</v>
      </c>
      <c r="H3714">
        <v>283</v>
      </c>
      <c r="I3714">
        <v>1.18</v>
      </c>
      <c r="J3714">
        <v>144274</v>
      </c>
      <c r="K3714">
        <v>64004</v>
      </c>
      <c r="L3714">
        <v>19.2</v>
      </c>
      <c r="M3714" t="s">
        <v>35</v>
      </c>
      <c r="N3714">
        <v>15.6</v>
      </c>
      <c r="O3714">
        <v>205.7</v>
      </c>
      <c r="P3714">
        <v>2026</v>
      </c>
    </row>
    <row r="3715" spans="1:16" x14ac:dyDescent="0.3">
      <c r="A3715" t="s">
        <v>3759</v>
      </c>
      <c r="B3715" t="s">
        <v>53</v>
      </c>
      <c r="C3715" t="s">
        <v>41</v>
      </c>
      <c r="D3715" t="s">
        <v>32</v>
      </c>
      <c r="E3715" t="s">
        <v>26</v>
      </c>
      <c r="F3715">
        <v>152252</v>
      </c>
      <c r="G3715">
        <v>73</v>
      </c>
      <c r="H3715">
        <v>523</v>
      </c>
      <c r="I3715">
        <v>2.14</v>
      </c>
      <c r="J3715">
        <v>29316</v>
      </c>
      <c r="K3715">
        <v>26972</v>
      </c>
      <c r="L3715">
        <v>20.7</v>
      </c>
      <c r="M3715" t="s">
        <v>21</v>
      </c>
      <c r="N3715">
        <v>32.1</v>
      </c>
      <c r="O3715">
        <v>131.5</v>
      </c>
      <c r="P3715">
        <v>2026</v>
      </c>
    </row>
    <row r="3716" spans="1:16" x14ac:dyDescent="0.3">
      <c r="A3716" t="s">
        <v>3760</v>
      </c>
      <c r="B3716" t="s">
        <v>40</v>
      </c>
      <c r="C3716" t="s">
        <v>41</v>
      </c>
      <c r="D3716" t="s">
        <v>19</v>
      </c>
      <c r="E3716" t="s">
        <v>20</v>
      </c>
      <c r="F3716">
        <v>464391</v>
      </c>
      <c r="G3716">
        <v>72</v>
      </c>
      <c r="H3716">
        <v>617</v>
      </c>
      <c r="I3716">
        <v>1.55</v>
      </c>
      <c r="J3716">
        <v>49567</v>
      </c>
      <c r="K3716">
        <v>73509</v>
      </c>
      <c r="L3716">
        <v>21.1</v>
      </c>
      <c r="M3716" t="s">
        <v>21</v>
      </c>
      <c r="N3716">
        <v>45.5</v>
      </c>
      <c r="O3716">
        <v>274</v>
      </c>
      <c r="P3716">
        <v>2026</v>
      </c>
    </row>
    <row r="3717" spans="1:16" x14ac:dyDescent="0.3">
      <c r="A3717" t="s">
        <v>3761</v>
      </c>
      <c r="B3717" t="s">
        <v>50</v>
      </c>
      <c r="C3717" t="s">
        <v>24</v>
      </c>
      <c r="D3717" t="s">
        <v>44</v>
      </c>
      <c r="E3717" t="s">
        <v>34</v>
      </c>
      <c r="F3717">
        <v>398226</v>
      </c>
      <c r="G3717">
        <v>105</v>
      </c>
      <c r="H3717">
        <v>535</v>
      </c>
      <c r="I3717">
        <v>0.56999999999999995</v>
      </c>
      <c r="J3717">
        <v>166419</v>
      </c>
      <c r="K3717">
        <v>79482</v>
      </c>
      <c r="L3717">
        <v>17.2</v>
      </c>
      <c r="M3717" t="s">
        <v>35</v>
      </c>
      <c r="N3717">
        <v>42.3</v>
      </c>
      <c r="O3717">
        <v>248.5</v>
      </c>
      <c r="P3717">
        <v>2026</v>
      </c>
    </row>
    <row r="3718" spans="1:16" x14ac:dyDescent="0.3">
      <c r="A3718" t="s">
        <v>3762</v>
      </c>
      <c r="B3718" t="s">
        <v>23</v>
      </c>
      <c r="C3718" t="s">
        <v>24</v>
      </c>
      <c r="D3718" t="s">
        <v>44</v>
      </c>
      <c r="E3718" t="s">
        <v>38</v>
      </c>
      <c r="F3718">
        <v>781246</v>
      </c>
      <c r="G3718">
        <v>50</v>
      </c>
      <c r="H3718">
        <v>641</v>
      </c>
      <c r="I3718">
        <v>2.67</v>
      </c>
      <c r="J3718">
        <v>30023</v>
      </c>
      <c r="K3718">
        <v>56085</v>
      </c>
      <c r="L3718">
        <v>14.3</v>
      </c>
      <c r="M3718" t="s">
        <v>35</v>
      </c>
      <c r="N3718">
        <v>49.5</v>
      </c>
      <c r="O3718">
        <v>173.7</v>
      </c>
      <c r="P3718">
        <v>2026</v>
      </c>
    </row>
    <row r="3719" spans="1:16" x14ac:dyDescent="0.3">
      <c r="A3719" t="s">
        <v>3763</v>
      </c>
      <c r="B3719" t="s">
        <v>62</v>
      </c>
      <c r="C3719" t="s">
        <v>41</v>
      </c>
      <c r="D3719" t="s">
        <v>19</v>
      </c>
      <c r="E3719" t="s">
        <v>38</v>
      </c>
      <c r="F3719">
        <v>184507</v>
      </c>
      <c r="G3719">
        <v>52</v>
      </c>
      <c r="H3719">
        <v>453</v>
      </c>
      <c r="I3719">
        <v>2.4900000000000002</v>
      </c>
      <c r="J3719">
        <v>137414</v>
      </c>
      <c r="K3719">
        <v>31591</v>
      </c>
      <c r="L3719">
        <v>17.2</v>
      </c>
      <c r="M3719" t="s">
        <v>21</v>
      </c>
      <c r="N3719">
        <v>12.3</v>
      </c>
      <c r="O3719">
        <v>298.89999999999998</v>
      </c>
      <c r="P3719">
        <v>2026</v>
      </c>
    </row>
    <row r="3720" spans="1:16" x14ac:dyDescent="0.3">
      <c r="A3720" t="s">
        <v>3764</v>
      </c>
      <c r="B3720" t="s">
        <v>43</v>
      </c>
      <c r="C3720" t="s">
        <v>18</v>
      </c>
      <c r="D3720" t="s">
        <v>37</v>
      </c>
      <c r="E3720" t="s">
        <v>20</v>
      </c>
      <c r="F3720">
        <v>377827</v>
      </c>
      <c r="G3720">
        <v>68</v>
      </c>
      <c r="H3720">
        <v>520</v>
      </c>
      <c r="I3720">
        <v>0.9</v>
      </c>
      <c r="J3720">
        <v>82832</v>
      </c>
      <c r="K3720">
        <v>51843</v>
      </c>
      <c r="L3720">
        <v>20</v>
      </c>
      <c r="M3720" t="s">
        <v>21</v>
      </c>
      <c r="N3720">
        <v>24.5</v>
      </c>
      <c r="O3720">
        <v>298</v>
      </c>
      <c r="P3720">
        <v>2026</v>
      </c>
    </row>
    <row r="3721" spans="1:16" x14ac:dyDescent="0.3">
      <c r="A3721" t="s">
        <v>3765</v>
      </c>
      <c r="B3721" t="s">
        <v>43</v>
      </c>
      <c r="C3721" t="s">
        <v>18</v>
      </c>
      <c r="D3721" t="s">
        <v>73</v>
      </c>
      <c r="E3721" t="s">
        <v>20</v>
      </c>
      <c r="F3721">
        <v>318082</v>
      </c>
      <c r="G3721">
        <v>45</v>
      </c>
      <c r="H3721">
        <v>362</v>
      </c>
      <c r="I3721">
        <v>2.73</v>
      </c>
      <c r="J3721">
        <v>177956</v>
      </c>
      <c r="K3721">
        <v>41160</v>
      </c>
      <c r="L3721">
        <v>18.600000000000001</v>
      </c>
      <c r="M3721" t="s">
        <v>21</v>
      </c>
      <c r="N3721">
        <v>28.5</v>
      </c>
      <c r="O3721">
        <v>259</v>
      </c>
      <c r="P3721">
        <v>2026</v>
      </c>
    </row>
    <row r="3722" spans="1:16" x14ac:dyDescent="0.3">
      <c r="A3722" t="s">
        <v>3766</v>
      </c>
      <c r="B3722" t="s">
        <v>23</v>
      </c>
      <c r="C3722" t="s">
        <v>24</v>
      </c>
      <c r="D3722" t="s">
        <v>73</v>
      </c>
      <c r="E3722" t="s">
        <v>26</v>
      </c>
      <c r="F3722">
        <v>249768</v>
      </c>
      <c r="G3722">
        <v>52</v>
      </c>
      <c r="H3722">
        <v>471</v>
      </c>
      <c r="I3722">
        <v>1.97</v>
      </c>
      <c r="J3722">
        <v>113206</v>
      </c>
      <c r="K3722">
        <v>61333</v>
      </c>
      <c r="L3722">
        <v>21.3</v>
      </c>
      <c r="M3722" t="s">
        <v>21</v>
      </c>
      <c r="N3722">
        <v>6.9</v>
      </c>
      <c r="O3722">
        <v>59.3</v>
      </c>
      <c r="P3722">
        <v>2026</v>
      </c>
    </row>
    <row r="3723" spans="1:16" x14ac:dyDescent="0.3">
      <c r="A3723" t="s">
        <v>3767</v>
      </c>
      <c r="B3723" t="s">
        <v>50</v>
      </c>
      <c r="C3723" t="s">
        <v>24</v>
      </c>
      <c r="D3723" t="s">
        <v>59</v>
      </c>
      <c r="E3723" t="s">
        <v>20</v>
      </c>
      <c r="F3723">
        <v>405585</v>
      </c>
      <c r="G3723">
        <v>60</v>
      </c>
      <c r="H3723">
        <v>364</v>
      </c>
      <c r="I3723">
        <v>1.46</v>
      </c>
      <c r="J3723">
        <v>83655</v>
      </c>
      <c r="K3723">
        <v>51375</v>
      </c>
      <c r="L3723">
        <v>18</v>
      </c>
      <c r="M3723" t="s">
        <v>21</v>
      </c>
      <c r="N3723">
        <v>15</v>
      </c>
      <c r="O3723">
        <v>261</v>
      </c>
      <c r="P3723">
        <v>2026</v>
      </c>
    </row>
    <row r="3724" spans="1:16" x14ac:dyDescent="0.3">
      <c r="A3724" t="s">
        <v>3768</v>
      </c>
      <c r="B3724" t="s">
        <v>40</v>
      </c>
      <c r="C3724" t="s">
        <v>41</v>
      </c>
      <c r="D3724" t="s">
        <v>32</v>
      </c>
      <c r="E3724" t="s">
        <v>34</v>
      </c>
      <c r="F3724">
        <v>350272</v>
      </c>
      <c r="G3724">
        <v>84</v>
      </c>
      <c r="H3724">
        <v>445</v>
      </c>
      <c r="I3724">
        <v>0.76</v>
      </c>
      <c r="J3724">
        <v>70375</v>
      </c>
      <c r="K3724">
        <v>57886</v>
      </c>
      <c r="L3724">
        <v>21.6</v>
      </c>
      <c r="M3724" t="s">
        <v>35</v>
      </c>
      <c r="N3724">
        <v>46.9</v>
      </c>
      <c r="O3724">
        <v>251.7</v>
      </c>
      <c r="P3724">
        <v>2026</v>
      </c>
    </row>
    <row r="3725" spans="1:16" x14ac:dyDescent="0.3">
      <c r="A3725" t="s">
        <v>3769</v>
      </c>
      <c r="B3725" t="s">
        <v>67</v>
      </c>
      <c r="C3725" t="s">
        <v>18</v>
      </c>
      <c r="D3725" t="s">
        <v>30</v>
      </c>
      <c r="E3725" t="s">
        <v>26</v>
      </c>
      <c r="F3725">
        <v>622351</v>
      </c>
      <c r="G3725">
        <v>77</v>
      </c>
      <c r="H3725">
        <v>542</v>
      </c>
      <c r="I3725">
        <v>1.71</v>
      </c>
      <c r="J3725">
        <v>86829</v>
      </c>
      <c r="K3725">
        <v>57826</v>
      </c>
      <c r="L3725">
        <v>22.2</v>
      </c>
      <c r="M3725" t="s">
        <v>35</v>
      </c>
      <c r="N3725">
        <v>18.399999999999999</v>
      </c>
      <c r="O3725">
        <v>178.7</v>
      </c>
      <c r="P3725">
        <v>2026</v>
      </c>
    </row>
    <row r="3726" spans="1:16" x14ac:dyDescent="0.3">
      <c r="A3726" t="s">
        <v>3770</v>
      </c>
      <c r="B3726" t="s">
        <v>43</v>
      </c>
      <c r="C3726" t="s">
        <v>18</v>
      </c>
      <c r="D3726" t="s">
        <v>37</v>
      </c>
      <c r="E3726" t="s">
        <v>26</v>
      </c>
      <c r="F3726">
        <v>876586</v>
      </c>
      <c r="G3726">
        <v>82</v>
      </c>
      <c r="H3726">
        <v>439</v>
      </c>
      <c r="I3726">
        <v>0.97</v>
      </c>
      <c r="J3726">
        <v>113657</v>
      </c>
      <c r="K3726">
        <v>65979</v>
      </c>
      <c r="L3726">
        <v>14</v>
      </c>
      <c r="M3726" t="s">
        <v>35</v>
      </c>
      <c r="N3726">
        <v>19.3</v>
      </c>
      <c r="O3726">
        <v>188.8</v>
      </c>
      <c r="P3726">
        <v>2026</v>
      </c>
    </row>
    <row r="3727" spans="1:16" x14ac:dyDescent="0.3">
      <c r="A3727" t="s">
        <v>3771</v>
      </c>
      <c r="B3727" t="s">
        <v>50</v>
      </c>
      <c r="C3727" t="s">
        <v>24</v>
      </c>
      <c r="D3727" t="s">
        <v>37</v>
      </c>
      <c r="E3727" t="s">
        <v>26</v>
      </c>
      <c r="F3727">
        <v>340810</v>
      </c>
      <c r="G3727">
        <v>75</v>
      </c>
      <c r="H3727">
        <v>348</v>
      </c>
      <c r="I3727">
        <v>1.3</v>
      </c>
      <c r="J3727">
        <v>91690</v>
      </c>
      <c r="K3727">
        <v>35944</v>
      </c>
      <c r="L3727">
        <v>23.4</v>
      </c>
      <c r="M3727" t="s">
        <v>21</v>
      </c>
      <c r="N3727">
        <v>52.1</v>
      </c>
      <c r="O3727">
        <v>122.2</v>
      </c>
      <c r="P3727">
        <v>2026</v>
      </c>
    </row>
    <row r="3728" spans="1:16" x14ac:dyDescent="0.3">
      <c r="A3728" t="s">
        <v>3772</v>
      </c>
      <c r="B3728" t="s">
        <v>62</v>
      </c>
      <c r="C3728" t="s">
        <v>41</v>
      </c>
      <c r="D3728" t="s">
        <v>46</v>
      </c>
      <c r="E3728" t="s">
        <v>26</v>
      </c>
      <c r="F3728">
        <v>615787</v>
      </c>
      <c r="G3728">
        <v>78</v>
      </c>
      <c r="H3728">
        <v>532</v>
      </c>
      <c r="I3728">
        <v>2.75</v>
      </c>
      <c r="J3728">
        <v>94491</v>
      </c>
      <c r="K3728">
        <v>59704</v>
      </c>
      <c r="L3728">
        <v>24.9</v>
      </c>
      <c r="M3728" t="s">
        <v>21</v>
      </c>
      <c r="N3728">
        <v>15.2</v>
      </c>
      <c r="O3728">
        <v>30.9</v>
      </c>
      <c r="P3728">
        <v>2026</v>
      </c>
    </row>
    <row r="3729" spans="1:16" x14ac:dyDescent="0.3">
      <c r="A3729" t="s">
        <v>3773</v>
      </c>
      <c r="B3729" t="s">
        <v>23</v>
      </c>
      <c r="C3729" t="s">
        <v>24</v>
      </c>
      <c r="D3729" t="s">
        <v>32</v>
      </c>
      <c r="E3729" t="s">
        <v>20</v>
      </c>
      <c r="F3729">
        <v>470082</v>
      </c>
      <c r="G3729">
        <v>54</v>
      </c>
      <c r="H3729">
        <v>566</v>
      </c>
      <c r="I3729">
        <v>2.2999999999999998</v>
      </c>
      <c r="J3729">
        <v>191584</v>
      </c>
      <c r="K3729">
        <v>38496</v>
      </c>
      <c r="L3729">
        <v>20</v>
      </c>
      <c r="M3729" t="s">
        <v>35</v>
      </c>
      <c r="N3729">
        <v>26.5</v>
      </c>
      <c r="O3729">
        <v>246.4</v>
      </c>
      <c r="P3729">
        <v>2026</v>
      </c>
    </row>
    <row r="3730" spans="1:16" x14ac:dyDescent="0.3">
      <c r="A3730" t="s">
        <v>3774</v>
      </c>
      <c r="B3730" t="s">
        <v>23</v>
      </c>
      <c r="C3730" t="s">
        <v>24</v>
      </c>
      <c r="D3730" t="s">
        <v>59</v>
      </c>
      <c r="E3730" t="s">
        <v>26</v>
      </c>
      <c r="F3730">
        <v>627206</v>
      </c>
      <c r="G3730">
        <v>85</v>
      </c>
      <c r="H3730">
        <v>509</v>
      </c>
      <c r="I3730">
        <v>1.57</v>
      </c>
      <c r="J3730">
        <v>75120</v>
      </c>
      <c r="K3730">
        <v>29711</v>
      </c>
      <c r="L3730">
        <v>16.2</v>
      </c>
      <c r="M3730" t="s">
        <v>35</v>
      </c>
      <c r="N3730">
        <v>64.5</v>
      </c>
      <c r="O3730">
        <v>233.2</v>
      </c>
      <c r="P3730">
        <v>2026</v>
      </c>
    </row>
    <row r="3731" spans="1:16" x14ac:dyDescent="0.3">
      <c r="A3731" t="s">
        <v>3775</v>
      </c>
      <c r="B3731" t="s">
        <v>23</v>
      </c>
      <c r="C3731" t="s">
        <v>24</v>
      </c>
      <c r="D3731" t="s">
        <v>32</v>
      </c>
      <c r="E3731" t="s">
        <v>34</v>
      </c>
      <c r="F3731">
        <v>122093</v>
      </c>
      <c r="G3731">
        <v>92</v>
      </c>
      <c r="H3731">
        <v>301</v>
      </c>
      <c r="I3731">
        <v>2.16</v>
      </c>
      <c r="J3731">
        <v>19413</v>
      </c>
      <c r="K3731">
        <v>32004</v>
      </c>
      <c r="L3731">
        <v>16</v>
      </c>
      <c r="M3731" t="s">
        <v>35</v>
      </c>
      <c r="N3731">
        <v>34.799999999999997</v>
      </c>
      <c r="O3731">
        <v>153.6</v>
      </c>
      <c r="P3731">
        <v>2026</v>
      </c>
    </row>
    <row r="3732" spans="1:16" x14ac:dyDescent="0.3">
      <c r="A3732" t="s">
        <v>3776</v>
      </c>
      <c r="B3732" t="s">
        <v>62</v>
      </c>
      <c r="C3732" t="s">
        <v>41</v>
      </c>
      <c r="D3732" t="s">
        <v>48</v>
      </c>
      <c r="E3732" t="s">
        <v>34</v>
      </c>
      <c r="F3732">
        <v>204614</v>
      </c>
      <c r="G3732">
        <v>50</v>
      </c>
      <c r="H3732">
        <v>380</v>
      </c>
      <c r="I3732">
        <v>0.64</v>
      </c>
      <c r="J3732">
        <v>171549</v>
      </c>
      <c r="K3732">
        <v>69596</v>
      </c>
      <c r="L3732">
        <v>12.5</v>
      </c>
      <c r="M3732" t="s">
        <v>21</v>
      </c>
      <c r="N3732">
        <v>23.8</v>
      </c>
      <c r="O3732">
        <v>111.5</v>
      </c>
      <c r="P3732">
        <v>2026</v>
      </c>
    </row>
    <row r="3733" spans="1:16" x14ac:dyDescent="0.3">
      <c r="A3733" t="s">
        <v>3777</v>
      </c>
      <c r="B3733" t="s">
        <v>53</v>
      </c>
      <c r="C3733" t="s">
        <v>41</v>
      </c>
      <c r="D3733" t="s">
        <v>32</v>
      </c>
      <c r="E3733" t="s">
        <v>34</v>
      </c>
      <c r="F3733">
        <v>325282</v>
      </c>
      <c r="G3733">
        <v>106</v>
      </c>
      <c r="H3733">
        <v>596</v>
      </c>
      <c r="I3733">
        <v>0.77</v>
      </c>
      <c r="J3733">
        <v>188245</v>
      </c>
      <c r="K3733">
        <v>35068</v>
      </c>
      <c r="L3733">
        <v>17.5</v>
      </c>
      <c r="M3733" t="s">
        <v>21</v>
      </c>
      <c r="N3733">
        <v>25.1</v>
      </c>
      <c r="O3733">
        <v>297</v>
      </c>
      <c r="P3733">
        <v>2026</v>
      </c>
    </row>
    <row r="3734" spans="1:16" x14ac:dyDescent="0.3">
      <c r="A3734" t="s">
        <v>3778</v>
      </c>
      <c r="B3734" t="s">
        <v>17</v>
      </c>
      <c r="C3734" t="s">
        <v>18</v>
      </c>
      <c r="D3734" t="s">
        <v>25</v>
      </c>
      <c r="E3734" t="s">
        <v>26</v>
      </c>
      <c r="F3734">
        <v>499412</v>
      </c>
      <c r="G3734">
        <v>107</v>
      </c>
      <c r="H3734">
        <v>562</v>
      </c>
      <c r="I3734">
        <v>0.9</v>
      </c>
      <c r="J3734">
        <v>10520</v>
      </c>
      <c r="K3734">
        <v>28214</v>
      </c>
      <c r="L3734">
        <v>18.2</v>
      </c>
      <c r="M3734" t="s">
        <v>35</v>
      </c>
      <c r="N3734">
        <v>43.3</v>
      </c>
      <c r="O3734">
        <v>113.2</v>
      </c>
      <c r="P3734">
        <v>2026</v>
      </c>
    </row>
    <row r="3735" spans="1:16" x14ac:dyDescent="0.3">
      <c r="A3735" t="s">
        <v>3779</v>
      </c>
      <c r="B3735" t="s">
        <v>40</v>
      </c>
      <c r="C3735" t="s">
        <v>41</v>
      </c>
      <c r="D3735" t="s">
        <v>19</v>
      </c>
      <c r="E3735" t="s">
        <v>20</v>
      </c>
      <c r="F3735">
        <v>606524</v>
      </c>
      <c r="G3735">
        <v>119</v>
      </c>
      <c r="H3735">
        <v>594</v>
      </c>
      <c r="I3735">
        <v>0.72</v>
      </c>
      <c r="J3735">
        <v>112679</v>
      </c>
      <c r="K3735">
        <v>65371</v>
      </c>
      <c r="L3735">
        <v>13.2</v>
      </c>
      <c r="M3735" t="s">
        <v>21</v>
      </c>
      <c r="N3735">
        <v>11.2</v>
      </c>
      <c r="O3735">
        <v>260.7</v>
      </c>
      <c r="P3735">
        <v>2026</v>
      </c>
    </row>
    <row r="3736" spans="1:16" x14ac:dyDescent="0.3">
      <c r="A3736" t="s">
        <v>3780</v>
      </c>
      <c r="B3736" t="s">
        <v>67</v>
      </c>
      <c r="C3736" t="s">
        <v>18</v>
      </c>
      <c r="D3736" t="s">
        <v>44</v>
      </c>
      <c r="E3736" t="s">
        <v>38</v>
      </c>
      <c r="F3736">
        <v>574447</v>
      </c>
      <c r="G3736">
        <v>60</v>
      </c>
      <c r="H3736">
        <v>458</v>
      </c>
      <c r="I3736">
        <v>2.86</v>
      </c>
      <c r="J3736">
        <v>128682</v>
      </c>
      <c r="K3736">
        <v>57779</v>
      </c>
      <c r="L3736">
        <v>16.3</v>
      </c>
      <c r="M3736" t="s">
        <v>21</v>
      </c>
      <c r="N3736">
        <v>24.4</v>
      </c>
      <c r="O3736">
        <v>179.4</v>
      </c>
      <c r="P3736">
        <v>2026</v>
      </c>
    </row>
    <row r="3737" spans="1:16" x14ac:dyDescent="0.3">
      <c r="A3737" t="s">
        <v>3781</v>
      </c>
      <c r="B3737" t="s">
        <v>23</v>
      </c>
      <c r="C3737" t="s">
        <v>24</v>
      </c>
      <c r="D3737" t="s">
        <v>48</v>
      </c>
      <c r="E3737" t="s">
        <v>34</v>
      </c>
      <c r="F3737">
        <v>519260</v>
      </c>
      <c r="G3737">
        <v>111</v>
      </c>
      <c r="H3737">
        <v>458</v>
      </c>
      <c r="I3737">
        <v>2.56</v>
      </c>
      <c r="J3737">
        <v>166432</v>
      </c>
      <c r="K3737">
        <v>43319</v>
      </c>
      <c r="L3737">
        <v>24.5</v>
      </c>
      <c r="M3737" t="s">
        <v>35</v>
      </c>
      <c r="N3737">
        <v>47.6</v>
      </c>
      <c r="O3737">
        <v>142.1</v>
      </c>
      <c r="P3737">
        <v>2026</v>
      </c>
    </row>
    <row r="3738" spans="1:16" x14ac:dyDescent="0.3">
      <c r="A3738" t="s">
        <v>3782</v>
      </c>
      <c r="B3738" t="s">
        <v>50</v>
      </c>
      <c r="C3738" t="s">
        <v>24</v>
      </c>
      <c r="D3738" t="s">
        <v>73</v>
      </c>
      <c r="E3738" t="s">
        <v>38</v>
      </c>
      <c r="F3738">
        <v>483461</v>
      </c>
      <c r="G3738">
        <v>91</v>
      </c>
      <c r="H3738">
        <v>409</v>
      </c>
      <c r="I3738">
        <v>1.72</v>
      </c>
      <c r="J3738">
        <v>24396</v>
      </c>
      <c r="K3738">
        <v>47976</v>
      </c>
      <c r="L3738">
        <v>25</v>
      </c>
      <c r="M3738" t="s">
        <v>21</v>
      </c>
      <c r="N3738">
        <v>58.9</v>
      </c>
      <c r="O3738">
        <v>17.2</v>
      </c>
      <c r="P3738">
        <v>2026</v>
      </c>
    </row>
    <row r="3739" spans="1:16" x14ac:dyDescent="0.3">
      <c r="A3739" t="s">
        <v>3783</v>
      </c>
      <c r="B3739" t="s">
        <v>67</v>
      </c>
      <c r="C3739" t="s">
        <v>18</v>
      </c>
      <c r="D3739" t="s">
        <v>25</v>
      </c>
      <c r="E3739" t="s">
        <v>38</v>
      </c>
      <c r="F3739">
        <v>208733</v>
      </c>
      <c r="G3739">
        <v>105</v>
      </c>
      <c r="H3739">
        <v>278</v>
      </c>
      <c r="I3739">
        <v>1.04</v>
      </c>
      <c r="J3739">
        <v>152315</v>
      </c>
      <c r="K3739">
        <v>25401</v>
      </c>
      <c r="L3739">
        <v>16.5</v>
      </c>
      <c r="M3739" t="s">
        <v>21</v>
      </c>
      <c r="N3739">
        <v>9.6</v>
      </c>
      <c r="O3739">
        <v>11.8</v>
      </c>
      <c r="P3739">
        <v>2026</v>
      </c>
    </row>
    <row r="3740" spans="1:16" x14ac:dyDescent="0.3">
      <c r="A3740" t="s">
        <v>3784</v>
      </c>
      <c r="B3740" t="s">
        <v>23</v>
      </c>
      <c r="C3740" t="s">
        <v>24</v>
      </c>
      <c r="D3740" t="s">
        <v>59</v>
      </c>
      <c r="E3740" t="s">
        <v>38</v>
      </c>
      <c r="F3740">
        <v>374159</v>
      </c>
      <c r="G3740">
        <v>86</v>
      </c>
      <c r="H3740">
        <v>477</v>
      </c>
      <c r="I3740">
        <v>2.16</v>
      </c>
      <c r="J3740">
        <v>168833</v>
      </c>
      <c r="K3740">
        <v>81657</v>
      </c>
      <c r="L3740">
        <v>22</v>
      </c>
      <c r="M3740" t="s">
        <v>35</v>
      </c>
      <c r="N3740">
        <v>53.1</v>
      </c>
      <c r="O3740">
        <v>132.19999999999999</v>
      </c>
      <c r="P3740">
        <v>2026</v>
      </c>
    </row>
    <row r="3741" spans="1:16" x14ac:dyDescent="0.3">
      <c r="A3741" t="s">
        <v>3785</v>
      </c>
      <c r="B3741" t="s">
        <v>67</v>
      </c>
      <c r="C3741" t="s">
        <v>18</v>
      </c>
      <c r="D3741" t="s">
        <v>44</v>
      </c>
      <c r="E3741" t="s">
        <v>34</v>
      </c>
      <c r="F3741">
        <v>363822</v>
      </c>
      <c r="G3741">
        <v>81</v>
      </c>
      <c r="H3741">
        <v>322</v>
      </c>
      <c r="I3741">
        <v>1.58</v>
      </c>
      <c r="J3741">
        <v>199076</v>
      </c>
      <c r="K3741">
        <v>54065</v>
      </c>
      <c r="L3741">
        <v>21</v>
      </c>
      <c r="M3741" t="s">
        <v>35</v>
      </c>
      <c r="N3741">
        <v>42.6</v>
      </c>
      <c r="O3741">
        <v>229.5</v>
      </c>
      <c r="P3741">
        <v>2026</v>
      </c>
    </row>
    <row r="3742" spans="1:16" x14ac:dyDescent="0.3">
      <c r="A3742" t="s">
        <v>3786</v>
      </c>
      <c r="B3742" t="s">
        <v>67</v>
      </c>
      <c r="C3742" t="s">
        <v>18</v>
      </c>
      <c r="D3742" t="s">
        <v>73</v>
      </c>
      <c r="E3742" t="s">
        <v>26</v>
      </c>
      <c r="F3742">
        <v>626496</v>
      </c>
      <c r="G3742">
        <v>104</v>
      </c>
      <c r="H3742">
        <v>511</v>
      </c>
      <c r="I3742">
        <v>1.85</v>
      </c>
      <c r="J3742">
        <v>144196</v>
      </c>
      <c r="K3742">
        <v>57737</v>
      </c>
      <c r="L3742">
        <v>12.7</v>
      </c>
      <c r="M3742" t="s">
        <v>35</v>
      </c>
      <c r="N3742">
        <v>40.4</v>
      </c>
      <c r="O3742">
        <v>81.400000000000006</v>
      </c>
      <c r="P3742">
        <v>2026</v>
      </c>
    </row>
    <row r="3743" spans="1:16" x14ac:dyDescent="0.3">
      <c r="A3743" t="s">
        <v>3787</v>
      </c>
      <c r="B3743" t="s">
        <v>53</v>
      </c>
      <c r="C3743" t="s">
        <v>41</v>
      </c>
      <c r="D3743" t="s">
        <v>19</v>
      </c>
      <c r="E3743" t="s">
        <v>26</v>
      </c>
      <c r="F3743">
        <v>260489</v>
      </c>
      <c r="G3743">
        <v>59</v>
      </c>
      <c r="H3743">
        <v>290</v>
      </c>
      <c r="I3743">
        <v>0.78</v>
      </c>
      <c r="J3743">
        <v>119307</v>
      </c>
      <c r="K3743">
        <v>59281</v>
      </c>
      <c r="L3743">
        <v>13</v>
      </c>
      <c r="M3743" t="s">
        <v>21</v>
      </c>
      <c r="N3743">
        <v>31.2</v>
      </c>
      <c r="O3743">
        <v>124.1</v>
      </c>
      <c r="P3743">
        <v>2026</v>
      </c>
    </row>
    <row r="3744" spans="1:16" x14ac:dyDescent="0.3">
      <c r="A3744" t="s">
        <v>3788</v>
      </c>
      <c r="B3744" t="s">
        <v>43</v>
      </c>
      <c r="C3744" t="s">
        <v>18</v>
      </c>
      <c r="D3744" t="s">
        <v>25</v>
      </c>
      <c r="E3744" t="s">
        <v>26</v>
      </c>
      <c r="F3744">
        <v>335817</v>
      </c>
      <c r="G3744">
        <v>55</v>
      </c>
      <c r="H3744">
        <v>280</v>
      </c>
      <c r="I3744">
        <v>1.73</v>
      </c>
      <c r="J3744">
        <v>117726</v>
      </c>
      <c r="K3744">
        <v>55813</v>
      </c>
      <c r="L3744">
        <v>18.100000000000001</v>
      </c>
      <c r="M3744" t="s">
        <v>35</v>
      </c>
      <c r="N3744">
        <v>29.5</v>
      </c>
      <c r="O3744">
        <v>109.3</v>
      </c>
      <c r="P3744">
        <v>2026</v>
      </c>
    </row>
    <row r="3745" spans="1:16" x14ac:dyDescent="0.3">
      <c r="A3745" t="s">
        <v>3789</v>
      </c>
      <c r="B3745" t="s">
        <v>53</v>
      </c>
      <c r="C3745" t="s">
        <v>41</v>
      </c>
      <c r="D3745" t="s">
        <v>44</v>
      </c>
      <c r="E3745" t="s">
        <v>20</v>
      </c>
      <c r="F3745">
        <v>473232</v>
      </c>
      <c r="G3745">
        <v>47</v>
      </c>
      <c r="H3745">
        <v>456</v>
      </c>
      <c r="I3745">
        <v>2.09</v>
      </c>
      <c r="J3745">
        <v>55195</v>
      </c>
      <c r="K3745">
        <v>48487</v>
      </c>
      <c r="L3745">
        <v>24</v>
      </c>
      <c r="M3745" t="s">
        <v>35</v>
      </c>
      <c r="N3745">
        <v>52.9</v>
      </c>
      <c r="O3745">
        <v>142.30000000000001</v>
      </c>
      <c r="P3745">
        <v>2026</v>
      </c>
    </row>
    <row r="3746" spans="1:16" x14ac:dyDescent="0.3">
      <c r="A3746" t="s">
        <v>3790</v>
      </c>
      <c r="B3746" t="s">
        <v>62</v>
      </c>
      <c r="C3746" t="s">
        <v>41</v>
      </c>
      <c r="D3746" t="s">
        <v>25</v>
      </c>
      <c r="E3746" t="s">
        <v>26</v>
      </c>
      <c r="F3746">
        <v>871448</v>
      </c>
      <c r="G3746">
        <v>108</v>
      </c>
      <c r="H3746">
        <v>292</v>
      </c>
      <c r="I3746">
        <v>2.65</v>
      </c>
      <c r="J3746">
        <v>124737</v>
      </c>
      <c r="K3746">
        <v>38173</v>
      </c>
      <c r="L3746">
        <v>23.9</v>
      </c>
      <c r="M3746" t="s">
        <v>35</v>
      </c>
      <c r="N3746">
        <v>56.3</v>
      </c>
      <c r="O3746">
        <v>260.3</v>
      </c>
      <c r="P3746">
        <v>2026</v>
      </c>
    </row>
    <row r="3747" spans="1:16" x14ac:dyDescent="0.3">
      <c r="A3747" t="s">
        <v>3791</v>
      </c>
      <c r="B3747" t="s">
        <v>56</v>
      </c>
      <c r="C3747" t="s">
        <v>41</v>
      </c>
      <c r="D3747" t="s">
        <v>59</v>
      </c>
      <c r="E3747" t="s">
        <v>34</v>
      </c>
      <c r="F3747">
        <v>537202</v>
      </c>
      <c r="G3747">
        <v>108</v>
      </c>
      <c r="H3747">
        <v>294</v>
      </c>
      <c r="I3747">
        <v>1.22</v>
      </c>
      <c r="J3747">
        <v>109675</v>
      </c>
      <c r="K3747">
        <v>64816</v>
      </c>
      <c r="L3747">
        <v>14</v>
      </c>
      <c r="M3747" t="s">
        <v>35</v>
      </c>
      <c r="N3747">
        <v>34.5</v>
      </c>
      <c r="O3747">
        <v>231.3</v>
      </c>
      <c r="P3747">
        <v>2026</v>
      </c>
    </row>
    <row r="3748" spans="1:16" x14ac:dyDescent="0.3">
      <c r="A3748" t="s">
        <v>3792</v>
      </c>
      <c r="B3748" t="s">
        <v>28</v>
      </c>
      <c r="C3748" t="s">
        <v>29</v>
      </c>
      <c r="D3748" t="s">
        <v>25</v>
      </c>
      <c r="E3748" t="s">
        <v>38</v>
      </c>
      <c r="F3748">
        <v>27558</v>
      </c>
      <c r="G3748">
        <v>54</v>
      </c>
      <c r="H3748">
        <v>347</v>
      </c>
      <c r="I3748">
        <v>1</v>
      </c>
      <c r="J3748">
        <v>45239</v>
      </c>
      <c r="K3748">
        <v>34235</v>
      </c>
      <c r="L3748">
        <v>23</v>
      </c>
      <c r="M3748" t="s">
        <v>21</v>
      </c>
      <c r="N3748">
        <v>10.5</v>
      </c>
      <c r="O3748">
        <v>260.39999999999998</v>
      </c>
      <c r="P3748">
        <v>2026</v>
      </c>
    </row>
    <row r="3749" spans="1:16" x14ac:dyDescent="0.3">
      <c r="A3749" t="s">
        <v>3793</v>
      </c>
      <c r="B3749" t="s">
        <v>43</v>
      </c>
      <c r="C3749" t="s">
        <v>18</v>
      </c>
      <c r="D3749" t="s">
        <v>30</v>
      </c>
      <c r="E3749" t="s">
        <v>20</v>
      </c>
      <c r="F3749">
        <v>828438</v>
      </c>
      <c r="G3749">
        <v>76</v>
      </c>
      <c r="H3749">
        <v>483</v>
      </c>
      <c r="I3749">
        <v>2.17</v>
      </c>
      <c r="J3749">
        <v>86972</v>
      </c>
      <c r="K3749">
        <v>38268</v>
      </c>
      <c r="L3749">
        <v>19.399999999999999</v>
      </c>
      <c r="M3749" t="s">
        <v>35</v>
      </c>
      <c r="N3749">
        <v>59.7</v>
      </c>
      <c r="O3749">
        <v>289.2</v>
      </c>
      <c r="P3749">
        <v>2026</v>
      </c>
    </row>
    <row r="3750" spans="1:16" x14ac:dyDescent="0.3">
      <c r="A3750" t="s">
        <v>3794</v>
      </c>
      <c r="B3750" t="s">
        <v>67</v>
      </c>
      <c r="C3750" t="s">
        <v>18</v>
      </c>
      <c r="D3750" t="s">
        <v>73</v>
      </c>
      <c r="E3750" t="s">
        <v>38</v>
      </c>
      <c r="F3750">
        <v>603925</v>
      </c>
      <c r="G3750">
        <v>76</v>
      </c>
      <c r="H3750">
        <v>336</v>
      </c>
      <c r="I3750">
        <v>1.17</v>
      </c>
      <c r="J3750">
        <v>99592</v>
      </c>
      <c r="K3750">
        <v>62882</v>
      </c>
      <c r="L3750">
        <v>21.8</v>
      </c>
      <c r="M3750" t="s">
        <v>35</v>
      </c>
      <c r="N3750">
        <v>52.3</v>
      </c>
      <c r="O3750">
        <v>126.1</v>
      </c>
      <c r="P3750">
        <v>2026</v>
      </c>
    </row>
    <row r="3751" spans="1:16" x14ac:dyDescent="0.3">
      <c r="A3751" t="s">
        <v>3795</v>
      </c>
      <c r="B3751" t="s">
        <v>17</v>
      </c>
      <c r="C3751" t="s">
        <v>18</v>
      </c>
      <c r="D3751" t="s">
        <v>48</v>
      </c>
      <c r="E3751" t="s">
        <v>20</v>
      </c>
      <c r="F3751">
        <v>280662</v>
      </c>
      <c r="G3751">
        <v>79</v>
      </c>
      <c r="H3751">
        <v>561</v>
      </c>
      <c r="I3751">
        <v>2</v>
      </c>
      <c r="J3751">
        <v>106000</v>
      </c>
      <c r="K3751">
        <v>38364</v>
      </c>
      <c r="L3751">
        <v>13.8</v>
      </c>
      <c r="M3751" t="s">
        <v>21</v>
      </c>
      <c r="N3751">
        <v>44.7</v>
      </c>
      <c r="O3751">
        <v>134.19999999999999</v>
      </c>
      <c r="P3751">
        <v>2026</v>
      </c>
    </row>
    <row r="3752" spans="1:16" x14ac:dyDescent="0.3">
      <c r="A3752" t="s">
        <v>3796</v>
      </c>
      <c r="B3752" t="s">
        <v>40</v>
      </c>
      <c r="C3752" t="s">
        <v>41</v>
      </c>
      <c r="D3752" t="s">
        <v>46</v>
      </c>
      <c r="E3752" t="s">
        <v>34</v>
      </c>
      <c r="F3752">
        <v>677654</v>
      </c>
      <c r="G3752">
        <v>57</v>
      </c>
      <c r="H3752">
        <v>516</v>
      </c>
      <c r="I3752">
        <v>1.67</v>
      </c>
      <c r="J3752">
        <v>139840</v>
      </c>
      <c r="K3752">
        <v>46627</v>
      </c>
      <c r="L3752">
        <v>20.8</v>
      </c>
      <c r="M3752" t="s">
        <v>35</v>
      </c>
      <c r="N3752">
        <v>28.1</v>
      </c>
      <c r="O3752">
        <v>54.5</v>
      </c>
      <c r="P3752">
        <v>2026</v>
      </c>
    </row>
    <row r="3753" spans="1:16" x14ac:dyDescent="0.3">
      <c r="A3753" t="s">
        <v>3797</v>
      </c>
      <c r="B3753" t="s">
        <v>67</v>
      </c>
      <c r="C3753" t="s">
        <v>18</v>
      </c>
      <c r="D3753" t="s">
        <v>32</v>
      </c>
      <c r="E3753" t="s">
        <v>38</v>
      </c>
      <c r="F3753">
        <v>91554</v>
      </c>
      <c r="G3753">
        <v>45</v>
      </c>
      <c r="H3753">
        <v>392</v>
      </c>
      <c r="I3753">
        <v>1.75</v>
      </c>
      <c r="J3753">
        <v>141939</v>
      </c>
      <c r="K3753">
        <v>49706</v>
      </c>
      <c r="L3753">
        <v>21.8</v>
      </c>
      <c r="M3753" t="s">
        <v>21</v>
      </c>
      <c r="N3753">
        <v>52.2</v>
      </c>
      <c r="O3753">
        <v>288</v>
      </c>
      <c r="P3753">
        <v>2026</v>
      </c>
    </row>
    <row r="3754" spans="1:16" x14ac:dyDescent="0.3">
      <c r="A3754" t="s">
        <v>3798</v>
      </c>
      <c r="B3754" t="s">
        <v>28</v>
      </c>
      <c r="C3754" t="s">
        <v>29</v>
      </c>
      <c r="D3754" t="s">
        <v>25</v>
      </c>
      <c r="E3754" t="s">
        <v>20</v>
      </c>
      <c r="F3754">
        <v>490303</v>
      </c>
      <c r="G3754">
        <v>118</v>
      </c>
      <c r="H3754">
        <v>502</v>
      </c>
      <c r="I3754">
        <v>0.81</v>
      </c>
      <c r="J3754">
        <v>1172</v>
      </c>
      <c r="K3754">
        <v>59855</v>
      </c>
      <c r="L3754">
        <v>20.6</v>
      </c>
      <c r="M3754" t="s">
        <v>21</v>
      </c>
      <c r="N3754">
        <v>25.8</v>
      </c>
      <c r="O3754">
        <v>152.80000000000001</v>
      </c>
      <c r="P3754">
        <v>2026</v>
      </c>
    </row>
    <row r="3755" spans="1:16" x14ac:dyDescent="0.3">
      <c r="A3755" t="s">
        <v>3799</v>
      </c>
      <c r="B3755" t="s">
        <v>17</v>
      </c>
      <c r="C3755" t="s">
        <v>18</v>
      </c>
      <c r="D3755" t="s">
        <v>44</v>
      </c>
      <c r="E3755" t="s">
        <v>20</v>
      </c>
      <c r="F3755">
        <v>231723</v>
      </c>
      <c r="G3755">
        <v>99</v>
      </c>
      <c r="H3755">
        <v>349</v>
      </c>
      <c r="I3755">
        <v>2.61</v>
      </c>
      <c r="J3755">
        <v>109330</v>
      </c>
      <c r="K3755">
        <v>57325</v>
      </c>
      <c r="L3755">
        <v>13</v>
      </c>
      <c r="M3755" t="s">
        <v>35</v>
      </c>
      <c r="N3755">
        <v>22.5</v>
      </c>
      <c r="O3755">
        <v>130.30000000000001</v>
      </c>
      <c r="P3755">
        <v>2026</v>
      </c>
    </row>
    <row r="3756" spans="1:16" x14ac:dyDescent="0.3">
      <c r="A3756" t="s">
        <v>3800</v>
      </c>
      <c r="B3756" t="s">
        <v>17</v>
      </c>
      <c r="C3756" t="s">
        <v>18</v>
      </c>
      <c r="D3756" t="s">
        <v>59</v>
      </c>
      <c r="E3756" t="s">
        <v>26</v>
      </c>
      <c r="F3756">
        <v>251469</v>
      </c>
      <c r="G3756">
        <v>89</v>
      </c>
      <c r="H3756">
        <v>590</v>
      </c>
      <c r="I3756">
        <v>2.9</v>
      </c>
      <c r="J3756">
        <v>155866</v>
      </c>
      <c r="K3756">
        <v>37445</v>
      </c>
      <c r="L3756">
        <v>23.8</v>
      </c>
      <c r="M3756" t="s">
        <v>35</v>
      </c>
      <c r="N3756">
        <v>44.3</v>
      </c>
      <c r="O3756">
        <v>57.7</v>
      </c>
      <c r="P3756">
        <v>2026</v>
      </c>
    </row>
    <row r="3757" spans="1:16" x14ac:dyDescent="0.3">
      <c r="A3757" t="s">
        <v>3801</v>
      </c>
      <c r="B3757" t="s">
        <v>50</v>
      </c>
      <c r="C3757" t="s">
        <v>24</v>
      </c>
      <c r="D3757" t="s">
        <v>37</v>
      </c>
      <c r="E3757" t="s">
        <v>38</v>
      </c>
      <c r="F3757">
        <v>109191</v>
      </c>
      <c r="G3757">
        <v>105</v>
      </c>
      <c r="H3757">
        <v>388</v>
      </c>
      <c r="I3757">
        <v>2.75</v>
      </c>
      <c r="J3757">
        <v>94462</v>
      </c>
      <c r="K3757">
        <v>32456</v>
      </c>
      <c r="L3757">
        <v>15.7</v>
      </c>
      <c r="M3757" t="s">
        <v>21</v>
      </c>
      <c r="N3757">
        <v>56.2</v>
      </c>
      <c r="O3757">
        <v>287.5</v>
      </c>
      <c r="P3757">
        <v>2026</v>
      </c>
    </row>
    <row r="3758" spans="1:16" x14ac:dyDescent="0.3">
      <c r="A3758" t="s">
        <v>3802</v>
      </c>
      <c r="B3758" t="s">
        <v>53</v>
      </c>
      <c r="C3758" t="s">
        <v>41</v>
      </c>
      <c r="D3758" t="s">
        <v>19</v>
      </c>
      <c r="E3758" t="s">
        <v>34</v>
      </c>
      <c r="F3758">
        <v>832381</v>
      </c>
      <c r="G3758">
        <v>79</v>
      </c>
      <c r="H3758">
        <v>351</v>
      </c>
      <c r="I3758">
        <v>0.53</v>
      </c>
      <c r="J3758">
        <v>34342</v>
      </c>
      <c r="K3758">
        <v>53919</v>
      </c>
      <c r="L3758">
        <v>12.3</v>
      </c>
      <c r="M3758" t="s">
        <v>21</v>
      </c>
      <c r="N3758">
        <v>36.1</v>
      </c>
      <c r="O3758">
        <v>14</v>
      </c>
      <c r="P3758">
        <v>2026</v>
      </c>
    </row>
    <row r="3759" spans="1:16" x14ac:dyDescent="0.3">
      <c r="A3759" t="s">
        <v>3803</v>
      </c>
      <c r="B3759" t="s">
        <v>28</v>
      </c>
      <c r="C3759" t="s">
        <v>29</v>
      </c>
      <c r="D3759" t="s">
        <v>48</v>
      </c>
      <c r="E3759" t="s">
        <v>20</v>
      </c>
      <c r="F3759">
        <v>681110</v>
      </c>
      <c r="G3759">
        <v>60</v>
      </c>
      <c r="H3759">
        <v>585</v>
      </c>
      <c r="I3759">
        <v>0.54</v>
      </c>
      <c r="J3759">
        <v>129611</v>
      </c>
      <c r="K3759">
        <v>77880</v>
      </c>
      <c r="L3759">
        <v>24.5</v>
      </c>
      <c r="M3759" t="s">
        <v>35</v>
      </c>
      <c r="N3759">
        <v>14.5</v>
      </c>
      <c r="O3759">
        <v>126.7</v>
      </c>
      <c r="P3759">
        <v>2026</v>
      </c>
    </row>
    <row r="3760" spans="1:16" x14ac:dyDescent="0.3">
      <c r="A3760" t="s">
        <v>3804</v>
      </c>
      <c r="B3760" t="s">
        <v>23</v>
      </c>
      <c r="C3760" t="s">
        <v>24</v>
      </c>
      <c r="D3760" t="s">
        <v>46</v>
      </c>
      <c r="E3760" t="s">
        <v>38</v>
      </c>
      <c r="F3760">
        <v>616953</v>
      </c>
      <c r="G3760">
        <v>93</v>
      </c>
      <c r="H3760">
        <v>566</v>
      </c>
      <c r="I3760">
        <v>1.89</v>
      </c>
      <c r="J3760">
        <v>54501</v>
      </c>
      <c r="K3760">
        <v>30860</v>
      </c>
      <c r="L3760">
        <v>14</v>
      </c>
      <c r="M3760" t="s">
        <v>35</v>
      </c>
      <c r="N3760">
        <v>18.100000000000001</v>
      </c>
      <c r="O3760">
        <v>48.2</v>
      </c>
      <c r="P3760">
        <v>2026</v>
      </c>
    </row>
    <row r="3761" spans="1:16" x14ac:dyDescent="0.3">
      <c r="A3761" t="s">
        <v>3805</v>
      </c>
      <c r="B3761" t="s">
        <v>28</v>
      </c>
      <c r="C3761" t="s">
        <v>29</v>
      </c>
      <c r="D3761" t="s">
        <v>73</v>
      </c>
      <c r="E3761" t="s">
        <v>26</v>
      </c>
      <c r="F3761">
        <v>454478</v>
      </c>
      <c r="G3761">
        <v>44</v>
      </c>
      <c r="H3761">
        <v>283</v>
      </c>
      <c r="I3761">
        <v>2.97</v>
      </c>
      <c r="J3761">
        <v>79151</v>
      </c>
      <c r="K3761">
        <v>77351</v>
      </c>
      <c r="L3761">
        <v>12</v>
      </c>
      <c r="M3761" t="s">
        <v>35</v>
      </c>
      <c r="N3761">
        <v>58.7</v>
      </c>
      <c r="O3761">
        <v>76.599999999999994</v>
      </c>
      <c r="P3761">
        <v>2026</v>
      </c>
    </row>
    <row r="3762" spans="1:16" x14ac:dyDescent="0.3">
      <c r="A3762" t="s">
        <v>3806</v>
      </c>
      <c r="B3762" t="s">
        <v>53</v>
      </c>
      <c r="C3762" t="s">
        <v>41</v>
      </c>
      <c r="D3762" t="s">
        <v>73</v>
      </c>
      <c r="E3762" t="s">
        <v>34</v>
      </c>
      <c r="F3762">
        <v>170139</v>
      </c>
      <c r="G3762">
        <v>97</v>
      </c>
      <c r="H3762">
        <v>552</v>
      </c>
      <c r="I3762">
        <v>0.89</v>
      </c>
      <c r="J3762">
        <v>152338</v>
      </c>
      <c r="K3762">
        <v>74363</v>
      </c>
      <c r="L3762">
        <v>22.9</v>
      </c>
      <c r="M3762" t="s">
        <v>21</v>
      </c>
      <c r="N3762">
        <v>15.9</v>
      </c>
      <c r="O3762">
        <v>203.1</v>
      </c>
      <c r="P3762">
        <v>2026</v>
      </c>
    </row>
    <row r="3763" spans="1:16" x14ac:dyDescent="0.3">
      <c r="A3763" t="s">
        <v>3807</v>
      </c>
      <c r="B3763" t="s">
        <v>28</v>
      </c>
      <c r="C3763" t="s">
        <v>29</v>
      </c>
      <c r="D3763" t="s">
        <v>59</v>
      </c>
      <c r="E3763" t="s">
        <v>26</v>
      </c>
      <c r="F3763">
        <v>847448</v>
      </c>
      <c r="G3763">
        <v>104</v>
      </c>
      <c r="H3763">
        <v>583</v>
      </c>
      <c r="I3763">
        <v>2.76</v>
      </c>
      <c r="J3763">
        <v>116643</v>
      </c>
      <c r="K3763">
        <v>43218</v>
      </c>
      <c r="L3763">
        <v>17.3</v>
      </c>
      <c r="M3763" t="s">
        <v>21</v>
      </c>
      <c r="N3763">
        <v>10</v>
      </c>
      <c r="O3763">
        <v>59.3</v>
      </c>
      <c r="P3763">
        <v>2026</v>
      </c>
    </row>
    <row r="3764" spans="1:16" x14ac:dyDescent="0.3">
      <c r="A3764" t="s">
        <v>3808</v>
      </c>
      <c r="B3764" t="s">
        <v>67</v>
      </c>
      <c r="C3764" t="s">
        <v>18</v>
      </c>
      <c r="D3764" t="s">
        <v>25</v>
      </c>
      <c r="E3764" t="s">
        <v>34</v>
      </c>
      <c r="F3764">
        <v>651247</v>
      </c>
      <c r="G3764">
        <v>91</v>
      </c>
      <c r="H3764">
        <v>626</v>
      </c>
      <c r="I3764">
        <v>2.5099999999999998</v>
      </c>
      <c r="J3764">
        <v>62751</v>
      </c>
      <c r="K3764">
        <v>49419</v>
      </c>
      <c r="L3764">
        <v>20.5</v>
      </c>
      <c r="M3764" t="s">
        <v>21</v>
      </c>
      <c r="N3764">
        <v>58.8</v>
      </c>
      <c r="O3764">
        <v>214.3</v>
      </c>
      <c r="P3764">
        <v>2026</v>
      </c>
    </row>
    <row r="3765" spans="1:16" x14ac:dyDescent="0.3">
      <c r="A3765" t="s">
        <v>3809</v>
      </c>
      <c r="B3765" t="s">
        <v>53</v>
      </c>
      <c r="C3765" t="s">
        <v>41</v>
      </c>
      <c r="D3765" t="s">
        <v>44</v>
      </c>
      <c r="E3765" t="s">
        <v>34</v>
      </c>
      <c r="F3765">
        <v>536835</v>
      </c>
      <c r="G3765">
        <v>98</v>
      </c>
      <c r="H3765">
        <v>255</v>
      </c>
      <c r="I3765">
        <v>1.71</v>
      </c>
      <c r="J3765">
        <v>140927</v>
      </c>
      <c r="K3765">
        <v>41068</v>
      </c>
      <c r="L3765">
        <v>12.7</v>
      </c>
      <c r="M3765" t="s">
        <v>21</v>
      </c>
      <c r="N3765">
        <v>19.100000000000001</v>
      </c>
      <c r="O3765">
        <v>226.6</v>
      </c>
      <c r="P3765">
        <v>2026</v>
      </c>
    </row>
    <row r="3766" spans="1:16" x14ac:dyDescent="0.3">
      <c r="A3766" t="s">
        <v>3810</v>
      </c>
      <c r="B3766" t="s">
        <v>56</v>
      </c>
      <c r="C3766" t="s">
        <v>41</v>
      </c>
      <c r="D3766" t="s">
        <v>59</v>
      </c>
      <c r="E3766" t="s">
        <v>20</v>
      </c>
      <c r="F3766">
        <v>508828</v>
      </c>
      <c r="G3766">
        <v>43</v>
      </c>
      <c r="H3766">
        <v>251</v>
      </c>
      <c r="I3766">
        <v>1.17</v>
      </c>
      <c r="J3766">
        <v>167920</v>
      </c>
      <c r="K3766">
        <v>35060</v>
      </c>
      <c r="L3766">
        <v>18.2</v>
      </c>
      <c r="M3766" t="s">
        <v>35</v>
      </c>
      <c r="N3766">
        <v>8</v>
      </c>
      <c r="O3766">
        <v>96.2</v>
      </c>
      <c r="P3766">
        <v>2026</v>
      </c>
    </row>
    <row r="3767" spans="1:16" x14ac:dyDescent="0.3">
      <c r="A3767" t="s">
        <v>3811</v>
      </c>
      <c r="B3767" t="s">
        <v>40</v>
      </c>
      <c r="C3767" t="s">
        <v>41</v>
      </c>
      <c r="D3767" t="s">
        <v>44</v>
      </c>
      <c r="E3767" t="s">
        <v>20</v>
      </c>
      <c r="F3767">
        <v>583704</v>
      </c>
      <c r="G3767">
        <v>120</v>
      </c>
      <c r="H3767">
        <v>343</v>
      </c>
      <c r="I3767">
        <v>1.35</v>
      </c>
      <c r="J3767">
        <v>98864</v>
      </c>
      <c r="K3767">
        <v>69597</v>
      </c>
      <c r="L3767">
        <v>20.7</v>
      </c>
      <c r="M3767" t="s">
        <v>21</v>
      </c>
      <c r="N3767">
        <v>64.2</v>
      </c>
      <c r="O3767">
        <v>36.799999999999997</v>
      </c>
      <c r="P3767">
        <v>2026</v>
      </c>
    </row>
    <row r="3768" spans="1:16" x14ac:dyDescent="0.3">
      <c r="A3768" t="s">
        <v>3812</v>
      </c>
      <c r="B3768" t="s">
        <v>53</v>
      </c>
      <c r="C3768" t="s">
        <v>41</v>
      </c>
      <c r="D3768" t="s">
        <v>46</v>
      </c>
      <c r="E3768" t="s">
        <v>38</v>
      </c>
      <c r="F3768">
        <v>398144</v>
      </c>
      <c r="G3768">
        <v>99</v>
      </c>
      <c r="H3768">
        <v>370</v>
      </c>
      <c r="I3768">
        <v>1.63</v>
      </c>
      <c r="J3768">
        <v>11335</v>
      </c>
      <c r="K3768">
        <v>80430</v>
      </c>
      <c r="L3768">
        <v>15.1</v>
      </c>
      <c r="M3768" t="s">
        <v>21</v>
      </c>
      <c r="N3768">
        <v>10.4</v>
      </c>
      <c r="O3768">
        <v>13.9</v>
      </c>
      <c r="P3768">
        <v>2026</v>
      </c>
    </row>
    <row r="3769" spans="1:16" x14ac:dyDescent="0.3">
      <c r="A3769" t="s">
        <v>3813</v>
      </c>
      <c r="B3769" t="s">
        <v>23</v>
      </c>
      <c r="C3769" t="s">
        <v>24</v>
      </c>
      <c r="D3769" t="s">
        <v>73</v>
      </c>
      <c r="E3769" t="s">
        <v>20</v>
      </c>
      <c r="F3769">
        <v>813742</v>
      </c>
      <c r="G3769">
        <v>70</v>
      </c>
      <c r="H3769">
        <v>406</v>
      </c>
      <c r="I3769">
        <v>2.97</v>
      </c>
      <c r="J3769">
        <v>175272</v>
      </c>
      <c r="K3769">
        <v>77856</v>
      </c>
      <c r="L3769">
        <v>23.8</v>
      </c>
      <c r="M3769" t="s">
        <v>35</v>
      </c>
      <c r="N3769">
        <v>9.1999999999999993</v>
      </c>
      <c r="O3769">
        <v>123.9</v>
      </c>
      <c r="P3769">
        <v>2026</v>
      </c>
    </row>
    <row r="3770" spans="1:16" x14ac:dyDescent="0.3">
      <c r="A3770" t="s">
        <v>3814</v>
      </c>
      <c r="B3770" t="s">
        <v>43</v>
      </c>
      <c r="C3770" t="s">
        <v>18</v>
      </c>
      <c r="D3770" t="s">
        <v>46</v>
      </c>
      <c r="E3770" t="s">
        <v>38</v>
      </c>
      <c r="F3770">
        <v>484996</v>
      </c>
      <c r="G3770">
        <v>117</v>
      </c>
      <c r="H3770">
        <v>317</v>
      </c>
      <c r="I3770">
        <v>2.5099999999999998</v>
      </c>
      <c r="J3770">
        <v>51503</v>
      </c>
      <c r="K3770">
        <v>46187</v>
      </c>
      <c r="L3770">
        <v>24.2</v>
      </c>
      <c r="M3770" t="s">
        <v>21</v>
      </c>
      <c r="N3770">
        <v>51.8</v>
      </c>
      <c r="O3770">
        <v>104.9</v>
      </c>
      <c r="P3770">
        <v>2026</v>
      </c>
    </row>
    <row r="3771" spans="1:16" x14ac:dyDescent="0.3">
      <c r="A3771" t="s">
        <v>3815</v>
      </c>
      <c r="B3771" t="s">
        <v>28</v>
      </c>
      <c r="C3771" t="s">
        <v>29</v>
      </c>
      <c r="D3771" t="s">
        <v>25</v>
      </c>
      <c r="E3771" t="s">
        <v>26</v>
      </c>
      <c r="F3771">
        <v>51387</v>
      </c>
      <c r="G3771">
        <v>52</v>
      </c>
      <c r="H3771">
        <v>636</v>
      </c>
      <c r="I3771">
        <v>1.72</v>
      </c>
      <c r="J3771">
        <v>115156</v>
      </c>
      <c r="K3771">
        <v>81484</v>
      </c>
      <c r="L3771">
        <v>24.8</v>
      </c>
      <c r="M3771" t="s">
        <v>35</v>
      </c>
      <c r="N3771">
        <v>9.1</v>
      </c>
      <c r="O3771">
        <v>176</v>
      </c>
      <c r="P3771">
        <v>2026</v>
      </c>
    </row>
    <row r="3772" spans="1:16" x14ac:dyDescent="0.3">
      <c r="A3772" t="s">
        <v>3816</v>
      </c>
      <c r="B3772" t="s">
        <v>50</v>
      </c>
      <c r="C3772" t="s">
        <v>24</v>
      </c>
      <c r="D3772" t="s">
        <v>32</v>
      </c>
      <c r="E3772" t="s">
        <v>20</v>
      </c>
      <c r="F3772">
        <v>619257</v>
      </c>
      <c r="G3772">
        <v>107</v>
      </c>
      <c r="H3772">
        <v>531</v>
      </c>
      <c r="I3772">
        <v>1.99</v>
      </c>
      <c r="J3772">
        <v>161423</v>
      </c>
      <c r="K3772">
        <v>66122</v>
      </c>
      <c r="L3772">
        <v>18.7</v>
      </c>
      <c r="M3772" t="s">
        <v>21</v>
      </c>
      <c r="N3772">
        <v>57.2</v>
      </c>
      <c r="O3772">
        <v>163.1</v>
      </c>
      <c r="P3772">
        <v>2026</v>
      </c>
    </row>
    <row r="3773" spans="1:16" x14ac:dyDescent="0.3">
      <c r="A3773" t="s">
        <v>3817</v>
      </c>
      <c r="B3773" t="s">
        <v>62</v>
      </c>
      <c r="C3773" t="s">
        <v>41</v>
      </c>
      <c r="D3773" t="s">
        <v>25</v>
      </c>
      <c r="E3773" t="s">
        <v>26</v>
      </c>
      <c r="F3773">
        <v>851187</v>
      </c>
      <c r="G3773">
        <v>40</v>
      </c>
      <c r="H3773">
        <v>590</v>
      </c>
      <c r="I3773">
        <v>1.89</v>
      </c>
      <c r="J3773">
        <v>30950</v>
      </c>
      <c r="K3773">
        <v>78945</v>
      </c>
      <c r="L3773">
        <v>19</v>
      </c>
      <c r="M3773" t="s">
        <v>35</v>
      </c>
      <c r="N3773">
        <v>12.4</v>
      </c>
      <c r="O3773">
        <v>258.60000000000002</v>
      </c>
      <c r="P3773">
        <v>2026</v>
      </c>
    </row>
    <row r="3774" spans="1:16" x14ac:dyDescent="0.3">
      <c r="A3774" t="s">
        <v>3818</v>
      </c>
      <c r="B3774" t="s">
        <v>23</v>
      </c>
      <c r="C3774" t="s">
        <v>24</v>
      </c>
      <c r="D3774" t="s">
        <v>44</v>
      </c>
      <c r="E3774" t="s">
        <v>20</v>
      </c>
      <c r="F3774">
        <v>51760</v>
      </c>
      <c r="G3774">
        <v>48</v>
      </c>
      <c r="H3774">
        <v>267</v>
      </c>
      <c r="I3774">
        <v>1.7</v>
      </c>
      <c r="J3774">
        <v>78866</v>
      </c>
      <c r="K3774">
        <v>42964</v>
      </c>
      <c r="L3774">
        <v>22.9</v>
      </c>
      <c r="M3774" t="s">
        <v>35</v>
      </c>
      <c r="N3774">
        <v>28.5</v>
      </c>
      <c r="O3774">
        <v>33.9</v>
      </c>
      <c r="P3774">
        <v>2026</v>
      </c>
    </row>
    <row r="3775" spans="1:16" x14ac:dyDescent="0.3">
      <c r="A3775" t="s">
        <v>3819</v>
      </c>
      <c r="B3775" t="s">
        <v>50</v>
      </c>
      <c r="C3775" t="s">
        <v>24</v>
      </c>
      <c r="D3775" t="s">
        <v>46</v>
      </c>
      <c r="E3775" t="s">
        <v>38</v>
      </c>
      <c r="F3775">
        <v>186766</v>
      </c>
      <c r="G3775">
        <v>80</v>
      </c>
      <c r="H3775">
        <v>456</v>
      </c>
      <c r="I3775">
        <v>0.55000000000000004</v>
      </c>
      <c r="J3775">
        <v>13522</v>
      </c>
      <c r="K3775">
        <v>28232</v>
      </c>
      <c r="L3775">
        <v>15.7</v>
      </c>
      <c r="M3775" t="s">
        <v>35</v>
      </c>
      <c r="N3775">
        <v>18.600000000000001</v>
      </c>
      <c r="O3775">
        <v>255.5</v>
      </c>
      <c r="P3775">
        <v>2026</v>
      </c>
    </row>
    <row r="3776" spans="1:16" x14ac:dyDescent="0.3">
      <c r="A3776" t="s">
        <v>3820</v>
      </c>
      <c r="B3776" t="s">
        <v>40</v>
      </c>
      <c r="C3776" t="s">
        <v>41</v>
      </c>
      <c r="D3776" t="s">
        <v>46</v>
      </c>
      <c r="E3776" t="s">
        <v>34</v>
      </c>
      <c r="F3776">
        <v>44677</v>
      </c>
      <c r="G3776">
        <v>115</v>
      </c>
      <c r="H3776">
        <v>365</v>
      </c>
      <c r="I3776">
        <v>2.04</v>
      </c>
      <c r="J3776">
        <v>6332</v>
      </c>
      <c r="K3776">
        <v>61259</v>
      </c>
      <c r="L3776">
        <v>19</v>
      </c>
      <c r="M3776" t="s">
        <v>35</v>
      </c>
      <c r="N3776">
        <v>9.1</v>
      </c>
      <c r="O3776">
        <v>241</v>
      </c>
      <c r="P3776">
        <v>2026</v>
      </c>
    </row>
    <row r="3777" spans="1:16" x14ac:dyDescent="0.3">
      <c r="A3777" t="s">
        <v>3821</v>
      </c>
      <c r="B3777" t="s">
        <v>56</v>
      </c>
      <c r="C3777" t="s">
        <v>41</v>
      </c>
      <c r="D3777" t="s">
        <v>46</v>
      </c>
      <c r="E3777" t="s">
        <v>20</v>
      </c>
      <c r="F3777">
        <v>97886</v>
      </c>
      <c r="G3777">
        <v>82</v>
      </c>
      <c r="H3777">
        <v>473</v>
      </c>
      <c r="I3777">
        <v>2.89</v>
      </c>
      <c r="J3777">
        <v>51202</v>
      </c>
      <c r="K3777">
        <v>28268</v>
      </c>
      <c r="L3777">
        <v>13.4</v>
      </c>
      <c r="M3777" t="s">
        <v>21</v>
      </c>
      <c r="N3777">
        <v>21.3</v>
      </c>
      <c r="O3777">
        <v>274.89999999999998</v>
      </c>
      <c r="P3777">
        <v>2026</v>
      </c>
    </row>
    <row r="3778" spans="1:16" x14ac:dyDescent="0.3">
      <c r="A3778" t="s">
        <v>3822</v>
      </c>
      <c r="B3778" t="s">
        <v>50</v>
      </c>
      <c r="C3778" t="s">
        <v>24</v>
      </c>
      <c r="D3778" t="s">
        <v>32</v>
      </c>
      <c r="E3778" t="s">
        <v>38</v>
      </c>
      <c r="F3778">
        <v>382259</v>
      </c>
      <c r="G3778">
        <v>84</v>
      </c>
      <c r="H3778">
        <v>304</v>
      </c>
      <c r="I3778">
        <v>1.71</v>
      </c>
      <c r="J3778">
        <v>195563</v>
      </c>
      <c r="K3778">
        <v>73050</v>
      </c>
      <c r="L3778">
        <v>12.9</v>
      </c>
      <c r="M3778" t="s">
        <v>35</v>
      </c>
      <c r="N3778">
        <v>38.799999999999997</v>
      </c>
      <c r="O3778">
        <v>158.1</v>
      </c>
      <c r="P3778">
        <v>2026</v>
      </c>
    </row>
    <row r="3779" spans="1:16" x14ac:dyDescent="0.3">
      <c r="A3779" t="s">
        <v>3823</v>
      </c>
      <c r="B3779" t="s">
        <v>50</v>
      </c>
      <c r="C3779" t="s">
        <v>24</v>
      </c>
      <c r="D3779" t="s">
        <v>59</v>
      </c>
      <c r="E3779" t="s">
        <v>26</v>
      </c>
      <c r="F3779">
        <v>25623</v>
      </c>
      <c r="G3779">
        <v>56</v>
      </c>
      <c r="H3779">
        <v>288</v>
      </c>
      <c r="I3779">
        <v>2.14</v>
      </c>
      <c r="J3779">
        <v>88492</v>
      </c>
      <c r="K3779">
        <v>53343</v>
      </c>
      <c r="L3779">
        <v>22.9</v>
      </c>
      <c r="M3779" t="s">
        <v>35</v>
      </c>
      <c r="N3779">
        <v>55</v>
      </c>
      <c r="O3779">
        <v>228.4</v>
      </c>
      <c r="P3779">
        <v>2026</v>
      </c>
    </row>
    <row r="3780" spans="1:16" x14ac:dyDescent="0.3">
      <c r="A3780" t="s">
        <v>3824</v>
      </c>
      <c r="B3780" t="s">
        <v>56</v>
      </c>
      <c r="C3780" t="s">
        <v>41</v>
      </c>
      <c r="D3780" t="s">
        <v>25</v>
      </c>
      <c r="E3780" t="s">
        <v>26</v>
      </c>
      <c r="F3780">
        <v>754808</v>
      </c>
      <c r="G3780">
        <v>56</v>
      </c>
      <c r="H3780">
        <v>495</v>
      </c>
      <c r="I3780">
        <v>0.83</v>
      </c>
      <c r="J3780">
        <v>23680</v>
      </c>
      <c r="K3780">
        <v>37284</v>
      </c>
      <c r="L3780">
        <v>24.7</v>
      </c>
      <c r="M3780" t="s">
        <v>35</v>
      </c>
      <c r="N3780">
        <v>52.3</v>
      </c>
      <c r="O3780">
        <v>159.80000000000001</v>
      </c>
      <c r="P3780">
        <v>2026</v>
      </c>
    </row>
    <row r="3781" spans="1:16" x14ac:dyDescent="0.3">
      <c r="A3781" t="s">
        <v>3825</v>
      </c>
      <c r="B3781" t="s">
        <v>40</v>
      </c>
      <c r="C3781" t="s">
        <v>41</v>
      </c>
      <c r="D3781" t="s">
        <v>32</v>
      </c>
      <c r="E3781" t="s">
        <v>38</v>
      </c>
      <c r="F3781">
        <v>643405</v>
      </c>
      <c r="G3781">
        <v>96</v>
      </c>
      <c r="H3781">
        <v>645</v>
      </c>
      <c r="I3781">
        <v>2.6</v>
      </c>
      <c r="J3781">
        <v>99184</v>
      </c>
      <c r="K3781">
        <v>62002</v>
      </c>
      <c r="L3781">
        <v>22.9</v>
      </c>
      <c r="M3781" t="s">
        <v>21</v>
      </c>
      <c r="N3781">
        <v>20</v>
      </c>
      <c r="O3781">
        <v>153.80000000000001</v>
      </c>
      <c r="P3781">
        <v>2026</v>
      </c>
    </row>
    <row r="3782" spans="1:16" x14ac:dyDescent="0.3">
      <c r="A3782" t="s">
        <v>3826</v>
      </c>
      <c r="B3782" t="s">
        <v>50</v>
      </c>
      <c r="C3782" t="s">
        <v>24</v>
      </c>
      <c r="D3782" t="s">
        <v>37</v>
      </c>
      <c r="E3782" t="s">
        <v>38</v>
      </c>
      <c r="F3782">
        <v>443977</v>
      </c>
      <c r="G3782">
        <v>78</v>
      </c>
      <c r="H3782">
        <v>311</v>
      </c>
      <c r="I3782">
        <v>2.15</v>
      </c>
      <c r="J3782">
        <v>33078</v>
      </c>
      <c r="K3782">
        <v>75795</v>
      </c>
      <c r="L3782">
        <v>22.7</v>
      </c>
      <c r="M3782" t="s">
        <v>35</v>
      </c>
      <c r="N3782">
        <v>64.7</v>
      </c>
      <c r="O3782">
        <v>106.9</v>
      </c>
      <c r="P3782">
        <v>2026</v>
      </c>
    </row>
    <row r="3783" spans="1:16" x14ac:dyDescent="0.3">
      <c r="A3783" t="s">
        <v>3827</v>
      </c>
      <c r="B3783" t="s">
        <v>56</v>
      </c>
      <c r="C3783" t="s">
        <v>41</v>
      </c>
      <c r="D3783" t="s">
        <v>59</v>
      </c>
      <c r="E3783" t="s">
        <v>20</v>
      </c>
      <c r="F3783">
        <v>658801</v>
      </c>
      <c r="G3783">
        <v>114</v>
      </c>
      <c r="H3783">
        <v>298</v>
      </c>
      <c r="I3783">
        <v>1.9</v>
      </c>
      <c r="J3783">
        <v>161918</v>
      </c>
      <c r="K3783">
        <v>71125</v>
      </c>
      <c r="L3783">
        <v>24.6</v>
      </c>
      <c r="M3783" t="s">
        <v>35</v>
      </c>
      <c r="N3783">
        <v>31.3</v>
      </c>
      <c r="O3783">
        <v>78.099999999999994</v>
      </c>
      <c r="P3783">
        <v>2026</v>
      </c>
    </row>
    <row r="3784" spans="1:16" x14ac:dyDescent="0.3">
      <c r="A3784" t="s">
        <v>3828</v>
      </c>
      <c r="B3784" t="s">
        <v>23</v>
      </c>
      <c r="C3784" t="s">
        <v>24</v>
      </c>
      <c r="D3784" t="s">
        <v>44</v>
      </c>
      <c r="E3784" t="s">
        <v>34</v>
      </c>
      <c r="F3784">
        <v>834854</v>
      </c>
      <c r="G3784">
        <v>120</v>
      </c>
      <c r="H3784">
        <v>570</v>
      </c>
      <c r="I3784">
        <v>1.74</v>
      </c>
      <c r="J3784">
        <v>177438</v>
      </c>
      <c r="K3784">
        <v>67665</v>
      </c>
      <c r="L3784">
        <v>13.9</v>
      </c>
      <c r="M3784" t="s">
        <v>21</v>
      </c>
      <c r="N3784">
        <v>7.2</v>
      </c>
      <c r="O3784">
        <v>240.3</v>
      </c>
      <c r="P3784">
        <v>2026</v>
      </c>
    </row>
    <row r="3785" spans="1:16" x14ac:dyDescent="0.3">
      <c r="A3785" t="s">
        <v>3829</v>
      </c>
      <c r="B3785" t="s">
        <v>56</v>
      </c>
      <c r="C3785" t="s">
        <v>41</v>
      </c>
      <c r="D3785" t="s">
        <v>37</v>
      </c>
      <c r="E3785" t="s">
        <v>20</v>
      </c>
      <c r="F3785">
        <v>450776</v>
      </c>
      <c r="G3785">
        <v>60</v>
      </c>
      <c r="H3785">
        <v>322</v>
      </c>
      <c r="I3785">
        <v>2.31</v>
      </c>
      <c r="J3785">
        <v>142132</v>
      </c>
      <c r="K3785">
        <v>56177</v>
      </c>
      <c r="L3785">
        <v>12.9</v>
      </c>
      <c r="M3785" t="s">
        <v>35</v>
      </c>
      <c r="N3785">
        <v>38.700000000000003</v>
      </c>
      <c r="O3785">
        <v>16.5</v>
      </c>
      <c r="P3785">
        <v>2026</v>
      </c>
    </row>
    <row r="3786" spans="1:16" x14ac:dyDescent="0.3">
      <c r="A3786" t="s">
        <v>3830</v>
      </c>
      <c r="B3786" t="s">
        <v>28</v>
      </c>
      <c r="C3786" t="s">
        <v>29</v>
      </c>
      <c r="D3786" t="s">
        <v>46</v>
      </c>
      <c r="E3786" t="s">
        <v>20</v>
      </c>
      <c r="F3786">
        <v>553233</v>
      </c>
      <c r="G3786">
        <v>84</v>
      </c>
      <c r="H3786">
        <v>265</v>
      </c>
      <c r="I3786">
        <v>2.6</v>
      </c>
      <c r="J3786">
        <v>69906</v>
      </c>
      <c r="K3786">
        <v>58239</v>
      </c>
      <c r="L3786">
        <v>14.1</v>
      </c>
      <c r="M3786" t="s">
        <v>35</v>
      </c>
      <c r="N3786">
        <v>52.6</v>
      </c>
      <c r="O3786">
        <v>30.7</v>
      </c>
      <c r="P3786">
        <v>2026</v>
      </c>
    </row>
    <row r="3787" spans="1:16" x14ac:dyDescent="0.3">
      <c r="A3787" t="s">
        <v>3831</v>
      </c>
      <c r="B3787" t="s">
        <v>28</v>
      </c>
      <c r="C3787" t="s">
        <v>29</v>
      </c>
      <c r="D3787" t="s">
        <v>48</v>
      </c>
      <c r="E3787" t="s">
        <v>20</v>
      </c>
      <c r="F3787">
        <v>315634</v>
      </c>
      <c r="G3787">
        <v>48</v>
      </c>
      <c r="H3787">
        <v>625</v>
      </c>
      <c r="I3787">
        <v>2.93</v>
      </c>
      <c r="J3787">
        <v>171997</v>
      </c>
      <c r="K3787">
        <v>31818</v>
      </c>
      <c r="L3787">
        <v>24</v>
      </c>
      <c r="M3787" t="s">
        <v>21</v>
      </c>
      <c r="N3787">
        <v>11.1</v>
      </c>
      <c r="O3787">
        <v>168.9</v>
      </c>
      <c r="P3787">
        <v>2026</v>
      </c>
    </row>
    <row r="3788" spans="1:16" x14ac:dyDescent="0.3">
      <c r="A3788" t="s">
        <v>3832</v>
      </c>
      <c r="B3788" t="s">
        <v>56</v>
      </c>
      <c r="C3788" t="s">
        <v>41</v>
      </c>
      <c r="D3788" t="s">
        <v>48</v>
      </c>
      <c r="E3788" t="s">
        <v>38</v>
      </c>
      <c r="F3788">
        <v>739071</v>
      </c>
      <c r="G3788">
        <v>86</v>
      </c>
      <c r="H3788">
        <v>292</v>
      </c>
      <c r="I3788">
        <v>2.0299999999999998</v>
      </c>
      <c r="J3788">
        <v>123749</v>
      </c>
      <c r="K3788">
        <v>71827</v>
      </c>
      <c r="L3788">
        <v>21.3</v>
      </c>
      <c r="M3788" t="s">
        <v>35</v>
      </c>
      <c r="N3788">
        <v>15.8</v>
      </c>
      <c r="O3788">
        <v>201.8</v>
      </c>
      <c r="P3788">
        <v>2026</v>
      </c>
    </row>
    <row r="3789" spans="1:16" x14ac:dyDescent="0.3">
      <c r="A3789" t="s">
        <v>3833</v>
      </c>
      <c r="B3789" t="s">
        <v>50</v>
      </c>
      <c r="C3789" t="s">
        <v>24</v>
      </c>
      <c r="D3789" t="s">
        <v>44</v>
      </c>
      <c r="E3789" t="s">
        <v>38</v>
      </c>
      <c r="F3789">
        <v>643928</v>
      </c>
      <c r="G3789">
        <v>91</v>
      </c>
      <c r="H3789">
        <v>277</v>
      </c>
      <c r="I3789">
        <v>0.84</v>
      </c>
      <c r="J3789">
        <v>30564</v>
      </c>
      <c r="K3789">
        <v>51628</v>
      </c>
      <c r="L3789">
        <v>15.5</v>
      </c>
      <c r="M3789" t="s">
        <v>21</v>
      </c>
      <c r="N3789">
        <v>45.5</v>
      </c>
      <c r="O3789">
        <v>54.8</v>
      </c>
      <c r="P3789">
        <v>2026</v>
      </c>
    </row>
    <row r="3790" spans="1:16" x14ac:dyDescent="0.3">
      <c r="A3790" t="s">
        <v>3834</v>
      </c>
      <c r="B3790" t="s">
        <v>17</v>
      </c>
      <c r="C3790" t="s">
        <v>18</v>
      </c>
      <c r="D3790" t="s">
        <v>25</v>
      </c>
      <c r="E3790" t="s">
        <v>34</v>
      </c>
      <c r="F3790">
        <v>45465</v>
      </c>
      <c r="G3790">
        <v>91</v>
      </c>
      <c r="H3790">
        <v>557</v>
      </c>
      <c r="I3790">
        <v>1.21</v>
      </c>
      <c r="J3790">
        <v>182744</v>
      </c>
      <c r="K3790">
        <v>78447</v>
      </c>
      <c r="L3790">
        <v>13.5</v>
      </c>
      <c r="M3790" t="s">
        <v>35</v>
      </c>
      <c r="N3790">
        <v>62.5</v>
      </c>
      <c r="O3790">
        <v>260.3</v>
      </c>
      <c r="P3790">
        <v>2026</v>
      </c>
    </row>
    <row r="3791" spans="1:16" x14ac:dyDescent="0.3">
      <c r="A3791" t="s">
        <v>3835</v>
      </c>
      <c r="B3791" t="s">
        <v>23</v>
      </c>
      <c r="C3791" t="s">
        <v>24</v>
      </c>
      <c r="D3791" t="s">
        <v>48</v>
      </c>
      <c r="E3791" t="s">
        <v>26</v>
      </c>
      <c r="F3791">
        <v>74359</v>
      </c>
      <c r="G3791">
        <v>72</v>
      </c>
      <c r="H3791">
        <v>304</v>
      </c>
      <c r="I3791">
        <v>0.68</v>
      </c>
      <c r="J3791">
        <v>139216</v>
      </c>
      <c r="K3791">
        <v>64286</v>
      </c>
      <c r="L3791">
        <v>21.6</v>
      </c>
      <c r="M3791" t="s">
        <v>35</v>
      </c>
      <c r="N3791">
        <v>25.6</v>
      </c>
      <c r="O3791">
        <v>173</v>
      </c>
      <c r="P3791">
        <v>2026</v>
      </c>
    </row>
    <row r="3792" spans="1:16" x14ac:dyDescent="0.3">
      <c r="A3792" t="s">
        <v>3836</v>
      </c>
      <c r="B3792" t="s">
        <v>50</v>
      </c>
      <c r="C3792" t="s">
        <v>24</v>
      </c>
      <c r="D3792" t="s">
        <v>32</v>
      </c>
      <c r="E3792" t="s">
        <v>34</v>
      </c>
      <c r="F3792">
        <v>220872</v>
      </c>
      <c r="G3792">
        <v>54</v>
      </c>
      <c r="H3792">
        <v>501</v>
      </c>
      <c r="I3792">
        <v>1.31</v>
      </c>
      <c r="J3792">
        <v>154914</v>
      </c>
      <c r="K3792">
        <v>60870</v>
      </c>
      <c r="L3792">
        <v>16.100000000000001</v>
      </c>
      <c r="M3792" t="s">
        <v>21</v>
      </c>
      <c r="N3792">
        <v>54.8</v>
      </c>
      <c r="O3792">
        <v>232</v>
      </c>
      <c r="P3792">
        <v>2026</v>
      </c>
    </row>
    <row r="3793" spans="1:16" x14ac:dyDescent="0.3">
      <c r="A3793" t="s">
        <v>3837</v>
      </c>
      <c r="B3793" t="s">
        <v>40</v>
      </c>
      <c r="C3793" t="s">
        <v>41</v>
      </c>
      <c r="D3793" t="s">
        <v>46</v>
      </c>
      <c r="E3793" t="s">
        <v>26</v>
      </c>
      <c r="F3793">
        <v>633085</v>
      </c>
      <c r="G3793">
        <v>115</v>
      </c>
      <c r="H3793">
        <v>597</v>
      </c>
      <c r="I3793">
        <v>0.6</v>
      </c>
      <c r="J3793">
        <v>28516</v>
      </c>
      <c r="K3793">
        <v>27464</v>
      </c>
      <c r="L3793">
        <v>24.5</v>
      </c>
      <c r="M3793" t="s">
        <v>35</v>
      </c>
      <c r="N3793">
        <v>59.2</v>
      </c>
      <c r="O3793">
        <v>189.6</v>
      </c>
      <c r="P3793">
        <v>2026</v>
      </c>
    </row>
    <row r="3794" spans="1:16" x14ac:dyDescent="0.3">
      <c r="A3794" t="s">
        <v>3838</v>
      </c>
      <c r="B3794" t="s">
        <v>50</v>
      </c>
      <c r="C3794" t="s">
        <v>24</v>
      </c>
      <c r="D3794" t="s">
        <v>30</v>
      </c>
      <c r="E3794" t="s">
        <v>20</v>
      </c>
      <c r="F3794">
        <v>63769</v>
      </c>
      <c r="G3794">
        <v>48</v>
      </c>
      <c r="H3794">
        <v>299</v>
      </c>
      <c r="I3794">
        <v>0.7</v>
      </c>
      <c r="J3794">
        <v>115065</v>
      </c>
      <c r="K3794">
        <v>53274</v>
      </c>
      <c r="L3794">
        <v>16</v>
      </c>
      <c r="M3794" t="s">
        <v>35</v>
      </c>
      <c r="N3794">
        <v>47.9</v>
      </c>
      <c r="O3794">
        <v>235.7</v>
      </c>
      <c r="P3794">
        <v>2026</v>
      </c>
    </row>
    <row r="3795" spans="1:16" x14ac:dyDescent="0.3">
      <c r="A3795" t="s">
        <v>3839</v>
      </c>
      <c r="B3795" t="s">
        <v>28</v>
      </c>
      <c r="C3795" t="s">
        <v>29</v>
      </c>
      <c r="D3795" t="s">
        <v>19</v>
      </c>
      <c r="E3795" t="s">
        <v>34</v>
      </c>
      <c r="F3795">
        <v>66804</v>
      </c>
      <c r="G3795">
        <v>49</v>
      </c>
      <c r="H3795">
        <v>624</v>
      </c>
      <c r="I3795">
        <v>2.62</v>
      </c>
      <c r="J3795">
        <v>56386</v>
      </c>
      <c r="K3795">
        <v>63004</v>
      </c>
      <c r="L3795">
        <v>13.6</v>
      </c>
      <c r="M3795" t="s">
        <v>35</v>
      </c>
      <c r="N3795">
        <v>46.7</v>
      </c>
      <c r="O3795">
        <v>110.8</v>
      </c>
      <c r="P3795">
        <v>2026</v>
      </c>
    </row>
    <row r="3796" spans="1:16" x14ac:dyDescent="0.3">
      <c r="A3796" t="s">
        <v>3840</v>
      </c>
      <c r="B3796" t="s">
        <v>23</v>
      </c>
      <c r="C3796" t="s">
        <v>24</v>
      </c>
      <c r="D3796" t="s">
        <v>46</v>
      </c>
      <c r="E3796" t="s">
        <v>38</v>
      </c>
      <c r="F3796">
        <v>368783</v>
      </c>
      <c r="G3796">
        <v>114</v>
      </c>
      <c r="H3796">
        <v>459</v>
      </c>
      <c r="I3796">
        <v>1.75</v>
      </c>
      <c r="J3796">
        <v>10117</v>
      </c>
      <c r="K3796">
        <v>44258</v>
      </c>
      <c r="L3796">
        <v>19.8</v>
      </c>
      <c r="M3796" t="s">
        <v>35</v>
      </c>
      <c r="N3796">
        <v>12.5</v>
      </c>
      <c r="O3796">
        <v>157.19999999999999</v>
      </c>
      <c r="P3796">
        <v>2026</v>
      </c>
    </row>
    <row r="3797" spans="1:16" x14ac:dyDescent="0.3">
      <c r="A3797" t="s">
        <v>3841</v>
      </c>
      <c r="B3797" t="s">
        <v>17</v>
      </c>
      <c r="C3797" t="s">
        <v>18</v>
      </c>
      <c r="D3797" t="s">
        <v>48</v>
      </c>
      <c r="E3797" t="s">
        <v>26</v>
      </c>
      <c r="F3797">
        <v>356338</v>
      </c>
      <c r="G3797">
        <v>102</v>
      </c>
      <c r="H3797">
        <v>617</v>
      </c>
      <c r="I3797">
        <v>2.27</v>
      </c>
      <c r="J3797">
        <v>108797</v>
      </c>
      <c r="K3797">
        <v>62912</v>
      </c>
      <c r="L3797">
        <v>15</v>
      </c>
      <c r="M3797" t="s">
        <v>21</v>
      </c>
      <c r="N3797">
        <v>12.5</v>
      </c>
      <c r="O3797">
        <v>104.5</v>
      </c>
      <c r="P3797">
        <v>2026</v>
      </c>
    </row>
    <row r="3798" spans="1:16" x14ac:dyDescent="0.3">
      <c r="A3798" t="s">
        <v>3842</v>
      </c>
      <c r="B3798" t="s">
        <v>50</v>
      </c>
      <c r="C3798" t="s">
        <v>24</v>
      </c>
      <c r="D3798" t="s">
        <v>32</v>
      </c>
      <c r="E3798" t="s">
        <v>38</v>
      </c>
      <c r="F3798">
        <v>636649</v>
      </c>
      <c r="G3798">
        <v>88</v>
      </c>
      <c r="H3798">
        <v>345</v>
      </c>
      <c r="I3798">
        <v>2.91</v>
      </c>
      <c r="J3798">
        <v>136493</v>
      </c>
      <c r="K3798">
        <v>33627</v>
      </c>
      <c r="L3798">
        <v>12.3</v>
      </c>
      <c r="M3798" t="s">
        <v>35</v>
      </c>
      <c r="N3798">
        <v>42.4</v>
      </c>
      <c r="O3798">
        <v>122.4</v>
      </c>
      <c r="P3798">
        <v>2026</v>
      </c>
    </row>
    <row r="3799" spans="1:16" x14ac:dyDescent="0.3">
      <c r="A3799" t="s">
        <v>3843</v>
      </c>
      <c r="B3799" t="s">
        <v>23</v>
      </c>
      <c r="C3799" t="s">
        <v>24</v>
      </c>
      <c r="D3799" t="s">
        <v>32</v>
      </c>
      <c r="E3799" t="s">
        <v>26</v>
      </c>
      <c r="F3799">
        <v>664443</v>
      </c>
      <c r="G3799">
        <v>99</v>
      </c>
      <c r="H3799">
        <v>487</v>
      </c>
      <c r="I3799">
        <v>2.08</v>
      </c>
      <c r="J3799">
        <v>127682</v>
      </c>
      <c r="K3799">
        <v>61120</v>
      </c>
      <c r="L3799">
        <v>15</v>
      </c>
      <c r="M3799" t="s">
        <v>21</v>
      </c>
      <c r="N3799">
        <v>58.3</v>
      </c>
      <c r="O3799">
        <v>7.7</v>
      </c>
      <c r="P3799">
        <v>2026</v>
      </c>
    </row>
    <row r="3800" spans="1:16" x14ac:dyDescent="0.3">
      <c r="A3800" t="s">
        <v>3844</v>
      </c>
      <c r="B3800" t="s">
        <v>43</v>
      </c>
      <c r="C3800" t="s">
        <v>18</v>
      </c>
      <c r="D3800" t="s">
        <v>46</v>
      </c>
      <c r="E3800" t="s">
        <v>26</v>
      </c>
      <c r="F3800">
        <v>861507</v>
      </c>
      <c r="G3800">
        <v>73</v>
      </c>
      <c r="H3800">
        <v>374</v>
      </c>
      <c r="I3800">
        <v>2.62</v>
      </c>
      <c r="J3800">
        <v>77067</v>
      </c>
      <c r="K3800">
        <v>53557</v>
      </c>
      <c r="L3800">
        <v>18.399999999999999</v>
      </c>
      <c r="M3800" t="s">
        <v>35</v>
      </c>
      <c r="N3800">
        <v>20.5</v>
      </c>
      <c r="O3800">
        <v>290.5</v>
      </c>
      <c r="P3800">
        <v>2026</v>
      </c>
    </row>
    <row r="3801" spans="1:16" x14ac:dyDescent="0.3">
      <c r="A3801" t="s">
        <v>3845</v>
      </c>
      <c r="B3801" t="s">
        <v>53</v>
      </c>
      <c r="C3801" t="s">
        <v>41</v>
      </c>
      <c r="D3801" t="s">
        <v>32</v>
      </c>
      <c r="E3801" t="s">
        <v>34</v>
      </c>
      <c r="F3801">
        <v>38606</v>
      </c>
      <c r="G3801">
        <v>89</v>
      </c>
      <c r="H3801">
        <v>311</v>
      </c>
      <c r="I3801">
        <v>1.48</v>
      </c>
      <c r="J3801">
        <v>92472</v>
      </c>
      <c r="K3801">
        <v>67407</v>
      </c>
      <c r="L3801">
        <v>23.8</v>
      </c>
      <c r="M3801" t="s">
        <v>21</v>
      </c>
      <c r="N3801">
        <v>33.4</v>
      </c>
      <c r="O3801">
        <v>88.8</v>
      </c>
      <c r="P3801">
        <v>2026</v>
      </c>
    </row>
    <row r="3802" spans="1:16" x14ac:dyDescent="0.3">
      <c r="A3802" t="s">
        <v>3846</v>
      </c>
      <c r="B3802" t="s">
        <v>67</v>
      </c>
      <c r="C3802" t="s">
        <v>18</v>
      </c>
      <c r="D3802" t="s">
        <v>44</v>
      </c>
      <c r="E3802" t="s">
        <v>26</v>
      </c>
      <c r="F3802">
        <v>861346</v>
      </c>
      <c r="G3802">
        <v>46</v>
      </c>
      <c r="H3802">
        <v>451</v>
      </c>
      <c r="I3802">
        <v>2.6</v>
      </c>
      <c r="J3802">
        <v>123360</v>
      </c>
      <c r="K3802">
        <v>30793</v>
      </c>
      <c r="L3802">
        <v>18.100000000000001</v>
      </c>
      <c r="M3802" t="s">
        <v>21</v>
      </c>
      <c r="N3802">
        <v>61.7</v>
      </c>
      <c r="O3802">
        <v>252.9</v>
      </c>
      <c r="P3802">
        <v>2026</v>
      </c>
    </row>
    <row r="3803" spans="1:16" x14ac:dyDescent="0.3">
      <c r="A3803" t="s">
        <v>3847</v>
      </c>
      <c r="B3803" t="s">
        <v>43</v>
      </c>
      <c r="C3803" t="s">
        <v>18</v>
      </c>
      <c r="D3803" t="s">
        <v>73</v>
      </c>
      <c r="E3803" t="s">
        <v>38</v>
      </c>
      <c r="F3803">
        <v>560017</v>
      </c>
      <c r="G3803">
        <v>56</v>
      </c>
      <c r="H3803">
        <v>535</v>
      </c>
      <c r="I3803">
        <v>2.33</v>
      </c>
      <c r="J3803">
        <v>88780</v>
      </c>
      <c r="K3803">
        <v>72250</v>
      </c>
      <c r="L3803">
        <v>14.9</v>
      </c>
      <c r="M3803" t="s">
        <v>35</v>
      </c>
      <c r="N3803">
        <v>12</v>
      </c>
      <c r="O3803">
        <v>254.4</v>
      </c>
      <c r="P3803">
        <v>2026</v>
      </c>
    </row>
    <row r="3804" spans="1:16" x14ac:dyDescent="0.3">
      <c r="A3804" t="s">
        <v>3848</v>
      </c>
      <c r="B3804" t="s">
        <v>43</v>
      </c>
      <c r="C3804" t="s">
        <v>18</v>
      </c>
      <c r="D3804" t="s">
        <v>32</v>
      </c>
      <c r="E3804" t="s">
        <v>26</v>
      </c>
      <c r="F3804">
        <v>853451</v>
      </c>
      <c r="G3804">
        <v>65</v>
      </c>
      <c r="H3804">
        <v>447</v>
      </c>
      <c r="I3804">
        <v>0.85</v>
      </c>
      <c r="J3804">
        <v>169491</v>
      </c>
      <c r="K3804">
        <v>68146</v>
      </c>
      <c r="L3804">
        <v>14.6</v>
      </c>
      <c r="M3804" t="s">
        <v>35</v>
      </c>
      <c r="N3804">
        <v>53.4</v>
      </c>
      <c r="O3804">
        <v>183.3</v>
      </c>
      <c r="P3804">
        <v>2026</v>
      </c>
    </row>
    <row r="3805" spans="1:16" x14ac:dyDescent="0.3">
      <c r="A3805" t="s">
        <v>3849</v>
      </c>
      <c r="B3805" t="s">
        <v>50</v>
      </c>
      <c r="C3805" t="s">
        <v>24</v>
      </c>
      <c r="D3805" t="s">
        <v>46</v>
      </c>
      <c r="E3805" t="s">
        <v>38</v>
      </c>
      <c r="F3805">
        <v>59217</v>
      </c>
      <c r="G3805">
        <v>99</v>
      </c>
      <c r="H3805">
        <v>438</v>
      </c>
      <c r="I3805">
        <v>1.07</v>
      </c>
      <c r="J3805">
        <v>93312</v>
      </c>
      <c r="K3805">
        <v>40976</v>
      </c>
      <c r="L3805">
        <v>21</v>
      </c>
      <c r="M3805" t="s">
        <v>35</v>
      </c>
      <c r="N3805">
        <v>60.8</v>
      </c>
      <c r="O3805">
        <v>140.69999999999999</v>
      </c>
      <c r="P3805">
        <v>2026</v>
      </c>
    </row>
    <row r="3806" spans="1:16" x14ac:dyDescent="0.3">
      <c r="A3806" t="s">
        <v>3850</v>
      </c>
      <c r="B3806" t="s">
        <v>17</v>
      </c>
      <c r="C3806" t="s">
        <v>18</v>
      </c>
      <c r="D3806" t="s">
        <v>44</v>
      </c>
      <c r="E3806" t="s">
        <v>20</v>
      </c>
      <c r="F3806">
        <v>173687</v>
      </c>
      <c r="G3806">
        <v>88</v>
      </c>
      <c r="H3806">
        <v>282</v>
      </c>
      <c r="I3806">
        <v>0.8</v>
      </c>
      <c r="J3806">
        <v>68170</v>
      </c>
      <c r="K3806">
        <v>26222</v>
      </c>
      <c r="L3806">
        <v>21.9</v>
      </c>
      <c r="M3806" t="s">
        <v>21</v>
      </c>
      <c r="N3806">
        <v>29</v>
      </c>
      <c r="O3806">
        <v>241.6</v>
      </c>
      <c r="P3806">
        <v>2026</v>
      </c>
    </row>
    <row r="3807" spans="1:16" x14ac:dyDescent="0.3">
      <c r="A3807" t="s">
        <v>3851</v>
      </c>
      <c r="B3807" t="s">
        <v>40</v>
      </c>
      <c r="C3807" t="s">
        <v>41</v>
      </c>
      <c r="D3807" t="s">
        <v>25</v>
      </c>
      <c r="E3807" t="s">
        <v>26</v>
      </c>
      <c r="F3807">
        <v>664257</v>
      </c>
      <c r="G3807">
        <v>117</v>
      </c>
      <c r="H3807">
        <v>532</v>
      </c>
      <c r="I3807">
        <v>2.1</v>
      </c>
      <c r="J3807">
        <v>121622</v>
      </c>
      <c r="K3807">
        <v>68533</v>
      </c>
      <c r="L3807">
        <v>23.5</v>
      </c>
      <c r="M3807" t="s">
        <v>35</v>
      </c>
      <c r="N3807">
        <v>31.3</v>
      </c>
      <c r="O3807">
        <v>178.3</v>
      </c>
      <c r="P3807">
        <v>2026</v>
      </c>
    </row>
    <row r="3808" spans="1:16" x14ac:dyDescent="0.3">
      <c r="A3808" t="s">
        <v>3852</v>
      </c>
      <c r="B3808" t="s">
        <v>43</v>
      </c>
      <c r="C3808" t="s">
        <v>18</v>
      </c>
      <c r="D3808" t="s">
        <v>32</v>
      </c>
      <c r="E3808" t="s">
        <v>20</v>
      </c>
      <c r="F3808">
        <v>775253</v>
      </c>
      <c r="G3808">
        <v>85</v>
      </c>
      <c r="H3808">
        <v>617</v>
      </c>
      <c r="I3808">
        <v>2.82</v>
      </c>
      <c r="J3808">
        <v>79604</v>
      </c>
      <c r="K3808">
        <v>54270</v>
      </c>
      <c r="L3808">
        <v>18.399999999999999</v>
      </c>
      <c r="M3808" t="s">
        <v>21</v>
      </c>
      <c r="N3808">
        <v>41.7</v>
      </c>
      <c r="O3808">
        <v>114.3</v>
      </c>
      <c r="P3808">
        <v>2026</v>
      </c>
    </row>
    <row r="3809" spans="1:16" x14ac:dyDescent="0.3">
      <c r="A3809" t="s">
        <v>3853</v>
      </c>
      <c r="B3809" t="s">
        <v>23</v>
      </c>
      <c r="C3809" t="s">
        <v>24</v>
      </c>
      <c r="D3809" t="s">
        <v>46</v>
      </c>
      <c r="E3809" t="s">
        <v>26</v>
      </c>
      <c r="F3809">
        <v>51280</v>
      </c>
      <c r="G3809">
        <v>78</v>
      </c>
      <c r="H3809">
        <v>601</v>
      </c>
      <c r="I3809">
        <v>1.18</v>
      </c>
      <c r="J3809">
        <v>11692</v>
      </c>
      <c r="K3809">
        <v>51413</v>
      </c>
      <c r="L3809">
        <v>13.2</v>
      </c>
      <c r="M3809" t="s">
        <v>35</v>
      </c>
      <c r="N3809">
        <v>29.5</v>
      </c>
      <c r="O3809">
        <v>249.1</v>
      </c>
      <c r="P3809">
        <v>2026</v>
      </c>
    </row>
    <row r="3810" spans="1:16" x14ac:dyDescent="0.3">
      <c r="A3810" t="s">
        <v>3854</v>
      </c>
      <c r="B3810" t="s">
        <v>53</v>
      </c>
      <c r="C3810" t="s">
        <v>41</v>
      </c>
      <c r="D3810" t="s">
        <v>73</v>
      </c>
      <c r="E3810" t="s">
        <v>26</v>
      </c>
      <c r="F3810">
        <v>685431</v>
      </c>
      <c r="G3810">
        <v>54</v>
      </c>
      <c r="H3810">
        <v>380</v>
      </c>
      <c r="I3810">
        <v>2.4500000000000002</v>
      </c>
      <c r="J3810">
        <v>91573</v>
      </c>
      <c r="K3810">
        <v>67605</v>
      </c>
      <c r="L3810">
        <v>22.8</v>
      </c>
      <c r="M3810" t="s">
        <v>35</v>
      </c>
      <c r="N3810">
        <v>48.7</v>
      </c>
      <c r="O3810">
        <v>11.2</v>
      </c>
      <c r="P3810">
        <v>2026</v>
      </c>
    </row>
    <row r="3811" spans="1:16" x14ac:dyDescent="0.3">
      <c r="A3811" t="s">
        <v>3855</v>
      </c>
      <c r="B3811" t="s">
        <v>17</v>
      </c>
      <c r="C3811" t="s">
        <v>18</v>
      </c>
      <c r="D3811" t="s">
        <v>37</v>
      </c>
      <c r="E3811" t="s">
        <v>26</v>
      </c>
      <c r="F3811">
        <v>401620</v>
      </c>
      <c r="G3811">
        <v>101</v>
      </c>
      <c r="H3811">
        <v>255</v>
      </c>
      <c r="I3811">
        <v>1.1100000000000001</v>
      </c>
      <c r="J3811">
        <v>193164</v>
      </c>
      <c r="K3811">
        <v>79933</v>
      </c>
      <c r="L3811">
        <v>13.1</v>
      </c>
      <c r="M3811" t="s">
        <v>21</v>
      </c>
      <c r="N3811">
        <v>32.5</v>
      </c>
      <c r="O3811">
        <v>251</v>
      </c>
      <c r="P3811">
        <v>2026</v>
      </c>
    </row>
    <row r="3812" spans="1:16" x14ac:dyDescent="0.3">
      <c r="A3812" t="s">
        <v>3856</v>
      </c>
      <c r="B3812" t="s">
        <v>67</v>
      </c>
      <c r="C3812" t="s">
        <v>18</v>
      </c>
      <c r="D3812" t="s">
        <v>73</v>
      </c>
      <c r="E3812" t="s">
        <v>34</v>
      </c>
      <c r="F3812">
        <v>212385</v>
      </c>
      <c r="G3812">
        <v>96</v>
      </c>
      <c r="H3812">
        <v>477</v>
      </c>
      <c r="I3812">
        <v>0.57999999999999996</v>
      </c>
      <c r="J3812">
        <v>63188</v>
      </c>
      <c r="K3812">
        <v>42790</v>
      </c>
      <c r="L3812">
        <v>19.7</v>
      </c>
      <c r="M3812" t="s">
        <v>35</v>
      </c>
      <c r="N3812">
        <v>38.299999999999997</v>
      </c>
      <c r="O3812">
        <v>140.69999999999999</v>
      </c>
      <c r="P3812">
        <v>2026</v>
      </c>
    </row>
    <row r="3813" spans="1:16" x14ac:dyDescent="0.3">
      <c r="A3813" t="s">
        <v>3857</v>
      </c>
      <c r="B3813" t="s">
        <v>62</v>
      </c>
      <c r="C3813" t="s">
        <v>41</v>
      </c>
      <c r="D3813" t="s">
        <v>37</v>
      </c>
      <c r="E3813" t="s">
        <v>20</v>
      </c>
      <c r="F3813">
        <v>442731</v>
      </c>
      <c r="G3813">
        <v>89</v>
      </c>
      <c r="H3813">
        <v>592</v>
      </c>
      <c r="I3813">
        <v>1.97</v>
      </c>
      <c r="J3813">
        <v>14622</v>
      </c>
      <c r="K3813">
        <v>41393</v>
      </c>
      <c r="L3813">
        <v>19.600000000000001</v>
      </c>
      <c r="M3813" t="s">
        <v>21</v>
      </c>
      <c r="N3813">
        <v>15.5</v>
      </c>
      <c r="O3813">
        <v>62.8</v>
      </c>
      <c r="P3813">
        <v>2026</v>
      </c>
    </row>
    <row r="3814" spans="1:16" x14ac:dyDescent="0.3">
      <c r="A3814" t="s">
        <v>3858</v>
      </c>
      <c r="B3814" t="s">
        <v>53</v>
      </c>
      <c r="C3814" t="s">
        <v>41</v>
      </c>
      <c r="D3814" t="s">
        <v>59</v>
      </c>
      <c r="E3814" t="s">
        <v>26</v>
      </c>
      <c r="F3814">
        <v>145689</v>
      </c>
      <c r="G3814">
        <v>46</v>
      </c>
      <c r="H3814">
        <v>331</v>
      </c>
      <c r="I3814">
        <v>1.2</v>
      </c>
      <c r="J3814">
        <v>190311</v>
      </c>
      <c r="K3814">
        <v>56990</v>
      </c>
      <c r="L3814">
        <v>20.9</v>
      </c>
      <c r="M3814" t="s">
        <v>35</v>
      </c>
      <c r="N3814">
        <v>29.9</v>
      </c>
      <c r="O3814">
        <v>214.2</v>
      </c>
      <c r="P3814">
        <v>2026</v>
      </c>
    </row>
    <row r="3815" spans="1:16" x14ac:dyDescent="0.3">
      <c r="A3815" t="s">
        <v>3859</v>
      </c>
      <c r="B3815" t="s">
        <v>53</v>
      </c>
      <c r="C3815" t="s">
        <v>41</v>
      </c>
      <c r="D3815" t="s">
        <v>32</v>
      </c>
      <c r="E3815" t="s">
        <v>34</v>
      </c>
      <c r="F3815">
        <v>732101</v>
      </c>
      <c r="G3815">
        <v>44</v>
      </c>
      <c r="H3815">
        <v>644</v>
      </c>
      <c r="I3815">
        <v>2.3199999999999998</v>
      </c>
      <c r="J3815">
        <v>1273</v>
      </c>
      <c r="K3815">
        <v>68788</v>
      </c>
      <c r="L3815">
        <v>12.3</v>
      </c>
      <c r="M3815" t="s">
        <v>21</v>
      </c>
      <c r="N3815">
        <v>17.100000000000001</v>
      </c>
      <c r="O3815">
        <v>15.9</v>
      </c>
      <c r="P3815">
        <v>2026</v>
      </c>
    </row>
    <row r="3816" spans="1:16" x14ac:dyDescent="0.3">
      <c r="A3816" t="s">
        <v>3860</v>
      </c>
      <c r="B3816" t="s">
        <v>28</v>
      </c>
      <c r="C3816" t="s">
        <v>29</v>
      </c>
      <c r="D3816" t="s">
        <v>48</v>
      </c>
      <c r="E3816" t="s">
        <v>34</v>
      </c>
      <c r="F3816">
        <v>812843</v>
      </c>
      <c r="G3816">
        <v>71</v>
      </c>
      <c r="H3816">
        <v>559</v>
      </c>
      <c r="I3816">
        <v>1.34</v>
      </c>
      <c r="J3816">
        <v>127081</v>
      </c>
      <c r="K3816">
        <v>25280</v>
      </c>
      <c r="L3816">
        <v>19.100000000000001</v>
      </c>
      <c r="M3816" t="s">
        <v>35</v>
      </c>
      <c r="N3816">
        <v>54.6</v>
      </c>
      <c r="O3816">
        <v>117.4</v>
      </c>
      <c r="P3816">
        <v>2026</v>
      </c>
    </row>
    <row r="3817" spans="1:16" x14ac:dyDescent="0.3">
      <c r="A3817" t="s">
        <v>3861</v>
      </c>
      <c r="B3817" t="s">
        <v>23</v>
      </c>
      <c r="C3817" t="s">
        <v>24</v>
      </c>
      <c r="D3817" t="s">
        <v>59</v>
      </c>
      <c r="E3817" t="s">
        <v>20</v>
      </c>
      <c r="F3817">
        <v>866718</v>
      </c>
      <c r="G3817">
        <v>53</v>
      </c>
      <c r="H3817">
        <v>568</v>
      </c>
      <c r="I3817">
        <v>2.97</v>
      </c>
      <c r="J3817">
        <v>90782</v>
      </c>
      <c r="K3817">
        <v>40578</v>
      </c>
      <c r="L3817">
        <v>20.9</v>
      </c>
      <c r="M3817" t="s">
        <v>35</v>
      </c>
      <c r="N3817">
        <v>46.9</v>
      </c>
      <c r="O3817">
        <v>20.9</v>
      </c>
      <c r="P3817">
        <v>2026</v>
      </c>
    </row>
    <row r="3818" spans="1:16" x14ac:dyDescent="0.3">
      <c r="A3818" t="s">
        <v>3862</v>
      </c>
      <c r="B3818" t="s">
        <v>28</v>
      </c>
      <c r="C3818" t="s">
        <v>29</v>
      </c>
      <c r="D3818" t="s">
        <v>46</v>
      </c>
      <c r="E3818" t="s">
        <v>38</v>
      </c>
      <c r="F3818">
        <v>742297</v>
      </c>
      <c r="G3818">
        <v>48</v>
      </c>
      <c r="H3818">
        <v>607</v>
      </c>
      <c r="I3818">
        <v>2.02</v>
      </c>
      <c r="J3818">
        <v>54774</v>
      </c>
      <c r="K3818">
        <v>78367</v>
      </c>
      <c r="L3818">
        <v>23.1</v>
      </c>
      <c r="M3818" t="s">
        <v>21</v>
      </c>
      <c r="N3818">
        <v>48.7</v>
      </c>
      <c r="O3818">
        <v>151.80000000000001</v>
      </c>
      <c r="P3818">
        <v>2026</v>
      </c>
    </row>
    <row r="3819" spans="1:16" x14ac:dyDescent="0.3">
      <c r="A3819" t="s">
        <v>3863</v>
      </c>
      <c r="B3819" t="s">
        <v>67</v>
      </c>
      <c r="C3819" t="s">
        <v>18</v>
      </c>
      <c r="D3819" t="s">
        <v>25</v>
      </c>
      <c r="E3819" t="s">
        <v>26</v>
      </c>
      <c r="F3819">
        <v>649643</v>
      </c>
      <c r="G3819">
        <v>57</v>
      </c>
      <c r="H3819">
        <v>615</v>
      </c>
      <c r="I3819">
        <v>2.4</v>
      </c>
      <c r="J3819">
        <v>18769</v>
      </c>
      <c r="K3819">
        <v>39891</v>
      </c>
      <c r="L3819">
        <v>17.899999999999999</v>
      </c>
      <c r="M3819" t="s">
        <v>21</v>
      </c>
      <c r="N3819">
        <v>51.6</v>
      </c>
      <c r="O3819">
        <v>92.5</v>
      </c>
      <c r="P3819">
        <v>2026</v>
      </c>
    </row>
    <row r="3820" spans="1:16" x14ac:dyDescent="0.3">
      <c r="A3820" t="s">
        <v>3864</v>
      </c>
      <c r="B3820" t="s">
        <v>50</v>
      </c>
      <c r="C3820" t="s">
        <v>24</v>
      </c>
      <c r="D3820" t="s">
        <v>48</v>
      </c>
      <c r="E3820" t="s">
        <v>20</v>
      </c>
      <c r="F3820">
        <v>382048</v>
      </c>
      <c r="G3820">
        <v>56</v>
      </c>
      <c r="H3820">
        <v>409</v>
      </c>
      <c r="I3820">
        <v>1.66</v>
      </c>
      <c r="J3820">
        <v>75770</v>
      </c>
      <c r="K3820">
        <v>67738</v>
      </c>
      <c r="L3820">
        <v>21.9</v>
      </c>
      <c r="M3820" t="s">
        <v>35</v>
      </c>
      <c r="N3820">
        <v>17.899999999999999</v>
      </c>
      <c r="O3820">
        <v>124.6</v>
      </c>
      <c r="P3820">
        <v>2026</v>
      </c>
    </row>
    <row r="3821" spans="1:16" x14ac:dyDescent="0.3">
      <c r="A3821" t="s">
        <v>3865</v>
      </c>
      <c r="B3821" t="s">
        <v>50</v>
      </c>
      <c r="C3821" t="s">
        <v>24</v>
      </c>
      <c r="D3821" t="s">
        <v>46</v>
      </c>
      <c r="E3821" t="s">
        <v>38</v>
      </c>
      <c r="F3821">
        <v>854217</v>
      </c>
      <c r="G3821">
        <v>44</v>
      </c>
      <c r="H3821">
        <v>355</v>
      </c>
      <c r="I3821">
        <v>2.19</v>
      </c>
      <c r="J3821">
        <v>179111</v>
      </c>
      <c r="K3821">
        <v>37896</v>
      </c>
      <c r="L3821">
        <v>14.9</v>
      </c>
      <c r="M3821" t="s">
        <v>21</v>
      </c>
      <c r="N3821">
        <v>54.7</v>
      </c>
      <c r="O3821">
        <v>107.6</v>
      </c>
      <c r="P3821">
        <v>2026</v>
      </c>
    </row>
    <row r="3822" spans="1:16" x14ac:dyDescent="0.3">
      <c r="A3822" t="s">
        <v>3866</v>
      </c>
      <c r="B3822" t="s">
        <v>28</v>
      </c>
      <c r="C3822" t="s">
        <v>29</v>
      </c>
      <c r="D3822" t="s">
        <v>37</v>
      </c>
      <c r="E3822" t="s">
        <v>38</v>
      </c>
      <c r="F3822">
        <v>731846</v>
      </c>
      <c r="G3822">
        <v>91</v>
      </c>
      <c r="H3822">
        <v>572</v>
      </c>
      <c r="I3822">
        <v>2.4700000000000002</v>
      </c>
      <c r="J3822">
        <v>141740</v>
      </c>
      <c r="K3822">
        <v>39785</v>
      </c>
      <c r="L3822">
        <v>20.5</v>
      </c>
      <c r="M3822" t="s">
        <v>35</v>
      </c>
      <c r="N3822">
        <v>24.9</v>
      </c>
      <c r="O3822">
        <v>62</v>
      </c>
      <c r="P3822">
        <v>2026</v>
      </c>
    </row>
    <row r="3823" spans="1:16" x14ac:dyDescent="0.3">
      <c r="A3823" t="s">
        <v>3867</v>
      </c>
      <c r="B3823" t="s">
        <v>62</v>
      </c>
      <c r="C3823" t="s">
        <v>41</v>
      </c>
      <c r="D3823" t="s">
        <v>46</v>
      </c>
      <c r="E3823" t="s">
        <v>20</v>
      </c>
      <c r="F3823">
        <v>788660</v>
      </c>
      <c r="G3823">
        <v>55</v>
      </c>
      <c r="H3823">
        <v>542</v>
      </c>
      <c r="I3823">
        <v>2.4900000000000002</v>
      </c>
      <c r="J3823">
        <v>32152</v>
      </c>
      <c r="K3823">
        <v>43389</v>
      </c>
      <c r="L3823">
        <v>15.6</v>
      </c>
      <c r="M3823" t="s">
        <v>21</v>
      </c>
      <c r="N3823">
        <v>31.6</v>
      </c>
      <c r="O3823">
        <v>43.6</v>
      </c>
      <c r="P3823">
        <v>2026</v>
      </c>
    </row>
    <row r="3824" spans="1:16" x14ac:dyDescent="0.3">
      <c r="A3824" t="s">
        <v>3868</v>
      </c>
      <c r="B3824" t="s">
        <v>17</v>
      </c>
      <c r="C3824" t="s">
        <v>18</v>
      </c>
      <c r="D3824" t="s">
        <v>19</v>
      </c>
      <c r="E3824" t="s">
        <v>38</v>
      </c>
      <c r="F3824">
        <v>625625</v>
      </c>
      <c r="G3824">
        <v>68</v>
      </c>
      <c r="H3824">
        <v>528</v>
      </c>
      <c r="I3824">
        <v>1.88</v>
      </c>
      <c r="J3824">
        <v>23888</v>
      </c>
      <c r="K3824">
        <v>29197</v>
      </c>
      <c r="L3824">
        <v>16.399999999999999</v>
      </c>
      <c r="M3824" t="s">
        <v>21</v>
      </c>
      <c r="N3824">
        <v>22.2</v>
      </c>
      <c r="O3824">
        <v>38.299999999999997</v>
      </c>
      <c r="P3824">
        <v>2026</v>
      </c>
    </row>
    <row r="3825" spans="1:16" x14ac:dyDescent="0.3">
      <c r="A3825" t="s">
        <v>3869</v>
      </c>
      <c r="B3825" t="s">
        <v>53</v>
      </c>
      <c r="C3825" t="s">
        <v>41</v>
      </c>
      <c r="D3825" t="s">
        <v>59</v>
      </c>
      <c r="E3825" t="s">
        <v>20</v>
      </c>
      <c r="F3825">
        <v>470341</v>
      </c>
      <c r="G3825">
        <v>97</v>
      </c>
      <c r="H3825">
        <v>544</v>
      </c>
      <c r="I3825">
        <v>0.92</v>
      </c>
      <c r="J3825">
        <v>77624</v>
      </c>
      <c r="K3825">
        <v>65344</v>
      </c>
      <c r="L3825">
        <v>14.2</v>
      </c>
      <c r="M3825" t="s">
        <v>21</v>
      </c>
      <c r="N3825">
        <v>16.2</v>
      </c>
      <c r="O3825">
        <v>114.7</v>
      </c>
      <c r="P3825">
        <v>2026</v>
      </c>
    </row>
    <row r="3826" spans="1:16" x14ac:dyDescent="0.3">
      <c r="A3826" t="s">
        <v>3870</v>
      </c>
      <c r="B3826" t="s">
        <v>23</v>
      </c>
      <c r="C3826" t="s">
        <v>24</v>
      </c>
      <c r="D3826" t="s">
        <v>19</v>
      </c>
      <c r="E3826" t="s">
        <v>38</v>
      </c>
      <c r="F3826">
        <v>256363</v>
      </c>
      <c r="G3826">
        <v>70</v>
      </c>
      <c r="H3826">
        <v>450</v>
      </c>
      <c r="I3826">
        <v>2.0499999999999998</v>
      </c>
      <c r="J3826">
        <v>74220</v>
      </c>
      <c r="K3826">
        <v>44479</v>
      </c>
      <c r="L3826">
        <v>14</v>
      </c>
      <c r="M3826" t="s">
        <v>21</v>
      </c>
      <c r="N3826">
        <v>33.6</v>
      </c>
      <c r="O3826">
        <v>199.5</v>
      </c>
      <c r="P3826">
        <v>2026</v>
      </c>
    </row>
    <row r="3827" spans="1:16" x14ac:dyDescent="0.3">
      <c r="A3827" t="s">
        <v>3871</v>
      </c>
      <c r="B3827" t="s">
        <v>23</v>
      </c>
      <c r="C3827" t="s">
        <v>24</v>
      </c>
      <c r="D3827" t="s">
        <v>59</v>
      </c>
      <c r="E3827" t="s">
        <v>34</v>
      </c>
      <c r="F3827">
        <v>99293</v>
      </c>
      <c r="G3827">
        <v>90</v>
      </c>
      <c r="H3827">
        <v>601</v>
      </c>
      <c r="I3827">
        <v>1.23</v>
      </c>
      <c r="J3827">
        <v>132977</v>
      </c>
      <c r="K3827">
        <v>51236</v>
      </c>
      <c r="L3827">
        <v>17.899999999999999</v>
      </c>
      <c r="M3827" t="s">
        <v>21</v>
      </c>
      <c r="N3827">
        <v>50.9</v>
      </c>
      <c r="O3827">
        <v>193.6</v>
      </c>
      <c r="P3827">
        <v>2026</v>
      </c>
    </row>
    <row r="3828" spans="1:16" x14ac:dyDescent="0.3">
      <c r="A3828" t="s">
        <v>3872</v>
      </c>
      <c r="B3828" t="s">
        <v>43</v>
      </c>
      <c r="C3828" t="s">
        <v>18</v>
      </c>
      <c r="D3828" t="s">
        <v>73</v>
      </c>
      <c r="E3828" t="s">
        <v>34</v>
      </c>
      <c r="F3828">
        <v>611985</v>
      </c>
      <c r="G3828">
        <v>112</v>
      </c>
      <c r="H3828">
        <v>409</v>
      </c>
      <c r="I3828">
        <v>1.45</v>
      </c>
      <c r="J3828">
        <v>11631</v>
      </c>
      <c r="K3828">
        <v>27204</v>
      </c>
      <c r="L3828">
        <v>23.2</v>
      </c>
      <c r="M3828" t="s">
        <v>35</v>
      </c>
      <c r="N3828">
        <v>7.9</v>
      </c>
      <c r="O3828">
        <v>132.1</v>
      </c>
      <c r="P3828">
        <v>2026</v>
      </c>
    </row>
    <row r="3829" spans="1:16" x14ac:dyDescent="0.3">
      <c r="A3829" t="s">
        <v>3873</v>
      </c>
      <c r="B3829" t="s">
        <v>17</v>
      </c>
      <c r="C3829" t="s">
        <v>18</v>
      </c>
      <c r="D3829" t="s">
        <v>46</v>
      </c>
      <c r="E3829" t="s">
        <v>26</v>
      </c>
      <c r="F3829">
        <v>781726</v>
      </c>
      <c r="G3829">
        <v>120</v>
      </c>
      <c r="H3829">
        <v>352</v>
      </c>
      <c r="I3829">
        <v>2.62</v>
      </c>
      <c r="J3829">
        <v>141279</v>
      </c>
      <c r="K3829">
        <v>51923</v>
      </c>
      <c r="L3829">
        <v>17.3</v>
      </c>
      <c r="M3829" t="s">
        <v>35</v>
      </c>
      <c r="N3829">
        <v>27.3</v>
      </c>
      <c r="O3829">
        <v>177.7</v>
      </c>
      <c r="P3829">
        <v>2026</v>
      </c>
    </row>
    <row r="3830" spans="1:16" x14ac:dyDescent="0.3">
      <c r="A3830" t="s">
        <v>3874</v>
      </c>
      <c r="B3830" t="s">
        <v>28</v>
      </c>
      <c r="C3830" t="s">
        <v>29</v>
      </c>
      <c r="D3830" t="s">
        <v>25</v>
      </c>
      <c r="E3830" t="s">
        <v>38</v>
      </c>
      <c r="F3830">
        <v>211380</v>
      </c>
      <c r="G3830">
        <v>91</v>
      </c>
      <c r="H3830">
        <v>256</v>
      </c>
      <c r="I3830">
        <v>1.7</v>
      </c>
      <c r="J3830">
        <v>53301</v>
      </c>
      <c r="K3830">
        <v>56981</v>
      </c>
      <c r="L3830">
        <v>16.3</v>
      </c>
      <c r="M3830" t="s">
        <v>35</v>
      </c>
      <c r="N3830">
        <v>54.1</v>
      </c>
      <c r="O3830">
        <v>204.9</v>
      </c>
      <c r="P3830">
        <v>2026</v>
      </c>
    </row>
    <row r="3831" spans="1:16" x14ac:dyDescent="0.3">
      <c r="A3831" t="s">
        <v>3875</v>
      </c>
      <c r="B3831" t="s">
        <v>50</v>
      </c>
      <c r="C3831" t="s">
        <v>24</v>
      </c>
      <c r="D3831" t="s">
        <v>73</v>
      </c>
      <c r="E3831" t="s">
        <v>20</v>
      </c>
      <c r="F3831">
        <v>611467</v>
      </c>
      <c r="G3831">
        <v>91</v>
      </c>
      <c r="H3831">
        <v>444</v>
      </c>
      <c r="I3831">
        <v>1.71</v>
      </c>
      <c r="J3831">
        <v>70194</v>
      </c>
      <c r="K3831">
        <v>36535</v>
      </c>
      <c r="L3831">
        <v>16.8</v>
      </c>
      <c r="M3831" t="s">
        <v>35</v>
      </c>
      <c r="N3831">
        <v>24.4</v>
      </c>
      <c r="O3831">
        <v>187.1</v>
      </c>
      <c r="P3831">
        <v>2026</v>
      </c>
    </row>
    <row r="3832" spans="1:16" x14ac:dyDescent="0.3">
      <c r="A3832" t="s">
        <v>3876</v>
      </c>
      <c r="B3832" t="s">
        <v>67</v>
      </c>
      <c r="C3832" t="s">
        <v>18</v>
      </c>
      <c r="D3832" t="s">
        <v>25</v>
      </c>
      <c r="E3832" t="s">
        <v>38</v>
      </c>
      <c r="F3832">
        <v>867156</v>
      </c>
      <c r="G3832">
        <v>95</v>
      </c>
      <c r="H3832">
        <v>644</v>
      </c>
      <c r="I3832">
        <v>1.31</v>
      </c>
      <c r="J3832">
        <v>95343</v>
      </c>
      <c r="K3832">
        <v>34684</v>
      </c>
      <c r="L3832">
        <v>18</v>
      </c>
      <c r="M3832" t="s">
        <v>21</v>
      </c>
      <c r="N3832">
        <v>27.4</v>
      </c>
      <c r="O3832">
        <v>281.8</v>
      </c>
      <c r="P3832">
        <v>2026</v>
      </c>
    </row>
    <row r="3833" spans="1:16" x14ac:dyDescent="0.3">
      <c r="A3833" t="s">
        <v>3877</v>
      </c>
      <c r="B3833" t="s">
        <v>53</v>
      </c>
      <c r="C3833" t="s">
        <v>41</v>
      </c>
      <c r="D3833" t="s">
        <v>59</v>
      </c>
      <c r="E3833" t="s">
        <v>26</v>
      </c>
      <c r="F3833">
        <v>154643</v>
      </c>
      <c r="G3833">
        <v>64</v>
      </c>
      <c r="H3833">
        <v>557</v>
      </c>
      <c r="I3833">
        <v>1.95</v>
      </c>
      <c r="J3833">
        <v>104203</v>
      </c>
      <c r="K3833">
        <v>77993</v>
      </c>
      <c r="L3833">
        <v>14.1</v>
      </c>
      <c r="M3833" t="s">
        <v>35</v>
      </c>
      <c r="N3833">
        <v>54</v>
      </c>
      <c r="O3833">
        <v>282.2</v>
      </c>
      <c r="P3833">
        <v>2026</v>
      </c>
    </row>
    <row r="3834" spans="1:16" x14ac:dyDescent="0.3">
      <c r="A3834" t="s">
        <v>3878</v>
      </c>
      <c r="B3834" t="s">
        <v>62</v>
      </c>
      <c r="C3834" t="s">
        <v>41</v>
      </c>
      <c r="D3834" t="s">
        <v>30</v>
      </c>
      <c r="E3834" t="s">
        <v>34</v>
      </c>
      <c r="F3834">
        <v>765822</v>
      </c>
      <c r="G3834">
        <v>50</v>
      </c>
      <c r="H3834">
        <v>501</v>
      </c>
      <c r="I3834">
        <v>2.9</v>
      </c>
      <c r="J3834">
        <v>161208</v>
      </c>
      <c r="K3834">
        <v>44858</v>
      </c>
      <c r="L3834">
        <v>24.5</v>
      </c>
      <c r="M3834" t="s">
        <v>35</v>
      </c>
      <c r="N3834">
        <v>32.799999999999997</v>
      </c>
      <c r="O3834">
        <v>192.6</v>
      </c>
      <c r="P3834">
        <v>2026</v>
      </c>
    </row>
    <row r="3835" spans="1:16" x14ac:dyDescent="0.3">
      <c r="A3835" t="s">
        <v>3879</v>
      </c>
      <c r="B3835" t="s">
        <v>56</v>
      </c>
      <c r="C3835" t="s">
        <v>41</v>
      </c>
      <c r="D3835" t="s">
        <v>73</v>
      </c>
      <c r="E3835" t="s">
        <v>20</v>
      </c>
      <c r="F3835">
        <v>84672</v>
      </c>
      <c r="G3835">
        <v>43</v>
      </c>
      <c r="H3835">
        <v>579</v>
      </c>
      <c r="I3835">
        <v>2.99</v>
      </c>
      <c r="J3835">
        <v>106127</v>
      </c>
      <c r="K3835">
        <v>27730</v>
      </c>
      <c r="L3835">
        <v>21.7</v>
      </c>
      <c r="M3835" t="s">
        <v>21</v>
      </c>
      <c r="N3835">
        <v>47.7</v>
      </c>
      <c r="O3835">
        <v>166</v>
      </c>
      <c r="P3835">
        <v>2026</v>
      </c>
    </row>
    <row r="3836" spans="1:16" x14ac:dyDescent="0.3">
      <c r="A3836" t="s">
        <v>3880</v>
      </c>
      <c r="B3836" t="s">
        <v>43</v>
      </c>
      <c r="C3836" t="s">
        <v>18</v>
      </c>
      <c r="D3836" t="s">
        <v>32</v>
      </c>
      <c r="E3836" t="s">
        <v>38</v>
      </c>
      <c r="F3836">
        <v>558684</v>
      </c>
      <c r="G3836">
        <v>49</v>
      </c>
      <c r="H3836">
        <v>463</v>
      </c>
      <c r="I3836">
        <v>0.98</v>
      </c>
      <c r="J3836">
        <v>143272</v>
      </c>
      <c r="K3836">
        <v>63647</v>
      </c>
      <c r="L3836">
        <v>20.7</v>
      </c>
      <c r="M3836" t="s">
        <v>21</v>
      </c>
      <c r="N3836">
        <v>62.6</v>
      </c>
      <c r="O3836">
        <v>298.2</v>
      </c>
      <c r="P3836">
        <v>2026</v>
      </c>
    </row>
    <row r="3837" spans="1:16" x14ac:dyDescent="0.3">
      <c r="A3837" t="s">
        <v>3881</v>
      </c>
      <c r="B3837" t="s">
        <v>56</v>
      </c>
      <c r="C3837" t="s">
        <v>41</v>
      </c>
      <c r="D3837" t="s">
        <v>19</v>
      </c>
      <c r="E3837" t="s">
        <v>34</v>
      </c>
      <c r="F3837">
        <v>419014</v>
      </c>
      <c r="G3837">
        <v>51</v>
      </c>
      <c r="H3837">
        <v>439</v>
      </c>
      <c r="I3837">
        <v>1.58</v>
      </c>
      <c r="J3837">
        <v>1781</v>
      </c>
      <c r="K3837">
        <v>26553</v>
      </c>
      <c r="L3837">
        <v>12.3</v>
      </c>
      <c r="M3837" t="s">
        <v>35</v>
      </c>
      <c r="N3837">
        <v>61.3</v>
      </c>
      <c r="O3837">
        <v>171.5</v>
      </c>
      <c r="P3837">
        <v>2026</v>
      </c>
    </row>
    <row r="3838" spans="1:16" x14ac:dyDescent="0.3">
      <c r="A3838" t="s">
        <v>3882</v>
      </c>
      <c r="B3838" t="s">
        <v>23</v>
      </c>
      <c r="C3838" t="s">
        <v>24</v>
      </c>
      <c r="D3838" t="s">
        <v>32</v>
      </c>
      <c r="E3838" t="s">
        <v>20</v>
      </c>
      <c r="F3838">
        <v>662222</v>
      </c>
      <c r="G3838">
        <v>109</v>
      </c>
      <c r="H3838">
        <v>312</v>
      </c>
      <c r="I3838">
        <v>0.84</v>
      </c>
      <c r="J3838">
        <v>155795</v>
      </c>
      <c r="K3838">
        <v>35373</v>
      </c>
      <c r="L3838">
        <v>23.2</v>
      </c>
      <c r="M3838" t="s">
        <v>21</v>
      </c>
      <c r="N3838">
        <v>43.4</v>
      </c>
      <c r="O3838">
        <v>134.6</v>
      </c>
      <c r="P3838">
        <v>2026</v>
      </c>
    </row>
    <row r="3839" spans="1:16" x14ac:dyDescent="0.3">
      <c r="A3839" t="s">
        <v>3883</v>
      </c>
      <c r="B3839" t="s">
        <v>28</v>
      </c>
      <c r="C3839" t="s">
        <v>29</v>
      </c>
      <c r="D3839" t="s">
        <v>30</v>
      </c>
      <c r="E3839" t="s">
        <v>26</v>
      </c>
      <c r="F3839">
        <v>604417</v>
      </c>
      <c r="G3839">
        <v>86</v>
      </c>
      <c r="H3839">
        <v>286</v>
      </c>
      <c r="I3839">
        <v>1.53</v>
      </c>
      <c r="J3839">
        <v>104948</v>
      </c>
      <c r="K3839">
        <v>32237</v>
      </c>
      <c r="L3839">
        <v>23.1</v>
      </c>
      <c r="M3839" t="s">
        <v>21</v>
      </c>
      <c r="N3839">
        <v>40.299999999999997</v>
      </c>
      <c r="O3839">
        <v>183.4</v>
      </c>
      <c r="P3839">
        <v>2026</v>
      </c>
    </row>
    <row r="3840" spans="1:16" x14ac:dyDescent="0.3">
      <c r="A3840" t="s">
        <v>3884</v>
      </c>
      <c r="B3840" t="s">
        <v>67</v>
      </c>
      <c r="C3840" t="s">
        <v>18</v>
      </c>
      <c r="D3840" t="s">
        <v>19</v>
      </c>
      <c r="E3840" t="s">
        <v>34</v>
      </c>
      <c r="F3840">
        <v>518665</v>
      </c>
      <c r="G3840">
        <v>55</v>
      </c>
      <c r="H3840">
        <v>362</v>
      </c>
      <c r="I3840">
        <v>1.79</v>
      </c>
      <c r="J3840">
        <v>11039</v>
      </c>
      <c r="K3840">
        <v>28410</v>
      </c>
      <c r="L3840">
        <v>17.8</v>
      </c>
      <c r="M3840" t="s">
        <v>35</v>
      </c>
      <c r="N3840">
        <v>39.299999999999997</v>
      </c>
      <c r="O3840">
        <v>15.4</v>
      </c>
      <c r="P3840">
        <v>2026</v>
      </c>
    </row>
    <row r="3841" spans="1:16" x14ac:dyDescent="0.3">
      <c r="A3841" t="s">
        <v>3885</v>
      </c>
      <c r="B3841" t="s">
        <v>50</v>
      </c>
      <c r="C3841" t="s">
        <v>24</v>
      </c>
      <c r="D3841" t="s">
        <v>32</v>
      </c>
      <c r="E3841" t="s">
        <v>26</v>
      </c>
      <c r="F3841">
        <v>399595</v>
      </c>
      <c r="G3841">
        <v>64</v>
      </c>
      <c r="H3841">
        <v>253</v>
      </c>
      <c r="I3841">
        <v>2.2599999999999998</v>
      </c>
      <c r="J3841">
        <v>148621</v>
      </c>
      <c r="K3841">
        <v>55790</v>
      </c>
      <c r="L3841">
        <v>17.899999999999999</v>
      </c>
      <c r="M3841" t="s">
        <v>35</v>
      </c>
      <c r="N3841">
        <v>64.2</v>
      </c>
      <c r="O3841">
        <v>97</v>
      </c>
      <c r="P3841">
        <v>2026</v>
      </c>
    </row>
    <row r="3842" spans="1:16" x14ac:dyDescent="0.3">
      <c r="A3842" t="s">
        <v>3886</v>
      </c>
      <c r="B3842" t="s">
        <v>67</v>
      </c>
      <c r="C3842" t="s">
        <v>18</v>
      </c>
      <c r="D3842" t="s">
        <v>44</v>
      </c>
      <c r="E3842" t="s">
        <v>26</v>
      </c>
      <c r="F3842">
        <v>468916</v>
      </c>
      <c r="G3842">
        <v>95</v>
      </c>
      <c r="H3842">
        <v>445</v>
      </c>
      <c r="I3842">
        <v>1.93</v>
      </c>
      <c r="J3842">
        <v>67282</v>
      </c>
      <c r="K3842">
        <v>70787</v>
      </c>
      <c r="L3842">
        <v>23.6</v>
      </c>
      <c r="M3842" t="s">
        <v>35</v>
      </c>
      <c r="N3842">
        <v>52.8</v>
      </c>
      <c r="O3842">
        <v>300</v>
      </c>
      <c r="P3842">
        <v>2026</v>
      </c>
    </row>
    <row r="3843" spans="1:16" x14ac:dyDescent="0.3">
      <c r="A3843" t="s">
        <v>3887</v>
      </c>
      <c r="B3843" t="s">
        <v>53</v>
      </c>
      <c r="C3843" t="s">
        <v>41</v>
      </c>
      <c r="D3843" t="s">
        <v>73</v>
      </c>
      <c r="E3843" t="s">
        <v>38</v>
      </c>
      <c r="F3843">
        <v>175752</v>
      </c>
      <c r="G3843">
        <v>83</v>
      </c>
      <c r="H3843">
        <v>294</v>
      </c>
      <c r="I3843">
        <v>1.26</v>
      </c>
      <c r="J3843">
        <v>31513</v>
      </c>
      <c r="K3843">
        <v>41398</v>
      </c>
      <c r="L3843">
        <v>24.8</v>
      </c>
      <c r="M3843" t="s">
        <v>21</v>
      </c>
      <c r="N3843">
        <v>27.7</v>
      </c>
      <c r="O3843">
        <v>251.7</v>
      </c>
      <c r="P3843">
        <v>2026</v>
      </c>
    </row>
    <row r="3844" spans="1:16" x14ac:dyDescent="0.3">
      <c r="A3844" t="s">
        <v>3888</v>
      </c>
      <c r="B3844" t="s">
        <v>56</v>
      </c>
      <c r="C3844" t="s">
        <v>41</v>
      </c>
      <c r="D3844" t="s">
        <v>37</v>
      </c>
      <c r="E3844" t="s">
        <v>38</v>
      </c>
      <c r="F3844">
        <v>633765</v>
      </c>
      <c r="G3844">
        <v>96</v>
      </c>
      <c r="H3844">
        <v>463</v>
      </c>
      <c r="I3844">
        <v>1.42</v>
      </c>
      <c r="J3844">
        <v>67736</v>
      </c>
      <c r="K3844">
        <v>58203</v>
      </c>
      <c r="L3844">
        <v>13.4</v>
      </c>
      <c r="M3844" t="s">
        <v>35</v>
      </c>
      <c r="N3844">
        <v>21.2</v>
      </c>
      <c r="O3844">
        <v>133.30000000000001</v>
      </c>
      <c r="P3844">
        <v>2026</v>
      </c>
    </row>
    <row r="3845" spans="1:16" x14ac:dyDescent="0.3">
      <c r="A3845" t="s">
        <v>3889</v>
      </c>
      <c r="B3845" t="s">
        <v>28</v>
      </c>
      <c r="C3845" t="s">
        <v>29</v>
      </c>
      <c r="D3845" t="s">
        <v>46</v>
      </c>
      <c r="E3845" t="s">
        <v>26</v>
      </c>
      <c r="F3845">
        <v>889008</v>
      </c>
      <c r="G3845">
        <v>102</v>
      </c>
      <c r="H3845">
        <v>632</v>
      </c>
      <c r="I3845">
        <v>2.84</v>
      </c>
      <c r="J3845">
        <v>154304</v>
      </c>
      <c r="K3845">
        <v>29619</v>
      </c>
      <c r="L3845">
        <v>15.8</v>
      </c>
      <c r="M3845" t="s">
        <v>35</v>
      </c>
      <c r="N3845">
        <v>21.6</v>
      </c>
      <c r="O3845">
        <v>91.8</v>
      </c>
      <c r="P3845">
        <v>2026</v>
      </c>
    </row>
    <row r="3846" spans="1:16" x14ac:dyDescent="0.3">
      <c r="A3846" t="s">
        <v>3890</v>
      </c>
      <c r="B3846" t="s">
        <v>56</v>
      </c>
      <c r="C3846" t="s">
        <v>41</v>
      </c>
      <c r="D3846" t="s">
        <v>30</v>
      </c>
      <c r="E3846" t="s">
        <v>38</v>
      </c>
      <c r="F3846">
        <v>132509</v>
      </c>
      <c r="G3846">
        <v>99</v>
      </c>
      <c r="H3846">
        <v>563</v>
      </c>
      <c r="I3846">
        <v>1.0900000000000001</v>
      </c>
      <c r="J3846">
        <v>190287</v>
      </c>
      <c r="K3846">
        <v>36749</v>
      </c>
      <c r="L3846">
        <v>22.6</v>
      </c>
      <c r="M3846" t="s">
        <v>35</v>
      </c>
      <c r="N3846">
        <v>16.100000000000001</v>
      </c>
      <c r="O3846">
        <v>11.2</v>
      </c>
      <c r="P3846">
        <v>2026</v>
      </c>
    </row>
    <row r="3847" spans="1:16" x14ac:dyDescent="0.3">
      <c r="A3847" t="s">
        <v>3891</v>
      </c>
      <c r="B3847" t="s">
        <v>28</v>
      </c>
      <c r="C3847" t="s">
        <v>29</v>
      </c>
      <c r="D3847" t="s">
        <v>44</v>
      </c>
      <c r="E3847" t="s">
        <v>20</v>
      </c>
      <c r="F3847">
        <v>101887</v>
      </c>
      <c r="G3847">
        <v>76</v>
      </c>
      <c r="H3847">
        <v>449</v>
      </c>
      <c r="I3847">
        <v>1.35</v>
      </c>
      <c r="J3847">
        <v>28121</v>
      </c>
      <c r="K3847">
        <v>81979</v>
      </c>
      <c r="L3847">
        <v>19.3</v>
      </c>
      <c r="M3847" t="s">
        <v>35</v>
      </c>
      <c r="N3847">
        <v>62.5</v>
      </c>
      <c r="O3847">
        <v>158.4</v>
      </c>
      <c r="P3847">
        <v>2026</v>
      </c>
    </row>
    <row r="3848" spans="1:16" x14ac:dyDescent="0.3">
      <c r="A3848" t="s">
        <v>3892</v>
      </c>
      <c r="B3848" t="s">
        <v>23</v>
      </c>
      <c r="C3848" t="s">
        <v>24</v>
      </c>
      <c r="D3848" t="s">
        <v>48</v>
      </c>
      <c r="E3848" t="s">
        <v>20</v>
      </c>
      <c r="F3848">
        <v>138491</v>
      </c>
      <c r="G3848">
        <v>114</v>
      </c>
      <c r="H3848">
        <v>256</v>
      </c>
      <c r="I3848">
        <v>1.86</v>
      </c>
      <c r="J3848">
        <v>74315</v>
      </c>
      <c r="K3848">
        <v>84444</v>
      </c>
      <c r="L3848">
        <v>15.5</v>
      </c>
      <c r="M3848" t="s">
        <v>35</v>
      </c>
      <c r="N3848">
        <v>56.7</v>
      </c>
      <c r="O3848">
        <v>200.4</v>
      </c>
      <c r="P3848">
        <v>2026</v>
      </c>
    </row>
    <row r="3849" spans="1:16" x14ac:dyDescent="0.3">
      <c r="A3849" t="s">
        <v>3893</v>
      </c>
      <c r="B3849" t="s">
        <v>50</v>
      </c>
      <c r="C3849" t="s">
        <v>24</v>
      </c>
      <c r="D3849" t="s">
        <v>73</v>
      </c>
      <c r="E3849" t="s">
        <v>20</v>
      </c>
      <c r="F3849">
        <v>19117</v>
      </c>
      <c r="G3849">
        <v>112</v>
      </c>
      <c r="H3849">
        <v>573</v>
      </c>
      <c r="I3849">
        <v>1.22</v>
      </c>
      <c r="J3849">
        <v>102799</v>
      </c>
      <c r="K3849">
        <v>48046</v>
      </c>
      <c r="L3849">
        <v>23</v>
      </c>
      <c r="M3849" t="s">
        <v>35</v>
      </c>
      <c r="N3849">
        <v>6.1</v>
      </c>
      <c r="O3849">
        <v>149.4</v>
      </c>
      <c r="P3849">
        <v>2026</v>
      </c>
    </row>
    <row r="3850" spans="1:16" x14ac:dyDescent="0.3">
      <c r="A3850" t="s">
        <v>3894</v>
      </c>
      <c r="B3850" t="s">
        <v>17</v>
      </c>
      <c r="C3850" t="s">
        <v>18</v>
      </c>
      <c r="D3850" t="s">
        <v>32</v>
      </c>
      <c r="E3850" t="s">
        <v>34</v>
      </c>
      <c r="F3850">
        <v>896453</v>
      </c>
      <c r="G3850">
        <v>69</v>
      </c>
      <c r="H3850">
        <v>362</v>
      </c>
      <c r="I3850">
        <v>2.06</v>
      </c>
      <c r="J3850">
        <v>31392</v>
      </c>
      <c r="K3850">
        <v>49306</v>
      </c>
      <c r="L3850">
        <v>24</v>
      </c>
      <c r="M3850" t="s">
        <v>35</v>
      </c>
      <c r="N3850">
        <v>6.2</v>
      </c>
      <c r="O3850">
        <v>228</v>
      </c>
      <c r="P3850">
        <v>2026</v>
      </c>
    </row>
    <row r="3851" spans="1:16" x14ac:dyDescent="0.3">
      <c r="A3851" t="s">
        <v>3895</v>
      </c>
      <c r="B3851" t="s">
        <v>23</v>
      </c>
      <c r="C3851" t="s">
        <v>24</v>
      </c>
      <c r="D3851" t="s">
        <v>37</v>
      </c>
      <c r="E3851" t="s">
        <v>34</v>
      </c>
      <c r="F3851">
        <v>485585</v>
      </c>
      <c r="G3851">
        <v>100</v>
      </c>
      <c r="H3851">
        <v>512</v>
      </c>
      <c r="I3851">
        <v>1.1299999999999999</v>
      </c>
      <c r="J3851">
        <v>64122</v>
      </c>
      <c r="K3851">
        <v>82535</v>
      </c>
      <c r="L3851">
        <v>17.7</v>
      </c>
      <c r="M3851" t="s">
        <v>35</v>
      </c>
      <c r="N3851">
        <v>43</v>
      </c>
      <c r="O3851">
        <v>266.89999999999998</v>
      </c>
      <c r="P3851">
        <v>2026</v>
      </c>
    </row>
    <row r="3852" spans="1:16" x14ac:dyDescent="0.3">
      <c r="A3852" t="s">
        <v>3896</v>
      </c>
      <c r="B3852" t="s">
        <v>23</v>
      </c>
      <c r="C3852" t="s">
        <v>24</v>
      </c>
      <c r="D3852" t="s">
        <v>46</v>
      </c>
      <c r="E3852" t="s">
        <v>38</v>
      </c>
      <c r="F3852">
        <v>445170</v>
      </c>
      <c r="G3852">
        <v>105</v>
      </c>
      <c r="H3852">
        <v>636</v>
      </c>
      <c r="I3852">
        <v>2.65</v>
      </c>
      <c r="J3852">
        <v>20414</v>
      </c>
      <c r="K3852">
        <v>60627</v>
      </c>
      <c r="L3852">
        <v>22</v>
      </c>
      <c r="M3852" t="s">
        <v>35</v>
      </c>
      <c r="N3852">
        <v>9.1</v>
      </c>
      <c r="O3852">
        <v>132.1</v>
      </c>
      <c r="P3852">
        <v>2026</v>
      </c>
    </row>
    <row r="3853" spans="1:16" x14ac:dyDescent="0.3">
      <c r="A3853" t="s">
        <v>3897</v>
      </c>
      <c r="B3853" t="s">
        <v>28</v>
      </c>
      <c r="C3853" t="s">
        <v>29</v>
      </c>
      <c r="D3853" t="s">
        <v>30</v>
      </c>
      <c r="E3853" t="s">
        <v>38</v>
      </c>
      <c r="F3853">
        <v>496349</v>
      </c>
      <c r="G3853">
        <v>109</v>
      </c>
      <c r="H3853">
        <v>260</v>
      </c>
      <c r="I3853">
        <v>1.3</v>
      </c>
      <c r="J3853">
        <v>102817</v>
      </c>
      <c r="K3853">
        <v>75594</v>
      </c>
      <c r="L3853">
        <v>19</v>
      </c>
      <c r="M3853" t="s">
        <v>35</v>
      </c>
      <c r="N3853">
        <v>54.8</v>
      </c>
      <c r="O3853">
        <v>137.9</v>
      </c>
      <c r="P3853">
        <v>2026</v>
      </c>
    </row>
    <row r="3854" spans="1:16" x14ac:dyDescent="0.3">
      <c r="A3854" t="s">
        <v>3898</v>
      </c>
      <c r="B3854" t="s">
        <v>23</v>
      </c>
      <c r="C3854" t="s">
        <v>24</v>
      </c>
      <c r="D3854" t="s">
        <v>19</v>
      </c>
      <c r="E3854" t="s">
        <v>38</v>
      </c>
      <c r="F3854">
        <v>604201</v>
      </c>
      <c r="G3854">
        <v>72</v>
      </c>
      <c r="H3854">
        <v>412</v>
      </c>
      <c r="I3854">
        <v>2.11</v>
      </c>
      <c r="J3854">
        <v>187841</v>
      </c>
      <c r="K3854">
        <v>63098</v>
      </c>
      <c r="L3854">
        <v>19.600000000000001</v>
      </c>
      <c r="M3854" t="s">
        <v>35</v>
      </c>
      <c r="N3854">
        <v>62</v>
      </c>
      <c r="O3854">
        <v>268.89999999999998</v>
      </c>
      <c r="P3854">
        <v>2026</v>
      </c>
    </row>
    <row r="3855" spans="1:16" x14ac:dyDescent="0.3">
      <c r="A3855" t="s">
        <v>3899</v>
      </c>
      <c r="B3855" t="s">
        <v>17</v>
      </c>
      <c r="C3855" t="s">
        <v>18</v>
      </c>
      <c r="D3855" t="s">
        <v>32</v>
      </c>
      <c r="E3855" t="s">
        <v>34</v>
      </c>
      <c r="F3855">
        <v>731038</v>
      </c>
      <c r="G3855">
        <v>52</v>
      </c>
      <c r="H3855">
        <v>548</v>
      </c>
      <c r="I3855">
        <v>2.0099999999999998</v>
      </c>
      <c r="J3855">
        <v>74806</v>
      </c>
      <c r="K3855">
        <v>36850</v>
      </c>
      <c r="L3855">
        <v>17</v>
      </c>
      <c r="M3855" t="s">
        <v>35</v>
      </c>
      <c r="N3855">
        <v>46.7</v>
      </c>
      <c r="O3855">
        <v>24.3</v>
      </c>
      <c r="P3855">
        <v>2026</v>
      </c>
    </row>
    <row r="3856" spans="1:16" x14ac:dyDescent="0.3">
      <c r="A3856" t="s">
        <v>3900</v>
      </c>
      <c r="B3856" t="s">
        <v>53</v>
      </c>
      <c r="C3856" t="s">
        <v>41</v>
      </c>
      <c r="D3856" t="s">
        <v>32</v>
      </c>
      <c r="E3856" t="s">
        <v>20</v>
      </c>
      <c r="F3856">
        <v>773085</v>
      </c>
      <c r="G3856">
        <v>98</v>
      </c>
      <c r="H3856">
        <v>507</v>
      </c>
      <c r="I3856">
        <v>1.3</v>
      </c>
      <c r="J3856">
        <v>183282</v>
      </c>
      <c r="K3856">
        <v>61860</v>
      </c>
      <c r="L3856">
        <v>19</v>
      </c>
      <c r="M3856" t="s">
        <v>21</v>
      </c>
      <c r="N3856">
        <v>59.6</v>
      </c>
      <c r="O3856">
        <v>94.2</v>
      </c>
      <c r="P3856">
        <v>2026</v>
      </c>
    </row>
    <row r="3857" spans="1:16" x14ac:dyDescent="0.3">
      <c r="A3857" t="s">
        <v>3901</v>
      </c>
      <c r="B3857" t="s">
        <v>40</v>
      </c>
      <c r="C3857" t="s">
        <v>41</v>
      </c>
      <c r="D3857" t="s">
        <v>30</v>
      </c>
      <c r="E3857" t="s">
        <v>38</v>
      </c>
      <c r="F3857">
        <v>637733</v>
      </c>
      <c r="G3857">
        <v>119</v>
      </c>
      <c r="H3857">
        <v>479</v>
      </c>
      <c r="I3857">
        <v>2.73</v>
      </c>
      <c r="J3857">
        <v>182260</v>
      </c>
      <c r="K3857">
        <v>68721</v>
      </c>
      <c r="L3857">
        <v>13.4</v>
      </c>
      <c r="M3857" t="s">
        <v>21</v>
      </c>
      <c r="N3857">
        <v>29.1</v>
      </c>
      <c r="O3857">
        <v>142.9</v>
      </c>
      <c r="P3857">
        <v>2026</v>
      </c>
    </row>
    <row r="3858" spans="1:16" x14ac:dyDescent="0.3">
      <c r="A3858" t="s">
        <v>3902</v>
      </c>
      <c r="B3858" t="s">
        <v>28</v>
      </c>
      <c r="C3858" t="s">
        <v>29</v>
      </c>
      <c r="D3858" t="s">
        <v>30</v>
      </c>
      <c r="E3858" t="s">
        <v>38</v>
      </c>
      <c r="F3858">
        <v>290952</v>
      </c>
      <c r="G3858">
        <v>94</v>
      </c>
      <c r="H3858">
        <v>330</v>
      </c>
      <c r="I3858">
        <v>1.27</v>
      </c>
      <c r="J3858">
        <v>118021</v>
      </c>
      <c r="K3858">
        <v>47558</v>
      </c>
      <c r="L3858">
        <v>22.1</v>
      </c>
      <c r="M3858" t="s">
        <v>35</v>
      </c>
      <c r="N3858">
        <v>28.8</v>
      </c>
      <c r="O3858">
        <v>186.8</v>
      </c>
      <c r="P3858">
        <v>2026</v>
      </c>
    </row>
    <row r="3859" spans="1:16" x14ac:dyDescent="0.3">
      <c r="A3859" t="s">
        <v>3903</v>
      </c>
      <c r="B3859" t="s">
        <v>50</v>
      </c>
      <c r="C3859" t="s">
        <v>24</v>
      </c>
      <c r="D3859" t="s">
        <v>32</v>
      </c>
      <c r="E3859" t="s">
        <v>34</v>
      </c>
      <c r="F3859">
        <v>377195</v>
      </c>
      <c r="G3859">
        <v>70</v>
      </c>
      <c r="H3859">
        <v>586</v>
      </c>
      <c r="I3859">
        <v>2.4300000000000002</v>
      </c>
      <c r="J3859">
        <v>29084</v>
      </c>
      <c r="K3859">
        <v>62599</v>
      </c>
      <c r="L3859">
        <v>21</v>
      </c>
      <c r="M3859" t="s">
        <v>35</v>
      </c>
      <c r="N3859">
        <v>53.6</v>
      </c>
      <c r="O3859">
        <v>30.4</v>
      </c>
      <c r="P3859">
        <v>2026</v>
      </c>
    </row>
    <row r="3860" spans="1:16" x14ac:dyDescent="0.3">
      <c r="A3860" t="s">
        <v>3904</v>
      </c>
      <c r="B3860" t="s">
        <v>43</v>
      </c>
      <c r="C3860" t="s">
        <v>18</v>
      </c>
      <c r="D3860" t="s">
        <v>32</v>
      </c>
      <c r="E3860" t="s">
        <v>38</v>
      </c>
      <c r="F3860">
        <v>745711</v>
      </c>
      <c r="G3860">
        <v>98</v>
      </c>
      <c r="H3860">
        <v>274</v>
      </c>
      <c r="I3860">
        <v>2.23</v>
      </c>
      <c r="J3860">
        <v>15851</v>
      </c>
      <c r="K3860">
        <v>53938</v>
      </c>
      <c r="L3860">
        <v>16.3</v>
      </c>
      <c r="M3860" t="s">
        <v>21</v>
      </c>
      <c r="N3860">
        <v>14.8</v>
      </c>
      <c r="O3860">
        <v>259.39999999999998</v>
      </c>
      <c r="P3860">
        <v>2026</v>
      </c>
    </row>
    <row r="3861" spans="1:16" x14ac:dyDescent="0.3">
      <c r="A3861" t="s">
        <v>3905</v>
      </c>
      <c r="B3861" t="s">
        <v>28</v>
      </c>
      <c r="C3861" t="s">
        <v>29</v>
      </c>
      <c r="D3861" t="s">
        <v>73</v>
      </c>
      <c r="E3861" t="s">
        <v>38</v>
      </c>
      <c r="F3861">
        <v>182896</v>
      </c>
      <c r="G3861">
        <v>40</v>
      </c>
      <c r="H3861">
        <v>627</v>
      </c>
      <c r="I3861">
        <v>2.4500000000000002</v>
      </c>
      <c r="J3861">
        <v>181427</v>
      </c>
      <c r="K3861">
        <v>70706</v>
      </c>
      <c r="L3861">
        <v>25</v>
      </c>
      <c r="M3861" t="s">
        <v>35</v>
      </c>
      <c r="N3861">
        <v>11.1</v>
      </c>
      <c r="O3861">
        <v>111</v>
      </c>
      <c r="P3861">
        <v>2026</v>
      </c>
    </row>
    <row r="3862" spans="1:16" x14ac:dyDescent="0.3">
      <c r="A3862" t="s">
        <v>3906</v>
      </c>
      <c r="B3862" t="s">
        <v>56</v>
      </c>
      <c r="C3862" t="s">
        <v>41</v>
      </c>
      <c r="D3862" t="s">
        <v>73</v>
      </c>
      <c r="E3862" t="s">
        <v>38</v>
      </c>
      <c r="F3862">
        <v>287642</v>
      </c>
      <c r="G3862">
        <v>74</v>
      </c>
      <c r="H3862">
        <v>461</v>
      </c>
      <c r="I3862">
        <v>0.7</v>
      </c>
      <c r="J3862">
        <v>104441</v>
      </c>
      <c r="K3862">
        <v>42703</v>
      </c>
      <c r="L3862">
        <v>22</v>
      </c>
      <c r="M3862" t="s">
        <v>35</v>
      </c>
      <c r="N3862">
        <v>5.3</v>
      </c>
      <c r="O3862">
        <v>280.5</v>
      </c>
      <c r="P3862">
        <v>2026</v>
      </c>
    </row>
    <row r="3863" spans="1:16" x14ac:dyDescent="0.3">
      <c r="A3863" t="s">
        <v>3907</v>
      </c>
      <c r="B3863" t="s">
        <v>17</v>
      </c>
      <c r="C3863" t="s">
        <v>18</v>
      </c>
      <c r="D3863" t="s">
        <v>59</v>
      </c>
      <c r="E3863" t="s">
        <v>26</v>
      </c>
      <c r="F3863">
        <v>632179</v>
      </c>
      <c r="G3863">
        <v>96</v>
      </c>
      <c r="H3863">
        <v>606</v>
      </c>
      <c r="I3863">
        <v>1.25</v>
      </c>
      <c r="J3863">
        <v>60203</v>
      </c>
      <c r="K3863">
        <v>63335</v>
      </c>
      <c r="L3863">
        <v>16.5</v>
      </c>
      <c r="M3863" t="s">
        <v>35</v>
      </c>
      <c r="N3863">
        <v>48.2</v>
      </c>
      <c r="O3863">
        <v>120.7</v>
      </c>
      <c r="P3863">
        <v>2026</v>
      </c>
    </row>
    <row r="3864" spans="1:16" x14ac:dyDescent="0.3">
      <c r="A3864" t="s">
        <v>3908</v>
      </c>
      <c r="B3864" t="s">
        <v>40</v>
      </c>
      <c r="C3864" t="s">
        <v>41</v>
      </c>
      <c r="D3864" t="s">
        <v>19</v>
      </c>
      <c r="E3864" t="s">
        <v>34</v>
      </c>
      <c r="F3864">
        <v>863895</v>
      </c>
      <c r="G3864">
        <v>88</v>
      </c>
      <c r="H3864">
        <v>441</v>
      </c>
      <c r="I3864">
        <v>1.1399999999999999</v>
      </c>
      <c r="J3864">
        <v>24282</v>
      </c>
      <c r="K3864">
        <v>56858</v>
      </c>
      <c r="L3864">
        <v>16.7</v>
      </c>
      <c r="M3864" t="s">
        <v>21</v>
      </c>
      <c r="N3864">
        <v>35.6</v>
      </c>
      <c r="O3864">
        <v>117.9</v>
      </c>
      <c r="P3864">
        <v>2026</v>
      </c>
    </row>
    <row r="3865" spans="1:16" x14ac:dyDescent="0.3">
      <c r="A3865" t="s">
        <v>3909</v>
      </c>
      <c r="B3865" t="s">
        <v>53</v>
      </c>
      <c r="C3865" t="s">
        <v>41</v>
      </c>
      <c r="D3865" t="s">
        <v>32</v>
      </c>
      <c r="E3865" t="s">
        <v>20</v>
      </c>
      <c r="F3865">
        <v>795432</v>
      </c>
      <c r="G3865">
        <v>73</v>
      </c>
      <c r="H3865">
        <v>596</v>
      </c>
      <c r="I3865">
        <v>0.78</v>
      </c>
      <c r="J3865">
        <v>56216</v>
      </c>
      <c r="K3865">
        <v>43182</v>
      </c>
      <c r="L3865">
        <v>20.7</v>
      </c>
      <c r="M3865" t="s">
        <v>21</v>
      </c>
      <c r="N3865">
        <v>40.799999999999997</v>
      </c>
      <c r="O3865">
        <v>257.2</v>
      </c>
      <c r="P3865">
        <v>2026</v>
      </c>
    </row>
    <row r="3866" spans="1:16" x14ac:dyDescent="0.3">
      <c r="A3866" t="s">
        <v>3910</v>
      </c>
      <c r="B3866" t="s">
        <v>53</v>
      </c>
      <c r="C3866" t="s">
        <v>41</v>
      </c>
      <c r="D3866" t="s">
        <v>59</v>
      </c>
      <c r="E3866" t="s">
        <v>20</v>
      </c>
      <c r="F3866">
        <v>222168</v>
      </c>
      <c r="G3866">
        <v>51</v>
      </c>
      <c r="H3866">
        <v>331</v>
      </c>
      <c r="I3866">
        <v>2.08</v>
      </c>
      <c r="J3866">
        <v>153908</v>
      </c>
      <c r="K3866">
        <v>33868</v>
      </c>
      <c r="L3866">
        <v>22</v>
      </c>
      <c r="M3866" t="s">
        <v>21</v>
      </c>
      <c r="N3866">
        <v>63.4</v>
      </c>
      <c r="O3866">
        <v>81.400000000000006</v>
      </c>
      <c r="P3866">
        <v>2026</v>
      </c>
    </row>
    <row r="3867" spans="1:16" x14ac:dyDescent="0.3">
      <c r="A3867" t="s">
        <v>3911</v>
      </c>
      <c r="B3867" t="s">
        <v>23</v>
      </c>
      <c r="C3867" t="s">
        <v>24</v>
      </c>
      <c r="D3867" t="s">
        <v>59</v>
      </c>
      <c r="E3867" t="s">
        <v>34</v>
      </c>
      <c r="F3867">
        <v>508506</v>
      </c>
      <c r="G3867">
        <v>43</v>
      </c>
      <c r="H3867">
        <v>374</v>
      </c>
      <c r="I3867">
        <v>2.36</v>
      </c>
      <c r="J3867">
        <v>156830</v>
      </c>
      <c r="K3867">
        <v>75860</v>
      </c>
      <c r="L3867">
        <v>18.8</v>
      </c>
      <c r="M3867" t="s">
        <v>35</v>
      </c>
      <c r="N3867">
        <v>30.8</v>
      </c>
      <c r="O3867">
        <v>206.1</v>
      </c>
      <c r="P3867">
        <v>2026</v>
      </c>
    </row>
    <row r="3868" spans="1:16" x14ac:dyDescent="0.3">
      <c r="A3868" t="s">
        <v>3912</v>
      </c>
      <c r="B3868" t="s">
        <v>28</v>
      </c>
      <c r="C3868" t="s">
        <v>29</v>
      </c>
      <c r="D3868" t="s">
        <v>46</v>
      </c>
      <c r="E3868" t="s">
        <v>20</v>
      </c>
      <c r="F3868">
        <v>289913</v>
      </c>
      <c r="G3868">
        <v>97</v>
      </c>
      <c r="H3868">
        <v>314</v>
      </c>
      <c r="I3868">
        <v>0.68</v>
      </c>
      <c r="J3868">
        <v>131003</v>
      </c>
      <c r="K3868">
        <v>28597</v>
      </c>
      <c r="L3868">
        <v>15.7</v>
      </c>
      <c r="M3868" t="s">
        <v>21</v>
      </c>
      <c r="N3868">
        <v>62.4</v>
      </c>
      <c r="O3868">
        <v>275.10000000000002</v>
      </c>
      <c r="P3868">
        <v>2026</v>
      </c>
    </row>
    <row r="3869" spans="1:16" x14ac:dyDescent="0.3">
      <c r="A3869" t="s">
        <v>3913</v>
      </c>
      <c r="B3869" t="s">
        <v>17</v>
      </c>
      <c r="C3869" t="s">
        <v>18</v>
      </c>
      <c r="D3869" t="s">
        <v>19</v>
      </c>
      <c r="E3869" t="s">
        <v>34</v>
      </c>
      <c r="F3869">
        <v>40138</v>
      </c>
      <c r="G3869">
        <v>114</v>
      </c>
      <c r="H3869">
        <v>583</v>
      </c>
      <c r="I3869">
        <v>1.37</v>
      </c>
      <c r="J3869">
        <v>30971</v>
      </c>
      <c r="K3869">
        <v>38970</v>
      </c>
      <c r="L3869">
        <v>21.7</v>
      </c>
      <c r="M3869" t="s">
        <v>35</v>
      </c>
      <c r="N3869">
        <v>32.4</v>
      </c>
      <c r="O3869">
        <v>130</v>
      </c>
      <c r="P3869">
        <v>2026</v>
      </c>
    </row>
    <row r="3870" spans="1:16" x14ac:dyDescent="0.3">
      <c r="A3870" t="s">
        <v>3914</v>
      </c>
      <c r="B3870" t="s">
        <v>56</v>
      </c>
      <c r="C3870" t="s">
        <v>41</v>
      </c>
      <c r="D3870" t="s">
        <v>73</v>
      </c>
      <c r="E3870" t="s">
        <v>26</v>
      </c>
      <c r="F3870">
        <v>396976</v>
      </c>
      <c r="G3870">
        <v>55</v>
      </c>
      <c r="H3870">
        <v>420</v>
      </c>
      <c r="I3870">
        <v>2.89</v>
      </c>
      <c r="J3870">
        <v>101093</v>
      </c>
      <c r="K3870">
        <v>84817</v>
      </c>
      <c r="L3870">
        <v>17.5</v>
      </c>
      <c r="M3870" t="s">
        <v>35</v>
      </c>
      <c r="N3870">
        <v>39.5</v>
      </c>
      <c r="O3870">
        <v>209.9</v>
      </c>
      <c r="P3870">
        <v>2026</v>
      </c>
    </row>
    <row r="3871" spans="1:16" x14ac:dyDescent="0.3">
      <c r="A3871" t="s">
        <v>3915</v>
      </c>
      <c r="B3871" t="s">
        <v>17</v>
      </c>
      <c r="C3871" t="s">
        <v>18</v>
      </c>
      <c r="D3871" t="s">
        <v>46</v>
      </c>
      <c r="E3871" t="s">
        <v>20</v>
      </c>
      <c r="F3871">
        <v>435406</v>
      </c>
      <c r="G3871">
        <v>55</v>
      </c>
      <c r="H3871">
        <v>359</v>
      </c>
      <c r="I3871">
        <v>0.6</v>
      </c>
      <c r="J3871">
        <v>5848</v>
      </c>
      <c r="K3871">
        <v>31129</v>
      </c>
      <c r="L3871">
        <v>13</v>
      </c>
      <c r="M3871" t="s">
        <v>21</v>
      </c>
      <c r="N3871">
        <v>50.4</v>
      </c>
      <c r="O3871">
        <v>134</v>
      </c>
      <c r="P3871">
        <v>2026</v>
      </c>
    </row>
    <row r="3872" spans="1:16" x14ac:dyDescent="0.3">
      <c r="A3872" t="s">
        <v>3916</v>
      </c>
      <c r="B3872" t="s">
        <v>40</v>
      </c>
      <c r="C3872" t="s">
        <v>41</v>
      </c>
      <c r="D3872" t="s">
        <v>30</v>
      </c>
      <c r="E3872" t="s">
        <v>26</v>
      </c>
      <c r="F3872">
        <v>44837</v>
      </c>
      <c r="G3872">
        <v>54</v>
      </c>
      <c r="H3872">
        <v>390</v>
      </c>
      <c r="I3872">
        <v>2.5099999999999998</v>
      </c>
      <c r="J3872">
        <v>70787</v>
      </c>
      <c r="K3872">
        <v>41851</v>
      </c>
      <c r="L3872">
        <v>14.1</v>
      </c>
      <c r="M3872" t="s">
        <v>21</v>
      </c>
      <c r="N3872">
        <v>60.1</v>
      </c>
      <c r="O3872">
        <v>236.5</v>
      </c>
      <c r="P3872">
        <v>2026</v>
      </c>
    </row>
    <row r="3873" spans="1:16" x14ac:dyDescent="0.3">
      <c r="A3873" t="s">
        <v>3917</v>
      </c>
      <c r="B3873" t="s">
        <v>50</v>
      </c>
      <c r="C3873" t="s">
        <v>24</v>
      </c>
      <c r="D3873" t="s">
        <v>73</v>
      </c>
      <c r="E3873" t="s">
        <v>34</v>
      </c>
      <c r="F3873">
        <v>124086</v>
      </c>
      <c r="G3873">
        <v>109</v>
      </c>
      <c r="H3873">
        <v>406</v>
      </c>
      <c r="I3873">
        <v>2.27</v>
      </c>
      <c r="J3873">
        <v>88913</v>
      </c>
      <c r="K3873">
        <v>58624</v>
      </c>
      <c r="L3873">
        <v>24.4</v>
      </c>
      <c r="M3873" t="s">
        <v>21</v>
      </c>
      <c r="N3873">
        <v>64.5</v>
      </c>
      <c r="O3873">
        <v>156.1</v>
      </c>
      <c r="P3873">
        <v>2026</v>
      </c>
    </row>
    <row r="3874" spans="1:16" x14ac:dyDescent="0.3">
      <c r="A3874" t="s">
        <v>3918</v>
      </c>
      <c r="B3874" t="s">
        <v>43</v>
      </c>
      <c r="C3874" t="s">
        <v>18</v>
      </c>
      <c r="D3874" t="s">
        <v>37</v>
      </c>
      <c r="E3874" t="s">
        <v>26</v>
      </c>
      <c r="F3874">
        <v>419135</v>
      </c>
      <c r="G3874">
        <v>61</v>
      </c>
      <c r="H3874">
        <v>619</v>
      </c>
      <c r="I3874">
        <v>2.4500000000000002</v>
      </c>
      <c r="J3874">
        <v>187718</v>
      </c>
      <c r="K3874">
        <v>79363</v>
      </c>
      <c r="L3874">
        <v>22.9</v>
      </c>
      <c r="M3874" t="s">
        <v>35</v>
      </c>
      <c r="N3874">
        <v>51.9</v>
      </c>
      <c r="O3874">
        <v>149.4</v>
      </c>
      <c r="P3874">
        <v>2026</v>
      </c>
    </row>
    <row r="3875" spans="1:16" x14ac:dyDescent="0.3">
      <c r="A3875" t="s">
        <v>3919</v>
      </c>
      <c r="B3875" t="s">
        <v>17</v>
      </c>
      <c r="C3875" t="s">
        <v>18</v>
      </c>
      <c r="D3875" t="s">
        <v>30</v>
      </c>
      <c r="E3875" t="s">
        <v>34</v>
      </c>
      <c r="F3875">
        <v>656737</v>
      </c>
      <c r="G3875">
        <v>119</v>
      </c>
      <c r="H3875">
        <v>409</v>
      </c>
      <c r="I3875">
        <v>0.56000000000000005</v>
      </c>
      <c r="J3875">
        <v>43321</v>
      </c>
      <c r="K3875">
        <v>45079</v>
      </c>
      <c r="L3875">
        <v>21.7</v>
      </c>
      <c r="M3875" t="s">
        <v>35</v>
      </c>
      <c r="N3875">
        <v>26.4</v>
      </c>
      <c r="O3875">
        <v>230.3</v>
      </c>
      <c r="P3875">
        <v>2026</v>
      </c>
    </row>
    <row r="3876" spans="1:16" x14ac:dyDescent="0.3">
      <c r="A3876" t="s">
        <v>3920</v>
      </c>
      <c r="B3876" t="s">
        <v>40</v>
      </c>
      <c r="C3876" t="s">
        <v>41</v>
      </c>
      <c r="D3876" t="s">
        <v>46</v>
      </c>
      <c r="E3876" t="s">
        <v>20</v>
      </c>
      <c r="F3876">
        <v>250279</v>
      </c>
      <c r="G3876">
        <v>44</v>
      </c>
      <c r="H3876">
        <v>406</v>
      </c>
      <c r="I3876">
        <v>1.96</v>
      </c>
      <c r="J3876">
        <v>35417</v>
      </c>
      <c r="K3876">
        <v>69684</v>
      </c>
      <c r="L3876">
        <v>24</v>
      </c>
      <c r="M3876" t="s">
        <v>35</v>
      </c>
      <c r="N3876">
        <v>47.6</v>
      </c>
      <c r="O3876">
        <v>52.5</v>
      </c>
      <c r="P3876">
        <v>2026</v>
      </c>
    </row>
    <row r="3877" spans="1:16" x14ac:dyDescent="0.3">
      <c r="A3877" t="s">
        <v>3921</v>
      </c>
      <c r="B3877" t="s">
        <v>23</v>
      </c>
      <c r="C3877" t="s">
        <v>24</v>
      </c>
      <c r="D3877" t="s">
        <v>59</v>
      </c>
      <c r="E3877" t="s">
        <v>20</v>
      </c>
      <c r="F3877">
        <v>213857</v>
      </c>
      <c r="G3877">
        <v>58</v>
      </c>
      <c r="H3877">
        <v>643</v>
      </c>
      <c r="I3877">
        <v>2</v>
      </c>
      <c r="J3877">
        <v>36088</v>
      </c>
      <c r="K3877">
        <v>39935</v>
      </c>
      <c r="L3877">
        <v>16.8</v>
      </c>
      <c r="M3877" t="s">
        <v>35</v>
      </c>
      <c r="N3877">
        <v>56</v>
      </c>
      <c r="O3877">
        <v>152.30000000000001</v>
      </c>
      <c r="P3877">
        <v>2026</v>
      </c>
    </row>
    <row r="3878" spans="1:16" x14ac:dyDescent="0.3">
      <c r="A3878" t="s">
        <v>3922</v>
      </c>
      <c r="B3878" t="s">
        <v>62</v>
      </c>
      <c r="C3878" t="s">
        <v>41</v>
      </c>
      <c r="D3878" t="s">
        <v>37</v>
      </c>
      <c r="E3878" t="s">
        <v>26</v>
      </c>
      <c r="F3878">
        <v>29479</v>
      </c>
      <c r="G3878">
        <v>85</v>
      </c>
      <c r="H3878">
        <v>638</v>
      </c>
      <c r="I3878">
        <v>0.62</v>
      </c>
      <c r="J3878">
        <v>62763</v>
      </c>
      <c r="K3878">
        <v>64922</v>
      </c>
      <c r="L3878">
        <v>13.9</v>
      </c>
      <c r="M3878" t="s">
        <v>21</v>
      </c>
      <c r="N3878">
        <v>37.5</v>
      </c>
      <c r="O3878">
        <v>102.9</v>
      </c>
      <c r="P3878">
        <v>2026</v>
      </c>
    </row>
    <row r="3879" spans="1:16" x14ac:dyDescent="0.3">
      <c r="A3879" t="s">
        <v>3923</v>
      </c>
      <c r="B3879" t="s">
        <v>17</v>
      </c>
      <c r="C3879" t="s">
        <v>18</v>
      </c>
      <c r="D3879" t="s">
        <v>46</v>
      </c>
      <c r="E3879" t="s">
        <v>20</v>
      </c>
      <c r="F3879">
        <v>575165</v>
      </c>
      <c r="G3879">
        <v>103</v>
      </c>
      <c r="H3879">
        <v>560</v>
      </c>
      <c r="I3879">
        <v>1.05</v>
      </c>
      <c r="J3879">
        <v>24238</v>
      </c>
      <c r="K3879">
        <v>32108</v>
      </c>
      <c r="L3879">
        <v>19.2</v>
      </c>
      <c r="M3879" t="s">
        <v>35</v>
      </c>
      <c r="N3879">
        <v>45.6</v>
      </c>
      <c r="O3879">
        <v>159.1</v>
      </c>
      <c r="P3879">
        <v>2026</v>
      </c>
    </row>
    <row r="3880" spans="1:16" x14ac:dyDescent="0.3">
      <c r="A3880" t="s">
        <v>3924</v>
      </c>
      <c r="B3880" t="s">
        <v>43</v>
      </c>
      <c r="C3880" t="s">
        <v>18</v>
      </c>
      <c r="D3880" t="s">
        <v>19</v>
      </c>
      <c r="E3880" t="s">
        <v>20</v>
      </c>
      <c r="F3880">
        <v>590856</v>
      </c>
      <c r="G3880">
        <v>45</v>
      </c>
      <c r="H3880">
        <v>421</v>
      </c>
      <c r="I3880">
        <v>1.46</v>
      </c>
      <c r="J3880">
        <v>166911</v>
      </c>
      <c r="K3880">
        <v>32787</v>
      </c>
      <c r="L3880">
        <v>23</v>
      </c>
      <c r="M3880" t="s">
        <v>35</v>
      </c>
      <c r="N3880">
        <v>40.6</v>
      </c>
      <c r="O3880">
        <v>268.39999999999998</v>
      </c>
      <c r="P3880">
        <v>2026</v>
      </c>
    </row>
    <row r="3881" spans="1:16" x14ac:dyDescent="0.3">
      <c r="A3881" t="s">
        <v>3925</v>
      </c>
      <c r="B3881" t="s">
        <v>50</v>
      </c>
      <c r="C3881" t="s">
        <v>24</v>
      </c>
      <c r="D3881" t="s">
        <v>25</v>
      </c>
      <c r="E3881" t="s">
        <v>34</v>
      </c>
      <c r="F3881">
        <v>457676</v>
      </c>
      <c r="G3881">
        <v>111</v>
      </c>
      <c r="H3881">
        <v>258</v>
      </c>
      <c r="I3881">
        <v>2.3199999999999998</v>
      </c>
      <c r="J3881">
        <v>15926</v>
      </c>
      <c r="K3881">
        <v>66803</v>
      </c>
      <c r="L3881">
        <v>23.8</v>
      </c>
      <c r="M3881" t="s">
        <v>35</v>
      </c>
      <c r="N3881">
        <v>19.100000000000001</v>
      </c>
      <c r="O3881">
        <v>6.5</v>
      </c>
      <c r="P3881">
        <v>2026</v>
      </c>
    </row>
    <row r="3882" spans="1:16" x14ac:dyDescent="0.3">
      <c r="A3882" t="s">
        <v>3926</v>
      </c>
      <c r="B3882" t="s">
        <v>53</v>
      </c>
      <c r="C3882" t="s">
        <v>41</v>
      </c>
      <c r="D3882" t="s">
        <v>46</v>
      </c>
      <c r="E3882" t="s">
        <v>34</v>
      </c>
      <c r="F3882">
        <v>711516</v>
      </c>
      <c r="G3882">
        <v>119</v>
      </c>
      <c r="H3882">
        <v>479</v>
      </c>
      <c r="I3882">
        <v>1.38</v>
      </c>
      <c r="J3882">
        <v>158824</v>
      </c>
      <c r="K3882">
        <v>29515</v>
      </c>
      <c r="L3882">
        <v>24.9</v>
      </c>
      <c r="M3882" t="s">
        <v>21</v>
      </c>
      <c r="N3882">
        <v>19.3</v>
      </c>
      <c r="O3882">
        <v>153.6</v>
      </c>
      <c r="P3882">
        <v>2026</v>
      </c>
    </row>
    <row r="3883" spans="1:16" x14ac:dyDescent="0.3">
      <c r="A3883" t="s">
        <v>3927</v>
      </c>
      <c r="B3883" t="s">
        <v>50</v>
      </c>
      <c r="C3883" t="s">
        <v>24</v>
      </c>
      <c r="D3883" t="s">
        <v>73</v>
      </c>
      <c r="E3883" t="s">
        <v>34</v>
      </c>
      <c r="F3883">
        <v>796007</v>
      </c>
      <c r="G3883">
        <v>51</v>
      </c>
      <c r="H3883">
        <v>312</v>
      </c>
      <c r="I3883">
        <v>2.38</v>
      </c>
      <c r="J3883">
        <v>47129</v>
      </c>
      <c r="K3883">
        <v>83897</v>
      </c>
      <c r="L3883">
        <v>16.7</v>
      </c>
      <c r="M3883" t="s">
        <v>21</v>
      </c>
      <c r="N3883">
        <v>27</v>
      </c>
      <c r="O3883">
        <v>60.4</v>
      </c>
      <c r="P3883">
        <v>2026</v>
      </c>
    </row>
    <row r="3884" spans="1:16" x14ac:dyDescent="0.3">
      <c r="A3884" t="s">
        <v>3928</v>
      </c>
      <c r="B3884" t="s">
        <v>17</v>
      </c>
      <c r="C3884" t="s">
        <v>18</v>
      </c>
      <c r="D3884" t="s">
        <v>37</v>
      </c>
      <c r="E3884" t="s">
        <v>20</v>
      </c>
      <c r="F3884">
        <v>204757</v>
      </c>
      <c r="G3884">
        <v>43</v>
      </c>
      <c r="H3884">
        <v>536</v>
      </c>
      <c r="I3884">
        <v>0.61</v>
      </c>
      <c r="J3884">
        <v>73967</v>
      </c>
      <c r="K3884">
        <v>41017</v>
      </c>
      <c r="L3884">
        <v>24.4</v>
      </c>
      <c r="M3884" t="s">
        <v>21</v>
      </c>
      <c r="N3884">
        <v>28.8</v>
      </c>
      <c r="O3884">
        <v>184.6</v>
      </c>
      <c r="P3884">
        <v>2026</v>
      </c>
    </row>
    <row r="3885" spans="1:16" x14ac:dyDescent="0.3">
      <c r="A3885" t="s">
        <v>3929</v>
      </c>
      <c r="B3885" t="s">
        <v>23</v>
      </c>
      <c r="C3885" t="s">
        <v>24</v>
      </c>
      <c r="D3885" t="s">
        <v>73</v>
      </c>
      <c r="E3885" t="s">
        <v>34</v>
      </c>
      <c r="F3885">
        <v>808177</v>
      </c>
      <c r="G3885">
        <v>116</v>
      </c>
      <c r="H3885">
        <v>505</v>
      </c>
      <c r="I3885">
        <v>2.2599999999999998</v>
      </c>
      <c r="J3885">
        <v>118276</v>
      </c>
      <c r="K3885">
        <v>33587</v>
      </c>
      <c r="L3885">
        <v>22.6</v>
      </c>
      <c r="M3885" t="s">
        <v>21</v>
      </c>
      <c r="N3885">
        <v>47.1</v>
      </c>
      <c r="O3885">
        <v>251.6</v>
      </c>
      <c r="P3885">
        <v>2026</v>
      </c>
    </row>
    <row r="3886" spans="1:16" x14ac:dyDescent="0.3">
      <c r="A3886" t="s">
        <v>3930</v>
      </c>
      <c r="B3886" t="s">
        <v>53</v>
      </c>
      <c r="C3886" t="s">
        <v>41</v>
      </c>
      <c r="D3886" t="s">
        <v>46</v>
      </c>
      <c r="E3886" t="s">
        <v>26</v>
      </c>
      <c r="F3886">
        <v>380661</v>
      </c>
      <c r="G3886">
        <v>56</v>
      </c>
      <c r="H3886">
        <v>353</v>
      </c>
      <c r="I3886">
        <v>1.99</v>
      </c>
      <c r="J3886">
        <v>198472</v>
      </c>
      <c r="K3886">
        <v>42338</v>
      </c>
      <c r="L3886">
        <v>18.7</v>
      </c>
      <c r="M3886" t="s">
        <v>35</v>
      </c>
      <c r="N3886">
        <v>32.5</v>
      </c>
      <c r="O3886">
        <v>298</v>
      </c>
      <c r="P3886">
        <v>2026</v>
      </c>
    </row>
    <row r="3887" spans="1:16" x14ac:dyDescent="0.3">
      <c r="A3887" t="s">
        <v>3931</v>
      </c>
      <c r="B3887" t="s">
        <v>50</v>
      </c>
      <c r="C3887" t="s">
        <v>24</v>
      </c>
      <c r="D3887" t="s">
        <v>48</v>
      </c>
      <c r="E3887" t="s">
        <v>26</v>
      </c>
      <c r="F3887">
        <v>297671</v>
      </c>
      <c r="G3887">
        <v>41</v>
      </c>
      <c r="H3887">
        <v>565</v>
      </c>
      <c r="I3887">
        <v>1.33</v>
      </c>
      <c r="J3887">
        <v>60393</v>
      </c>
      <c r="K3887">
        <v>35608</v>
      </c>
      <c r="L3887">
        <v>21.6</v>
      </c>
      <c r="M3887" t="s">
        <v>35</v>
      </c>
      <c r="N3887">
        <v>60.8</v>
      </c>
      <c r="O3887">
        <v>47.6</v>
      </c>
      <c r="P3887">
        <v>2026</v>
      </c>
    </row>
    <row r="3888" spans="1:16" x14ac:dyDescent="0.3">
      <c r="A3888" t="s">
        <v>3932</v>
      </c>
      <c r="B3888" t="s">
        <v>23</v>
      </c>
      <c r="C3888" t="s">
        <v>24</v>
      </c>
      <c r="D3888" t="s">
        <v>48</v>
      </c>
      <c r="E3888" t="s">
        <v>26</v>
      </c>
      <c r="F3888">
        <v>848428</v>
      </c>
      <c r="G3888">
        <v>60</v>
      </c>
      <c r="H3888">
        <v>412</v>
      </c>
      <c r="I3888">
        <v>1.31</v>
      </c>
      <c r="J3888">
        <v>80899</v>
      </c>
      <c r="K3888">
        <v>36964</v>
      </c>
      <c r="L3888">
        <v>16</v>
      </c>
      <c r="M3888" t="s">
        <v>35</v>
      </c>
      <c r="N3888">
        <v>28.2</v>
      </c>
      <c r="O3888">
        <v>265.39999999999998</v>
      </c>
      <c r="P3888">
        <v>2026</v>
      </c>
    </row>
    <row r="3889" spans="1:16" x14ac:dyDescent="0.3">
      <c r="A3889" t="s">
        <v>3933</v>
      </c>
      <c r="B3889" t="s">
        <v>67</v>
      </c>
      <c r="C3889" t="s">
        <v>18</v>
      </c>
      <c r="D3889" t="s">
        <v>44</v>
      </c>
      <c r="E3889" t="s">
        <v>38</v>
      </c>
      <c r="F3889">
        <v>70050</v>
      </c>
      <c r="G3889">
        <v>105</v>
      </c>
      <c r="H3889">
        <v>539</v>
      </c>
      <c r="I3889">
        <v>1.62</v>
      </c>
      <c r="J3889">
        <v>114526</v>
      </c>
      <c r="K3889">
        <v>68288</v>
      </c>
      <c r="L3889">
        <v>18</v>
      </c>
      <c r="M3889" t="s">
        <v>35</v>
      </c>
      <c r="N3889">
        <v>63.8</v>
      </c>
      <c r="O3889">
        <v>19.100000000000001</v>
      </c>
      <c r="P3889">
        <v>2026</v>
      </c>
    </row>
    <row r="3890" spans="1:16" x14ac:dyDescent="0.3">
      <c r="A3890" t="s">
        <v>3934</v>
      </c>
      <c r="B3890" t="s">
        <v>53</v>
      </c>
      <c r="C3890" t="s">
        <v>41</v>
      </c>
      <c r="D3890" t="s">
        <v>48</v>
      </c>
      <c r="E3890" t="s">
        <v>26</v>
      </c>
      <c r="F3890">
        <v>685161</v>
      </c>
      <c r="G3890">
        <v>58</v>
      </c>
      <c r="H3890">
        <v>387</v>
      </c>
      <c r="I3890">
        <v>2.84</v>
      </c>
      <c r="J3890">
        <v>51326</v>
      </c>
      <c r="K3890">
        <v>84400</v>
      </c>
      <c r="L3890">
        <v>16</v>
      </c>
      <c r="M3890" t="s">
        <v>35</v>
      </c>
      <c r="N3890">
        <v>57.9</v>
      </c>
      <c r="O3890">
        <v>279.60000000000002</v>
      </c>
      <c r="P3890">
        <v>2026</v>
      </c>
    </row>
    <row r="3891" spans="1:16" x14ac:dyDescent="0.3">
      <c r="A3891" t="s">
        <v>3935</v>
      </c>
      <c r="B3891" t="s">
        <v>50</v>
      </c>
      <c r="C3891" t="s">
        <v>24</v>
      </c>
      <c r="D3891" t="s">
        <v>30</v>
      </c>
      <c r="E3891" t="s">
        <v>34</v>
      </c>
      <c r="F3891">
        <v>684174</v>
      </c>
      <c r="G3891">
        <v>87</v>
      </c>
      <c r="H3891">
        <v>431</v>
      </c>
      <c r="I3891">
        <v>2.9</v>
      </c>
      <c r="J3891">
        <v>13593</v>
      </c>
      <c r="K3891">
        <v>35705</v>
      </c>
      <c r="L3891">
        <v>24.7</v>
      </c>
      <c r="M3891" t="s">
        <v>35</v>
      </c>
      <c r="N3891">
        <v>6.6</v>
      </c>
      <c r="O3891">
        <v>79.5</v>
      </c>
      <c r="P3891">
        <v>2026</v>
      </c>
    </row>
    <row r="3892" spans="1:16" x14ac:dyDescent="0.3">
      <c r="A3892" t="s">
        <v>3936</v>
      </c>
      <c r="B3892" t="s">
        <v>23</v>
      </c>
      <c r="C3892" t="s">
        <v>24</v>
      </c>
      <c r="D3892" t="s">
        <v>59</v>
      </c>
      <c r="E3892" t="s">
        <v>38</v>
      </c>
      <c r="F3892">
        <v>85183</v>
      </c>
      <c r="G3892">
        <v>118</v>
      </c>
      <c r="H3892">
        <v>314</v>
      </c>
      <c r="I3892">
        <v>1.1599999999999999</v>
      </c>
      <c r="J3892">
        <v>106178</v>
      </c>
      <c r="K3892">
        <v>31976</v>
      </c>
      <c r="L3892">
        <v>15</v>
      </c>
      <c r="M3892" t="s">
        <v>35</v>
      </c>
      <c r="N3892">
        <v>30</v>
      </c>
      <c r="O3892">
        <v>18.600000000000001</v>
      </c>
      <c r="P3892">
        <v>2026</v>
      </c>
    </row>
    <row r="3893" spans="1:16" x14ac:dyDescent="0.3">
      <c r="A3893" t="s">
        <v>3937</v>
      </c>
      <c r="B3893" t="s">
        <v>43</v>
      </c>
      <c r="C3893" t="s">
        <v>18</v>
      </c>
      <c r="D3893" t="s">
        <v>59</v>
      </c>
      <c r="E3893" t="s">
        <v>20</v>
      </c>
      <c r="F3893">
        <v>248028</v>
      </c>
      <c r="G3893">
        <v>90</v>
      </c>
      <c r="H3893">
        <v>391</v>
      </c>
      <c r="I3893">
        <v>2.9</v>
      </c>
      <c r="J3893">
        <v>187292</v>
      </c>
      <c r="K3893">
        <v>60956</v>
      </c>
      <c r="L3893">
        <v>16</v>
      </c>
      <c r="M3893" t="s">
        <v>35</v>
      </c>
      <c r="N3893">
        <v>51.7</v>
      </c>
      <c r="O3893">
        <v>188.2</v>
      </c>
      <c r="P3893">
        <v>2026</v>
      </c>
    </row>
    <row r="3894" spans="1:16" x14ac:dyDescent="0.3">
      <c r="A3894" t="s">
        <v>3938</v>
      </c>
      <c r="B3894" t="s">
        <v>67</v>
      </c>
      <c r="C3894" t="s">
        <v>18</v>
      </c>
      <c r="D3894" t="s">
        <v>32</v>
      </c>
      <c r="E3894" t="s">
        <v>26</v>
      </c>
      <c r="F3894">
        <v>309448</v>
      </c>
      <c r="G3894">
        <v>67</v>
      </c>
      <c r="H3894">
        <v>387</v>
      </c>
      <c r="I3894">
        <v>2.33</v>
      </c>
      <c r="J3894">
        <v>74277</v>
      </c>
      <c r="K3894">
        <v>70028</v>
      </c>
      <c r="L3894">
        <v>23.3</v>
      </c>
      <c r="M3894" t="s">
        <v>35</v>
      </c>
      <c r="N3894">
        <v>23.3</v>
      </c>
      <c r="O3894">
        <v>70.8</v>
      </c>
      <c r="P3894">
        <v>2026</v>
      </c>
    </row>
    <row r="3895" spans="1:16" x14ac:dyDescent="0.3">
      <c r="A3895" t="s">
        <v>3939</v>
      </c>
      <c r="B3895" t="s">
        <v>23</v>
      </c>
      <c r="C3895" t="s">
        <v>24</v>
      </c>
      <c r="D3895" t="s">
        <v>46</v>
      </c>
      <c r="E3895" t="s">
        <v>34</v>
      </c>
      <c r="F3895">
        <v>536120</v>
      </c>
      <c r="G3895">
        <v>83</v>
      </c>
      <c r="H3895">
        <v>498</v>
      </c>
      <c r="I3895">
        <v>1.82</v>
      </c>
      <c r="J3895">
        <v>104478</v>
      </c>
      <c r="K3895">
        <v>43278</v>
      </c>
      <c r="L3895">
        <v>14.7</v>
      </c>
      <c r="M3895" t="s">
        <v>21</v>
      </c>
      <c r="N3895">
        <v>28.1</v>
      </c>
      <c r="O3895">
        <v>288.89999999999998</v>
      </c>
      <c r="P3895">
        <v>2026</v>
      </c>
    </row>
    <row r="3896" spans="1:16" x14ac:dyDescent="0.3">
      <c r="A3896" t="s">
        <v>3940</v>
      </c>
      <c r="B3896" t="s">
        <v>50</v>
      </c>
      <c r="C3896" t="s">
        <v>24</v>
      </c>
      <c r="D3896" t="s">
        <v>25</v>
      </c>
      <c r="E3896" t="s">
        <v>20</v>
      </c>
      <c r="F3896">
        <v>89830</v>
      </c>
      <c r="G3896">
        <v>88</v>
      </c>
      <c r="H3896">
        <v>598</v>
      </c>
      <c r="I3896">
        <v>0.8</v>
      </c>
      <c r="J3896">
        <v>128661</v>
      </c>
      <c r="K3896">
        <v>42561</v>
      </c>
      <c r="L3896">
        <v>14.8</v>
      </c>
      <c r="M3896" t="s">
        <v>35</v>
      </c>
      <c r="N3896">
        <v>29</v>
      </c>
      <c r="O3896">
        <v>278</v>
      </c>
      <c r="P3896">
        <v>2026</v>
      </c>
    </row>
    <row r="3897" spans="1:16" x14ac:dyDescent="0.3">
      <c r="A3897" t="s">
        <v>3941</v>
      </c>
      <c r="B3897" t="s">
        <v>40</v>
      </c>
      <c r="C3897" t="s">
        <v>41</v>
      </c>
      <c r="D3897" t="s">
        <v>46</v>
      </c>
      <c r="E3897" t="s">
        <v>34</v>
      </c>
      <c r="F3897">
        <v>686738</v>
      </c>
      <c r="G3897">
        <v>41</v>
      </c>
      <c r="H3897">
        <v>649</v>
      </c>
      <c r="I3897">
        <v>1.62</v>
      </c>
      <c r="J3897">
        <v>23907</v>
      </c>
      <c r="K3897">
        <v>35005</v>
      </c>
      <c r="L3897">
        <v>18.2</v>
      </c>
      <c r="M3897" t="s">
        <v>21</v>
      </c>
      <c r="N3897">
        <v>46.6</v>
      </c>
      <c r="O3897">
        <v>156.30000000000001</v>
      </c>
      <c r="P3897">
        <v>2026</v>
      </c>
    </row>
    <row r="3898" spans="1:16" x14ac:dyDescent="0.3">
      <c r="A3898" t="s">
        <v>3942</v>
      </c>
      <c r="B3898" t="s">
        <v>28</v>
      </c>
      <c r="C3898" t="s">
        <v>29</v>
      </c>
      <c r="D3898" t="s">
        <v>19</v>
      </c>
      <c r="E3898" t="s">
        <v>20</v>
      </c>
      <c r="F3898">
        <v>339061</v>
      </c>
      <c r="G3898">
        <v>92</v>
      </c>
      <c r="H3898">
        <v>450</v>
      </c>
      <c r="I3898">
        <v>2.02</v>
      </c>
      <c r="J3898">
        <v>167348</v>
      </c>
      <c r="K3898">
        <v>50938</v>
      </c>
      <c r="L3898">
        <v>16.2</v>
      </c>
      <c r="M3898" t="s">
        <v>35</v>
      </c>
      <c r="N3898">
        <v>36.700000000000003</v>
      </c>
      <c r="O3898">
        <v>67.3</v>
      </c>
      <c r="P3898">
        <v>2026</v>
      </c>
    </row>
    <row r="3899" spans="1:16" x14ac:dyDescent="0.3">
      <c r="A3899" t="s">
        <v>3943</v>
      </c>
      <c r="B3899" t="s">
        <v>40</v>
      </c>
      <c r="C3899" t="s">
        <v>41</v>
      </c>
      <c r="D3899" t="s">
        <v>25</v>
      </c>
      <c r="E3899" t="s">
        <v>38</v>
      </c>
      <c r="F3899">
        <v>142113</v>
      </c>
      <c r="G3899">
        <v>99</v>
      </c>
      <c r="H3899">
        <v>350</v>
      </c>
      <c r="I3899">
        <v>2.13</v>
      </c>
      <c r="J3899">
        <v>119547</v>
      </c>
      <c r="K3899">
        <v>71156</v>
      </c>
      <c r="L3899">
        <v>20.399999999999999</v>
      </c>
      <c r="M3899" t="s">
        <v>35</v>
      </c>
      <c r="N3899">
        <v>17.2</v>
      </c>
      <c r="O3899">
        <v>31.1</v>
      </c>
      <c r="P3899">
        <v>2026</v>
      </c>
    </row>
    <row r="3900" spans="1:16" x14ac:dyDescent="0.3">
      <c r="A3900" t="s">
        <v>3944</v>
      </c>
      <c r="B3900" t="s">
        <v>53</v>
      </c>
      <c r="C3900" t="s">
        <v>41</v>
      </c>
      <c r="D3900" t="s">
        <v>19</v>
      </c>
      <c r="E3900" t="s">
        <v>38</v>
      </c>
      <c r="F3900">
        <v>193534</v>
      </c>
      <c r="G3900">
        <v>109</v>
      </c>
      <c r="H3900">
        <v>335</v>
      </c>
      <c r="I3900">
        <v>2.76</v>
      </c>
      <c r="J3900">
        <v>63776</v>
      </c>
      <c r="K3900">
        <v>28929</v>
      </c>
      <c r="L3900">
        <v>14.2</v>
      </c>
      <c r="M3900" t="s">
        <v>35</v>
      </c>
      <c r="N3900">
        <v>32.4</v>
      </c>
      <c r="O3900">
        <v>32.5</v>
      </c>
      <c r="P3900">
        <v>2026</v>
      </c>
    </row>
    <row r="3901" spans="1:16" x14ac:dyDescent="0.3">
      <c r="A3901" t="s">
        <v>3945</v>
      </c>
      <c r="B3901" t="s">
        <v>43</v>
      </c>
      <c r="C3901" t="s">
        <v>18</v>
      </c>
      <c r="D3901" t="s">
        <v>73</v>
      </c>
      <c r="E3901" t="s">
        <v>26</v>
      </c>
      <c r="F3901">
        <v>78165</v>
      </c>
      <c r="G3901">
        <v>47</v>
      </c>
      <c r="H3901">
        <v>259</v>
      </c>
      <c r="I3901">
        <v>2.09</v>
      </c>
      <c r="J3901">
        <v>93485</v>
      </c>
      <c r="K3901">
        <v>39590</v>
      </c>
      <c r="L3901">
        <v>15.4</v>
      </c>
      <c r="M3901" t="s">
        <v>21</v>
      </c>
      <c r="N3901">
        <v>22.7</v>
      </c>
      <c r="O3901">
        <v>293.3</v>
      </c>
      <c r="P3901">
        <v>2026</v>
      </c>
    </row>
    <row r="3902" spans="1:16" x14ac:dyDescent="0.3">
      <c r="A3902" t="s">
        <v>3946</v>
      </c>
      <c r="B3902" t="s">
        <v>28</v>
      </c>
      <c r="C3902" t="s">
        <v>29</v>
      </c>
      <c r="D3902" t="s">
        <v>44</v>
      </c>
      <c r="E3902" t="s">
        <v>26</v>
      </c>
      <c r="F3902">
        <v>479750</v>
      </c>
      <c r="G3902">
        <v>76</v>
      </c>
      <c r="H3902">
        <v>402</v>
      </c>
      <c r="I3902">
        <v>2.89</v>
      </c>
      <c r="J3902">
        <v>98781</v>
      </c>
      <c r="K3902">
        <v>34331</v>
      </c>
      <c r="L3902">
        <v>17.2</v>
      </c>
      <c r="M3902" t="s">
        <v>35</v>
      </c>
      <c r="N3902">
        <v>38.1</v>
      </c>
      <c r="O3902">
        <v>83.4</v>
      </c>
      <c r="P3902">
        <v>2026</v>
      </c>
    </row>
    <row r="3903" spans="1:16" x14ac:dyDescent="0.3">
      <c r="A3903" t="s">
        <v>3947</v>
      </c>
      <c r="B3903" t="s">
        <v>67</v>
      </c>
      <c r="C3903" t="s">
        <v>18</v>
      </c>
      <c r="D3903" t="s">
        <v>73</v>
      </c>
      <c r="E3903" t="s">
        <v>38</v>
      </c>
      <c r="F3903">
        <v>414755</v>
      </c>
      <c r="G3903">
        <v>53</v>
      </c>
      <c r="H3903">
        <v>383</v>
      </c>
      <c r="I3903">
        <v>2.56</v>
      </c>
      <c r="J3903">
        <v>90237</v>
      </c>
      <c r="K3903">
        <v>67121</v>
      </c>
      <c r="L3903">
        <v>23.4</v>
      </c>
      <c r="M3903" t="s">
        <v>21</v>
      </c>
      <c r="N3903">
        <v>27.2</v>
      </c>
      <c r="O3903">
        <v>269.7</v>
      </c>
      <c r="P3903">
        <v>2026</v>
      </c>
    </row>
    <row r="3904" spans="1:16" x14ac:dyDescent="0.3">
      <c r="A3904" t="s">
        <v>3948</v>
      </c>
      <c r="B3904" t="s">
        <v>50</v>
      </c>
      <c r="C3904" t="s">
        <v>24</v>
      </c>
      <c r="D3904" t="s">
        <v>59</v>
      </c>
      <c r="E3904" t="s">
        <v>20</v>
      </c>
      <c r="F3904">
        <v>404840</v>
      </c>
      <c r="G3904">
        <v>89</v>
      </c>
      <c r="H3904">
        <v>311</v>
      </c>
      <c r="I3904">
        <v>2.67</v>
      </c>
      <c r="J3904">
        <v>63575</v>
      </c>
      <c r="K3904">
        <v>57806</v>
      </c>
      <c r="L3904">
        <v>17.899999999999999</v>
      </c>
      <c r="M3904" t="s">
        <v>21</v>
      </c>
      <c r="N3904">
        <v>27.5</v>
      </c>
      <c r="O3904">
        <v>69.099999999999994</v>
      </c>
      <c r="P3904">
        <v>2026</v>
      </c>
    </row>
    <row r="3905" spans="1:16" x14ac:dyDescent="0.3">
      <c r="A3905" t="s">
        <v>3949</v>
      </c>
      <c r="B3905" t="s">
        <v>67</v>
      </c>
      <c r="C3905" t="s">
        <v>18</v>
      </c>
      <c r="D3905" t="s">
        <v>44</v>
      </c>
      <c r="E3905" t="s">
        <v>20</v>
      </c>
      <c r="F3905">
        <v>377318</v>
      </c>
      <c r="G3905">
        <v>58</v>
      </c>
      <c r="H3905">
        <v>395</v>
      </c>
      <c r="I3905">
        <v>1.29</v>
      </c>
      <c r="J3905">
        <v>154706</v>
      </c>
      <c r="K3905">
        <v>44730</v>
      </c>
      <c r="L3905">
        <v>22.8</v>
      </c>
      <c r="M3905" t="s">
        <v>21</v>
      </c>
      <c r="N3905">
        <v>18</v>
      </c>
      <c r="O3905">
        <v>239.1</v>
      </c>
      <c r="P3905">
        <v>2026</v>
      </c>
    </row>
    <row r="3906" spans="1:16" x14ac:dyDescent="0.3">
      <c r="A3906" t="s">
        <v>3950</v>
      </c>
      <c r="B3906" t="s">
        <v>67</v>
      </c>
      <c r="C3906" t="s">
        <v>18</v>
      </c>
      <c r="D3906" t="s">
        <v>73</v>
      </c>
      <c r="E3906" t="s">
        <v>34</v>
      </c>
      <c r="F3906">
        <v>765430</v>
      </c>
      <c r="G3906">
        <v>98</v>
      </c>
      <c r="H3906">
        <v>593</v>
      </c>
      <c r="I3906">
        <v>2.11</v>
      </c>
      <c r="J3906">
        <v>50663</v>
      </c>
      <c r="K3906">
        <v>45672</v>
      </c>
      <c r="L3906">
        <v>22.5</v>
      </c>
      <c r="M3906" t="s">
        <v>21</v>
      </c>
      <c r="N3906">
        <v>11.6</v>
      </c>
      <c r="O3906">
        <v>167.3</v>
      </c>
      <c r="P3906">
        <v>2026</v>
      </c>
    </row>
    <row r="3907" spans="1:16" x14ac:dyDescent="0.3">
      <c r="A3907" t="s">
        <v>3951</v>
      </c>
      <c r="B3907" t="s">
        <v>50</v>
      </c>
      <c r="C3907" t="s">
        <v>24</v>
      </c>
      <c r="D3907" t="s">
        <v>46</v>
      </c>
      <c r="E3907" t="s">
        <v>26</v>
      </c>
      <c r="F3907">
        <v>12578</v>
      </c>
      <c r="G3907">
        <v>95</v>
      </c>
      <c r="H3907">
        <v>526</v>
      </c>
      <c r="I3907">
        <v>0.7</v>
      </c>
      <c r="J3907">
        <v>168885</v>
      </c>
      <c r="K3907">
        <v>57400</v>
      </c>
      <c r="L3907">
        <v>18.8</v>
      </c>
      <c r="M3907" t="s">
        <v>21</v>
      </c>
      <c r="N3907">
        <v>22.1</v>
      </c>
      <c r="O3907">
        <v>158.19999999999999</v>
      </c>
      <c r="P3907">
        <v>2026</v>
      </c>
    </row>
    <row r="3908" spans="1:16" x14ac:dyDescent="0.3">
      <c r="A3908" t="s">
        <v>3952</v>
      </c>
      <c r="B3908" t="s">
        <v>50</v>
      </c>
      <c r="C3908" t="s">
        <v>24</v>
      </c>
      <c r="D3908" t="s">
        <v>19</v>
      </c>
      <c r="E3908" t="s">
        <v>26</v>
      </c>
      <c r="F3908">
        <v>894910</v>
      </c>
      <c r="G3908">
        <v>46</v>
      </c>
      <c r="H3908">
        <v>529</v>
      </c>
      <c r="I3908">
        <v>2.81</v>
      </c>
      <c r="J3908">
        <v>103296</v>
      </c>
      <c r="K3908">
        <v>36943</v>
      </c>
      <c r="L3908">
        <v>24.1</v>
      </c>
      <c r="M3908" t="s">
        <v>21</v>
      </c>
      <c r="N3908">
        <v>37.6</v>
      </c>
      <c r="O3908">
        <v>137.5</v>
      </c>
      <c r="P3908">
        <v>2026</v>
      </c>
    </row>
    <row r="3909" spans="1:16" x14ac:dyDescent="0.3">
      <c r="A3909" t="s">
        <v>3953</v>
      </c>
      <c r="B3909" t="s">
        <v>17</v>
      </c>
      <c r="C3909" t="s">
        <v>18</v>
      </c>
      <c r="D3909" t="s">
        <v>44</v>
      </c>
      <c r="E3909" t="s">
        <v>34</v>
      </c>
      <c r="F3909">
        <v>349030</v>
      </c>
      <c r="G3909">
        <v>66</v>
      </c>
      <c r="H3909">
        <v>416</v>
      </c>
      <c r="I3909">
        <v>3</v>
      </c>
      <c r="J3909">
        <v>48016</v>
      </c>
      <c r="K3909">
        <v>37383</v>
      </c>
      <c r="L3909">
        <v>21.7</v>
      </c>
      <c r="M3909" t="s">
        <v>35</v>
      </c>
      <c r="N3909">
        <v>26</v>
      </c>
      <c r="O3909">
        <v>10.8</v>
      </c>
      <c r="P3909">
        <v>2026</v>
      </c>
    </row>
    <row r="3910" spans="1:16" x14ac:dyDescent="0.3">
      <c r="A3910" t="s">
        <v>3954</v>
      </c>
      <c r="B3910" t="s">
        <v>43</v>
      </c>
      <c r="C3910" t="s">
        <v>18</v>
      </c>
      <c r="D3910" t="s">
        <v>46</v>
      </c>
      <c r="E3910" t="s">
        <v>38</v>
      </c>
      <c r="F3910">
        <v>671934</v>
      </c>
      <c r="G3910">
        <v>50</v>
      </c>
      <c r="H3910">
        <v>644</v>
      </c>
      <c r="I3910">
        <v>1.88</v>
      </c>
      <c r="J3910">
        <v>122764</v>
      </c>
      <c r="K3910">
        <v>41862</v>
      </c>
      <c r="L3910">
        <v>17.8</v>
      </c>
      <c r="M3910" t="s">
        <v>35</v>
      </c>
      <c r="N3910">
        <v>19.7</v>
      </c>
      <c r="O3910">
        <v>254.8</v>
      </c>
      <c r="P3910">
        <v>2026</v>
      </c>
    </row>
    <row r="3911" spans="1:16" x14ac:dyDescent="0.3">
      <c r="A3911" t="s">
        <v>3955</v>
      </c>
      <c r="B3911" t="s">
        <v>43</v>
      </c>
      <c r="C3911" t="s">
        <v>18</v>
      </c>
      <c r="D3911" t="s">
        <v>48</v>
      </c>
      <c r="E3911" t="s">
        <v>26</v>
      </c>
      <c r="F3911">
        <v>277726</v>
      </c>
      <c r="G3911">
        <v>103</v>
      </c>
      <c r="H3911">
        <v>351</v>
      </c>
      <c r="I3911">
        <v>0.57999999999999996</v>
      </c>
      <c r="J3911">
        <v>6385</v>
      </c>
      <c r="K3911">
        <v>30866</v>
      </c>
      <c r="L3911">
        <v>21.5</v>
      </c>
      <c r="M3911" t="s">
        <v>21</v>
      </c>
      <c r="N3911">
        <v>10.8</v>
      </c>
      <c r="O3911">
        <v>53.4</v>
      </c>
      <c r="P3911">
        <v>2026</v>
      </c>
    </row>
    <row r="3912" spans="1:16" x14ac:dyDescent="0.3">
      <c r="A3912" t="s">
        <v>3956</v>
      </c>
      <c r="B3912" t="s">
        <v>40</v>
      </c>
      <c r="C3912" t="s">
        <v>41</v>
      </c>
      <c r="D3912" t="s">
        <v>46</v>
      </c>
      <c r="E3912" t="s">
        <v>38</v>
      </c>
      <c r="F3912">
        <v>29435</v>
      </c>
      <c r="G3912">
        <v>85</v>
      </c>
      <c r="H3912">
        <v>485</v>
      </c>
      <c r="I3912">
        <v>2.1</v>
      </c>
      <c r="J3912">
        <v>180354</v>
      </c>
      <c r="K3912">
        <v>44492</v>
      </c>
      <c r="L3912">
        <v>12.4</v>
      </c>
      <c r="M3912" t="s">
        <v>21</v>
      </c>
      <c r="N3912">
        <v>60.2</v>
      </c>
      <c r="O3912">
        <v>190.7</v>
      </c>
      <c r="P3912">
        <v>2026</v>
      </c>
    </row>
    <row r="3913" spans="1:16" x14ac:dyDescent="0.3">
      <c r="A3913" t="s">
        <v>3957</v>
      </c>
      <c r="B3913" t="s">
        <v>40</v>
      </c>
      <c r="C3913" t="s">
        <v>41</v>
      </c>
      <c r="D3913" t="s">
        <v>32</v>
      </c>
      <c r="E3913" t="s">
        <v>20</v>
      </c>
      <c r="F3913">
        <v>427921</v>
      </c>
      <c r="G3913">
        <v>106</v>
      </c>
      <c r="H3913">
        <v>628</v>
      </c>
      <c r="I3913">
        <v>2.38</v>
      </c>
      <c r="J3913">
        <v>41650</v>
      </c>
      <c r="K3913">
        <v>61686</v>
      </c>
      <c r="L3913">
        <v>23.5</v>
      </c>
      <c r="M3913" t="s">
        <v>21</v>
      </c>
      <c r="N3913">
        <v>17</v>
      </c>
      <c r="O3913">
        <v>127.1</v>
      </c>
      <c r="P3913">
        <v>2026</v>
      </c>
    </row>
    <row r="3914" spans="1:16" x14ac:dyDescent="0.3">
      <c r="A3914" t="s">
        <v>3958</v>
      </c>
      <c r="B3914" t="s">
        <v>28</v>
      </c>
      <c r="C3914" t="s">
        <v>29</v>
      </c>
      <c r="D3914" t="s">
        <v>32</v>
      </c>
      <c r="E3914" t="s">
        <v>38</v>
      </c>
      <c r="F3914">
        <v>376743</v>
      </c>
      <c r="G3914">
        <v>94</v>
      </c>
      <c r="H3914">
        <v>616</v>
      </c>
      <c r="I3914">
        <v>1.41</v>
      </c>
      <c r="J3914">
        <v>193007</v>
      </c>
      <c r="K3914">
        <v>82328</v>
      </c>
      <c r="L3914">
        <v>20</v>
      </c>
      <c r="M3914" t="s">
        <v>35</v>
      </c>
      <c r="N3914">
        <v>60.7</v>
      </c>
      <c r="O3914">
        <v>193.3</v>
      </c>
      <c r="P3914">
        <v>2026</v>
      </c>
    </row>
    <row r="3915" spans="1:16" x14ac:dyDescent="0.3">
      <c r="A3915" t="s">
        <v>3959</v>
      </c>
      <c r="B3915" t="s">
        <v>40</v>
      </c>
      <c r="C3915" t="s">
        <v>41</v>
      </c>
      <c r="D3915" t="s">
        <v>46</v>
      </c>
      <c r="E3915" t="s">
        <v>26</v>
      </c>
      <c r="F3915">
        <v>663434</v>
      </c>
      <c r="G3915">
        <v>60</v>
      </c>
      <c r="H3915">
        <v>379</v>
      </c>
      <c r="I3915">
        <v>1.1399999999999999</v>
      </c>
      <c r="J3915">
        <v>131795</v>
      </c>
      <c r="K3915">
        <v>37576</v>
      </c>
      <c r="L3915">
        <v>14.5</v>
      </c>
      <c r="M3915" t="s">
        <v>35</v>
      </c>
      <c r="N3915">
        <v>18.899999999999999</v>
      </c>
      <c r="O3915">
        <v>88.5</v>
      </c>
      <c r="P3915">
        <v>2026</v>
      </c>
    </row>
    <row r="3916" spans="1:16" x14ac:dyDescent="0.3">
      <c r="A3916" t="s">
        <v>3960</v>
      </c>
      <c r="B3916" t="s">
        <v>43</v>
      </c>
      <c r="C3916" t="s">
        <v>18</v>
      </c>
      <c r="D3916" t="s">
        <v>19</v>
      </c>
      <c r="E3916" t="s">
        <v>34</v>
      </c>
      <c r="F3916">
        <v>176165</v>
      </c>
      <c r="G3916">
        <v>99</v>
      </c>
      <c r="H3916">
        <v>539</v>
      </c>
      <c r="I3916">
        <v>0.73</v>
      </c>
      <c r="J3916">
        <v>110260</v>
      </c>
      <c r="K3916">
        <v>46410</v>
      </c>
      <c r="L3916">
        <v>24.5</v>
      </c>
      <c r="M3916" t="s">
        <v>21</v>
      </c>
      <c r="N3916">
        <v>23.7</v>
      </c>
      <c r="O3916">
        <v>50.3</v>
      </c>
      <c r="P3916">
        <v>2026</v>
      </c>
    </row>
    <row r="3917" spans="1:16" x14ac:dyDescent="0.3">
      <c r="A3917" t="s">
        <v>3961</v>
      </c>
      <c r="B3917" t="s">
        <v>62</v>
      </c>
      <c r="C3917" t="s">
        <v>41</v>
      </c>
      <c r="D3917" t="s">
        <v>59</v>
      </c>
      <c r="E3917" t="s">
        <v>26</v>
      </c>
      <c r="F3917">
        <v>727724</v>
      </c>
      <c r="G3917">
        <v>51</v>
      </c>
      <c r="H3917">
        <v>527</v>
      </c>
      <c r="I3917">
        <v>1.51</v>
      </c>
      <c r="J3917">
        <v>199430</v>
      </c>
      <c r="K3917">
        <v>30883</v>
      </c>
      <c r="L3917">
        <v>24.3</v>
      </c>
      <c r="M3917" t="s">
        <v>35</v>
      </c>
      <c r="N3917">
        <v>9.8000000000000007</v>
      </c>
      <c r="O3917">
        <v>167.4</v>
      </c>
      <c r="P3917">
        <v>2026</v>
      </c>
    </row>
    <row r="3918" spans="1:16" x14ac:dyDescent="0.3">
      <c r="A3918" t="s">
        <v>3962</v>
      </c>
      <c r="B3918" t="s">
        <v>43</v>
      </c>
      <c r="C3918" t="s">
        <v>18</v>
      </c>
      <c r="D3918" t="s">
        <v>48</v>
      </c>
      <c r="E3918" t="s">
        <v>38</v>
      </c>
      <c r="F3918">
        <v>868830</v>
      </c>
      <c r="G3918">
        <v>86</v>
      </c>
      <c r="H3918">
        <v>612</v>
      </c>
      <c r="I3918">
        <v>2.35</v>
      </c>
      <c r="J3918">
        <v>76956</v>
      </c>
      <c r="K3918">
        <v>46427</v>
      </c>
      <c r="L3918">
        <v>13.4</v>
      </c>
      <c r="M3918" t="s">
        <v>35</v>
      </c>
      <c r="N3918">
        <v>62.6</v>
      </c>
      <c r="O3918">
        <v>53.8</v>
      </c>
      <c r="P3918">
        <v>2026</v>
      </c>
    </row>
    <row r="3919" spans="1:16" x14ac:dyDescent="0.3">
      <c r="A3919" t="s">
        <v>3963</v>
      </c>
      <c r="B3919" t="s">
        <v>53</v>
      </c>
      <c r="C3919" t="s">
        <v>41</v>
      </c>
      <c r="D3919" t="s">
        <v>59</v>
      </c>
      <c r="E3919" t="s">
        <v>38</v>
      </c>
      <c r="F3919">
        <v>257713</v>
      </c>
      <c r="G3919">
        <v>62</v>
      </c>
      <c r="H3919">
        <v>498</v>
      </c>
      <c r="I3919">
        <v>1.37</v>
      </c>
      <c r="J3919">
        <v>168584</v>
      </c>
      <c r="K3919">
        <v>69925</v>
      </c>
      <c r="L3919">
        <v>17.2</v>
      </c>
      <c r="M3919" t="s">
        <v>21</v>
      </c>
      <c r="N3919">
        <v>10.6</v>
      </c>
      <c r="O3919">
        <v>44.1</v>
      </c>
      <c r="P3919">
        <v>2026</v>
      </c>
    </row>
    <row r="3920" spans="1:16" x14ac:dyDescent="0.3">
      <c r="A3920" t="s">
        <v>3964</v>
      </c>
      <c r="B3920" t="s">
        <v>43</v>
      </c>
      <c r="C3920" t="s">
        <v>18</v>
      </c>
      <c r="D3920" t="s">
        <v>44</v>
      </c>
      <c r="E3920" t="s">
        <v>20</v>
      </c>
      <c r="F3920">
        <v>389324</v>
      </c>
      <c r="G3920">
        <v>48</v>
      </c>
      <c r="H3920">
        <v>315</v>
      </c>
      <c r="I3920">
        <v>2.44</v>
      </c>
      <c r="J3920">
        <v>60121</v>
      </c>
      <c r="K3920">
        <v>64407</v>
      </c>
      <c r="L3920">
        <v>22.5</v>
      </c>
      <c r="M3920" t="s">
        <v>21</v>
      </c>
      <c r="N3920">
        <v>42.3</v>
      </c>
      <c r="O3920">
        <v>178.1</v>
      </c>
      <c r="P3920">
        <v>2026</v>
      </c>
    </row>
    <row r="3921" spans="1:16" x14ac:dyDescent="0.3">
      <c r="A3921" t="s">
        <v>3965</v>
      </c>
      <c r="B3921" t="s">
        <v>23</v>
      </c>
      <c r="C3921" t="s">
        <v>24</v>
      </c>
      <c r="D3921" t="s">
        <v>25</v>
      </c>
      <c r="E3921" t="s">
        <v>34</v>
      </c>
      <c r="F3921">
        <v>825333</v>
      </c>
      <c r="G3921">
        <v>43</v>
      </c>
      <c r="H3921">
        <v>551</v>
      </c>
      <c r="I3921">
        <v>2.91</v>
      </c>
      <c r="J3921">
        <v>115284</v>
      </c>
      <c r="K3921">
        <v>77017</v>
      </c>
      <c r="L3921">
        <v>24.9</v>
      </c>
      <c r="M3921" t="s">
        <v>35</v>
      </c>
      <c r="N3921">
        <v>13</v>
      </c>
      <c r="O3921">
        <v>123.7</v>
      </c>
      <c r="P3921">
        <v>2026</v>
      </c>
    </row>
    <row r="3922" spans="1:16" x14ac:dyDescent="0.3">
      <c r="A3922" t="s">
        <v>3966</v>
      </c>
      <c r="B3922" t="s">
        <v>56</v>
      </c>
      <c r="C3922" t="s">
        <v>41</v>
      </c>
      <c r="D3922" t="s">
        <v>32</v>
      </c>
      <c r="E3922" t="s">
        <v>26</v>
      </c>
      <c r="F3922">
        <v>854905</v>
      </c>
      <c r="G3922">
        <v>54</v>
      </c>
      <c r="H3922">
        <v>433</v>
      </c>
      <c r="I3922">
        <v>1.33</v>
      </c>
      <c r="J3922">
        <v>103161</v>
      </c>
      <c r="K3922">
        <v>78045</v>
      </c>
      <c r="L3922">
        <v>14.4</v>
      </c>
      <c r="M3922" t="s">
        <v>35</v>
      </c>
      <c r="N3922">
        <v>48.7</v>
      </c>
      <c r="O3922">
        <v>39.200000000000003</v>
      </c>
      <c r="P3922">
        <v>2026</v>
      </c>
    </row>
    <row r="3923" spans="1:16" x14ac:dyDescent="0.3">
      <c r="A3923" t="s">
        <v>3967</v>
      </c>
      <c r="B3923" t="s">
        <v>17</v>
      </c>
      <c r="C3923" t="s">
        <v>18</v>
      </c>
      <c r="D3923" t="s">
        <v>37</v>
      </c>
      <c r="E3923" t="s">
        <v>26</v>
      </c>
      <c r="F3923">
        <v>168831</v>
      </c>
      <c r="G3923">
        <v>51</v>
      </c>
      <c r="H3923">
        <v>593</v>
      </c>
      <c r="I3923">
        <v>2.33</v>
      </c>
      <c r="J3923">
        <v>112914</v>
      </c>
      <c r="K3923">
        <v>46077</v>
      </c>
      <c r="L3923">
        <v>17.399999999999999</v>
      </c>
      <c r="M3923" t="s">
        <v>35</v>
      </c>
      <c r="N3923">
        <v>16.3</v>
      </c>
      <c r="O3923">
        <v>236.2</v>
      </c>
      <c r="P3923">
        <v>2026</v>
      </c>
    </row>
    <row r="3924" spans="1:16" x14ac:dyDescent="0.3">
      <c r="A3924" t="s">
        <v>3968</v>
      </c>
      <c r="B3924" t="s">
        <v>17</v>
      </c>
      <c r="C3924" t="s">
        <v>18</v>
      </c>
      <c r="D3924" t="s">
        <v>44</v>
      </c>
      <c r="E3924" t="s">
        <v>34</v>
      </c>
      <c r="F3924">
        <v>462572</v>
      </c>
      <c r="G3924">
        <v>110</v>
      </c>
      <c r="H3924">
        <v>439</v>
      </c>
      <c r="I3924">
        <v>2.19</v>
      </c>
      <c r="J3924">
        <v>196514</v>
      </c>
      <c r="K3924">
        <v>71426</v>
      </c>
      <c r="L3924">
        <v>16.5</v>
      </c>
      <c r="M3924" t="s">
        <v>21</v>
      </c>
      <c r="N3924">
        <v>13.7</v>
      </c>
      <c r="O3924">
        <v>131.1</v>
      </c>
      <c r="P3924">
        <v>2026</v>
      </c>
    </row>
    <row r="3925" spans="1:16" x14ac:dyDescent="0.3">
      <c r="A3925" t="s">
        <v>3969</v>
      </c>
      <c r="B3925" t="s">
        <v>43</v>
      </c>
      <c r="C3925" t="s">
        <v>18</v>
      </c>
      <c r="D3925" t="s">
        <v>30</v>
      </c>
      <c r="E3925" t="s">
        <v>38</v>
      </c>
      <c r="F3925">
        <v>546801</v>
      </c>
      <c r="G3925">
        <v>77</v>
      </c>
      <c r="H3925">
        <v>302</v>
      </c>
      <c r="I3925">
        <v>2.1800000000000002</v>
      </c>
      <c r="J3925">
        <v>131195</v>
      </c>
      <c r="K3925">
        <v>45970</v>
      </c>
      <c r="L3925">
        <v>18.899999999999999</v>
      </c>
      <c r="M3925" t="s">
        <v>21</v>
      </c>
      <c r="N3925">
        <v>46.2</v>
      </c>
      <c r="O3925">
        <v>269</v>
      </c>
      <c r="P3925">
        <v>2026</v>
      </c>
    </row>
    <row r="3926" spans="1:16" x14ac:dyDescent="0.3">
      <c r="A3926" t="s">
        <v>3970</v>
      </c>
      <c r="B3926" t="s">
        <v>43</v>
      </c>
      <c r="C3926" t="s">
        <v>18</v>
      </c>
      <c r="D3926" t="s">
        <v>46</v>
      </c>
      <c r="E3926" t="s">
        <v>34</v>
      </c>
      <c r="F3926">
        <v>45785</v>
      </c>
      <c r="G3926">
        <v>79</v>
      </c>
      <c r="H3926">
        <v>465</v>
      </c>
      <c r="I3926">
        <v>1.52</v>
      </c>
      <c r="J3926">
        <v>106698</v>
      </c>
      <c r="K3926">
        <v>63423</v>
      </c>
      <c r="L3926">
        <v>19.8</v>
      </c>
      <c r="M3926" t="s">
        <v>35</v>
      </c>
      <c r="N3926">
        <v>23.7</v>
      </c>
      <c r="O3926">
        <v>198.3</v>
      </c>
      <c r="P3926">
        <v>2026</v>
      </c>
    </row>
    <row r="3927" spans="1:16" x14ac:dyDescent="0.3">
      <c r="A3927" t="s">
        <v>3971</v>
      </c>
      <c r="B3927" t="s">
        <v>56</v>
      </c>
      <c r="C3927" t="s">
        <v>41</v>
      </c>
      <c r="D3927" t="s">
        <v>48</v>
      </c>
      <c r="E3927" t="s">
        <v>38</v>
      </c>
      <c r="F3927">
        <v>319465</v>
      </c>
      <c r="G3927">
        <v>53</v>
      </c>
      <c r="H3927">
        <v>620</v>
      </c>
      <c r="I3927">
        <v>2.4</v>
      </c>
      <c r="J3927">
        <v>87322</v>
      </c>
      <c r="K3927">
        <v>35915</v>
      </c>
      <c r="L3927">
        <v>12</v>
      </c>
      <c r="M3927" t="s">
        <v>35</v>
      </c>
      <c r="N3927">
        <v>32.299999999999997</v>
      </c>
      <c r="O3927">
        <v>263.60000000000002</v>
      </c>
      <c r="P3927">
        <v>2026</v>
      </c>
    </row>
    <row r="3928" spans="1:16" x14ac:dyDescent="0.3">
      <c r="A3928" t="s">
        <v>3972</v>
      </c>
      <c r="B3928" t="s">
        <v>67</v>
      </c>
      <c r="C3928" t="s">
        <v>18</v>
      </c>
      <c r="D3928" t="s">
        <v>32</v>
      </c>
      <c r="E3928" t="s">
        <v>20</v>
      </c>
      <c r="F3928">
        <v>391691</v>
      </c>
      <c r="G3928">
        <v>76</v>
      </c>
      <c r="H3928">
        <v>562</v>
      </c>
      <c r="I3928">
        <v>1.06</v>
      </c>
      <c r="J3928">
        <v>46622</v>
      </c>
      <c r="K3928">
        <v>46998</v>
      </c>
      <c r="L3928">
        <v>13</v>
      </c>
      <c r="M3928" t="s">
        <v>35</v>
      </c>
      <c r="N3928">
        <v>38.5</v>
      </c>
      <c r="O3928">
        <v>197</v>
      </c>
      <c r="P3928">
        <v>2026</v>
      </c>
    </row>
    <row r="3929" spans="1:16" x14ac:dyDescent="0.3">
      <c r="A3929" t="s">
        <v>3973</v>
      </c>
      <c r="B3929" t="s">
        <v>43</v>
      </c>
      <c r="C3929" t="s">
        <v>18</v>
      </c>
      <c r="D3929" t="s">
        <v>73</v>
      </c>
      <c r="E3929" t="s">
        <v>20</v>
      </c>
      <c r="F3929">
        <v>211469</v>
      </c>
      <c r="G3929">
        <v>92</v>
      </c>
      <c r="H3929">
        <v>264</v>
      </c>
      <c r="I3929">
        <v>0.71</v>
      </c>
      <c r="J3929">
        <v>112939</v>
      </c>
      <c r="K3929">
        <v>59109</v>
      </c>
      <c r="L3929">
        <v>19</v>
      </c>
      <c r="M3929" t="s">
        <v>35</v>
      </c>
      <c r="N3929">
        <v>31.9</v>
      </c>
      <c r="O3929">
        <v>118.5</v>
      </c>
      <c r="P3929">
        <v>2026</v>
      </c>
    </row>
    <row r="3930" spans="1:16" x14ac:dyDescent="0.3">
      <c r="A3930" t="s">
        <v>3974</v>
      </c>
      <c r="B3930" t="s">
        <v>40</v>
      </c>
      <c r="C3930" t="s">
        <v>41</v>
      </c>
      <c r="D3930" t="s">
        <v>19</v>
      </c>
      <c r="E3930" t="s">
        <v>26</v>
      </c>
      <c r="F3930">
        <v>320581</v>
      </c>
      <c r="G3930">
        <v>111</v>
      </c>
      <c r="H3930">
        <v>569</v>
      </c>
      <c r="I3930">
        <v>2.94</v>
      </c>
      <c r="J3930">
        <v>120889</v>
      </c>
      <c r="K3930">
        <v>72406</v>
      </c>
      <c r="L3930">
        <v>15.1</v>
      </c>
      <c r="M3930" t="s">
        <v>35</v>
      </c>
      <c r="N3930">
        <v>30.9</v>
      </c>
      <c r="O3930">
        <v>240.7</v>
      </c>
      <c r="P3930">
        <v>2026</v>
      </c>
    </row>
    <row r="3931" spans="1:16" x14ac:dyDescent="0.3">
      <c r="A3931" t="s">
        <v>3975</v>
      </c>
      <c r="B3931" t="s">
        <v>67</v>
      </c>
      <c r="C3931" t="s">
        <v>18</v>
      </c>
      <c r="D3931" t="s">
        <v>32</v>
      </c>
      <c r="E3931" t="s">
        <v>20</v>
      </c>
      <c r="F3931">
        <v>138915</v>
      </c>
      <c r="G3931">
        <v>112</v>
      </c>
      <c r="H3931">
        <v>635</v>
      </c>
      <c r="I3931">
        <v>2.17</v>
      </c>
      <c r="J3931">
        <v>21393</v>
      </c>
      <c r="K3931">
        <v>35894</v>
      </c>
      <c r="L3931">
        <v>12.6</v>
      </c>
      <c r="M3931" t="s">
        <v>21</v>
      </c>
      <c r="N3931">
        <v>59.1</v>
      </c>
      <c r="O3931">
        <v>9.1</v>
      </c>
      <c r="P3931">
        <v>2026</v>
      </c>
    </row>
    <row r="3932" spans="1:16" x14ac:dyDescent="0.3">
      <c r="A3932" t="s">
        <v>3976</v>
      </c>
      <c r="B3932" t="s">
        <v>17</v>
      </c>
      <c r="C3932" t="s">
        <v>18</v>
      </c>
      <c r="D3932" t="s">
        <v>25</v>
      </c>
      <c r="E3932" t="s">
        <v>20</v>
      </c>
      <c r="F3932">
        <v>263275</v>
      </c>
      <c r="G3932">
        <v>90</v>
      </c>
      <c r="H3932">
        <v>560</v>
      </c>
      <c r="I3932">
        <v>2.77</v>
      </c>
      <c r="J3932">
        <v>133100</v>
      </c>
      <c r="K3932">
        <v>72920</v>
      </c>
      <c r="L3932">
        <v>16.3</v>
      </c>
      <c r="M3932" t="s">
        <v>35</v>
      </c>
      <c r="N3932">
        <v>17.5</v>
      </c>
      <c r="O3932">
        <v>218</v>
      </c>
      <c r="P3932">
        <v>2026</v>
      </c>
    </row>
    <row r="3933" spans="1:16" x14ac:dyDescent="0.3">
      <c r="A3933" t="s">
        <v>3977</v>
      </c>
      <c r="B3933" t="s">
        <v>43</v>
      </c>
      <c r="C3933" t="s">
        <v>18</v>
      </c>
      <c r="D3933" t="s">
        <v>25</v>
      </c>
      <c r="E3933" t="s">
        <v>26</v>
      </c>
      <c r="F3933">
        <v>667823</v>
      </c>
      <c r="G3933">
        <v>45</v>
      </c>
      <c r="H3933">
        <v>251</v>
      </c>
      <c r="I3933">
        <v>1.7</v>
      </c>
      <c r="J3933">
        <v>114750</v>
      </c>
      <c r="K3933">
        <v>74136</v>
      </c>
      <c r="L3933">
        <v>20.9</v>
      </c>
      <c r="M3933" t="s">
        <v>35</v>
      </c>
      <c r="N3933">
        <v>13.4</v>
      </c>
      <c r="O3933">
        <v>8.3000000000000007</v>
      </c>
      <c r="P3933">
        <v>2026</v>
      </c>
    </row>
    <row r="3934" spans="1:16" x14ac:dyDescent="0.3">
      <c r="A3934" t="s">
        <v>3978</v>
      </c>
      <c r="B3934" t="s">
        <v>28</v>
      </c>
      <c r="C3934" t="s">
        <v>29</v>
      </c>
      <c r="D3934" t="s">
        <v>37</v>
      </c>
      <c r="E3934" t="s">
        <v>38</v>
      </c>
      <c r="F3934">
        <v>35749</v>
      </c>
      <c r="G3934">
        <v>42</v>
      </c>
      <c r="H3934">
        <v>507</v>
      </c>
      <c r="I3934">
        <v>2.56</v>
      </c>
      <c r="J3934">
        <v>143508</v>
      </c>
      <c r="K3934">
        <v>81941</v>
      </c>
      <c r="L3934">
        <v>20.399999999999999</v>
      </c>
      <c r="M3934" t="s">
        <v>21</v>
      </c>
      <c r="N3934">
        <v>10.5</v>
      </c>
      <c r="O3934">
        <v>211.9</v>
      </c>
      <c r="P3934">
        <v>2026</v>
      </c>
    </row>
    <row r="3935" spans="1:16" x14ac:dyDescent="0.3">
      <c r="A3935" t="s">
        <v>3979</v>
      </c>
      <c r="B3935" t="s">
        <v>28</v>
      </c>
      <c r="C3935" t="s">
        <v>29</v>
      </c>
      <c r="D3935" t="s">
        <v>37</v>
      </c>
      <c r="E3935" t="s">
        <v>20</v>
      </c>
      <c r="F3935">
        <v>589328</v>
      </c>
      <c r="G3935">
        <v>108</v>
      </c>
      <c r="H3935">
        <v>492</v>
      </c>
      <c r="I3935">
        <v>0.79</v>
      </c>
      <c r="J3935">
        <v>153981</v>
      </c>
      <c r="K3935">
        <v>69512</v>
      </c>
      <c r="L3935">
        <v>16.899999999999999</v>
      </c>
      <c r="M3935" t="s">
        <v>21</v>
      </c>
      <c r="N3935">
        <v>39</v>
      </c>
      <c r="O3935">
        <v>142.9</v>
      </c>
      <c r="P3935">
        <v>2026</v>
      </c>
    </row>
    <row r="3936" spans="1:16" x14ac:dyDescent="0.3">
      <c r="A3936" t="s">
        <v>3980</v>
      </c>
      <c r="B3936" t="s">
        <v>17</v>
      </c>
      <c r="C3936" t="s">
        <v>18</v>
      </c>
      <c r="D3936" t="s">
        <v>73</v>
      </c>
      <c r="E3936" t="s">
        <v>26</v>
      </c>
      <c r="F3936">
        <v>340696</v>
      </c>
      <c r="G3936">
        <v>56</v>
      </c>
      <c r="H3936">
        <v>521</v>
      </c>
      <c r="I3936">
        <v>1.55</v>
      </c>
      <c r="J3936">
        <v>133541</v>
      </c>
      <c r="K3936">
        <v>51071</v>
      </c>
      <c r="L3936">
        <v>16.2</v>
      </c>
      <c r="M3936" t="s">
        <v>21</v>
      </c>
      <c r="N3936">
        <v>32.700000000000003</v>
      </c>
      <c r="O3936">
        <v>66.8</v>
      </c>
      <c r="P3936">
        <v>2026</v>
      </c>
    </row>
    <row r="3937" spans="1:16" x14ac:dyDescent="0.3">
      <c r="A3937" t="s">
        <v>3981</v>
      </c>
      <c r="B3937" t="s">
        <v>17</v>
      </c>
      <c r="C3937" t="s">
        <v>18</v>
      </c>
      <c r="D3937" t="s">
        <v>48</v>
      </c>
      <c r="E3937" t="s">
        <v>34</v>
      </c>
      <c r="F3937">
        <v>443127</v>
      </c>
      <c r="G3937">
        <v>105</v>
      </c>
      <c r="H3937">
        <v>443</v>
      </c>
      <c r="I3937">
        <v>1.41</v>
      </c>
      <c r="J3937">
        <v>55009</v>
      </c>
      <c r="K3937">
        <v>28912</v>
      </c>
      <c r="L3937">
        <v>13.4</v>
      </c>
      <c r="M3937" t="s">
        <v>35</v>
      </c>
      <c r="N3937">
        <v>45.8</v>
      </c>
      <c r="O3937">
        <v>280.39999999999998</v>
      </c>
      <c r="P3937">
        <v>2026</v>
      </c>
    </row>
    <row r="3938" spans="1:16" x14ac:dyDescent="0.3">
      <c r="A3938" t="s">
        <v>3982</v>
      </c>
      <c r="B3938" t="s">
        <v>50</v>
      </c>
      <c r="C3938" t="s">
        <v>24</v>
      </c>
      <c r="D3938" t="s">
        <v>19</v>
      </c>
      <c r="E3938" t="s">
        <v>38</v>
      </c>
      <c r="F3938">
        <v>614300</v>
      </c>
      <c r="G3938">
        <v>52</v>
      </c>
      <c r="H3938">
        <v>321</v>
      </c>
      <c r="I3938">
        <v>0.63</v>
      </c>
      <c r="J3938">
        <v>16444</v>
      </c>
      <c r="K3938">
        <v>41331</v>
      </c>
      <c r="L3938">
        <v>20.6</v>
      </c>
      <c r="M3938" t="s">
        <v>21</v>
      </c>
      <c r="N3938">
        <v>7.1</v>
      </c>
      <c r="O3938">
        <v>158</v>
      </c>
      <c r="P3938">
        <v>2026</v>
      </c>
    </row>
    <row r="3939" spans="1:16" x14ac:dyDescent="0.3">
      <c r="A3939" t="s">
        <v>3983</v>
      </c>
      <c r="B3939" t="s">
        <v>43</v>
      </c>
      <c r="C3939" t="s">
        <v>18</v>
      </c>
      <c r="D3939" t="s">
        <v>30</v>
      </c>
      <c r="E3939" t="s">
        <v>20</v>
      </c>
      <c r="F3939">
        <v>738903</v>
      </c>
      <c r="G3939">
        <v>92</v>
      </c>
      <c r="H3939">
        <v>291</v>
      </c>
      <c r="I3939">
        <v>1.29</v>
      </c>
      <c r="J3939">
        <v>154661</v>
      </c>
      <c r="K3939">
        <v>31018</v>
      </c>
      <c r="L3939">
        <v>16</v>
      </c>
      <c r="M3939" t="s">
        <v>35</v>
      </c>
      <c r="N3939">
        <v>9.1</v>
      </c>
      <c r="O3939">
        <v>126.7</v>
      </c>
      <c r="P3939">
        <v>2026</v>
      </c>
    </row>
    <row r="3940" spans="1:16" x14ac:dyDescent="0.3">
      <c r="A3940" t="s">
        <v>3984</v>
      </c>
      <c r="B3940" t="s">
        <v>43</v>
      </c>
      <c r="C3940" t="s">
        <v>18</v>
      </c>
      <c r="D3940" t="s">
        <v>32</v>
      </c>
      <c r="E3940" t="s">
        <v>20</v>
      </c>
      <c r="F3940">
        <v>800652</v>
      </c>
      <c r="G3940">
        <v>42</v>
      </c>
      <c r="H3940">
        <v>255</v>
      </c>
      <c r="I3940">
        <v>0.52</v>
      </c>
      <c r="J3940">
        <v>128754</v>
      </c>
      <c r="K3940">
        <v>39737</v>
      </c>
      <c r="L3940">
        <v>21.6</v>
      </c>
      <c r="M3940" t="s">
        <v>35</v>
      </c>
      <c r="N3940">
        <v>7.1</v>
      </c>
      <c r="O3940">
        <v>240.4</v>
      </c>
      <c r="P3940">
        <v>2026</v>
      </c>
    </row>
    <row r="3941" spans="1:16" x14ac:dyDescent="0.3">
      <c r="A3941" t="s">
        <v>3985</v>
      </c>
      <c r="B3941" t="s">
        <v>40</v>
      </c>
      <c r="C3941" t="s">
        <v>41</v>
      </c>
      <c r="D3941" t="s">
        <v>37</v>
      </c>
      <c r="E3941" t="s">
        <v>34</v>
      </c>
      <c r="F3941">
        <v>385255</v>
      </c>
      <c r="G3941">
        <v>68</v>
      </c>
      <c r="H3941">
        <v>561</v>
      </c>
      <c r="I3941">
        <v>2.77</v>
      </c>
      <c r="J3941">
        <v>169818</v>
      </c>
      <c r="K3941">
        <v>73268</v>
      </c>
      <c r="L3941">
        <v>20.9</v>
      </c>
      <c r="M3941" t="s">
        <v>21</v>
      </c>
      <c r="N3941">
        <v>16.5</v>
      </c>
      <c r="O3941">
        <v>283.2</v>
      </c>
      <c r="P3941">
        <v>2026</v>
      </c>
    </row>
    <row r="3942" spans="1:16" x14ac:dyDescent="0.3">
      <c r="A3942" t="s">
        <v>3986</v>
      </c>
      <c r="B3942" t="s">
        <v>53</v>
      </c>
      <c r="C3942" t="s">
        <v>41</v>
      </c>
      <c r="D3942" t="s">
        <v>30</v>
      </c>
      <c r="E3942" t="s">
        <v>26</v>
      </c>
      <c r="F3942">
        <v>104598</v>
      </c>
      <c r="G3942">
        <v>97</v>
      </c>
      <c r="H3942">
        <v>254</v>
      </c>
      <c r="I3942">
        <v>1.77</v>
      </c>
      <c r="J3942">
        <v>145670</v>
      </c>
      <c r="K3942">
        <v>69973</v>
      </c>
      <c r="L3942">
        <v>23.1</v>
      </c>
      <c r="M3942" t="s">
        <v>21</v>
      </c>
      <c r="N3942">
        <v>26.3</v>
      </c>
      <c r="O3942">
        <v>16.5</v>
      </c>
      <c r="P3942">
        <v>2026</v>
      </c>
    </row>
    <row r="3943" spans="1:16" x14ac:dyDescent="0.3">
      <c r="A3943" t="s">
        <v>3987</v>
      </c>
      <c r="B3943" t="s">
        <v>62</v>
      </c>
      <c r="C3943" t="s">
        <v>41</v>
      </c>
      <c r="D3943" t="s">
        <v>32</v>
      </c>
      <c r="E3943" t="s">
        <v>38</v>
      </c>
      <c r="F3943">
        <v>265280</v>
      </c>
      <c r="G3943">
        <v>72</v>
      </c>
      <c r="H3943">
        <v>458</v>
      </c>
      <c r="I3943">
        <v>2.97</v>
      </c>
      <c r="J3943">
        <v>126042</v>
      </c>
      <c r="K3943">
        <v>60316</v>
      </c>
      <c r="L3943">
        <v>20.6</v>
      </c>
      <c r="M3943" t="s">
        <v>21</v>
      </c>
      <c r="N3943">
        <v>15.9</v>
      </c>
      <c r="O3943">
        <v>77.099999999999994</v>
      </c>
      <c r="P3943">
        <v>2026</v>
      </c>
    </row>
    <row r="3944" spans="1:16" x14ac:dyDescent="0.3">
      <c r="A3944" t="s">
        <v>3988</v>
      </c>
      <c r="B3944" t="s">
        <v>56</v>
      </c>
      <c r="C3944" t="s">
        <v>41</v>
      </c>
      <c r="D3944" t="s">
        <v>59</v>
      </c>
      <c r="E3944" t="s">
        <v>38</v>
      </c>
      <c r="F3944">
        <v>79179</v>
      </c>
      <c r="G3944">
        <v>69</v>
      </c>
      <c r="H3944">
        <v>349</v>
      </c>
      <c r="I3944">
        <v>2.68</v>
      </c>
      <c r="J3944">
        <v>105364</v>
      </c>
      <c r="K3944">
        <v>61421</v>
      </c>
      <c r="L3944">
        <v>22.4</v>
      </c>
      <c r="M3944" t="s">
        <v>35</v>
      </c>
      <c r="N3944">
        <v>51</v>
      </c>
      <c r="O3944">
        <v>93.8</v>
      </c>
      <c r="P3944">
        <v>2026</v>
      </c>
    </row>
    <row r="3945" spans="1:16" x14ac:dyDescent="0.3">
      <c r="A3945" t="s">
        <v>3989</v>
      </c>
      <c r="B3945" t="s">
        <v>23</v>
      </c>
      <c r="C3945" t="s">
        <v>24</v>
      </c>
      <c r="D3945" t="s">
        <v>59</v>
      </c>
      <c r="E3945" t="s">
        <v>26</v>
      </c>
      <c r="F3945">
        <v>690276</v>
      </c>
      <c r="G3945">
        <v>101</v>
      </c>
      <c r="H3945">
        <v>441</v>
      </c>
      <c r="I3945">
        <v>0.69</v>
      </c>
      <c r="J3945">
        <v>99833</v>
      </c>
      <c r="K3945">
        <v>52958</v>
      </c>
      <c r="L3945">
        <v>21.4</v>
      </c>
      <c r="M3945" t="s">
        <v>21</v>
      </c>
      <c r="N3945">
        <v>48.2</v>
      </c>
      <c r="O3945">
        <v>129</v>
      </c>
      <c r="P3945">
        <v>2026</v>
      </c>
    </row>
    <row r="3946" spans="1:16" x14ac:dyDescent="0.3">
      <c r="A3946" t="s">
        <v>3990</v>
      </c>
      <c r="B3946" t="s">
        <v>67</v>
      </c>
      <c r="C3946" t="s">
        <v>18</v>
      </c>
      <c r="D3946" t="s">
        <v>25</v>
      </c>
      <c r="E3946" t="s">
        <v>34</v>
      </c>
      <c r="F3946">
        <v>655799</v>
      </c>
      <c r="G3946">
        <v>93</v>
      </c>
      <c r="H3946">
        <v>432</v>
      </c>
      <c r="I3946">
        <v>2.2799999999999998</v>
      </c>
      <c r="J3946">
        <v>99584</v>
      </c>
      <c r="K3946">
        <v>45484</v>
      </c>
      <c r="L3946">
        <v>23.4</v>
      </c>
      <c r="M3946" t="s">
        <v>21</v>
      </c>
      <c r="N3946">
        <v>44.2</v>
      </c>
      <c r="O3946">
        <v>111</v>
      </c>
      <c r="P3946">
        <v>2026</v>
      </c>
    </row>
    <row r="3947" spans="1:16" x14ac:dyDescent="0.3">
      <c r="A3947" t="s">
        <v>3991</v>
      </c>
      <c r="B3947" t="s">
        <v>56</v>
      </c>
      <c r="C3947" t="s">
        <v>41</v>
      </c>
      <c r="D3947" t="s">
        <v>25</v>
      </c>
      <c r="E3947" t="s">
        <v>38</v>
      </c>
      <c r="F3947">
        <v>243341</v>
      </c>
      <c r="G3947">
        <v>118</v>
      </c>
      <c r="H3947">
        <v>453</v>
      </c>
      <c r="I3947">
        <v>1</v>
      </c>
      <c r="J3947">
        <v>191297</v>
      </c>
      <c r="K3947">
        <v>30993</v>
      </c>
      <c r="L3947">
        <v>17.5</v>
      </c>
      <c r="M3947" t="s">
        <v>35</v>
      </c>
      <c r="N3947">
        <v>18.2</v>
      </c>
      <c r="O3947">
        <v>285.2</v>
      </c>
      <c r="P3947">
        <v>2026</v>
      </c>
    </row>
    <row r="3948" spans="1:16" x14ac:dyDescent="0.3">
      <c r="A3948" t="s">
        <v>3992</v>
      </c>
      <c r="B3948" t="s">
        <v>40</v>
      </c>
      <c r="C3948" t="s">
        <v>41</v>
      </c>
      <c r="D3948" t="s">
        <v>37</v>
      </c>
      <c r="E3948" t="s">
        <v>34</v>
      </c>
      <c r="F3948">
        <v>187764</v>
      </c>
      <c r="G3948">
        <v>118</v>
      </c>
      <c r="H3948">
        <v>302</v>
      </c>
      <c r="I3948">
        <v>1.3</v>
      </c>
      <c r="J3948">
        <v>194906</v>
      </c>
      <c r="K3948">
        <v>84139</v>
      </c>
      <c r="L3948">
        <v>12.7</v>
      </c>
      <c r="M3948" t="s">
        <v>35</v>
      </c>
      <c r="N3948">
        <v>6.9</v>
      </c>
      <c r="O3948">
        <v>78.2</v>
      </c>
      <c r="P3948">
        <v>2026</v>
      </c>
    </row>
    <row r="3949" spans="1:16" x14ac:dyDescent="0.3">
      <c r="A3949" t="s">
        <v>3993</v>
      </c>
      <c r="B3949" t="s">
        <v>28</v>
      </c>
      <c r="C3949" t="s">
        <v>29</v>
      </c>
      <c r="D3949" t="s">
        <v>44</v>
      </c>
      <c r="E3949" t="s">
        <v>34</v>
      </c>
      <c r="F3949">
        <v>825010</v>
      </c>
      <c r="G3949">
        <v>113</v>
      </c>
      <c r="H3949">
        <v>301</v>
      </c>
      <c r="I3949">
        <v>1.81</v>
      </c>
      <c r="J3949">
        <v>124799</v>
      </c>
      <c r="K3949">
        <v>36171</v>
      </c>
      <c r="L3949">
        <v>14.9</v>
      </c>
      <c r="M3949" t="s">
        <v>35</v>
      </c>
      <c r="N3949">
        <v>28.2</v>
      </c>
      <c r="O3949">
        <v>125.6</v>
      </c>
      <c r="P3949">
        <v>2026</v>
      </c>
    </row>
    <row r="3950" spans="1:16" x14ac:dyDescent="0.3">
      <c r="A3950" t="s">
        <v>3994</v>
      </c>
      <c r="B3950" t="s">
        <v>17</v>
      </c>
      <c r="C3950" t="s">
        <v>18</v>
      </c>
      <c r="D3950" t="s">
        <v>44</v>
      </c>
      <c r="E3950" t="s">
        <v>26</v>
      </c>
      <c r="F3950">
        <v>769978</v>
      </c>
      <c r="G3950">
        <v>85</v>
      </c>
      <c r="H3950">
        <v>330</v>
      </c>
      <c r="I3950">
        <v>1.38</v>
      </c>
      <c r="J3950">
        <v>116069</v>
      </c>
      <c r="K3950">
        <v>81126</v>
      </c>
      <c r="L3950">
        <v>19.8</v>
      </c>
      <c r="M3950" t="s">
        <v>21</v>
      </c>
      <c r="N3950">
        <v>45.4</v>
      </c>
      <c r="O3950">
        <v>175.7</v>
      </c>
      <c r="P3950">
        <v>2026</v>
      </c>
    </row>
    <row r="3951" spans="1:16" x14ac:dyDescent="0.3">
      <c r="A3951" t="s">
        <v>3995</v>
      </c>
      <c r="B3951" t="s">
        <v>56</v>
      </c>
      <c r="C3951" t="s">
        <v>41</v>
      </c>
      <c r="D3951" t="s">
        <v>25</v>
      </c>
      <c r="E3951" t="s">
        <v>34</v>
      </c>
      <c r="F3951">
        <v>352880</v>
      </c>
      <c r="G3951">
        <v>84</v>
      </c>
      <c r="H3951">
        <v>290</v>
      </c>
      <c r="I3951">
        <v>1.32</v>
      </c>
      <c r="J3951">
        <v>5927</v>
      </c>
      <c r="K3951">
        <v>31266</v>
      </c>
      <c r="L3951">
        <v>17.600000000000001</v>
      </c>
      <c r="M3951" t="s">
        <v>21</v>
      </c>
      <c r="N3951">
        <v>58.1</v>
      </c>
      <c r="O3951">
        <v>70.900000000000006</v>
      </c>
      <c r="P3951">
        <v>2026</v>
      </c>
    </row>
    <row r="3952" spans="1:16" x14ac:dyDescent="0.3">
      <c r="A3952" t="s">
        <v>3996</v>
      </c>
      <c r="B3952" t="s">
        <v>53</v>
      </c>
      <c r="C3952" t="s">
        <v>41</v>
      </c>
      <c r="D3952" t="s">
        <v>44</v>
      </c>
      <c r="E3952" t="s">
        <v>20</v>
      </c>
      <c r="F3952">
        <v>588940</v>
      </c>
      <c r="G3952">
        <v>120</v>
      </c>
      <c r="H3952">
        <v>632</v>
      </c>
      <c r="I3952">
        <v>2.0099999999999998</v>
      </c>
      <c r="J3952">
        <v>71631</v>
      </c>
      <c r="K3952">
        <v>25918</v>
      </c>
      <c r="L3952">
        <v>22.2</v>
      </c>
      <c r="M3952" t="s">
        <v>21</v>
      </c>
      <c r="N3952">
        <v>56.4</v>
      </c>
      <c r="O3952">
        <v>70.099999999999994</v>
      </c>
      <c r="P3952">
        <v>2026</v>
      </c>
    </row>
    <row r="3953" spans="1:16" x14ac:dyDescent="0.3">
      <c r="A3953" t="s">
        <v>3997</v>
      </c>
      <c r="B3953" t="s">
        <v>28</v>
      </c>
      <c r="C3953" t="s">
        <v>29</v>
      </c>
      <c r="D3953" t="s">
        <v>59</v>
      </c>
      <c r="E3953" t="s">
        <v>26</v>
      </c>
      <c r="F3953">
        <v>212380</v>
      </c>
      <c r="G3953">
        <v>64</v>
      </c>
      <c r="H3953">
        <v>586</v>
      </c>
      <c r="I3953">
        <v>2.0499999999999998</v>
      </c>
      <c r="J3953">
        <v>26972</v>
      </c>
      <c r="K3953">
        <v>79030</v>
      </c>
      <c r="L3953">
        <v>21.7</v>
      </c>
      <c r="M3953" t="s">
        <v>35</v>
      </c>
      <c r="N3953">
        <v>38</v>
      </c>
      <c r="O3953">
        <v>70.5</v>
      </c>
      <c r="P3953">
        <v>2026</v>
      </c>
    </row>
    <row r="3954" spans="1:16" x14ac:dyDescent="0.3">
      <c r="A3954" t="s">
        <v>3998</v>
      </c>
      <c r="B3954" t="s">
        <v>28</v>
      </c>
      <c r="C3954" t="s">
        <v>29</v>
      </c>
      <c r="D3954" t="s">
        <v>46</v>
      </c>
      <c r="E3954" t="s">
        <v>34</v>
      </c>
      <c r="F3954">
        <v>668952</v>
      </c>
      <c r="G3954">
        <v>63</v>
      </c>
      <c r="H3954">
        <v>542</v>
      </c>
      <c r="I3954">
        <v>1.49</v>
      </c>
      <c r="J3954">
        <v>73037</v>
      </c>
      <c r="K3954">
        <v>45054</v>
      </c>
      <c r="L3954">
        <v>20.100000000000001</v>
      </c>
      <c r="M3954" t="s">
        <v>35</v>
      </c>
      <c r="N3954">
        <v>45.4</v>
      </c>
      <c r="O3954">
        <v>234.3</v>
      </c>
      <c r="P3954">
        <v>2026</v>
      </c>
    </row>
    <row r="3955" spans="1:16" x14ac:dyDescent="0.3">
      <c r="A3955" t="s">
        <v>3999</v>
      </c>
      <c r="B3955" t="s">
        <v>43</v>
      </c>
      <c r="C3955" t="s">
        <v>18</v>
      </c>
      <c r="D3955" t="s">
        <v>48</v>
      </c>
      <c r="E3955" t="s">
        <v>20</v>
      </c>
      <c r="F3955">
        <v>767854</v>
      </c>
      <c r="G3955">
        <v>57</v>
      </c>
      <c r="H3955">
        <v>361</v>
      </c>
      <c r="I3955">
        <v>1.41</v>
      </c>
      <c r="J3955">
        <v>156322</v>
      </c>
      <c r="K3955">
        <v>34847</v>
      </c>
      <c r="L3955">
        <v>15.7</v>
      </c>
      <c r="M3955" t="s">
        <v>35</v>
      </c>
      <c r="N3955">
        <v>37.6</v>
      </c>
      <c r="O3955">
        <v>127.7</v>
      </c>
      <c r="P3955">
        <v>2026</v>
      </c>
    </row>
    <row r="3956" spans="1:16" x14ac:dyDescent="0.3">
      <c r="A3956" t="s">
        <v>4000</v>
      </c>
      <c r="B3956" t="s">
        <v>28</v>
      </c>
      <c r="C3956" t="s">
        <v>29</v>
      </c>
      <c r="D3956" t="s">
        <v>30</v>
      </c>
      <c r="E3956" t="s">
        <v>38</v>
      </c>
      <c r="F3956">
        <v>698188</v>
      </c>
      <c r="G3956">
        <v>116</v>
      </c>
      <c r="H3956">
        <v>631</v>
      </c>
      <c r="I3956">
        <v>2.02</v>
      </c>
      <c r="J3956">
        <v>71030</v>
      </c>
      <c r="K3956">
        <v>40628</v>
      </c>
      <c r="L3956">
        <v>12.3</v>
      </c>
      <c r="M3956" t="s">
        <v>21</v>
      </c>
      <c r="N3956">
        <v>6</v>
      </c>
      <c r="O3956">
        <v>87.6</v>
      </c>
      <c r="P3956">
        <v>2026</v>
      </c>
    </row>
    <row r="3957" spans="1:16" x14ac:dyDescent="0.3">
      <c r="A3957" t="s">
        <v>4001</v>
      </c>
      <c r="B3957" t="s">
        <v>40</v>
      </c>
      <c r="C3957" t="s">
        <v>41</v>
      </c>
      <c r="D3957" t="s">
        <v>48</v>
      </c>
      <c r="E3957" t="s">
        <v>20</v>
      </c>
      <c r="F3957">
        <v>579175</v>
      </c>
      <c r="G3957">
        <v>42</v>
      </c>
      <c r="H3957">
        <v>571</v>
      </c>
      <c r="I3957">
        <v>2.2400000000000002</v>
      </c>
      <c r="J3957">
        <v>110344</v>
      </c>
      <c r="K3957">
        <v>71626</v>
      </c>
      <c r="L3957">
        <v>22.4</v>
      </c>
      <c r="M3957" t="s">
        <v>21</v>
      </c>
      <c r="N3957">
        <v>35.5</v>
      </c>
      <c r="O3957">
        <v>128.69999999999999</v>
      </c>
      <c r="P3957">
        <v>2026</v>
      </c>
    </row>
    <row r="3958" spans="1:16" x14ac:dyDescent="0.3">
      <c r="A3958" t="s">
        <v>4002</v>
      </c>
      <c r="B3958" t="s">
        <v>53</v>
      </c>
      <c r="C3958" t="s">
        <v>41</v>
      </c>
      <c r="D3958" t="s">
        <v>32</v>
      </c>
      <c r="E3958" t="s">
        <v>34</v>
      </c>
      <c r="F3958">
        <v>90073</v>
      </c>
      <c r="G3958">
        <v>91</v>
      </c>
      <c r="H3958">
        <v>539</v>
      </c>
      <c r="I3958">
        <v>1.58</v>
      </c>
      <c r="J3958">
        <v>36160</v>
      </c>
      <c r="K3958">
        <v>80832</v>
      </c>
      <c r="L3958">
        <v>12.4</v>
      </c>
      <c r="M3958" t="s">
        <v>35</v>
      </c>
      <c r="N3958">
        <v>5.0999999999999996</v>
      </c>
      <c r="O3958">
        <v>147.1</v>
      </c>
      <c r="P3958">
        <v>2026</v>
      </c>
    </row>
    <row r="3959" spans="1:16" x14ac:dyDescent="0.3">
      <c r="A3959" t="s">
        <v>4003</v>
      </c>
      <c r="B3959" t="s">
        <v>17</v>
      </c>
      <c r="C3959" t="s">
        <v>18</v>
      </c>
      <c r="D3959" t="s">
        <v>32</v>
      </c>
      <c r="E3959" t="s">
        <v>38</v>
      </c>
      <c r="F3959">
        <v>319098</v>
      </c>
      <c r="G3959">
        <v>81</v>
      </c>
      <c r="H3959">
        <v>649</v>
      </c>
      <c r="I3959">
        <v>1.6</v>
      </c>
      <c r="J3959">
        <v>36821</v>
      </c>
      <c r="K3959">
        <v>60299</v>
      </c>
      <c r="L3959">
        <v>19.2</v>
      </c>
      <c r="M3959" t="s">
        <v>35</v>
      </c>
      <c r="N3959">
        <v>50.5</v>
      </c>
      <c r="O3959">
        <v>183.8</v>
      </c>
      <c r="P3959">
        <v>2026</v>
      </c>
    </row>
    <row r="3960" spans="1:16" x14ac:dyDescent="0.3">
      <c r="A3960" t="s">
        <v>4004</v>
      </c>
      <c r="B3960" t="s">
        <v>56</v>
      </c>
      <c r="C3960" t="s">
        <v>41</v>
      </c>
      <c r="D3960" t="s">
        <v>19</v>
      </c>
      <c r="E3960" t="s">
        <v>26</v>
      </c>
      <c r="F3960">
        <v>274803</v>
      </c>
      <c r="G3960">
        <v>73</v>
      </c>
      <c r="H3960">
        <v>271</v>
      </c>
      <c r="I3960">
        <v>1.08</v>
      </c>
      <c r="J3960">
        <v>165817</v>
      </c>
      <c r="K3960">
        <v>36257</v>
      </c>
      <c r="L3960">
        <v>15.8</v>
      </c>
      <c r="M3960" t="s">
        <v>21</v>
      </c>
      <c r="N3960">
        <v>28.8</v>
      </c>
      <c r="O3960">
        <v>128.19999999999999</v>
      </c>
      <c r="P3960">
        <v>2026</v>
      </c>
    </row>
    <row r="3961" spans="1:16" x14ac:dyDescent="0.3">
      <c r="A3961" t="s">
        <v>4005</v>
      </c>
      <c r="B3961" t="s">
        <v>40</v>
      </c>
      <c r="C3961" t="s">
        <v>41</v>
      </c>
      <c r="D3961" t="s">
        <v>48</v>
      </c>
      <c r="E3961" t="s">
        <v>38</v>
      </c>
      <c r="F3961">
        <v>853295</v>
      </c>
      <c r="G3961">
        <v>115</v>
      </c>
      <c r="H3961">
        <v>641</v>
      </c>
      <c r="I3961">
        <v>2.21</v>
      </c>
      <c r="J3961">
        <v>171238</v>
      </c>
      <c r="K3961">
        <v>73609</v>
      </c>
      <c r="L3961">
        <v>22.8</v>
      </c>
      <c r="M3961" t="s">
        <v>35</v>
      </c>
      <c r="N3961">
        <v>64.8</v>
      </c>
      <c r="O3961">
        <v>30.9</v>
      </c>
      <c r="P3961">
        <v>2026</v>
      </c>
    </row>
    <row r="3962" spans="1:16" x14ac:dyDescent="0.3">
      <c r="A3962" t="s">
        <v>4006</v>
      </c>
      <c r="B3962" t="s">
        <v>62</v>
      </c>
      <c r="C3962" t="s">
        <v>41</v>
      </c>
      <c r="D3962" t="s">
        <v>44</v>
      </c>
      <c r="E3962" t="s">
        <v>34</v>
      </c>
      <c r="F3962">
        <v>732624</v>
      </c>
      <c r="G3962">
        <v>48</v>
      </c>
      <c r="H3962">
        <v>634</v>
      </c>
      <c r="I3962">
        <v>2.82</v>
      </c>
      <c r="J3962">
        <v>166244</v>
      </c>
      <c r="K3962">
        <v>68529</v>
      </c>
      <c r="L3962">
        <v>22.3</v>
      </c>
      <c r="M3962" t="s">
        <v>35</v>
      </c>
      <c r="N3962">
        <v>48.5</v>
      </c>
      <c r="O3962">
        <v>223.8</v>
      </c>
      <c r="P3962">
        <v>2026</v>
      </c>
    </row>
    <row r="3963" spans="1:16" x14ac:dyDescent="0.3">
      <c r="A3963" t="s">
        <v>4007</v>
      </c>
      <c r="B3963" t="s">
        <v>17</v>
      </c>
      <c r="C3963" t="s">
        <v>18</v>
      </c>
      <c r="D3963" t="s">
        <v>32</v>
      </c>
      <c r="E3963" t="s">
        <v>26</v>
      </c>
      <c r="F3963">
        <v>121417</v>
      </c>
      <c r="G3963">
        <v>107</v>
      </c>
      <c r="H3963">
        <v>425</v>
      </c>
      <c r="I3963">
        <v>2.1</v>
      </c>
      <c r="J3963">
        <v>37882</v>
      </c>
      <c r="K3963">
        <v>35883</v>
      </c>
      <c r="L3963">
        <v>19.100000000000001</v>
      </c>
      <c r="M3963" t="s">
        <v>21</v>
      </c>
      <c r="N3963">
        <v>54.6</v>
      </c>
      <c r="O3963">
        <v>169.1</v>
      </c>
      <c r="P3963">
        <v>2026</v>
      </c>
    </row>
    <row r="3964" spans="1:16" x14ac:dyDescent="0.3">
      <c r="A3964" t="s">
        <v>4008</v>
      </c>
      <c r="B3964" t="s">
        <v>62</v>
      </c>
      <c r="C3964" t="s">
        <v>41</v>
      </c>
      <c r="D3964" t="s">
        <v>30</v>
      </c>
      <c r="E3964" t="s">
        <v>26</v>
      </c>
      <c r="F3964">
        <v>849444</v>
      </c>
      <c r="G3964">
        <v>64</v>
      </c>
      <c r="H3964">
        <v>604</v>
      </c>
      <c r="I3964">
        <v>2.0699999999999998</v>
      </c>
      <c r="J3964">
        <v>31359</v>
      </c>
      <c r="K3964">
        <v>77587</v>
      </c>
      <c r="L3964">
        <v>12.1</v>
      </c>
      <c r="M3964" t="s">
        <v>21</v>
      </c>
      <c r="N3964">
        <v>19.8</v>
      </c>
      <c r="O3964">
        <v>273.7</v>
      </c>
      <c r="P3964">
        <v>2026</v>
      </c>
    </row>
    <row r="3965" spans="1:16" x14ac:dyDescent="0.3">
      <c r="A3965" t="s">
        <v>4009</v>
      </c>
      <c r="B3965" t="s">
        <v>23</v>
      </c>
      <c r="C3965" t="s">
        <v>24</v>
      </c>
      <c r="D3965" t="s">
        <v>37</v>
      </c>
      <c r="E3965" t="s">
        <v>26</v>
      </c>
      <c r="F3965">
        <v>420082</v>
      </c>
      <c r="G3965">
        <v>103</v>
      </c>
      <c r="H3965">
        <v>452</v>
      </c>
      <c r="I3965">
        <v>2.88</v>
      </c>
      <c r="J3965">
        <v>69133</v>
      </c>
      <c r="K3965">
        <v>78480</v>
      </c>
      <c r="L3965">
        <v>22.5</v>
      </c>
      <c r="M3965" t="s">
        <v>21</v>
      </c>
      <c r="N3965">
        <v>49.8</v>
      </c>
      <c r="O3965">
        <v>168.7</v>
      </c>
      <c r="P3965">
        <v>2026</v>
      </c>
    </row>
    <row r="3966" spans="1:16" x14ac:dyDescent="0.3">
      <c r="A3966" t="s">
        <v>4010</v>
      </c>
      <c r="B3966" t="s">
        <v>23</v>
      </c>
      <c r="C3966" t="s">
        <v>24</v>
      </c>
      <c r="D3966" t="s">
        <v>30</v>
      </c>
      <c r="E3966" t="s">
        <v>20</v>
      </c>
      <c r="F3966">
        <v>263469</v>
      </c>
      <c r="G3966">
        <v>110</v>
      </c>
      <c r="H3966">
        <v>301</v>
      </c>
      <c r="I3966">
        <v>2.78</v>
      </c>
      <c r="J3966">
        <v>125931</v>
      </c>
      <c r="K3966">
        <v>77557</v>
      </c>
      <c r="L3966">
        <v>23.4</v>
      </c>
      <c r="M3966" t="s">
        <v>21</v>
      </c>
      <c r="N3966">
        <v>18.100000000000001</v>
      </c>
      <c r="O3966">
        <v>117.8</v>
      </c>
      <c r="P3966">
        <v>2026</v>
      </c>
    </row>
    <row r="3967" spans="1:16" x14ac:dyDescent="0.3">
      <c r="A3967" t="s">
        <v>4011</v>
      </c>
      <c r="B3967" t="s">
        <v>50</v>
      </c>
      <c r="C3967" t="s">
        <v>24</v>
      </c>
      <c r="D3967" t="s">
        <v>59</v>
      </c>
      <c r="E3967" t="s">
        <v>26</v>
      </c>
      <c r="F3967">
        <v>368331</v>
      </c>
      <c r="G3967">
        <v>118</v>
      </c>
      <c r="H3967">
        <v>459</v>
      </c>
      <c r="I3967">
        <v>2.8</v>
      </c>
      <c r="J3967">
        <v>119028</v>
      </c>
      <c r="K3967">
        <v>39804</v>
      </c>
      <c r="L3967">
        <v>13.1</v>
      </c>
      <c r="M3967" t="s">
        <v>35</v>
      </c>
      <c r="N3967">
        <v>14.4</v>
      </c>
      <c r="O3967">
        <v>171.6</v>
      </c>
      <c r="P3967">
        <v>2026</v>
      </c>
    </row>
    <row r="3968" spans="1:16" x14ac:dyDescent="0.3">
      <c r="A3968" t="s">
        <v>4012</v>
      </c>
      <c r="B3968" t="s">
        <v>53</v>
      </c>
      <c r="C3968" t="s">
        <v>41</v>
      </c>
      <c r="D3968" t="s">
        <v>32</v>
      </c>
      <c r="E3968" t="s">
        <v>26</v>
      </c>
      <c r="F3968">
        <v>307535</v>
      </c>
      <c r="G3968">
        <v>71</v>
      </c>
      <c r="H3968">
        <v>427</v>
      </c>
      <c r="I3968">
        <v>1.27</v>
      </c>
      <c r="J3968">
        <v>163304</v>
      </c>
      <c r="K3968">
        <v>47825</v>
      </c>
      <c r="L3968">
        <v>18.3</v>
      </c>
      <c r="M3968" t="s">
        <v>21</v>
      </c>
      <c r="N3968">
        <v>10.7</v>
      </c>
      <c r="O3968">
        <v>21.6</v>
      </c>
      <c r="P3968">
        <v>2026</v>
      </c>
    </row>
    <row r="3969" spans="1:16" x14ac:dyDescent="0.3">
      <c r="A3969" t="s">
        <v>4013</v>
      </c>
      <c r="B3969" t="s">
        <v>56</v>
      </c>
      <c r="C3969" t="s">
        <v>41</v>
      </c>
      <c r="D3969" t="s">
        <v>19</v>
      </c>
      <c r="E3969" t="s">
        <v>20</v>
      </c>
      <c r="F3969">
        <v>203010</v>
      </c>
      <c r="G3969">
        <v>49</v>
      </c>
      <c r="H3969">
        <v>476</v>
      </c>
      <c r="I3969">
        <v>2.67</v>
      </c>
      <c r="J3969">
        <v>180099</v>
      </c>
      <c r="K3969">
        <v>46956</v>
      </c>
      <c r="L3969">
        <v>21.9</v>
      </c>
      <c r="M3969" t="s">
        <v>21</v>
      </c>
      <c r="N3969">
        <v>7.1</v>
      </c>
      <c r="O3969">
        <v>271.39999999999998</v>
      </c>
      <c r="P3969">
        <v>2026</v>
      </c>
    </row>
    <row r="3970" spans="1:16" x14ac:dyDescent="0.3">
      <c r="A3970" t="s">
        <v>4014</v>
      </c>
      <c r="B3970" t="s">
        <v>23</v>
      </c>
      <c r="C3970" t="s">
        <v>24</v>
      </c>
      <c r="D3970" t="s">
        <v>44</v>
      </c>
      <c r="E3970" t="s">
        <v>26</v>
      </c>
      <c r="F3970">
        <v>660059</v>
      </c>
      <c r="G3970">
        <v>69</v>
      </c>
      <c r="H3970">
        <v>619</v>
      </c>
      <c r="I3970">
        <v>1.37</v>
      </c>
      <c r="J3970">
        <v>112604</v>
      </c>
      <c r="K3970">
        <v>66959</v>
      </c>
      <c r="L3970">
        <v>21</v>
      </c>
      <c r="M3970" t="s">
        <v>21</v>
      </c>
      <c r="N3970">
        <v>20.100000000000001</v>
      </c>
      <c r="O3970">
        <v>228.6</v>
      </c>
      <c r="P3970">
        <v>2026</v>
      </c>
    </row>
    <row r="3971" spans="1:16" x14ac:dyDescent="0.3">
      <c r="A3971" t="s">
        <v>4015</v>
      </c>
      <c r="B3971" t="s">
        <v>28</v>
      </c>
      <c r="C3971" t="s">
        <v>29</v>
      </c>
      <c r="D3971" t="s">
        <v>48</v>
      </c>
      <c r="E3971" t="s">
        <v>34</v>
      </c>
      <c r="F3971">
        <v>370571</v>
      </c>
      <c r="G3971">
        <v>44</v>
      </c>
      <c r="H3971">
        <v>406</v>
      </c>
      <c r="I3971">
        <v>0.5</v>
      </c>
      <c r="J3971">
        <v>6965</v>
      </c>
      <c r="K3971">
        <v>46344</v>
      </c>
      <c r="L3971">
        <v>20.5</v>
      </c>
      <c r="M3971" t="s">
        <v>21</v>
      </c>
      <c r="N3971">
        <v>13.4</v>
      </c>
      <c r="O3971">
        <v>295.60000000000002</v>
      </c>
      <c r="P3971">
        <v>2026</v>
      </c>
    </row>
    <row r="3972" spans="1:16" x14ac:dyDescent="0.3">
      <c r="A3972" t="s">
        <v>4016</v>
      </c>
      <c r="B3972" t="s">
        <v>53</v>
      </c>
      <c r="C3972" t="s">
        <v>41</v>
      </c>
      <c r="D3972" t="s">
        <v>44</v>
      </c>
      <c r="E3972" t="s">
        <v>38</v>
      </c>
      <c r="F3972">
        <v>517050</v>
      </c>
      <c r="G3972">
        <v>116</v>
      </c>
      <c r="H3972">
        <v>284</v>
      </c>
      <c r="I3972">
        <v>2.46</v>
      </c>
      <c r="J3972">
        <v>102920</v>
      </c>
      <c r="K3972">
        <v>63351</v>
      </c>
      <c r="L3972">
        <v>23.6</v>
      </c>
      <c r="M3972" t="s">
        <v>21</v>
      </c>
      <c r="N3972">
        <v>8.1999999999999993</v>
      </c>
      <c r="O3972">
        <v>246.6</v>
      </c>
      <c r="P3972">
        <v>2026</v>
      </c>
    </row>
    <row r="3973" spans="1:16" x14ac:dyDescent="0.3">
      <c r="A3973" t="s">
        <v>4017</v>
      </c>
      <c r="B3973" t="s">
        <v>40</v>
      </c>
      <c r="C3973" t="s">
        <v>41</v>
      </c>
      <c r="D3973" t="s">
        <v>25</v>
      </c>
      <c r="E3973" t="s">
        <v>34</v>
      </c>
      <c r="F3973">
        <v>625179</v>
      </c>
      <c r="G3973">
        <v>111</v>
      </c>
      <c r="H3973">
        <v>617</v>
      </c>
      <c r="I3973">
        <v>1.58</v>
      </c>
      <c r="J3973">
        <v>15976</v>
      </c>
      <c r="K3973">
        <v>62555</v>
      </c>
      <c r="L3973">
        <v>21.1</v>
      </c>
      <c r="M3973" t="s">
        <v>35</v>
      </c>
      <c r="N3973">
        <v>35.200000000000003</v>
      </c>
      <c r="O3973">
        <v>185</v>
      </c>
      <c r="P3973">
        <v>2026</v>
      </c>
    </row>
    <row r="3974" spans="1:16" x14ac:dyDescent="0.3">
      <c r="A3974" t="s">
        <v>4018</v>
      </c>
      <c r="B3974" t="s">
        <v>56</v>
      </c>
      <c r="C3974" t="s">
        <v>41</v>
      </c>
      <c r="D3974" t="s">
        <v>73</v>
      </c>
      <c r="E3974" t="s">
        <v>38</v>
      </c>
      <c r="F3974">
        <v>558001</v>
      </c>
      <c r="G3974">
        <v>65</v>
      </c>
      <c r="H3974">
        <v>590</v>
      </c>
      <c r="I3974">
        <v>0.99</v>
      </c>
      <c r="J3974">
        <v>116233</v>
      </c>
      <c r="K3974">
        <v>72477</v>
      </c>
      <c r="L3974">
        <v>21.7</v>
      </c>
      <c r="M3974" t="s">
        <v>21</v>
      </c>
      <c r="N3974">
        <v>32.1</v>
      </c>
      <c r="O3974">
        <v>118.7</v>
      </c>
      <c r="P3974">
        <v>2026</v>
      </c>
    </row>
    <row r="3975" spans="1:16" x14ac:dyDescent="0.3">
      <c r="A3975" t="s">
        <v>4019</v>
      </c>
      <c r="B3975" t="s">
        <v>56</v>
      </c>
      <c r="C3975" t="s">
        <v>41</v>
      </c>
      <c r="D3975" t="s">
        <v>46</v>
      </c>
      <c r="E3975" t="s">
        <v>20</v>
      </c>
      <c r="F3975">
        <v>322365</v>
      </c>
      <c r="G3975">
        <v>69</v>
      </c>
      <c r="H3975">
        <v>550</v>
      </c>
      <c r="I3975">
        <v>1.49</v>
      </c>
      <c r="J3975">
        <v>10775</v>
      </c>
      <c r="K3975">
        <v>34082</v>
      </c>
      <c r="L3975">
        <v>24.7</v>
      </c>
      <c r="M3975" t="s">
        <v>21</v>
      </c>
      <c r="N3975">
        <v>18.600000000000001</v>
      </c>
      <c r="O3975">
        <v>107.6</v>
      </c>
      <c r="P3975">
        <v>2026</v>
      </c>
    </row>
    <row r="3976" spans="1:16" x14ac:dyDescent="0.3">
      <c r="A3976" t="s">
        <v>4020</v>
      </c>
      <c r="B3976" t="s">
        <v>50</v>
      </c>
      <c r="C3976" t="s">
        <v>24</v>
      </c>
      <c r="D3976" t="s">
        <v>37</v>
      </c>
      <c r="E3976" t="s">
        <v>38</v>
      </c>
      <c r="F3976">
        <v>564827</v>
      </c>
      <c r="G3976">
        <v>49</v>
      </c>
      <c r="H3976">
        <v>613</v>
      </c>
      <c r="I3976">
        <v>2.75</v>
      </c>
      <c r="J3976">
        <v>124510</v>
      </c>
      <c r="K3976">
        <v>38421</v>
      </c>
      <c r="L3976">
        <v>13.6</v>
      </c>
      <c r="M3976" t="s">
        <v>21</v>
      </c>
      <c r="N3976">
        <v>22.4</v>
      </c>
      <c r="O3976">
        <v>256.10000000000002</v>
      </c>
      <c r="P3976">
        <v>2026</v>
      </c>
    </row>
    <row r="3977" spans="1:16" x14ac:dyDescent="0.3">
      <c r="A3977" t="s">
        <v>4021</v>
      </c>
      <c r="B3977" t="s">
        <v>17</v>
      </c>
      <c r="C3977" t="s">
        <v>18</v>
      </c>
      <c r="D3977" t="s">
        <v>48</v>
      </c>
      <c r="E3977" t="s">
        <v>38</v>
      </c>
      <c r="F3977">
        <v>239680</v>
      </c>
      <c r="G3977">
        <v>44</v>
      </c>
      <c r="H3977">
        <v>304</v>
      </c>
      <c r="I3977">
        <v>2.36</v>
      </c>
      <c r="J3977">
        <v>199469</v>
      </c>
      <c r="K3977">
        <v>84319</v>
      </c>
      <c r="L3977">
        <v>17.8</v>
      </c>
      <c r="M3977" t="s">
        <v>35</v>
      </c>
      <c r="N3977">
        <v>61.5</v>
      </c>
      <c r="O3977">
        <v>42.5</v>
      </c>
      <c r="P3977">
        <v>2026</v>
      </c>
    </row>
    <row r="3978" spans="1:16" x14ac:dyDescent="0.3">
      <c r="A3978" t="s">
        <v>4022</v>
      </c>
      <c r="B3978" t="s">
        <v>28</v>
      </c>
      <c r="C3978" t="s">
        <v>29</v>
      </c>
      <c r="D3978" t="s">
        <v>37</v>
      </c>
      <c r="E3978" t="s">
        <v>26</v>
      </c>
      <c r="F3978">
        <v>629255</v>
      </c>
      <c r="G3978">
        <v>74</v>
      </c>
      <c r="H3978">
        <v>607</v>
      </c>
      <c r="I3978">
        <v>1.93</v>
      </c>
      <c r="J3978">
        <v>56596</v>
      </c>
      <c r="K3978">
        <v>81618</v>
      </c>
      <c r="L3978">
        <v>20.3</v>
      </c>
      <c r="M3978" t="s">
        <v>35</v>
      </c>
      <c r="N3978">
        <v>55.7</v>
      </c>
      <c r="O3978">
        <v>123.8</v>
      </c>
      <c r="P3978">
        <v>2026</v>
      </c>
    </row>
    <row r="3979" spans="1:16" x14ac:dyDescent="0.3">
      <c r="A3979" t="s">
        <v>4023</v>
      </c>
      <c r="B3979" t="s">
        <v>17</v>
      </c>
      <c r="C3979" t="s">
        <v>18</v>
      </c>
      <c r="D3979" t="s">
        <v>32</v>
      </c>
      <c r="E3979" t="s">
        <v>34</v>
      </c>
      <c r="F3979">
        <v>518033</v>
      </c>
      <c r="G3979">
        <v>107</v>
      </c>
      <c r="H3979">
        <v>608</v>
      </c>
      <c r="I3979">
        <v>2.83</v>
      </c>
      <c r="J3979">
        <v>52773</v>
      </c>
      <c r="K3979">
        <v>78638</v>
      </c>
      <c r="L3979">
        <v>15.3</v>
      </c>
      <c r="M3979" t="s">
        <v>21</v>
      </c>
      <c r="N3979">
        <v>59.3</v>
      </c>
      <c r="O3979">
        <v>208.4</v>
      </c>
      <c r="P3979">
        <v>2026</v>
      </c>
    </row>
    <row r="3980" spans="1:16" x14ac:dyDescent="0.3">
      <c r="A3980" t="s">
        <v>4024</v>
      </c>
      <c r="B3980" t="s">
        <v>23</v>
      </c>
      <c r="C3980" t="s">
        <v>24</v>
      </c>
      <c r="D3980" t="s">
        <v>30</v>
      </c>
      <c r="E3980" t="s">
        <v>34</v>
      </c>
      <c r="F3980">
        <v>320464</v>
      </c>
      <c r="G3980">
        <v>119</v>
      </c>
      <c r="H3980">
        <v>462</v>
      </c>
      <c r="I3980">
        <v>1.33</v>
      </c>
      <c r="J3980">
        <v>110995</v>
      </c>
      <c r="K3980">
        <v>30726</v>
      </c>
      <c r="L3980">
        <v>18.3</v>
      </c>
      <c r="M3980" t="s">
        <v>35</v>
      </c>
      <c r="N3980">
        <v>61.4</v>
      </c>
      <c r="O3980">
        <v>43</v>
      </c>
      <c r="P3980">
        <v>2026</v>
      </c>
    </row>
    <row r="3981" spans="1:16" x14ac:dyDescent="0.3">
      <c r="A3981" t="s">
        <v>4025</v>
      </c>
      <c r="B3981" t="s">
        <v>23</v>
      </c>
      <c r="C3981" t="s">
        <v>24</v>
      </c>
      <c r="D3981" t="s">
        <v>32</v>
      </c>
      <c r="E3981" t="s">
        <v>26</v>
      </c>
      <c r="F3981">
        <v>423803</v>
      </c>
      <c r="G3981">
        <v>46</v>
      </c>
      <c r="H3981">
        <v>624</v>
      </c>
      <c r="I3981">
        <v>2.59</v>
      </c>
      <c r="J3981">
        <v>164650</v>
      </c>
      <c r="K3981">
        <v>31554</v>
      </c>
      <c r="L3981">
        <v>21.1</v>
      </c>
      <c r="M3981" t="s">
        <v>21</v>
      </c>
      <c r="N3981">
        <v>57.2</v>
      </c>
      <c r="O3981">
        <v>253.5</v>
      </c>
      <c r="P3981">
        <v>2026</v>
      </c>
    </row>
    <row r="3982" spans="1:16" x14ac:dyDescent="0.3">
      <c r="A3982" t="s">
        <v>4026</v>
      </c>
      <c r="B3982" t="s">
        <v>23</v>
      </c>
      <c r="C3982" t="s">
        <v>24</v>
      </c>
      <c r="D3982" t="s">
        <v>46</v>
      </c>
      <c r="E3982" t="s">
        <v>26</v>
      </c>
      <c r="F3982">
        <v>435133</v>
      </c>
      <c r="G3982">
        <v>49</v>
      </c>
      <c r="H3982">
        <v>453</v>
      </c>
      <c r="I3982">
        <v>2.2400000000000002</v>
      </c>
      <c r="J3982">
        <v>14434</v>
      </c>
      <c r="K3982">
        <v>84254</v>
      </c>
      <c r="L3982">
        <v>12.4</v>
      </c>
      <c r="M3982" t="s">
        <v>21</v>
      </c>
      <c r="N3982">
        <v>8.6</v>
      </c>
      <c r="O3982">
        <v>297.60000000000002</v>
      </c>
      <c r="P3982">
        <v>2026</v>
      </c>
    </row>
    <row r="3983" spans="1:16" x14ac:dyDescent="0.3">
      <c r="A3983" t="s">
        <v>4027</v>
      </c>
      <c r="B3983" t="s">
        <v>53</v>
      </c>
      <c r="C3983" t="s">
        <v>41</v>
      </c>
      <c r="D3983" t="s">
        <v>25</v>
      </c>
      <c r="E3983" t="s">
        <v>26</v>
      </c>
      <c r="F3983">
        <v>63618</v>
      </c>
      <c r="G3983">
        <v>71</v>
      </c>
      <c r="H3983">
        <v>532</v>
      </c>
      <c r="I3983">
        <v>1.93</v>
      </c>
      <c r="J3983">
        <v>157697</v>
      </c>
      <c r="K3983">
        <v>68250</v>
      </c>
      <c r="L3983">
        <v>16.3</v>
      </c>
      <c r="M3983" t="s">
        <v>21</v>
      </c>
      <c r="N3983">
        <v>27.1</v>
      </c>
      <c r="O3983">
        <v>155.4</v>
      </c>
      <c r="P3983">
        <v>2026</v>
      </c>
    </row>
    <row r="3984" spans="1:16" x14ac:dyDescent="0.3">
      <c r="A3984" t="s">
        <v>4028</v>
      </c>
      <c r="B3984" t="s">
        <v>17</v>
      </c>
      <c r="C3984" t="s">
        <v>18</v>
      </c>
      <c r="D3984" t="s">
        <v>19</v>
      </c>
      <c r="E3984" t="s">
        <v>34</v>
      </c>
      <c r="F3984">
        <v>620438</v>
      </c>
      <c r="G3984">
        <v>51</v>
      </c>
      <c r="H3984">
        <v>534</v>
      </c>
      <c r="I3984">
        <v>0.81</v>
      </c>
      <c r="J3984">
        <v>194607</v>
      </c>
      <c r="K3984">
        <v>29070</v>
      </c>
      <c r="L3984">
        <v>23.7</v>
      </c>
      <c r="M3984" t="s">
        <v>35</v>
      </c>
      <c r="N3984">
        <v>11.9</v>
      </c>
      <c r="O3984">
        <v>60.6</v>
      </c>
      <c r="P3984">
        <v>2026</v>
      </c>
    </row>
    <row r="3985" spans="1:16" x14ac:dyDescent="0.3">
      <c r="A3985" t="s">
        <v>4029</v>
      </c>
      <c r="B3985" t="s">
        <v>50</v>
      </c>
      <c r="C3985" t="s">
        <v>24</v>
      </c>
      <c r="D3985" t="s">
        <v>48</v>
      </c>
      <c r="E3985" t="s">
        <v>34</v>
      </c>
      <c r="F3985">
        <v>420612</v>
      </c>
      <c r="G3985">
        <v>105</v>
      </c>
      <c r="H3985">
        <v>303</v>
      </c>
      <c r="I3985">
        <v>2.38</v>
      </c>
      <c r="J3985">
        <v>174887</v>
      </c>
      <c r="K3985">
        <v>53916</v>
      </c>
      <c r="L3985">
        <v>16.2</v>
      </c>
      <c r="M3985" t="s">
        <v>21</v>
      </c>
      <c r="N3985">
        <v>34.299999999999997</v>
      </c>
      <c r="O3985">
        <v>294.2</v>
      </c>
      <c r="P3985">
        <v>2026</v>
      </c>
    </row>
    <row r="3986" spans="1:16" x14ac:dyDescent="0.3">
      <c r="A3986" t="s">
        <v>4030</v>
      </c>
      <c r="B3986" t="s">
        <v>67</v>
      </c>
      <c r="C3986" t="s">
        <v>18</v>
      </c>
      <c r="D3986" t="s">
        <v>44</v>
      </c>
      <c r="E3986" t="s">
        <v>38</v>
      </c>
      <c r="F3986">
        <v>86194</v>
      </c>
      <c r="G3986">
        <v>40</v>
      </c>
      <c r="H3986">
        <v>327</v>
      </c>
      <c r="I3986">
        <v>2.3199999999999998</v>
      </c>
      <c r="J3986">
        <v>113864</v>
      </c>
      <c r="K3986">
        <v>76496</v>
      </c>
      <c r="L3986">
        <v>13.2</v>
      </c>
      <c r="M3986" t="s">
        <v>35</v>
      </c>
      <c r="N3986">
        <v>46.8</v>
      </c>
      <c r="O3986">
        <v>210.4</v>
      </c>
      <c r="P3986">
        <v>2026</v>
      </c>
    </row>
    <row r="3987" spans="1:16" x14ac:dyDescent="0.3">
      <c r="A3987" t="s">
        <v>4031</v>
      </c>
      <c r="B3987" t="s">
        <v>53</v>
      </c>
      <c r="C3987" t="s">
        <v>41</v>
      </c>
      <c r="D3987" t="s">
        <v>37</v>
      </c>
      <c r="E3987" t="s">
        <v>34</v>
      </c>
      <c r="F3987">
        <v>835886</v>
      </c>
      <c r="G3987">
        <v>63</v>
      </c>
      <c r="H3987">
        <v>361</v>
      </c>
      <c r="I3987">
        <v>1.37</v>
      </c>
      <c r="J3987">
        <v>90008</v>
      </c>
      <c r="K3987">
        <v>62487</v>
      </c>
      <c r="L3987">
        <v>18.600000000000001</v>
      </c>
      <c r="M3987" t="s">
        <v>21</v>
      </c>
      <c r="N3987">
        <v>44.9</v>
      </c>
      <c r="O3987">
        <v>227.5</v>
      </c>
      <c r="P3987">
        <v>2026</v>
      </c>
    </row>
    <row r="3988" spans="1:16" x14ac:dyDescent="0.3">
      <c r="A3988" t="s">
        <v>4032</v>
      </c>
      <c r="B3988" t="s">
        <v>53</v>
      </c>
      <c r="C3988" t="s">
        <v>41</v>
      </c>
      <c r="D3988" t="s">
        <v>37</v>
      </c>
      <c r="E3988" t="s">
        <v>38</v>
      </c>
      <c r="F3988">
        <v>433339</v>
      </c>
      <c r="G3988">
        <v>64</v>
      </c>
      <c r="H3988">
        <v>288</v>
      </c>
      <c r="I3988">
        <v>2.87</v>
      </c>
      <c r="J3988">
        <v>32074</v>
      </c>
      <c r="K3988">
        <v>61816</v>
      </c>
      <c r="L3988">
        <v>17.5</v>
      </c>
      <c r="M3988" t="s">
        <v>35</v>
      </c>
      <c r="N3988">
        <v>45.6</v>
      </c>
      <c r="O3988">
        <v>176.9</v>
      </c>
      <c r="P3988">
        <v>2026</v>
      </c>
    </row>
    <row r="3989" spans="1:16" x14ac:dyDescent="0.3">
      <c r="A3989" t="s">
        <v>4033</v>
      </c>
      <c r="B3989" t="s">
        <v>62</v>
      </c>
      <c r="C3989" t="s">
        <v>41</v>
      </c>
      <c r="D3989" t="s">
        <v>48</v>
      </c>
      <c r="E3989" t="s">
        <v>20</v>
      </c>
      <c r="F3989">
        <v>254402</v>
      </c>
      <c r="G3989">
        <v>89</v>
      </c>
      <c r="H3989">
        <v>375</v>
      </c>
      <c r="I3989">
        <v>0.74</v>
      </c>
      <c r="J3989">
        <v>103545</v>
      </c>
      <c r="K3989">
        <v>62144</v>
      </c>
      <c r="L3989">
        <v>13.4</v>
      </c>
      <c r="M3989" t="s">
        <v>35</v>
      </c>
      <c r="N3989">
        <v>22.6</v>
      </c>
      <c r="O3989">
        <v>11.7</v>
      </c>
      <c r="P3989">
        <v>2026</v>
      </c>
    </row>
    <row r="3990" spans="1:16" x14ac:dyDescent="0.3">
      <c r="A3990" t="s">
        <v>4034</v>
      </c>
      <c r="B3990" t="s">
        <v>62</v>
      </c>
      <c r="C3990" t="s">
        <v>41</v>
      </c>
      <c r="D3990" t="s">
        <v>19</v>
      </c>
      <c r="E3990" t="s">
        <v>38</v>
      </c>
      <c r="F3990">
        <v>334104</v>
      </c>
      <c r="G3990">
        <v>93</v>
      </c>
      <c r="H3990">
        <v>334</v>
      </c>
      <c r="I3990">
        <v>1.85</v>
      </c>
      <c r="J3990">
        <v>150920</v>
      </c>
      <c r="K3990">
        <v>34823</v>
      </c>
      <c r="L3990">
        <v>24.6</v>
      </c>
      <c r="M3990" t="s">
        <v>21</v>
      </c>
      <c r="N3990">
        <v>11.7</v>
      </c>
      <c r="O3990">
        <v>87.2</v>
      </c>
      <c r="P3990">
        <v>2026</v>
      </c>
    </row>
    <row r="3991" spans="1:16" x14ac:dyDescent="0.3">
      <c r="A3991" t="s">
        <v>4035</v>
      </c>
      <c r="B3991" t="s">
        <v>28</v>
      </c>
      <c r="C3991" t="s">
        <v>29</v>
      </c>
      <c r="D3991" t="s">
        <v>32</v>
      </c>
      <c r="E3991" t="s">
        <v>26</v>
      </c>
      <c r="F3991">
        <v>526276</v>
      </c>
      <c r="G3991">
        <v>116</v>
      </c>
      <c r="H3991">
        <v>561</v>
      </c>
      <c r="I3991">
        <v>2.91</v>
      </c>
      <c r="J3991">
        <v>62584</v>
      </c>
      <c r="K3991">
        <v>43913</v>
      </c>
      <c r="L3991">
        <v>12.8</v>
      </c>
      <c r="M3991" t="s">
        <v>35</v>
      </c>
      <c r="N3991">
        <v>30.4</v>
      </c>
      <c r="O3991">
        <v>226.4</v>
      </c>
      <c r="P3991">
        <v>2026</v>
      </c>
    </row>
    <row r="3992" spans="1:16" x14ac:dyDescent="0.3">
      <c r="A3992" t="s">
        <v>4036</v>
      </c>
      <c r="B3992" t="s">
        <v>56</v>
      </c>
      <c r="C3992" t="s">
        <v>41</v>
      </c>
      <c r="D3992" t="s">
        <v>59</v>
      </c>
      <c r="E3992" t="s">
        <v>20</v>
      </c>
      <c r="F3992">
        <v>331414</v>
      </c>
      <c r="G3992">
        <v>67</v>
      </c>
      <c r="H3992">
        <v>343</v>
      </c>
      <c r="I3992">
        <v>1.93</v>
      </c>
      <c r="J3992">
        <v>56213</v>
      </c>
      <c r="K3992">
        <v>68048</v>
      </c>
      <c r="L3992">
        <v>16.3</v>
      </c>
      <c r="M3992" t="s">
        <v>35</v>
      </c>
      <c r="N3992">
        <v>21.9</v>
      </c>
      <c r="O3992">
        <v>210.9</v>
      </c>
      <c r="P3992">
        <v>2026</v>
      </c>
    </row>
    <row r="3993" spans="1:16" x14ac:dyDescent="0.3">
      <c r="A3993" t="s">
        <v>4037</v>
      </c>
      <c r="B3993" t="s">
        <v>40</v>
      </c>
      <c r="C3993" t="s">
        <v>41</v>
      </c>
      <c r="D3993" t="s">
        <v>30</v>
      </c>
      <c r="E3993" t="s">
        <v>26</v>
      </c>
      <c r="F3993">
        <v>308038</v>
      </c>
      <c r="G3993">
        <v>85</v>
      </c>
      <c r="H3993">
        <v>451</v>
      </c>
      <c r="I3993">
        <v>0.62</v>
      </c>
      <c r="J3993">
        <v>199948</v>
      </c>
      <c r="K3993">
        <v>31236</v>
      </c>
      <c r="L3993">
        <v>21.2</v>
      </c>
      <c r="M3993" t="s">
        <v>21</v>
      </c>
      <c r="N3993">
        <v>17.399999999999999</v>
      </c>
      <c r="O3993">
        <v>294.3</v>
      </c>
      <c r="P3993">
        <v>2026</v>
      </c>
    </row>
    <row r="3994" spans="1:16" x14ac:dyDescent="0.3">
      <c r="A3994" t="s">
        <v>4038</v>
      </c>
      <c r="B3994" t="s">
        <v>17</v>
      </c>
      <c r="C3994" t="s">
        <v>18</v>
      </c>
      <c r="D3994" t="s">
        <v>37</v>
      </c>
      <c r="E3994" t="s">
        <v>34</v>
      </c>
      <c r="F3994">
        <v>407783</v>
      </c>
      <c r="G3994">
        <v>57</v>
      </c>
      <c r="H3994">
        <v>619</v>
      </c>
      <c r="I3994">
        <v>1.1100000000000001</v>
      </c>
      <c r="J3994">
        <v>127085</v>
      </c>
      <c r="K3994">
        <v>72021</v>
      </c>
      <c r="L3994">
        <v>23.1</v>
      </c>
      <c r="M3994" t="s">
        <v>35</v>
      </c>
      <c r="N3994">
        <v>47.8</v>
      </c>
      <c r="O3994">
        <v>246.8</v>
      </c>
      <c r="P3994">
        <v>2026</v>
      </c>
    </row>
    <row r="3995" spans="1:16" x14ac:dyDescent="0.3">
      <c r="A3995" t="s">
        <v>4039</v>
      </c>
      <c r="B3995" t="s">
        <v>56</v>
      </c>
      <c r="C3995" t="s">
        <v>41</v>
      </c>
      <c r="D3995" t="s">
        <v>37</v>
      </c>
      <c r="E3995" t="s">
        <v>34</v>
      </c>
      <c r="F3995">
        <v>761105</v>
      </c>
      <c r="G3995">
        <v>118</v>
      </c>
      <c r="H3995">
        <v>438</v>
      </c>
      <c r="I3995">
        <v>1.76</v>
      </c>
      <c r="J3995">
        <v>147637</v>
      </c>
      <c r="K3995">
        <v>53704</v>
      </c>
      <c r="L3995">
        <v>18.600000000000001</v>
      </c>
      <c r="M3995" t="s">
        <v>35</v>
      </c>
      <c r="N3995">
        <v>55.3</v>
      </c>
      <c r="O3995">
        <v>272.8</v>
      </c>
      <c r="P3995">
        <v>2026</v>
      </c>
    </row>
    <row r="3996" spans="1:16" x14ac:dyDescent="0.3">
      <c r="A3996" t="s">
        <v>4040</v>
      </c>
      <c r="B3996" t="s">
        <v>67</v>
      </c>
      <c r="C3996" t="s">
        <v>18</v>
      </c>
      <c r="D3996" t="s">
        <v>44</v>
      </c>
      <c r="E3996" t="s">
        <v>34</v>
      </c>
      <c r="F3996">
        <v>898982</v>
      </c>
      <c r="G3996">
        <v>76</v>
      </c>
      <c r="H3996">
        <v>345</v>
      </c>
      <c r="I3996">
        <v>1.03</v>
      </c>
      <c r="J3996">
        <v>84129</v>
      </c>
      <c r="K3996">
        <v>79035</v>
      </c>
      <c r="L3996">
        <v>16.5</v>
      </c>
      <c r="M3996" t="s">
        <v>21</v>
      </c>
      <c r="N3996">
        <v>54.8</v>
      </c>
      <c r="O3996">
        <v>49.7</v>
      </c>
      <c r="P3996">
        <v>2026</v>
      </c>
    </row>
    <row r="3997" spans="1:16" x14ac:dyDescent="0.3">
      <c r="A3997" t="s">
        <v>4041</v>
      </c>
      <c r="B3997" t="s">
        <v>67</v>
      </c>
      <c r="C3997" t="s">
        <v>18</v>
      </c>
      <c r="D3997" t="s">
        <v>48</v>
      </c>
      <c r="E3997" t="s">
        <v>34</v>
      </c>
      <c r="F3997">
        <v>720517</v>
      </c>
      <c r="G3997">
        <v>60</v>
      </c>
      <c r="H3997">
        <v>275</v>
      </c>
      <c r="I3997">
        <v>2.76</v>
      </c>
      <c r="J3997">
        <v>185269</v>
      </c>
      <c r="K3997">
        <v>58597</v>
      </c>
      <c r="L3997">
        <v>22.7</v>
      </c>
      <c r="M3997" t="s">
        <v>35</v>
      </c>
      <c r="N3997">
        <v>27.8</v>
      </c>
      <c r="O3997">
        <v>21.4</v>
      </c>
      <c r="P3997">
        <v>2026</v>
      </c>
    </row>
    <row r="3998" spans="1:16" x14ac:dyDescent="0.3">
      <c r="A3998" t="s">
        <v>4042</v>
      </c>
      <c r="B3998" t="s">
        <v>62</v>
      </c>
      <c r="C3998" t="s">
        <v>41</v>
      </c>
      <c r="D3998" t="s">
        <v>48</v>
      </c>
      <c r="E3998" t="s">
        <v>20</v>
      </c>
      <c r="F3998">
        <v>597529</v>
      </c>
      <c r="G3998">
        <v>72</v>
      </c>
      <c r="H3998">
        <v>419</v>
      </c>
      <c r="I3998">
        <v>1.9</v>
      </c>
      <c r="J3998">
        <v>165238</v>
      </c>
      <c r="K3998">
        <v>26743</v>
      </c>
      <c r="L3998">
        <v>22.7</v>
      </c>
      <c r="M3998" t="s">
        <v>35</v>
      </c>
      <c r="N3998">
        <v>55.8</v>
      </c>
      <c r="O3998">
        <v>72.900000000000006</v>
      </c>
      <c r="P3998">
        <v>2026</v>
      </c>
    </row>
    <row r="3999" spans="1:16" x14ac:dyDescent="0.3">
      <c r="A3999" t="s">
        <v>4043</v>
      </c>
      <c r="B3999" t="s">
        <v>23</v>
      </c>
      <c r="C3999" t="s">
        <v>24</v>
      </c>
      <c r="D3999" t="s">
        <v>73</v>
      </c>
      <c r="E3999" t="s">
        <v>34</v>
      </c>
      <c r="F3999">
        <v>596843</v>
      </c>
      <c r="G3999">
        <v>47</v>
      </c>
      <c r="H3999">
        <v>595</v>
      </c>
      <c r="I3999">
        <v>0.71</v>
      </c>
      <c r="J3999">
        <v>164303</v>
      </c>
      <c r="K3999">
        <v>33377</v>
      </c>
      <c r="L3999">
        <v>14</v>
      </c>
      <c r="M3999" t="s">
        <v>35</v>
      </c>
      <c r="N3999">
        <v>63.1</v>
      </c>
      <c r="O3999">
        <v>119.1</v>
      </c>
      <c r="P3999">
        <v>2026</v>
      </c>
    </row>
    <row r="4000" spans="1:16" x14ac:dyDescent="0.3">
      <c r="A4000" t="s">
        <v>4044</v>
      </c>
      <c r="B4000" t="s">
        <v>43</v>
      </c>
      <c r="C4000" t="s">
        <v>18</v>
      </c>
      <c r="D4000" t="s">
        <v>37</v>
      </c>
      <c r="E4000" t="s">
        <v>20</v>
      </c>
      <c r="F4000">
        <v>736747</v>
      </c>
      <c r="G4000">
        <v>101</v>
      </c>
      <c r="H4000">
        <v>611</v>
      </c>
      <c r="I4000">
        <v>0.56999999999999995</v>
      </c>
      <c r="J4000">
        <v>102740</v>
      </c>
      <c r="K4000">
        <v>77012</v>
      </c>
      <c r="L4000">
        <v>21.1</v>
      </c>
      <c r="M4000" t="s">
        <v>35</v>
      </c>
      <c r="N4000">
        <v>55</v>
      </c>
      <c r="O4000">
        <v>194.4</v>
      </c>
      <c r="P4000">
        <v>2026</v>
      </c>
    </row>
    <row r="4001" spans="1:16" x14ac:dyDescent="0.3">
      <c r="A4001" t="s">
        <v>4045</v>
      </c>
      <c r="B4001" t="s">
        <v>28</v>
      </c>
      <c r="C4001" t="s">
        <v>29</v>
      </c>
      <c r="D4001" t="s">
        <v>59</v>
      </c>
      <c r="E4001" t="s">
        <v>34</v>
      </c>
      <c r="F4001">
        <v>339261</v>
      </c>
      <c r="G4001">
        <v>72</v>
      </c>
      <c r="H4001">
        <v>428</v>
      </c>
      <c r="I4001">
        <v>1.32</v>
      </c>
      <c r="J4001">
        <v>192964</v>
      </c>
      <c r="K4001">
        <v>50524</v>
      </c>
      <c r="L4001">
        <v>21.3</v>
      </c>
      <c r="M4001" t="s">
        <v>35</v>
      </c>
      <c r="N4001">
        <v>60</v>
      </c>
      <c r="O4001">
        <v>261</v>
      </c>
      <c r="P4001">
        <v>2026</v>
      </c>
    </row>
    <row r="4002" spans="1:16" x14ac:dyDescent="0.3">
      <c r="A4002" t="s">
        <v>4046</v>
      </c>
      <c r="B4002" t="s">
        <v>50</v>
      </c>
      <c r="C4002" t="s">
        <v>24</v>
      </c>
      <c r="D4002" t="s">
        <v>46</v>
      </c>
      <c r="E4002" t="s">
        <v>38</v>
      </c>
      <c r="F4002">
        <v>160711</v>
      </c>
      <c r="G4002">
        <v>64</v>
      </c>
      <c r="H4002">
        <v>273</v>
      </c>
      <c r="I4002">
        <v>2.66</v>
      </c>
      <c r="J4002">
        <v>22273</v>
      </c>
      <c r="K4002">
        <v>50492</v>
      </c>
      <c r="L4002">
        <v>15.9</v>
      </c>
      <c r="M4002" t="s">
        <v>21</v>
      </c>
      <c r="N4002">
        <v>55.4</v>
      </c>
      <c r="O4002">
        <v>61.6</v>
      </c>
      <c r="P4002">
        <v>2026</v>
      </c>
    </row>
    <row r="4003" spans="1:16" x14ac:dyDescent="0.3">
      <c r="A4003" t="s">
        <v>4047</v>
      </c>
      <c r="B4003" t="s">
        <v>53</v>
      </c>
      <c r="C4003" t="s">
        <v>41</v>
      </c>
      <c r="D4003" t="s">
        <v>30</v>
      </c>
      <c r="E4003" t="s">
        <v>38</v>
      </c>
      <c r="F4003">
        <v>807859</v>
      </c>
      <c r="G4003">
        <v>45</v>
      </c>
      <c r="H4003">
        <v>291</v>
      </c>
      <c r="I4003">
        <v>2.73</v>
      </c>
      <c r="J4003">
        <v>68120</v>
      </c>
      <c r="K4003">
        <v>56100</v>
      </c>
      <c r="L4003">
        <v>18.5</v>
      </c>
      <c r="M4003" t="s">
        <v>35</v>
      </c>
      <c r="N4003">
        <v>47.6</v>
      </c>
      <c r="O4003">
        <v>213.1</v>
      </c>
      <c r="P4003">
        <v>2026</v>
      </c>
    </row>
    <row r="4004" spans="1:16" x14ac:dyDescent="0.3">
      <c r="A4004" t="s">
        <v>4048</v>
      </c>
      <c r="B4004" t="s">
        <v>40</v>
      </c>
      <c r="C4004" t="s">
        <v>41</v>
      </c>
      <c r="D4004" t="s">
        <v>73</v>
      </c>
      <c r="E4004" t="s">
        <v>34</v>
      </c>
      <c r="F4004">
        <v>849083</v>
      </c>
      <c r="G4004">
        <v>66</v>
      </c>
      <c r="H4004">
        <v>497</v>
      </c>
      <c r="I4004">
        <v>1.3</v>
      </c>
      <c r="J4004">
        <v>104446</v>
      </c>
      <c r="K4004">
        <v>49710</v>
      </c>
      <c r="L4004">
        <v>24</v>
      </c>
      <c r="M4004" t="s">
        <v>21</v>
      </c>
      <c r="N4004">
        <v>39.5</v>
      </c>
      <c r="O4004">
        <v>168.9</v>
      </c>
      <c r="P4004">
        <v>2026</v>
      </c>
    </row>
    <row r="4005" spans="1:16" x14ac:dyDescent="0.3">
      <c r="A4005" t="s">
        <v>4049</v>
      </c>
      <c r="B4005" t="s">
        <v>62</v>
      </c>
      <c r="C4005" t="s">
        <v>41</v>
      </c>
      <c r="D4005" t="s">
        <v>19</v>
      </c>
      <c r="E4005" t="s">
        <v>26</v>
      </c>
      <c r="F4005">
        <v>115091</v>
      </c>
      <c r="G4005">
        <v>96</v>
      </c>
      <c r="H4005">
        <v>569</v>
      </c>
      <c r="I4005">
        <v>2.13</v>
      </c>
      <c r="J4005">
        <v>14721</v>
      </c>
      <c r="K4005">
        <v>69039</v>
      </c>
      <c r="L4005">
        <v>21.1</v>
      </c>
      <c r="M4005" t="s">
        <v>21</v>
      </c>
      <c r="N4005">
        <v>11.9</v>
      </c>
      <c r="O4005">
        <v>99.4</v>
      </c>
      <c r="P4005">
        <v>2026</v>
      </c>
    </row>
    <row r="4006" spans="1:16" x14ac:dyDescent="0.3">
      <c r="A4006" t="s">
        <v>4050</v>
      </c>
      <c r="B4006" t="s">
        <v>50</v>
      </c>
      <c r="C4006" t="s">
        <v>24</v>
      </c>
      <c r="D4006" t="s">
        <v>19</v>
      </c>
      <c r="E4006" t="s">
        <v>38</v>
      </c>
      <c r="F4006">
        <v>29107</v>
      </c>
      <c r="G4006">
        <v>65</v>
      </c>
      <c r="H4006">
        <v>284</v>
      </c>
      <c r="I4006">
        <v>1.64</v>
      </c>
      <c r="J4006">
        <v>52809</v>
      </c>
      <c r="K4006">
        <v>82060</v>
      </c>
      <c r="L4006">
        <v>22.4</v>
      </c>
      <c r="M4006" t="s">
        <v>35</v>
      </c>
      <c r="N4006">
        <v>11.8</v>
      </c>
      <c r="O4006">
        <v>198.3</v>
      </c>
      <c r="P4006">
        <v>2026</v>
      </c>
    </row>
    <row r="4007" spans="1:16" x14ac:dyDescent="0.3">
      <c r="A4007" t="s">
        <v>4051</v>
      </c>
      <c r="B4007" t="s">
        <v>56</v>
      </c>
      <c r="C4007" t="s">
        <v>41</v>
      </c>
      <c r="D4007" t="s">
        <v>59</v>
      </c>
      <c r="E4007" t="s">
        <v>20</v>
      </c>
      <c r="F4007">
        <v>628362</v>
      </c>
      <c r="G4007">
        <v>105</v>
      </c>
      <c r="H4007">
        <v>324</v>
      </c>
      <c r="I4007">
        <v>2.36</v>
      </c>
      <c r="J4007">
        <v>48214</v>
      </c>
      <c r="K4007">
        <v>74184</v>
      </c>
      <c r="L4007">
        <v>16.899999999999999</v>
      </c>
      <c r="M4007" t="s">
        <v>21</v>
      </c>
      <c r="N4007">
        <v>49.5</v>
      </c>
      <c r="O4007">
        <v>293.7</v>
      </c>
      <c r="P4007">
        <v>2026</v>
      </c>
    </row>
    <row r="4008" spans="1:16" x14ac:dyDescent="0.3">
      <c r="A4008" t="s">
        <v>4052</v>
      </c>
      <c r="B4008" t="s">
        <v>62</v>
      </c>
      <c r="C4008" t="s">
        <v>41</v>
      </c>
      <c r="D4008" t="s">
        <v>32</v>
      </c>
      <c r="E4008" t="s">
        <v>38</v>
      </c>
      <c r="F4008">
        <v>532589</v>
      </c>
      <c r="G4008">
        <v>40</v>
      </c>
      <c r="H4008">
        <v>638</v>
      </c>
      <c r="I4008">
        <v>1.79</v>
      </c>
      <c r="J4008">
        <v>181694</v>
      </c>
      <c r="K4008">
        <v>71666</v>
      </c>
      <c r="L4008">
        <v>23.8</v>
      </c>
      <c r="M4008" t="s">
        <v>35</v>
      </c>
      <c r="N4008">
        <v>5.0999999999999996</v>
      </c>
      <c r="O4008">
        <v>94.5</v>
      </c>
      <c r="P4008">
        <v>2026</v>
      </c>
    </row>
    <row r="4009" spans="1:16" x14ac:dyDescent="0.3">
      <c r="A4009" t="s">
        <v>4053</v>
      </c>
      <c r="B4009" t="s">
        <v>53</v>
      </c>
      <c r="C4009" t="s">
        <v>41</v>
      </c>
      <c r="D4009" t="s">
        <v>73</v>
      </c>
      <c r="E4009" t="s">
        <v>38</v>
      </c>
      <c r="F4009">
        <v>725166</v>
      </c>
      <c r="G4009">
        <v>81</v>
      </c>
      <c r="H4009">
        <v>498</v>
      </c>
      <c r="I4009">
        <v>1.57</v>
      </c>
      <c r="J4009">
        <v>137466</v>
      </c>
      <c r="K4009">
        <v>76139</v>
      </c>
      <c r="L4009">
        <v>12.2</v>
      </c>
      <c r="M4009" t="s">
        <v>35</v>
      </c>
      <c r="N4009">
        <v>63.8</v>
      </c>
      <c r="O4009">
        <v>276.5</v>
      </c>
      <c r="P4009">
        <v>2026</v>
      </c>
    </row>
    <row r="4010" spans="1:16" x14ac:dyDescent="0.3">
      <c r="A4010" t="s">
        <v>4054</v>
      </c>
      <c r="B4010" t="s">
        <v>23</v>
      </c>
      <c r="C4010" t="s">
        <v>24</v>
      </c>
      <c r="D4010" t="s">
        <v>19</v>
      </c>
      <c r="E4010" t="s">
        <v>34</v>
      </c>
      <c r="F4010">
        <v>57979</v>
      </c>
      <c r="G4010">
        <v>120</v>
      </c>
      <c r="H4010">
        <v>619</v>
      </c>
      <c r="I4010">
        <v>1.25</v>
      </c>
      <c r="J4010">
        <v>162422</v>
      </c>
      <c r="K4010">
        <v>28395</v>
      </c>
      <c r="L4010">
        <v>16.399999999999999</v>
      </c>
      <c r="M4010" t="s">
        <v>21</v>
      </c>
      <c r="N4010">
        <v>7.9</v>
      </c>
      <c r="O4010">
        <v>92.5</v>
      </c>
      <c r="P4010">
        <v>2026</v>
      </c>
    </row>
    <row r="4011" spans="1:16" x14ac:dyDescent="0.3">
      <c r="A4011" t="s">
        <v>4055</v>
      </c>
      <c r="B4011" t="s">
        <v>53</v>
      </c>
      <c r="C4011" t="s">
        <v>41</v>
      </c>
      <c r="D4011" t="s">
        <v>32</v>
      </c>
      <c r="E4011" t="s">
        <v>34</v>
      </c>
      <c r="F4011">
        <v>343813</v>
      </c>
      <c r="G4011">
        <v>40</v>
      </c>
      <c r="H4011">
        <v>436</v>
      </c>
      <c r="I4011">
        <v>0.57999999999999996</v>
      </c>
      <c r="J4011">
        <v>184135</v>
      </c>
      <c r="K4011">
        <v>43723</v>
      </c>
      <c r="L4011">
        <v>17.7</v>
      </c>
      <c r="M4011" t="s">
        <v>35</v>
      </c>
      <c r="N4011">
        <v>35.200000000000003</v>
      </c>
      <c r="O4011">
        <v>268</v>
      </c>
      <c r="P4011">
        <v>2026</v>
      </c>
    </row>
    <row r="4012" spans="1:16" x14ac:dyDescent="0.3">
      <c r="A4012" t="s">
        <v>4056</v>
      </c>
      <c r="B4012" t="s">
        <v>56</v>
      </c>
      <c r="C4012" t="s">
        <v>41</v>
      </c>
      <c r="D4012" t="s">
        <v>48</v>
      </c>
      <c r="E4012" t="s">
        <v>20</v>
      </c>
      <c r="F4012">
        <v>85560</v>
      </c>
      <c r="G4012">
        <v>69</v>
      </c>
      <c r="H4012">
        <v>356</v>
      </c>
      <c r="I4012">
        <v>0.86</v>
      </c>
      <c r="J4012">
        <v>184229</v>
      </c>
      <c r="K4012">
        <v>71414</v>
      </c>
      <c r="L4012">
        <v>17.8</v>
      </c>
      <c r="M4012" t="s">
        <v>21</v>
      </c>
      <c r="N4012">
        <v>58.5</v>
      </c>
      <c r="O4012">
        <v>133.9</v>
      </c>
      <c r="P4012">
        <v>2026</v>
      </c>
    </row>
    <row r="4013" spans="1:16" x14ac:dyDescent="0.3">
      <c r="A4013" t="s">
        <v>4057</v>
      </c>
      <c r="B4013" t="s">
        <v>17</v>
      </c>
      <c r="C4013" t="s">
        <v>18</v>
      </c>
      <c r="D4013" t="s">
        <v>46</v>
      </c>
      <c r="E4013" t="s">
        <v>38</v>
      </c>
      <c r="F4013">
        <v>137794</v>
      </c>
      <c r="G4013">
        <v>49</v>
      </c>
      <c r="H4013">
        <v>368</v>
      </c>
      <c r="I4013">
        <v>2.37</v>
      </c>
      <c r="J4013">
        <v>193216</v>
      </c>
      <c r="K4013">
        <v>38774</v>
      </c>
      <c r="L4013">
        <v>14.8</v>
      </c>
      <c r="M4013" t="s">
        <v>21</v>
      </c>
      <c r="N4013">
        <v>49.8</v>
      </c>
      <c r="O4013">
        <v>72.5</v>
      </c>
      <c r="P4013">
        <v>2026</v>
      </c>
    </row>
    <row r="4014" spans="1:16" x14ac:dyDescent="0.3">
      <c r="A4014" t="s">
        <v>4058</v>
      </c>
      <c r="B4014" t="s">
        <v>62</v>
      </c>
      <c r="C4014" t="s">
        <v>41</v>
      </c>
      <c r="D4014" t="s">
        <v>25</v>
      </c>
      <c r="E4014" t="s">
        <v>38</v>
      </c>
      <c r="F4014">
        <v>537993</v>
      </c>
      <c r="G4014">
        <v>88</v>
      </c>
      <c r="H4014">
        <v>348</v>
      </c>
      <c r="I4014">
        <v>0.66</v>
      </c>
      <c r="J4014">
        <v>105936</v>
      </c>
      <c r="K4014">
        <v>58748</v>
      </c>
      <c r="L4014">
        <v>16</v>
      </c>
      <c r="M4014" t="s">
        <v>35</v>
      </c>
      <c r="N4014">
        <v>5.5</v>
      </c>
      <c r="O4014">
        <v>26.7</v>
      </c>
      <c r="P4014">
        <v>2026</v>
      </c>
    </row>
    <row r="4015" spans="1:16" x14ac:dyDescent="0.3">
      <c r="A4015" t="s">
        <v>4059</v>
      </c>
      <c r="B4015" t="s">
        <v>56</v>
      </c>
      <c r="C4015" t="s">
        <v>41</v>
      </c>
      <c r="D4015" t="s">
        <v>32</v>
      </c>
      <c r="E4015" t="s">
        <v>38</v>
      </c>
      <c r="F4015">
        <v>507095</v>
      </c>
      <c r="G4015">
        <v>80</v>
      </c>
      <c r="H4015">
        <v>610</v>
      </c>
      <c r="I4015">
        <v>2.2200000000000002</v>
      </c>
      <c r="J4015">
        <v>96202</v>
      </c>
      <c r="K4015">
        <v>26718</v>
      </c>
      <c r="L4015">
        <v>21.7</v>
      </c>
      <c r="M4015" t="s">
        <v>21</v>
      </c>
      <c r="N4015">
        <v>9.8000000000000007</v>
      </c>
      <c r="O4015">
        <v>65.2</v>
      </c>
      <c r="P4015">
        <v>2026</v>
      </c>
    </row>
    <row r="4016" spans="1:16" x14ac:dyDescent="0.3">
      <c r="A4016" t="s">
        <v>4060</v>
      </c>
      <c r="B4016" t="s">
        <v>28</v>
      </c>
      <c r="C4016" t="s">
        <v>29</v>
      </c>
      <c r="D4016" t="s">
        <v>73</v>
      </c>
      <c r="E4016" t="s">
        <v>38</v>
      </c>
      <c r="F4016">
        <v>368891</v>
      </c>
      <c r="G4016">
        <v>119</v>
      </c>
      <c r="H4016">
        <v>471</v>
      </c>
      <c r="I4016">
        <v>1.75</v>
      </c>
      <c r="J4016">
        <v>127124</v>
      </c>
      <c r="K4016">
        <v>40620</v>
      </c>
      <c r="L4016">
        <v>23.1</v>
      </c>
      <c r="M4016" t="s">
        <v>35</v>
      </c>
      <c r="N4016">
        <v>43.4</v>
      </c>
      <c r="O4016">
        <v>245.1</v>
      </c>
      <c r="P4016">
        <v>2026</v>
      </c>
    </row>
    <row r="4017" spans="1:16" x14ac:dyDescent="0.3">
      <c r="A4017" t="s">
        <v>4061</v>
      </c>
      <c r="B4017" t="s">
        <v>23</v>
      </c>
      <c r="C4017" t="s">
        <v>24</v>
      </c>
      <c r="D4017" t="s">
        <v>25</v>
      </c>
      <c r="E4017" t="s">
        <v>34</v>
      </c>
      <c r="F4017">
        <v>240371</v>
      </c>
      <c r="G4017">
        <v>120</v>
      </c>
      <c r="H4017">
        <v>423</v>
      </c>
      <c r="I4017">
        <v>2.27</v>
      </c>
      <c r="J4017">
        <v>73569</v>
      </c>
      <c r="K4017">
        <v>59299</v>
      </c>
      <c r="L4017">
        <v>13.7</v>
      </c>
      <c r="M4017" t="s">
        <v>35</v>
      </c>
      <c r="N4017">
        <v>38.200000000000003</v>
      </c>
      <c r="O4017">
        <v>159.6</v>
      </c>
      <c r="P4017">
        <v>2026</v>
      </c>
    </row>
    <row r="4018" spans="1:16" x14ac:dyDescent="0.3">
      <c r="A4018" t="s">
        <v>4062</v>
      </c>
      <c r="B4018" t="s">
        <v>62</v>
      </c>
      <c r="C4018" t="s">
        <v>41</v>
      </c>
      <c r="D4018" t="s">
        <v>59</v>
      </c>
      <c r="E4018" t="s">
        <v>20</v>
      </c>
      <c r="F4018">
        <v>372942</v>
      </c>
      <c r="G4018">
        <v>85</v>
      </c>
      <c r="H4018">
        <v>306</v>
      </c>
      <c r="I4018">
        <v>0.75</v>
      </c>
      <c r="J4018">
        <v>104137</v>
      </c>
      <c r="K4018">
        <v>60326</v>
      </c>
      <c r="L4018">
        <v>13.5</v>
      </c>
      <c r="M4018" t="s">
        <v>21</v>
      </c>
      <c r="N4018">
        <v>62.5</v>
      </c>
      <c r="O4018">
        <v>90.1</v>
      </c>
      <c r="P4018">
        <v>2026</v>
      </c>
    </row>
    <row r="4019" spans="1:16" x14ac:dyDescent="0.3">
      <c r="A4019" t="s">
        <v>4063</v>
      </c>
      <c r="B4019" t="s">
        <v>62</v>
      </c>
      <c r="C4019" t="s">
        <v>41</v>
      </c>
      <c r="D4019" t="s">
        <v>25</v>
      </c>
      <c r="E4019" t="s">
        <v>38</v>
      </c>
      <c r="F4019">
        <v>882782</v>
      </c>
      <c r="G4019">
        <v>109</v>
      </c>
      <c r="H4019">
        <v>494</v>
      </c>
      <c r="I4019">
        <v>1.3</v>
      </c>
      <c r="J4019">
        <v>12197</v>
      </c>
      <c r="K4019">
        <v>80896</v>
      </c>
      <c r="L4019">
        <v>15.9</v>
      </c>
      <c r="M4019" t="s">
        <v>35</v>
      </c>
      <c r="N4019">
        <v>41</v>
      </c>
      <c r="O4019">
        <v>287.89999999999998</v>
      </c>
      <c r="P4019">
        <v>2026</v>
      </c>
    </row>
    <row r="4020" spans="1:16" x14ac:dyDescent="0.3">
      <c r="A4020" t="s">
        <v>4064</v>
      </c>
      <c r="B4020" t="s">
        <v>56</v>
      </c>
      <c r="C4020" t="s">
        <v>41</v>
      </c>
      <c r="D4020" t="s">
        <v>25</v>
      </c>
      <c r="E4020" t="s">
        <v>34</v>
      </c>
      <c r="F4020">
        <v>631183</v>
      </c>
      <c r="G4020">
        <v>98</v>
      </c>
      <c r="H4020">
        <v>327</v>
      </c>
      <c r="I4020">
        <v>2.2000000000000002</v>
      </c>
      <c r="J4020">
        <v>172996</v>
      </c>
      <c r="K4020">
        <v>65059</v>
      </c>
      <c r="L4020">
        <v>22.9</v>
      </c>
      <c r="M4020" t="s">
        <v>21</v>
      </c>
      <c r="N4020">
        <v>10.1</v>
      </c>
      <c r="O4020">
        <v>14.7</v>
      </c>
      <c r="P4020">
        <v>2026</v>
      </c>
    </row>
    <row r="4021" spans="1:16" x14ac:dyDescent="0.3">
      <c r="A4021" t="s">
        <v>4065</v>
      </c>
      <c r="B4021" t="s">
        <v>50</v>
      </c>
      <c r="C4021" t="s">
        <v>24</v>
      </c>
      <c r="D4021" t="s">
        <v>73</v>
      </c>
      <c r="E4021" t="s">
        <v>20</v>
      </c>
      <c r="F4021">
        <v>687367</v>
      </c>
      <c r="G4021">
        <v>68</v>
      </c>
      <c r="H4021">
        <v>378</v>
      </c>
      <c r="I4021">
        <v>1.65</v>
      </c>
      <c r="J4021">
        <v>30221</v>
      </c>
      <c r="K4021">
        <v>38111</v>
      </c>
      <c r="L4021">
        <v>22.2</v>
      </c>
      <c r="M4021" t="s">
        <v>21</v>
      </c>
      <c r="N4021">
        <v>24.1</v>
      </c>
      <c r="O4021">
        <v>36</v>
      </c>
      <c r="P4021">
        <v>2026</v>
      </c>
    </row>
    <row r="4022" spans="1:16" x14ac:dyDescent="0.3">
      <c r="A4022" t="s">
        <v>4066</v>
      </c>
      <c r="B4022" t="s">
        <v>23</v>
      </c>
      <c r="C4022" t="s">
        <v>24</v>
      </c>
      <c r="D4022" t="s">
        <v>48</v>
      </c>
      <c r="E4022" t="s">
        <v>34</v>
      </c>
      <c r="F4022">
        <v>593150</v>
      </c>
      <c r="G4022">
        <v>49</v>
      </c>
      <c r="H4022">
        <v>513</v>
      </c>
      <c r="I4022">
        <v>1.23</v>
      </c>
      <c r="J4022">
        <v>74057</v>
      </c>
      <c r="K4022">
        <v>79317</v>
      </c>
      <c r="L4022">
        <v>19.600000000000001</v>
      </c>
      <c r="M4022" t="s">
        <v>21</v>
      </c>
      <c r="N4022">
        <v>37.799999999999997</v>
      </c>
      <c r="O4022">
        <v>102.1</v>
      </c>
      <c r="P4022">
        <v>2026</v>
      </c>
    </row>
    <row r="4023" spans="1:16" x14ac:dyDescent="0.3">
      <c r="A4023" t="s">
        <v>4067</v>
      </c>
      <c r="B4023" t="s">
        <v>67</v>
      </c>
      <c r="C4023" t="s">
        <v>18</v>
      </c>
      <c r="D4023" t="s">
        <v>25</v>
      </c>
      <c r="E4023" t="s">
        <v>38</v>
      </c>
      <c r="F4023">
        <v>233211</v>
      </c>
      <c r="G4023">
        <v>99</v>
      </c>
      <c r="H4023">
        <v>285</v>
      </c>
      <c r="I4023">
        <v>2.02</v>
      </c>
      <c r="J4023">
        <v>28862</v>
      </c>
      <c r="K4023">
        <v>83694</v>
      </c>
      <c r="L4023">
        <v>18</v>
      </c>
      <c r="M4023" t="s">
        <v>21</v>
      </c>
      <c r="N4023">
        <v>26.1</v>
      </c>
      <c r="O4023">
        <v>157.30000000000001</v>
      </c>
      <c r="P4023">
        <v>2026</v>
      </c>
    </row>
    <row r="4024" spans="1:16" x14ac:dyDescent="0.3">
      <c r="A4024" t="s">
        <v>4068</v>
      </c>
      <c r="B4024" t="s">
        <v>28</v>
      </c>
      <c r="C4024" t="s">
        <v>29</v>
      </c>
      <c r="D4024" t="s">
        <v>32</v>
      </c>
      <c r="E4024" t="s">
        <v>34</v>
      </c>
      <c r="F4024">
        <v>23492</v>
      </c>
      <c r="G4024">
        <v>98</v>
      </c>
      <c r="H4024">
        <v>335</v>
      </c>
      <c r="I4024">
        <v>1.5</v>
      </c>
      <c r="J4024">
        <v>124723</v>
      </c>
      <c r="K4024">
        <v>47119</v>
      </c>
      <c r="L4024">
        <v>21.8</v>
      </c>
      <c r="M4024" t="s">
        <v>21</v>
      </c>
      <c r="N4024">
        <v>52.7</v>
      </c>
      <c r="O4024">
        <v>254.4</v>
      </c>
      <c r="P4024">
        <v>2026</v>
      </c>
    </row>
    <row r="4025" spans="1:16" x14ac:dyDescent="0.3">
      <c r="A4025" t="s">
        <v>4069</v>
      </c>
      <c r="B4025" t="s">
        <v>50</v>
      </c>
      <c r="C4025" t="s">
        <v>24</v>
      </c>
      <c r="D4025" t="s">
        <v>25</v>
      </c>
      <c r="E4025" t="s">
        <v>26</v>
      </c>
      <c r="F4025">
        <v>261074</v>
      </c>
      <c r="G4025">
        <v>66</v>
      </c>
      <c r="H4025">
        <v>564</v>
      </c>
      <c r="I4025">
        <v>2.42</v>
      </c>
      <c r="J4025">
        <v>44513</v>
      </c>
      <c r="K4025">
        <v>84133</v>
      </c>
      <c r="L4025">
        <v>22.8</v>
      </c>
      <c r="M4025" t="s">
        <v>21</v>
      </c>
      <c r="N4025">
        <v>64.099999999999994</v>
      </c>
      <c r="O4025">
        <v>86.1</v>
      </c>
      <c r="P4025">
        <v>2026</v>
      </c>
    </row>
    <row r="4026" spans="1:16" x14ac:dyDescent="0.3">
      <c r="A4026" t="s">
        <v>4070</v>
      </c>
      <c r="B4026" t="s">
        <v>53</v>
      </c>
      <c r="C4026" t="s">
        <v>41</v>
      </c>
      <c r="D4026" t="s">
        <v>30</v>
      </c>
      <c r="E4026" t="s">
        <v>38</v>
      </c>
      <c r="F4026">
        <v>560244</v>
      </c>
      <c r="G4026">
        <v>93</v>
      </c>
      <c r="H4026">
        <v>540</v>
      </c>
      <c r="I4026">
        <v>1.7</v>
      </c>
      <c r="J4026">
        <v>67630</v>
      </c>
      <c r="K4026">
        <v>83400</v>
      </c>
      <c r="L4026">
        <v>19</v>
      </c>
      <c r="M4026" t="s">
        <v>35</v>
      </c>
      <c r="N4026">
        <v>61.3</v>
      </c>
      <c r="O4026">
        <v>279.8</v>
      </c>
      <c r="P4026">
        <v>2026</v>
      </c>
    </row>
    <row r="4027" spans="1:16" x14ac:dyDescent="0.3">
      <c r="A4027" t="s">
        <v>4071</v>
      </c>
      <c r="B4027" t="s">
        <v>28</v>
      </c>
      <c r="C4027" t="s">
        <v>29</v>
      </c>
      <c r="D4027" t="s">
        <v>46</v>
      </c>
      <c r="E4027" t="s">
        <v>20</v>
      </c>
      <c r="F4027">
        <v>24658</v>
      </c>
      <c r="G4027">
        <v>40</v>
      </c>
      <c r="H4027">
        <v>498</v>
      </c>
      <c r="I4027">
        <v>1</v>
      </c>
      <c r="J4027">
        <v>185973</v>
      </c>
      <c r="K4027">
        <v>30265</v>
      </c>
      <c r="L4027">
        <v>17</v>
      </c>
      <c r="M4027" t="s">
        <v>35</v>
      </c>
      <c r="N4027">
        <v>9.6999999999999993</v>
      </c>
      <c r="O4027">
        <v>70.2</v>
      </c>
      <c r="P4027">
        <v>2026</v>
      </c>
    </row>
    <row r="4028" spans="1:16" x14ac:dyDescent="0.3">
      <c r="A4028" t="s">
        <v>4072</v>
      </c>
      <c r="B4028" t="s">
        <v>17</v>
      </c>
      <c r="C4028" t="s">
        <v>18</v>
      </c>
      <c r="D4028" t="s">
        <v>32</v>
      </c>
      <c r="E4028" t="s">
        <v>34</v>
      </c>
      <c r="F4028">
        <v>352025</v>
      </c>
      <c r="G4028">
        <v>94</v>
      </c>
      <c r="H4028">
        <v>261</v>
      </c>
      <c r="I4028">
        <v>0.96</v>
      </c>
      <c r="J4028">
        <v>17757</v>
      </c>
      <c r="K4028">
        <v>30816</v>
      </c>
      <c r="L4028">
        <v>18.8</v>
      </c>
      <c r="M4028" t="s">
        <v>35</v>
      </c>
      <c r="N4028">
        <v>6.3</v>
      </c>
      <c r="O4028">
        <v>160.69999999999999</v>
      </c>
      <c r="P4028">
        <v>2026</v>
      </c>
    </row>
    <row r="4029" spans="1:16" x14ac:dyDescent="0.3">
      <c r="A4029" t="s">
        <v>4073</v>
      </c>
      <c r="B4029" t="s">
        <v>53</v>
      </c>
      <c r="C4029" t="s">
        <v>41</v>
      </c>
      <c r="D4029" t="s">
        <v>73</v>
      </c>
      <c r="E4029" t="s">
        <v>34</v>
      </c>
      <c r="F4029">
        <v>475205</v>
      </c>
      <c r="G4029">
        <v>88</v>
      </c>
      <c r="H4029">
        <v>590</v>
      </c>
      <c r="I4029">
        <v>0.74</v>
      </c>
      <c r="J4029">
        <v>32908</v>
      </c>
      <c r="K4029">
        <v>60385</v>
      </c>
      <c r="L4029">
        <v>18.8</v>
      </c>
      <c r="M4029" t="s">
        <v>21</v>
      </c>
      <c r="N4029">
        <v>9.6</v>
      </c>
      <c r="O4029">
        <v>293.8</v>
      </c>
      <c r="P4029">
        <v>2026</v>
      </c>
    </row>
    <row r="4030" spans="1:16" x14ac:dyDescent="0.3">
      <c r="A4030" t="s">
        <v>4074</v>
      </c>
      <c r="B4030" t="s">
        <v>40</v>
      </c>
      <c r="C4030" t="s">
        <v>41</v>
      </c>
      <c r="D4030" t="s">
        <v>32</v>
      </c>
      <c r="E4030" t="s">
        <v>26</v>
      </c>
      <c r="F4030">
        <v>768409</v>
      </c>
      <c r="G4030">
        <v>93</v>
      </c>
      <c r="H4030">
        <v>440</v>
      </c>
      <c r="I4030">
        <v>2.39</v>
      </c>
      <c r="J4030">
        <v>192878</v>
      </c>
      <c r="K4030">
        <v>52947</v>
      </c>
      <c r="L4030">
        <v>20.5</v>
      </c>
      <c r="M4030" t="s">
        <v>21</v>
      </c>
      <c r="N4030">
        <v>21.1</v>
      </c>
      <c r="O4030">
        <v>125.1</v>
      </c>
      <c r="P4030">
        <v>2026</v>
      </c>
    </row>
    <row r="4031" spans="1:16" x14ac:dyDescent="0.3">
      <c r="A4031" t="s">
        <v>4075</v>
      </c>
      <c r="B4031" t="s">
        <v>50</v>
      </c>
      <c r="C4031" t="s">
        <v>24</v>
      </c>
      <c r="D4031" t="s">
        <v>48</v>
      </c>
      <c r="E4031" t="s">
        <v>26</v>
      </c>
      <c r="F4031">
        <v>45982</v>
      </c>
      <c r="G4031">
        <v>60</v>
      </c>
      <c r="H4031">
        <v>399</v>
      </c>
      <c r="I4031">
        <v>1.65</v>
      </c>
      <c r="J4031">
        <v>178055</v>
      </c>
      <c r="K4031">
        <v>64733</v>
      </c>
      <c r="L4031">
        <v>13</v>
      </c>
      <c r="M4031" t="s">
        <v>21</v>
      </c>
      <c r="N4031">
        <v>42.7</v>
      </c>
      <c r="O4031">
        <v>186.8</v>
      </c>
      <c r="P4031">
        <v>2026</v>
      </c>
    </row>
    <row r="4032" spans="1:16" x14ac:dyDescent="0.3">
      <c r="A4032" t="s">
        <v>4076</v>
      </c>
      <c r="B4032" t="s">
        <v>67</v>
      </c>
      <c r="C4032" t="s">
        <v>18</v>
      </c>
      <c r="D4032" t="s">
        <v>25</v>
      </c>
      <c r="E4032" t="s">
        <v>34</v>
      </c>
      <c r="F4032">
        <v>748449</v>
      </c>
      <c r="G4032">
        <v>50</v>
      </c>
      <c r="H4032">
        <v>252</v>
      </c>
      <c r="I4032">
        <v>2.0699999999999998</v>
      </c>
      <c r="J4032">
        <v>2649</v>
      </c>
      <c r="K4032">
        <v>84652</v>
      </c>
      <c r="L4032">
        <v>16.899999999999999</v>
      </c>
      <c r="M4032" t="s">
        <v>21</v>
      </c>
      <c r="N4032">
        <v>59</v>
      </c>
      <c r="O4032">
        <v>299.7</v>
      </c>
      <c r="P4032">
        <v>2026</v>
      </c>
    </row>
    <row r="4033" spans="1:16" x14ac:dyDescent="0.3">
      <c r="A4033" t="s">
        <v>4077</v>
      </c>
      <c r="B4033" t="s">
        <v>67</v>
      </c>
      <c r="C4033" t="s">
        <v>18</v>
      </c>
      <c r="D4033" t="s">
        <v>46</v>
      </c>
      <c r="E4033" t="s">
        <v>38</v>
      </c>
      <c r="F4033">
        <v>855085</v>
      </c>
      <c r="G4033">
        <v>50</v>
      </c>
      <c r="H4033">
        <v>438</v>
      </c>
      <c r="I4033">
        <v>0.83</v>
      </c>
      <c r="J4033">
        <v>190242</v>
      </c>
      <c r="K4033">
        <v>52022</v>
      </c>
      <c r="L4033">
        <v>21.1</v>
      </c>
      <c r="M4033" t="s">
        <v>35</v>
      </c>
      <c r="N4033">
        <v>37.299999999999997</v>
      </c>
      <c r="O4033">
        <v>40</v>
      </c>
      <c r="P4033">
        <v>2026</v>
      </c>
    </row>
    <row r="4034" spans="1:16" x14ac:dyDescent="0.3">
      <c r="A4034" t="s">
        <v>4078</v>
      </c>
      <c r="B4034" t="s">
        <v>17</v>
      </c>
      <c r="C4034" t="s">
        <v>18</v>
      </c>
      <c r="D4034" t="s">
        <v>48</v>
      </c>
      <c r="E4034" t="s">
        <v>26</v>
      </c>
      <c r="F4034">
        <v>582147</v>
      </c>
      <c r="G4034">
        <v>41</v>
      </c>
      <c r="H4034">
        <v>347</v>
      </c>
      <c r="I4034">
        <v>1.35</v>
      </c>
      <c r="J4034">
        <v>35881</v>
      </c>
      <c r="K4034">
        <v>45769</v>
      </c>
      <c r="L4034">
        <v>14.1</v>
      </c>
      <c r="M4034" t="s">
        <v>35</v>
      </c>
      <c r="N4034">
        <v>6.5</v>
      </c>
      <c r="O4034">
        <v>79.3</v>
      </c>
      <c r="P4034">
        <v>2026</v>
      </c>
    </row>
    <row r="4035" spans="1:16" x14ac:dyDescent="0.3">
      <c r="A4035" t="s">
        <v>4079</v>
      </c>
      <c r="B4035" t="s">
        <v>56</v>
      </c>
      <c r="C4035" t="s">
        <v>41</v>
      </c>
      <c r="D4035" t="s">
        <v>59</v>
      </c>
      <c r="E4035" t="s">
        <v>34</v>
      </c>
      <c r="F4035">
        <v>342006</v>
      </c>
      <c r="G4035">
        <v>90</v>
      </c>
      <c r="H4035">
        <v>301</v>
      </c>
      <c r="I4035">
        <v>2.35</v>
      </c>
      <c r="J4035">
        <v>45278</v>
      </c>
      <c r="K4035">
        <v>54385</v>
      </c>
      <c r="L4035">
        <v>13.9</v>
      </c>
      <c r="M4035" t="s">
        <v>21</v>
      </c>
      <c r="N4035">
        <v>62.1</v>
      </c>
      <c r="O4035">
        <v>76</v>
      </c>
      <c r="P4035">
        <v>2026</v>
      </c>
    </row>
    <row r="4036" spans="1:16" x14ac:dyDescent="0.3">
      <c r="A4036" t="s">
        <v>4080</v>
      </c>
      <c r="B4036" t="s">
        <v>62</v>
      </c>
      <c r="C4036" t="s">
        <v>41</v>
      </c>
      <c r="D4036" t="s">
        <v>32</v>
      </c>
      <c r="E4036" t="s">
        <v>20</v>
      </c>
      <c r="F4036">
        <v>438196</v>
      </c>
      <c r="G4036">
        <v>68</v>
      </c>
      <c r="H4036">
        <v>339</v>
      </c>
      <c r="I4036">
        <v>0.95</v>
      </c>
      <c r="J4036">
        <v>105813</v>
      </c>
      <c r="K4036">
        <v>32821</v>
      </c>
      <c r="L4036">
        <v>19</v>
      </c>
      <c r="M4036" t="s">
        <v>35</v>
      </c>
      <c r="N4036">
        <v>16.399999999999999</v>
      </c>
      <c r="O4036">
        <v>99.9</v>
      </c>
      <c r="P4036">
        <v>2026</v>
      </c>
    </row>
    <row r="4037" spans="1:16" x14ac:dyDescent="0.3">
      <c r="A4037" t="s">
        <v>4081</v>
      </c>
      <c r="B4037" t="s">
        <v>40</v>
      </c>
      <c r="C4037" t="s">
        <v>41</v>
      </c>
      <c r="D4037" t="s">
        <v>73</v>
      </c>
      <c r="E4037" t="s">
        <v>20</v>
      </c>
      <c r="F4037">
        <v>604077</v>
      </c>
      <c r="G4037">
        <v>42</v>
      </c>
      <c r="H4037">
        <v>479</v>
      </c>
      <c r="I4037">
        <v>2.0299999999999998</v>
      </c>
      <c r="J4037">
        <v>137164</v>
      </c>
      <c r="K4037">
        <v>36320</v>
      </c>
      <c r="L4037">
        <v>12.4</v>
      </c>
      <c r="M4037" t="s">
        <v>21</v>
      </c>
      <c r="N4037">
        <v>24.4</v>
      </c>
      <c r="O4037">
        <v>79.5</v>
      </c>
      <c r="P4037">
        <v>2026</v>
      </c>
    </row>
    <row r="4038" spans="1:16" x14ac:dyDescent="0.3">
      <c r="A4038" t="s">
        <v>4082</v>
      </c>
      <c r="B4038" t="s">
        <v>56</v>
      </c>
      <c r="C4038" t="s">
        <v>41</v>
      </c>
      <c r="D4038" t="s">
        <v>44</v>
      </c>
      <c r="E4038" t="s">
        <v>34</v>
      </c>
      <c r="F4038">
        <v>793519</v>
      </c>
      <c r="G4038">
        <v>116</v>
      </c>
      <c r="H4038">
        <v>520</v>
      </c>
      <c r="I4038">
        <v>2.0099999999999998</v>
      </c>
      <c r="J4038">
        <v>155861</v>
      </c>
      <c r="K4038">
        <v>77191</v>
      </c>
      <c r="L4038">
        <v>19.399999999999999</v>
      </c>
      <c r="M4038" t="s">
        <v>35</v>
      </c>
      <c r="N4038">
        <v>8.6</v>
      </c>
      <c r="O4038">
        <v>134.1</v>
      </c>
      <c r="P4038">
        <v>2026</v>
      </c>
    </row>
    <row r="4039" spans="1:16" x14ac:dyDescent="0.3">
      <c r="A4039" t="s">
        <v>4083</v>
      </c>
      <c r="B4039" t="s">
        <v>56</v>
      </c>
      <c r="C4039" t="s">
        <v>41</v>
      </c>
      <c r="D4039" t="s">
        <v>48</v>
      </c>
      <c r="E4039" t="s">
        <v>20</v>
      </c>
      <c r="F4039">
        <v>646239</v>
      </c>
      <c r="G4039">
        <v>88</v>
      </c>
      <c r="H4039">
        <v>284</v>
      </c>
      <c r="I4039">
        <v>1.82</v>
      </c>
      <c r="J4039">
        <v>158511</v>
      </c>
      <c r="K4039">
        <v>61121</v>
      </c>
      <c r="L4039">
        <v>19.7</v>
      </c>
      <c r="M4039" t="s">
        <v>35</v>
      </c>
      <c r="N4039">
        <v>57.3</v>
      </c>
      <c r="O4039">
        <v>142.4</v>
      </c>
      <c r="P4039">
        <v>2026</v>
      </c>
    </row>
    <row r="4040" spans="1:16" x14ac:dyDescent="0.3">
      <c r="A4040" t="s">
        <v>4084</v>
      </c>
      <c r="B4040" t="s">
        <v>23</v>
      </c>
      <c r="C4040" t="s">
        <v>24</v>
      </c>
      <c r="D4040" t="s">
        <v>32</v>
      </c>
      <c r="E4040" t="s">
        <v>26</v>
      </c>
      <c r="F4040">
        <v>818661</v>
      </c>
      <c r="G4040">
        <v>45</v>
      </c>
      <c r="H4040">
        <v>551</v>
      </c>
      <c r="I4040">
        <v>1.19</v>
      </c>
      <c r="J4040">
        <v>103491</v>
      </c>
      <c r="K4040">
        <v>69431</v>
      </c>
      <c r="L4040">
        <v>15.8</v>
      </c>
      <c r="M4040" t="s">
        <v>21</v>
      </c>
      <c r="N4040">
        <v>16.2</v>
      </c>
      <c r="O4040">
        <v>278.2</v>
      </c>
      <c r="P4040">
        <v>2026</v>
      </c>
    </row>
    <row r="4041" spans="1:16" x14ac:dyDescent="0.3">
      <c r="A4041" t="s">
        <v>4085</v>
      </c>
      <c r="B4041" t="s">
        <v>28</v>
      </c>
      <c r="C4041" t="s">
        <v>29</v>
      </c>
      <c r="D4041" t="s">
        <v>48</v>
      </c>
      <c r="E4041" t="s">
        <v>26</v>
      </c>
      <c r="F4041">
        <v>169465</v>
      </c>
      <c r="G4041">
        <v>89</v>
      </c>
      <c r="H4041">
        <v>273</v>
      </c>
      <c r="I4041">
        <v>1.61</v>
      </c>
      <c r="J4041">
        <v>18015</v>
      </c>
      <c r="K4041">
        <v>80488</v>
      </c>
      <c r="L4041">
        <v>24.5</v>
      </c>
      <c r="M4041" t="s">
        <v>35</v>
      </c>
      <c r="N4041">
        <v>56.9</v>
      </c>
      <c r="O4041">
        <v>242.9</v>
      </c>
      <c r="P4041">
        <v>2026</v>
      </c>
    </row>
    <row r="4042" spans="1:16" x14ac:dyDescent="0.3">
      <c r="A4042" t="s">
        <v>4086</v>
      </c>
      <c r="B4042" t="s">
        <v>50</v>
      </c>
      <c r="C4042" t="s">
        <v>24</v>
      </c>
      <c r="D4042" t="s">
        <v>37</v>
      </c>
      <c r="E4042" t="s">
        <v>38</v>
      </c>
      <c r="F4042">
        <v>564543</v>
      </c>
      <c r="G4042">
        <v>61</v>
      </c>
      <c r="H4042">
        <v>314</v>
      </c>
      <c r="I4042">
        <v>2.54</v>
      </c>
      <c r="J4042">
        <v>57913</v>
      </c>
      <c r="K4042">
        <v>37558</v>
      </c>
      <c r="L4042">
        <v>17.7</v>
      </c>
      <c r="M4042" t="s">
        <v>35</v>
      </c>
      <c r="N4042">
        <v>37.6</v>
      </c>
      <c r="O4042">
        <v>128.6</v>
      </c>
      <c r="P4042">
        <v>2026</v>
      </c>
    </row>
    <row r="4043" spans="1:16" x14ac:dyDescent="0.3">
      <c r="A4043" t="s">
        <v>4087</v>
      </c>
      <c r="B4043" t="s">
        <v>53</v>
      </c>
      <c r="C4043" t="s">
        <v>41</v>
      </c>
      <c r="D4043" t="s">
        <v>48</v>
      </c>
      <c r="E4043" t="s">
        <v>38</v>
      </c>
      <c r="F4043">
        <v>78762</v>
      </c>
      <c r="G4043">
        <v>118</v>
      </c>
      <c r="H4043">
        <v>273</v>
      </c>
      <c r="I4043">
        <v>2.75</v>
      </c>
      <c r="J4043">
        <v>31379</v>
      </c>
      <c r="K4043">
        <v>67330</v>
      </c>
      <c r="L4043">
        <v>20.6</v>
      </c>
      <c r="M4043" t="s">
        <v>21</v>
      </c>
      <c r="N4043">
        <v>19.2</v>
      </c>
      <c r="O4043">
        <v>268.39999999999998</v>
      </c>
      <c r="P4043">
        <v>2026</v>
      </c>
    </row>
    <row r="4044" spans="1:16" x14ac:dyDescent="0.3">
      <c r="A4044" t="s">
        <v>4088</v>
      </c>
      <c r="B4044" t="s">
        <v>56</v>
      </c>
      <c r="C4044" t="s">
        <v>41</v>
      </c>
      <c r="D4044" t="s">
        <v>19</v>
      </c>
      <c r="E4044" t="s">
        <v>38</v>
      </c>
      <c r="F4044">
        <v>31968</v>
      </c>
      <c r="G4044">
        <v>94</v>
      </c>
      <c r="H4044">
        <v>526</v>
      </c>
      <c r="I4044">
        <v>2.8</v>
      </c>
      <c r="J4044">
        <v>175229</v>
      </c>
      <c r="K4044">
        <v>41997</v>
      </c>
      <c r="L4044">
        <v>13.4</v>
      </c>
      <c r="M4044" t="s">
        <v>35</v>
      </c>
      <c r="N4044">
        <v>18.899999999999999</v>
      </c>
      <c r="O4044">
        <v>280.60000000000002</v>
      </c>
      <c r="P4044">
        <v>2026</v>
      </c>
    </row>
    <row r="4045" spans="1:16" x14ac:dyDescent="0.3">
      <c r="A4045" t="s">
        <v>4089</v>
      </c>
      <c r="B4045" t="s">
        <v>62</v>
      </c>
      <c r="C4045" t="s">
        <v>41</v>
      </c>
      <c r="D4045" t="s">
        <v>32</v>
      </c>
      <c r="E4045" t="s">
        <v>26</v>
      </c>
      <c r="F4045">
        <v>154803</v>
      </c>
      <c r="G4045">
        <v>83</v>
      </c>
      <c r="H4045">
        <v>541</v>
      </c>
      <c r="I4045">
        <v>2.88</v>
      </c>
      <c r="J4045">
        <v>118140</v>
      </c>
      <c r="K4045">
        <v>45826</v>
      </c>
      <c r="L4045">
        <v>14.7</v>
      </c>
      <c r="M4045" t="s">
        <v>21</v>
      </c>
      <c r="N4045">
        <v>19.5</v>
      </c>
      <c r="O4045">
        <v>214</v>
      </c>
      <c r="P4045">
        <v>2026</v>
      </c>
    </row>
    <row r="4046" spans="1:16" x14ac:dyDescent="0.3">
      <c r="A4046" t="s">
        <v>4090</v>
      </c>
      <c r="B4046" t="s">
        <v>28</v>
      </c>
      <c r="C4046" t="s">
        <v>29</v>
      </c>
      <c r="D4046" t="s">
        <v>30</v>
      </c>
      <c r="E4046" t="s">
        <v>38</v>
      </c>
      <c r="F4046">
        <v>268998</v>
      </c>
      <c r="G4046">
        <v>68</v>
      </c>
      <c r="H4046">
        <v>495</v>
      </c>
      <c r="I4046">
        <v>2.89</v>
      </c>
      <c r="J4046">
        <v>53223</v>
      </c>
      <c r="K4046">
        <v>80470</v>
      </c>
      <c r="L4046">
        <v>21</v>
      </c>
      <c r="M4046" t="s">
        <v>35</v>
      </c>
      <c r="N4046">
        <v>63.6</v>
      </c>
      <c r="O4046">
        <v>289</v>
      </c>
      <c r="P4046">
        <v>2026</v>
      </c>
    </row>
    <row r="4047" spans="1:16" x14ac:dyDescent="0.3">
      <c r="A4047" t="s">
        <v>4091</v>
      </c>
      <c r="B4047" t="s">
        <v>56</v>
      </c>
      <c r="C4047" t="s">
        <v>41</v>
      </c>
      <c r="D4047" t="s">
        <v>30</v>
      </c>
      <c r="E4047" t="s">
        <v>34</v>
      </c>
      <c r="F4047">
        <v>58835</v>
      </c>
      <c r="G4047">
        <v>47</v>
      </c>
      <c r="H4047">
        <v>494</v>
      </c>
      <c r="I4047">
        <v>2.74</v>
      </c>
      <c r="J4047">
        <v>53557</v>
      </c>
      <c r="K4047">
        <v>29072</v>
      </c>
      <c r="L4047">
        <v>15.8</v>
      </c>
      <c r="M4047" t="s">
        <v>21</v>
      </c>
      <c r="N4047">
        <v>43.7</v>
      </c>
      <c r="O4047">
        <v>32.799999999999997</v>
      </c>
      <c r="P4047">
        <v>2026</v>
      </c>
    </row>
    <row r="4048" spans="1:16" x14ac:dyDescent="0.3">
      <c r="A4048" t="s">
        <v>4092</v>
      </c>
      <c r="B4048" t="s">
        <v>50</v>
      </c>
      <c r="C4048" t="s">
        <v>24</v>
      </c>
      <c r="D4048" t="s">
        <v>73</v>
      </c>
      <c r="E4048" t="s">
        <v>20</v>
      </c>
      <c r="F4048">
        <v>654906</v>
      </c>
      <c r="G4048">
        <v>99</v>
      </c>
      <c r="H4048">
        <v>354</v>
      </c>
      <c r="I4048">
        <v>1.03</v>
      </c>
      <c r="J4048">
        <v>50571</v>
      </c>
      <c r="K4048">
        <v>70212</v>
      </c>
      <c r="L4048">
        <v>21.6</v>
      </c>
      <c r="M4048" t="s">
        <v>21</v>
      </c>
      <c r="N4048">
        <v>50.5</v>
      </c>
      <c r="O4048">
        <v>237</v>
      </c>
      <c r="P4048">
        <v>2026</v>
      </c>
    </row>
    <row r="4049" spans="1:16" x14ac:dyDescent="0.3">
      <c r="A4049" t="s">
        <v>4093</v>
      </c>
      <c r="B4049" t="s">
        <v>43</v>
      </c>
      <c r="C4049" t="s">
        <v>18</v>
      </c>
      <c r="D4049" t="s">
        <v>30</v>
      </c>
      <c r="E4049" t="s">
        <v>38</v>
      </c>
      <c r="F4049">
        <v>94967</v>
      </c>
      <c r="G4049">
        <v>110</v>
      </c>
      <c r="H4049">
        <v>293</v>
      </c>
      <c r="I4049">
        <v>2.39</v>
      </c>
      <c r="J4049">
        <v>92310</v>
      </c>
      <c r="K4049">
        <v>67053</v>
      </c>
      <c r="L4049">
        <v>12.3</v>
      </c>
      <c r="M4049" t="s">
        <v>21</v>
      </c>
      <c r="N4049">
        <v>27.5</v>
      </c>
      <c r="O4049">
        <v>148.9</v>
      </c>
      <c r="P4049">
        <v>2026</v>
      </c>
    </row>
    <row r="4050" spans="1:16" x14ac:dyDescent="0.3">
      <c r="A4050" t="s">
        <v>4094</v>
      </c>
      <c r="B4050" t="s">
        <v>50</v>
      </c>
      <c r="C4050" t="s">
        <v>24</v>
      </c>
      <c r="D4050" t="s">
        <v>30</v>
      </c>
      <c r="E4050" t="s">
        <v>20</v>
      </c>
      <c r="F4050">
        <v>407165</v>
      </c>
      <c r="G4050">
        <v>82</v>
      </c>
      <c r="H4050">
        <v>445</v>
      </c>
      <c r="I4050">
        <v>0.73</v>
      </c>
      <c r="J4050">
        <v>32390</v>
      </c>
      <c r="K4050">
        <v>76775</v>
      </c>
      <c r="L4050">
        <v>23.7</v>
      </c>
      <c r="M4050" t="s">
        <v>21</v>
      </c>
      <c r="N4050">
        <v>31.1</v>
      </c>
      <c r="O4050">
        <v>167.9</v>
      </c>
      <c r="P4050">
        <v>2026</v>
      </c>
    </row>
    <row r="4051" spans="1:16" x14ac:dyDescent="0.3">
      <c r="A4051" t="s">
        <v>4095</v>
      </c>
      <c r="B4051" t="s">
        <v>53</v>
      </c>
      <c r="C4051" t="s">
        <v>41</v>
      </c>
      <c r="D4051" t="s">
        <v>48</v>
      </c>
      <c r="E4051" t="s">
        <v>34</v>
      </c>
      <c r="F4051">
        <v>628143</v>
      </c>
      <c r="G4051">
        <v>102</v>
      </c>
      <c r="H4051">
        <v>341</v>
      </c>
      <c r="I4051">
        <v>0.55000000000000004</v>
      </c>
      <c r="J4051">
        <v>112887</v>
      </c>
      <c r="K4051">
        <v>46163</v>
      </c>
      <c r="L4051">
        <v>19</v>
      </c>
      <c r="M4051" t="s">
        <v>21</v>
      </c>
      <c r="N4051">
        <v>52.3</v>
      </c>
      <c r="O4051">
        <v>91.5</v>
      </c>
      <c r="P4051">
        <v>2026</v>
      </c>
    </row>
    <row r="4052" spans="1:16" x14ac:dyDescent="0.3">
      <c r="A4052" t="s">
        <v>4096</v>
      </c>
      <c r="B4052" t="s">
        <v>67</v>
      </c>
      <c r="C4052" t="s">
        <v>18</v>
      </c>
      <c r="D4052" t="s">
        <v>48</v>
      </c>
      <c r="E4052" t="s">
        <v>38</v>
      </c>
      <c r="F4052">
        <v>712426</v>
      </c>
      <c r="G4052">
        <v>85</v>
      </c>
      <c r="H4052">
        <v>508</v>
      </c>
      <c r="I4052">
        <v>0.6</v>
      </c>
      <c r="J4052">
        <v>74065</v>
      </c>
      <c r="K4052">
        <v>64954</v>
      </c>
      <c r="L4052">
        <v>15.6</v>
      </c>
      <c r="M4052" t="s">
        <v>35</v>
      </c>
      <c r="N4052">
        <v>19.8</v>
      </c>
      <c r="O4052">
        <v>115.8</v>
      </c>
      <c r="P4052">
        <v>2026</v>
      </c>
    </row>
    <row r="4053" spans="1:16" x14ac:dyDescent="0.3">
      <c r="A4053" t="s">
        <v>4097</v>
      </c>
      <c r="B4053" t="s">
        <v>53</v>
      </c>
      <c r="C4053" t="s">
        <v>41</v>
      </c>
      <c r="D4053" t="s">
        <v>46</v>
      </c>
      <c r="E4053" t="s">
        <v>26</v>
      </c>
      <c r="F4053">
        <v>208890</v>
      </c>
      <c r="G4053">
        <v>115</v>
      </c>
      <c r="H4053">
        <v>297</v>
      </c>
      <c r="I4053">
        <v>2.93</v>
      </c>
      <c r="J4053">
        <v>178534</v>
      </c>
      <c r="K4053">
        <v>36570</v>
      </c>
      <c r="L4053">
        <v>23.6</v>
      </c>
      <c r="M4053" t="s">
        <v>35</v>
      </c>
      <c r="N4053">
        <v>48.5</v>
      </c>
      <c r="O4053">
        <v>271.2</v>
      </c>
      <c r="P4053">
        <v>2026</v>
      </c>
    </row>
    <row r="4054" spans="1:16" x14ac:dyDescent="0.3">
      <c r="A4054" t="s">
        <v>4098</v>
      </c>
      <c r="B4054" t="s">
        <v>40</v>
      </c>
      <c r="C4054" t="s">
        <v>41</v>
      </c>
      <c r="D4054" t="s">
        <v>59</v>
      </c>
      <c r="E4054" t="s">
        <v>34</v>
      </c>
      <c r="F4054">
        <v>383690</v>
      </c>
      <c r="G4054">
        <v>44</v>
      </c>
      <c r="H4054">
        <v>644</v>
      </c>
      <c r="I4054">
        <v>0.68</v>
      </c>
      <c r="J4054">
        <v>47850</v>
      </c>
      <c r="K4054">
        <v>53344</v>
      </c>
      <c r="L4054">
        <v>19.2</v>
      </c>
      <c r="M4054" t="s">
        <v>21</v>
      </c>
      <c r="N4054">
        <v>60.4</v>
      </c>
      <c r="O4054">
        <v>270.5</v>
      </c>
      <c r="P4054">
        <v>2026</v>
      </c>
    </row>
    <row r="4055" spans="1:16" x14ac:dyDescent="0.3">
      <c r="A4055" t="s">
        <v>4099</v>
      </c>
      <c r="B4055" t="s">
        <v>28</v>
      </c>
      <c r="C4055" t="s">
        <v>29</v>
      </c>
      <c r="D4055" t="s">
        <v>46</v>
      </c>
      <c r="E4055" t="s">
        <v>20</v>
      </c>
      <c r="F4055">
        <v>703521</v>
      </c>
      <c r="G4055">
        <v>120</v>
      </c>
      <c r="H4055">
        <v>539</v>
      </c>
      <c r="I4055">
        <v>1.18</v>
      </c>
      <c r="J4055">
        <v>108863</v>
      </c>
      <c r="K4055">
        <v>47931</v>
      </c>
      <c r="L4055">
        <v>18.399999999999999</v>
      </c>
      <c r="M4055" t="s">
        <v>21</v>
      </c>
      <c r="N4055">
        <v>18.899999999999999</v>
      </c>
      <c r="O4055">
        <v>225.2</v>
      </c>
      <c r="P4055">
        <v>2026</v>
      </c>
    </row>
    <row r="4056" spans="1:16" x14ac:dyDescent="0.3">
      <c r="A4056" t="s">
        <v>4100</v>
      </c>
      <c r="B4056" t="s">
        <v>23</v>
      </c>
      <c r="C4056" t="s">
        <v>24</v>
      </c>
      <c r="D4056" t="s">
        <v>25</v>
      </c>
      <c r="E4056" t="s">
        <v>34</v>
      </c>
      <c r="F4056">
        <v>506869</v>
      </c>
      <c r="G4056">
        <v>49</v>
      </c>
      <c r="H4056">
        <v>385</v>
      </c>
      <c r="I4056">
        <v>0.57999999999999996</v>
      </c>
      <c r="J4056">
        <v>86217</v>
      </c>
      <c r="K4056">
        <v>44113</v>
      </c>
      <c r="L4056">
        <v>14.4</v>
      </c>
      <c r="M4056" t="s">
        <v>35</v>
      </c>
      <c r="N4056">
        <v>21.6</v>
      </c>
      <c r="O4056">
        <v>208</v>
      </c>
      <c r="P4056">
        <v>2026</v>
      </c>
    </row>
    <row r="4057" spans="1:16" x14ac:dyDescent="0.3">
      <c r="A4057" t="s">
        <v>4101</v>
      </c>
      <c r="B4057" t="s">
        <v>56</v>
      </c>
      <c r="C4057" t="s">
        <v>41</v>
      </c>
      <c r="D4057" t="s">
        <v>32</v>
      </c>
      <c r="E4057" t="s">
        <v>38</v>
      </c>
      <c r="F4057">
        <v>541127</v>
      </c>
      <c r="G4057">
        <v>71</v>
      </c>
      <c r="H4057">
        <v>325</v>
      </c>
      <c r="I4057">
        <v>2.86</v>
      </c>
      <c r="J4057">
        <v>139518</v>
      </c>
      <c r="K4057">
        <v>75989</v>
      </c>
      <c r="L4057">
        <v>22.5</v>
      </c>
      <c r="M4057" t="s">
        <v>35</v>
      </c>
      <c r="N4057">
        <v>33.6</v>
      </c>
      <c r="O4057">
        <v>188.4</v>
      </c>
      <c r="P4057">
        <v>2026</v>
      </c>
    </row>
    <row r="4058" spans="1:16" x14ac:dyDescent="0.3">
      <c r="A4058" t="s">
        <v>4102</v>
      </c>
      <c r="B4058" t="s">
        <v>53</v>
      </c>
      <c r="C4058" t="s">
        <v>41</v>
      </c>
      <c r="D4058" t="s">
        <v>19</v>
      </c>
      <c r="E4058" t="s">
        <v>26</v>
      </c>
      <c r="F4058">
        <v>205829</v>
      </c>
      <c r="G4058">
        <v>40</v>
      </c>
      <c r="H4058">
        <v>525</v>
      </c>
      <c r="I4058">
        <v>0.94</v>
      </c>
      <c r="J4058">
        <v>34196</v>
      </c>
      <c r="K4058">
        <v>64873</v>
      </c>
      <c r="L4058">
        <v>17.600000000000001</v>
      </c>
      <c r="M4058" t="s">
        <v>21</v>
      </c>
      <c r="N4058">
        <v>24.3</v>
      </c>
      <c r="O4058">
        <v>38.9</v>
      </c>
      <c r="P4058">
        <v>2026</v>
      </c>
    </row>
    <row r="4059" spans="1:16" x14ac:dyDescent="0.3">
      <c r="A4059" t="s">
        <v>4103</v>
      </c>
      <c r="B4059" t="s">
        <v>40</v>
      </c>
      <c r="C4059" t="s">
        <v>41</v>
      </c>
      <c r="D4059" t="s">
        <v>59</v>
      </c>
      <c r="E4059" t="s">
        <v>26</v>
      </c>
      <c r="F4059">
        <v>245738</v>
      </c>
      <c r="G4059">
        <v>47</v>
      </c>
      <c r="H4059">
        <v>478</v>
      </c>
      <c r="I4059">
        <v>2.83</v>
      </c>
      <c r="J4059">
        <v>53866</v>
      </c>
      <c r="K4059">
        <v>30795</v>
      </c>
      <c r="L4059">
        <v>14.9</v>
      </c>
      <c r="M4059" t="s">
        <v>21</v>
      </c>
      <c r="N4059">
        <v>41.4</v>
      </c>
      <c r="O4059">
        <v>193.3</v>
      </c>
      <c r="P4059">
        <v>2026</v>
      </c>
    </row>
    <row r="4060" spans="1:16" x14ac:dyDescent="0.3">
      <c r="A4060" t="s">
        <v>4104</v>
      </c>
      <c r="B4060" t="s">
        <v>56</v>
      </c>
      <c r="C4060" t="s">
        <v>41</v>
      </c>
      <c r="D4060" t="s">
        <v>44</v>
      </c>
      <c r="E4060" t="s">
        <v>26</v>
      </c>
      <c r="F4060">
        <v>297459</v>
      </c>
      <c r="G4060">
        <v>113</v>
      </c>
      <c r="H4060">
        <v>403</v>
      </c>
      <c r="I4060">
        <v>2.95</v>
      </c>
      <c r="J4060">
        <v>161531</v>
      </c>
      <c r="K4060">
        <v>77436</v>
      </c>
      <c r="L4060">
        <v>23</v>
      </c>
      <c r="M4060" t="s">
        <v>21</v>
      </c>
      <c r="N4060">
        <v>43.4</v>
      </c>
      <c r="O4060">
        <v>140.69999999999999</v>
      </c>
      <c r="P4060">
        <v>2026</v>
      </c>
    </row>
    <row r="4061" spans="1:16" x14ac:dyDescent="0.3">
      <c r="A4061" t="s">
        <v>4105</v>
      </c>
      <c r="B4061" t="s">
        <v>28</v>
      </c>
      <c r="C4061" t="s">
        <v>29</v>
      </c>
      <c r="D4061" t="s">
        <v>30</v>
      </c>
      <c r="E4061" t="s">
        <v>20</v>
      </c>
      <c r="F4061">
        <v>245969</v>
      </c>
      <c r="G4061">
        <v>91</v>
      </c>
      <c r="H4061">
        <v>432</v>
      </c>
      <c r="I4061">
        <v>2.66</v>
      </c>
      <c r="J4061">
        <v>24040</v>
      </c>
      <c r="K4061">
        <v>25829</v>
      </c>
      <c r="L4061">
        <v>19.899999999999999</v>
      </c>
      <c r="M4061" t="s">
        <v>35</v>
      </c>
      <c r="N4061">
        <v>42.6</v>
      </c>
      <c r="O4061">
        <v>20.7</v>
      </c>
      <c r="P4061">
        <v>2026</v>
      </c>
    </row>
    <row r="4062" spans="1:16" x14ac:dyDescent="0.3">
      <c r="A4062" t="s">
        <v>4106</v>
      </c>
      <c r="B4062" t="s">
        <v>56</v>
      </c>
      <c r="C4062" t="s">
        <v>41</v>
      </c>
      <c r="D4062" t="s">
        <v>32</v>
      </c>
      <c r="E4062" t="s">
        <v>38</v>
      </c>
      <c r="F4062">
        <v>95773</v>
      </c>
      <c r="G4062">
        <v>57</v>
      </c>
      <c r="H4062">
        <v>394</v>
      </c>
      <c r="I4062">
        <v>0.66</v>
      </c>
      <c r="J4062">
        <v>38286</v>
      </c>
      <c r="K4062">
        <v>68662</v>
      </c>
      <c r="L4062">
        <v>22.2</v>
      </c>
      <c r="M4062" t="s">
        <v>35</v>
      </c>
      <c r="N4062">
        <v>20.399999999999999</v>
      </c>
      <c r="O4062">
        <v>220.8</v>
      </c>
      <c r="P4062">
        <v>2026</v>
      </c>
    </row>
    <row r="4063" spans="1:16" x14ac:dyDescent="0.3">
      <c r="A4063" t="s">
        <v>4107</v>
      </c>
      <c r="B4063" t="s">
        <v>67</v>
      </c>
      <c r="C4063" t="s">
        <v>18</v>
      </c>
      <c r="D4063" t="s">
        <v>25</v>
      </c>
      <c r="E4063" t="s">
        <v>34</v>
      </c>
      <c r="F4063">
        <v>165884</v>
      </c>
      <c r="G4063">
        <v>110</v>
      </c>
      <c r="H4063">
        <v>490</v>
      </c>
      <c r="I4063">
        <v>0.89</v>
      </c>
      <c r="J4063">
        <v>161618</v>
      </c>
      <c r="K4063">
        <v>65694</v>
      </c>
      <c r="L4063">
        <v>20</v>
      </c>
      <c r="M4063" t="s">
        <v>21</v>
      </c>
      <c r="N4063">
        <v>8.6999999999999993</v>
      </c>
      <c r="O4063">
        <v>288.2</v>
      </c>
      <c r="P4063">
        <v>2026</v>
      </c>
    </row>
    <row r="4064" spans="1:16" x14ac:dyDescent="0.3">
      <c r="A4064" t="s">
        <v>4108</v>
      </c>
      <c r="B4064" t="s">
        <v>43</v>
      </c>
      <c r="C4064" t="s">
        <v>18</v>
      </c>
      <c r="D4064" t="s">
        <v>37</v>
      </c>
      <c r="E4064" t="s">
        <v>26</v>
      </c>
      <c r="F4064">
        <v>664235</v>
      </c>
      <c r="G4064">
        <v>87</v>
      </c>
      <c r="H4064">
        <v>489</v>
      </c>
      <c r="I4064">
        <v>1.77</v>
      </c>
      <c r="J4064">
        <v>143033</v>
      </c>
      <c r="K4064">
        <v>42146</v>
      </c>
      <c r="L4064">
        <v>16.100000000000001</v>
      </c>
      <c r="M4064" t="s">
        <v>35</v>
      </c>
      <c r="N4064">
        <v>49.2</v>
      </c>
      <c r="O4064">
        <v>28.1</v>
      </c>
      <c r="P4064">
        <v>2026</v>
      </c>
    </row>
    <row r="4065" spans="1:16" x14ac:dyDescent="0.3">
      <c r="A4065" t="s">
        <v>4109</v>
      </c>
      <c r="B4065" t="s">
        <v>67</v>
      </c>
      <c r="C4065" t="s">
        <v>18</v>
      </c>
      <c r="D4065" t="s">
        <v>44</v>
      </c>
      <c r="E4065" t="s">
        <v>20</v>
      </c>
      <c r="F4065">
        <v>213536</v>
      </c>
      <c r="G4065">
        <v>47</v>
      </c>
      <c r="H4065">
        <v>629</v>
      </c>
      <c r="I4065">
        <v>1.81</v>
      </c>
      <c r="J4065">
        <v>82237</v>
      </c>
      <c r="K4065">
        <v>39669</v>
      </c>
      <c r="L4065">
        <v>16.399999999999999</v>
      </c>
      <c r="M4065" t="s">
        <v>35</v>
      </c>
      <c r="N4065">
        <v>6.3</v>
      </c>
      <c r="O4065">
        <v>126.4</v>
      </c>
      <c r="P4065">
        <v>2026</v>
      </c>
    </row>
    <row r="4066" spans="1:16" x14ac:dyDescent="0.3">
      <c r="A4066" t="s">
        <v>4110</v>
      </c>
      <c r="B4066" t="s">
        <v>53</v>
      </c>
      <c r="C4066" t="s">
        <v>41</v>
      </c>
      <c r="D4066" t="s">
        <v>46</v>
      </c>
      <c r="E4066" t="s">
        <v>38</v>
      </c>
      <c r="F4066">
        <v>298002</v>
      </c>
      <c r="G4066">
        <v>74</v>
      </c>
      <c r="H4066">
        <v>271</v>
      </c>
      <c r="I4066">
        <v>2.64</v>
      </c>
      <c r="J4066">
        <v>54539</v>
      </c>
      <c r="K4066">
        <v>35164</v>
      </c>
      <c r="L4066">
        <v>20.399999999999999</v>
      </c>
      <c r="M4066" t="s">
        <v>35</v>
      </c>
      <c r="N4066">
        <v>52.1</v>
      </c>
      <c r="O4066">
        <v>20.7</v>
      </c>
      <c r="P4066">
        <v>2026</v>
      </c>
    </row>
    <row r="4067" spans="1:16" x14ac:dyDescent="0.3">
      <c r="A4067" t="s">
        <v>4111</v>
      </c>
      <c r="B4067" t="s">
        <v>40</v>
      </c>
      <c r="C4067" t="s">
        <v>41</v>
      </c>
      <c r="D4067" t="s">
        <v>44</v>
      </c>
      <c r="E4067" t="s">
        <v>20</v>
      </c>
      <c r="F4067">
        <v>140572</v>
      </c>
      <c r="G4067">
        <v>87</v>
      </c>
      <c r="H4067">
        <v>523</v>
      </c>
      <c r="I4067">
        <v>0.94</v>
      </c>
      <c r="J4067">
        <v>57886</v>
      </c>
      <c r="K4067">
        <v>82365</v>
      </c>
      <c r="L4067">
        <v>13.9</v>
      </c>
      <c r="M4067" t="s">
        <v>21</v>
      </c>
      <c r="N4067">
        <v>53.5</v>
      </c>
      <c r="O4067">
        <v>98.1</v>
      </c>
      <c r="P4067">
        <v>2026</v>
      </c>
    </row>
    <row r="4068" spans="1:16" x14ac:dyDescent="0.3">
      <c r="A4068" t="s">
        <v>4112</v>
      </c>
      <c r="B4068" t="s">
        <v>56</v>
      </c>
      <c r="C4068" t="s">
        <v>41</v>
      </c>
      <c r="D4068" t="s">
        <v>59</v>
      </c>
      <c r="E4068" t="s">
        <v>26</v>
      </c>
      <c r="F4068">
        <v>236207</v>
      </c>
      <c r="G4068">
        <v>119</v>
      </c>
      <c r="H4068">
        <v>393</v>
      </c>
      <c r="I4068">
        <v>0.53</v>
      </c>
      <c r="J4068">
        <v>22392</v>
      </c>
      <c r="K4068">
        <v>70481</v>
      </c>
      <c r="L4068">
        <v>12.3</v>
      </c>
      <c r="M4068" t="s">
        <v>35</v>
      </c>
      <c r="N4068">
        <v>16.100000000000001</v>
      </c>
      <c r="O4068">
        <v>102.4</v>
      </c>
      <c r="P4068">
        <v>2026</v>
      </c>
    </row>
    <row r="4069" spans="1:16" x14ac:dyDescent="0.3">
      <c r="A4069" t="s">
        <v>4113</v>
      </c>
      <c r="B4069" t="s">
        <v>43</v>
      </c>
      <c r="C4069" t="s">
        <v>18</v>
      </c>
      <c r="D4069" t="s">
        <v>46</v>
      </c>
      <c r="E4069" t="s">
        <v>34</v>
      </c>
      <c r="F4069">
        <v>305609</v>
      </c>
      <c r="G4069">
        <v>75</v>
      </c>
      <c r="H4069">
        <v>588</v>
      </c>
      <c r="I4069">
        <v>1.07</v>
      </c>
      <c r="J4069">
        <v>194639</v>
      </c>
      <c r="K4069">
        <v>73294</v>
      </c>
      <c r="L4069">
        <v>14</v>
      </c>
      <c r="M4069" t="s">
        <v>35</v>
      </c>
      <c r="N4069">
        <v>41.7</v>
      </c>
      <c r="O4069">
        <v>266.8</v>
      </c>
      <c r="P4069">
        <v>2026</v>
      </c>
    </row>
    <row r="4070" spans="1:16" x14ac:dyDescent="0.3">
      <c r="A4070" t="s">
        <v>4114</v>
      </c>
      <c r="B4070" t="s">
        <v>28</v>
      </c>
      <c r="C4070" t="s">
        <v>29</v>
      </c>
      <c r="D4070" t="s">
        <v>44</v>
      </c>
      <c r="E4070" t="s">
        <v>26</v>
      </c>
      <c r="F4070">
        <v>714295</v>
      </c>
      <c r="G4070">
        <v>88</v>
      </c>
      <c r="H4070">
        <v>320</v>
      </c>
      <c r="I4070">
        <v>1.63</v>
      </c>
      <c r="J4070">
        <v>82543</v>
      </c>
      <c r="K4070">
        <v>33301</v>
      </c>
      <c r="L4070">
        <v>23.1</v>
      </c>
      <c r="M4070" t="s">
        <v>21</v>
      </c>
      <c r="N4070">
        <v>20.6</v>
      </c>
      <c r="O4070">
        <v>261.8</v>
      </c>
      <c r="P4070">
        <v>2026</v>
      </c>
    </row>
    <row r="4071" spans="1:16" x14ac:dyDescent="0.3">
      <c r="A4071" t="s">
        <v>4115</v>
      </c>
      <c r="B4071" t="s">
        <v>56</v>
      </c>
      <c r="C4071" t="s">
        <v>41</v>
      </c>
      <c r="D4071" t="s">
        <v>25</v>
      </c>
      <c r="E4071" t="s">
        <v>34</v>
      </c>
      <c r="F4071">
        <v>509436</v>
      </c>
      <c r="G4071">
        <v>58</v>
      </c>
      <c r="H4071">
        <v>484</v>
      </c>
      <c r="I4071">
        <v>1.99</v>
      </c>
      <c r="J4071">
        <v>81250</v>
      </c>
      <c r="K4071">
        <v>70559</v>
      </c>
      <c r="L4071">
        <v>14.2</v>
      </c>
      <c r="M4071" t="s">
        <v>21</v>
      </c>
      <c r="N4071">
        <v>38.6</v>
      </c>
      <c r="O4071">
        <v>222.9</v>
      </c>
      <c r="P4071">
        <v>2026</v>
      </c>
    </row>
    <row r="4072" spans="1:16" x14ac:dyDescent="0.3">
      <c r="A4072" t="s">
        <v>4116</v>
      </c>
      <c r="B4072" t="s">
        <v>62</v>
      </c>
      <c r="C4072" t="s">
        <v>41</v>
      </c>
      <c r="D4072" t="s">
        <v>25</v>
      </c>
      <c r="E4072" t="s">
        <v>26</v>
      </c>
      <c r="F4072">
        <v>91948</v>
      </c>
      <c r="G4072">
        <v>50</v>
      </c>
      <c r="H4072">
        <v>280</v>
      </c>
      <c r="I4072">
        <v>2.3199999999999998</v>
      </c>
      <c r="J4072">
        <v>91081</v>
      </c>
      <c r="K4072">
        <v>68317</v>
      </c>
      <c r="L4072">
        <v>14.8</v>
      </c>
      <c r="M4072" t="s">
        <v>21</v>
      </c>
      <c r="N4072">
        <v>35.700000000000003</v>
      </c>
      <c r="O4072">
        <v>12.2</v>
      </c>
      <c r="P4072">
        <v>2026</v>
      </c>
    </row>
    <row r="4073" spans="1:16" x14ac:dyDescent="0.3">
      <c r="A4073" t="s">
        <v>4117</v>
      </c>
      <c r="B4073" t="s">
        <v>23</v>
      </c>
      <c r="C4073" t="s">
        <v>24</v>
      </c>
      <c r="D4073" t="s">
        <v>73</v>
      </c>
      <c r="E4073" t="s">
        <v>38</v>
      </c>
      <c r="F4073">
        <v>600352</v>
      </c>
      <c r="G4073">
        <v>90</v>
      </c>
      <c r="H4073">
        <v>351</v>
      </c>
      <c r="I4073">
        <v>2.6</v>
      </c>
      <c r="J4073">
        <v>132569</v>
      </c>
      <c r="K4073">
        <v>58573</v>
      </c>
      <c r="L4073">
        <v>19.5</v>
      </c>
      <c r="M4073" t="s">
        <v>21</v>
      </c>
      <c r="N4073">
        <v>62.5</v>
      </c>
      <c r="O4073">
        <v>245.3</v>
      </c>
      <c r="P4073">
        <v>2026</v>
      </c>
    </row>
    <row r="4074" spans="1:16" x14ac:dyDescent="0.3">
      <c r="A4074" t="s">
        <v>4118</v>
      </c>
      <c r="B4074" t="s">
        <v>50</v>
      </c>
      <c r="C4074" t="s">
        <v>24</v>
      </c>
      <c r="D4074" t="s">
        <v>44</v>
      </c>
      <c r="E4074" t="s">
        <v>20</v>
      </c>
      <c r="F4074">
        <v>711571</v>
      </c>
      <c r="G4074">
        <v>111</v>
      </c>
      <c r="H4074">
        <v>285</v>
      </c>
      <c r="I4074">
        <v>0.84</v>
      </c>
      <c r="J4074">
        <v>127735</v>
      </c>
      <c r="K4074">
        <v>52251</v>
      </c>
      <c r="L4074">
        <v>15.9</v>
      </c>
      <c r="M4074" t="s">
        <v>35</v>
      </c>
      <c r="N4074">
        <v>13.4</v>
      </c>
      <c r="O4074">
        <v>45.3</v>
      </c>
      <c r="P4074">
        <v>2026</v>
      </c>
    </row>
    <row r="4075" spans="1:16" x14ac:dyDescent="0.3">
      <c r="A4075" t="s">
        <v>4119</v>
      </c>
      <c r="B4075" t="s">
        <v>56</v>
      </c>
      <c r="C4075" t="s">
        <v>41</v>
      </c>
      <c r="D4075" t="s">
        <v>73</v>
      </c>
      <c r="E4075" t="s">
        <v>26</v>
      </c>
      <c r="F4075">
        <v>503389</v>
      </c>
      <c r="G4075">
        <v>57</v>
      </c>
      <c r="H4075">
        <v>472</v>
      </c>
      <c r="I4075">
        <v>2.79</v>
      </c>
      <c r="J4075">
        <v>84841</v>
      </c>
      <c r="K4075">
        <v>39975</v>
      </c>
      <c r="L4075">
        <v>15.7</v>
      </c>
      <c r="M4075" t="s">
        <v>35</v>
      </c>
      <c r="N4075">
        <v>44.6</v>
      </c>
      <c r="O4075">
        <v>159.69999999999999</v>
      </c>
      <c r="P4075">
        <v>2026</v>
      </c>
    </row>
    <row r="4076" spans="1:16" x14ac:dyDescent="0.3">
      <c r="A4076" t="s">
        <v>4120</v>
      </c>
      <c r="B4076" t="s">
        <v>53</v>
      </c>
      <c r="C4076" t="s">
        <v>41</v>
      </c>
      <c r="D4076" t="s">
        <v>30</v>
      </c>
      <c r="E4076" t="s">
        <v>20</v>
      </c>
      <c r="F4076">
        <v>876304</v>
      </c>
      <c r="G4076">
        <v>118</v>
      </c>
      <c r="H4076">
        <v>455</v>
      </c>
      <c r="I4076">
        <v>1.21</v>
      </c>
      <c r="J4076">
        <v>192516</v>
      </c>
      <c r="K4076">
        <v>63023</v>
      </c>
      <c r="L4076">
        <v>12.9</v>
      </c>
      <c r="M4076" t="s">
        <v>35</v>
      </c>
      <c r="N4076">
        <v>39.5</v>
      </c>
      <c r="O4076">
        <v>156.69999999999999</v>
      </c>
      <c r="P4076">
        <v>2026</v>
      </c>
    </row>
    <row r="4077" spans="1:16" x14ac:dyDescent="0.3">
      <c r="A4077" t="s">
        <v>4121</v>
      </c>
      <c r="B4077" t="s">
        <v>23</v>
      </c>
      <c r="C4077" t="s">
        <v>24</v>
      </c>
      <c r="D4077" t="s">
        <v>37</v>
      </c>
      <c r="E4077" t="s">
        <v>38</v>
      </c>
      <c r="F4077">
        <v>843151</v>
      </c>
      <c r="G4077">
        <v>55</v>
      </c>
      <c r="H4077">
        <v>263</v>
      </c>
      <c r="I4077">
        <v>2</v>
      </c>
      <c r="J4077">
        <v>9654</v>
      </c>
      <c r="K4077">
        <v>25982</v>
      </c>
      <c r="L4077">
        <v>17.100000000000001</v>
      </c>
      <c r="M4077" t="s">
        <v>21</v>
      </c>
      <c r="N4077">
        <v>37.5</v>
      </c>
      <c r="O4077">
        <v>107.9</v>
      </c>
      <c r="P4077">
        <v>2026</v>
      </c>
    </row>
    <row r="4078" spans="1:16" x14ac:dyDescent="0.3">
      <c r="A4078" t="s">
        <v>4122</v>
      </c>
      <c r="B4078" t="s">
        <v>62</v>
      </c>
      <c r="C4078" t="s">
        <v>41</v>
      </c>
      <c r="D4078" t="s">
        <v>19</v>
      </c>
      <c r="E4078" t="s">
        <v>26</v>
      </c>
      <c r="F4078">
        <v>765833</v>
      </c>
      <c r="G4078">
        <v>50</v>
      </c>
      <c r="H4078">
        <v>271</v>
      </c>
      <c r="I4078">
        <v>1.8</v>
      </c>
      <c r="J4078">
        <v>25475</v>
      </c>
      <c r="K4078">
        <v>32646</v>
      </c>
      <c r="L4078">
        <v>20.3</v>
      </c>
      <c r="M4078" t="s">
        <v>21</v>
      </c>
      <c r="N4078">
        <v>55.2</v>
      </c>
      <c r="O4078">
        <v>116.7</v>
      </c>
      <c r="P4078">
        <v>2026</v>
      </c>
    </row>
    <row r="4079" spans="1:16" x14ac:dyDescent="0.3">
      <c r="A4079" t="s">
        <v>4123</v>
      </c>
      <c r="B4079" t="s">
        <v>56</v>
      </c>
      <c r="C4079" t="s">
        <v>41</v>
      </c>
      <c r="D4079" t="s">
        <v>44</v>
      </c>
      <c r="E4079" t="s">
        <v>38</v>
      </c>
      <c r="F4079">
        <v>338559</v>
      </c>
      <c r="G4079">
        <v>85</v>
      </c>
      <c r="H4079">
        <v>303</v>
      </c>
      <c r="I4079">
        <v>2.62</v>
      </c>
      <c r="J4079">
        <v>194006</v>
      </c>
      <c r="K4079">
        <v>69013</v>
      </c>
      <c r="L4079">
        <v>20.7</v>
      </c>
      <c r="M4079" t="s">
        <v>35</v>
      </c>
      <c r="N4079">
        <v>22.3</v>
      </c>
      <c r="O4079">
        <v>129</v>
      </c>
      <c r="P4079">
        <v>2026</v>
      </c>
    </row>
    <row r="4080" spans="1:16" x14ac:dyDescent="0.3">
      <c r="A4080" t="s">
        <v>4124</v>
      </c>
      <c r="B4080" t="s">
        <v>50</v>
      </c>
      <c r="C4080" t="s">
        <v>24</v>
      </c>
      <c r="D4080" t="s">
        <v>30</v>
      </c>
      <c r="E4080" t="s">
        <v>34</v>
      </c>
      <c r="F4080">
        <v>524761</v>
      </c>
      <c r="G4080">
        <v>65</v>
      </c>
      <c r="H4080">
        <v>634</v>
      </c>
      <c r="I4080">
        <v>0.9</v>
      </c>
      <c r="J4080">
        <v>105043</v>
      </c>
      <c r="K4080">
        <v>40333</v>
      </c>
      <c r="L4080">
        <v>19.399999999999999</v>
      </c>
      <c r="M4080" t="s">
        <v>21</v>
      </c>
      <c r="N4080">
        <v>40.6</v>
      </c>
      <c r="O4080">
        <v>124.6</v>
      </c>
      <c r="P4080">
        <v>2026</v>
      </c>
    </row>
    <row r="4081" spans="1:16" x14ac:dyDescent="0.3">
      <c r="A4081" t="s">
        <v>4125</v>
      </c>
      <c r="B4081" t="s">
        <v>50</v>
      </c>
      <c r="C4081" t="s">
        <v>24</v>
      </c>
      <c r="D4081" t="s">
        <v>30</v>
      </c>
      <c r="E4081" t="s">
        <v>34</v>
      </c>
      <c r="F4081">
        <v>656418</v>
      </c>
      <c r="G4081">
        <v>69</v>
      </c>
      <c r="H4081">
        <v>578</v>
      </c>
      <c r="I4081">
        <v>2.21</v>
      </c>
      <c r="J4081">
        <v>20108</v>
      </c>
      <c r="K4081">
        <v>77664</v>
      </c>
      <c r="L4081">
        <v>14.8</v>
      </c>
      <c r="M4081" t="s">
        <v>21</v>
      </c>
      <c r="N4081">
        <v>18</v>
      </c>
      <c r="O4081">
        <v>67.599999999999994</v>
      </c>
      <c r="P4081">
        <v>2026</v>
      </c>
    </row>
    <row r="4082" spans="1:16" x14ac:dyDescent="0.3">
      <c r="A4082" t="s">
        <v>4126</v>
      </c>
      <c r="B4082" t="s">
        <v>67</v>
      </c>
      <c r="C4082" t="s">
        <v>18</v>
      </c>
      <c r="D4082" t="s">
        <v>37</v>
      </c>
      <c r="E4082" t="s">
        <v>26</v>
      </c>
      <c r="F4082">
        <v>357256</v>
      </c>
      <c r="G4082">
        <v>75</v>
      </c>
      <c r="H4082">
        <v>646</v>
      </c>
      <c r="I4082">
        <v>1.1399999999999999</v>
      </c>
      <c r="J4082">
        <v>47681</v>
      </c>
      <c r="K4082">
        <v>74205</v>
      </c>
      <c r="L4082">
        <v>21.2</v>
      </c>
      <c r="M4082" t="s">
        <v>35</v>
      </c>
      <c r="N4082">
        <v>48.1</v>
      </c>
      <c r="O4082">
        <v>7</v>
      </c>
      <c r="P4082">
        <v>2026</v>
      </c>
    </row>
    <row r="4083" spans="1:16" x14ac:dyDescent="0.3">
      <c r="A4083" t="s">
        <v>4127</v>
      </c>
      <c r="B4083" t="s">
        <v>67</v>
      </c>
      <c r="C4083" t="s">
        <v>18</v>
      </c>
      <c r="D4083" t="s">
        <v>30</v>
      </c>
      <c r="E4083" t="s">
        <v>26</v>
      </c>
      <c r="F4083">
        <v>121363</v>
      </c>
      <c r="G4083">
        <v>100</v>
      </c>
      <c r="H4083">
        <v>548</v>
      </c>
      <c r="I4083">
        <v>0.67</v>
      </c>
      <c r="J4083">
        <v>187669</v>
      </c>
      <c r="K4083">
        <v>81159</v>
      </c>
      <c r="L4083">
        <v>19.399999999999999</v>
      </c>
      <c r="M4083" t="s">
        <v>35</v>
      </c>
      <c r="N4083">
        <v>6</v>
      </c>
      <c r="O4083">
        <v>45.6</v>
      </c>
      <c r="P4083">
        <v>2026</v>
      </c>
    </row>
    <row r="4084" spans="1:16" x14ac:dyDescent="0.3">
      <c r="A4084" t="s">
        <v>4128</v>
      </c>
      <c r="B4084" t="s">
        <v>50</v>
      </c>
      <c r="C4084" t="s">
        <v>24</v>
      </c>
      <c r="D4084" t="s">
        <v>25</v>
      </c>
      <c r="E4084" t="s">
        <v>20</v>
      </c>
      <c r="F4084">
        <v>579989</v>
      </c>
      <c r="G4084">
        <v>97</v>
      </c>
      <c r="H4084">
        <v>565</v>
      </c>
      <c r="I4084">
        <v>2.13</v>
      </c>
      <c r="J4084">
        <v>95859</v>
      </c>
      <c r="K4084">
        <v>81947</v>
      </c>
      <c r="L4084">
        <v>15.5</v>
      </c>
      <c r="M4084" t="s">
        <v>35</v>
      </c>
      <c r="N4084">
        <v>30.6</v>
      </c>
      <c r="O4084">
        <v>85.6</v>
      </c>
      <c r="P4084">
        <v>2026</v>
      </c>
    </row>
    <row r="4085" spans="1:16" x14ac:dyDescent="0.3">
      <c r="A4085" t="s">
        <v>4129</v>
      </c>
      <c r="B4085" t="s">
        <v>67</v>
      </c>
      <c r="C4085" t="s">
        <v>18</v>
      </c>
      <c r="D4085" t="s">
        <v>48</v>
      </c>
      <c r="E4085" t="s">
        <v>34</v>
      </c>
      <c r="F4085">
        <v>74350</v>
      </c>
      <c r="G4085">
        <v>45</v>
      </c>
      <c r="H4085">
        <v>398</v>
      </c>
      <c r="I4085">
        <v>1.2</v>
      </c>
      <c r="J4085">
        <v>128151</v>
      </c>
      <c r="K4085">
        <v>73082</v>
      </c>
      <c r="L4085">
        <v>20.9</v>
      </c>
      <c r="M4085" t="s">
        <v>21</v>
      </c>
      <c r="N4085">
        <v>46.6</v>
      </c>
      <c r="O4085">
        <v>220.3</v>
      </c>
      <c r="P4085">
        <v>2026</v>
      </c>
    </row>
    <row r="4086" spans="1:16" x14ac:dyDescent="0.3">
      <c r="A4086" t="s">
        <v>4130</v>
      </c>
      <c r="B4086" t="s">
        <v>67</v>
      </c>
      <c r="C4086" t="s">
        <v>18</v>
      </c>
      <c r="D4086" t="s">
        <v>48</v>
      </c>
      <c r="E4086" t="s">
        <v>26</v>
      </c>
      <c r="F4086">
        <v>163242</v>
      </c>
      <c r="G4086">
        <v>81</v>
      </c>
      <c r="H4086">
        <v>426</v>
      </c>
      <c r="I4086">
        <v>0.7</v>
      </c>
      <c r="J4086">
        <v>28340</v>
      </c>
      <c r="K4086">
        <v>83276</v>
      </c>
      <c r="L4086">
        <v>16.899999999999999</v>
      </c>
      <c r="M4086" t="s">
        <v>35</v>
      </c>
      <c r="N4086">
        <v>24.7</v>
      </c>
      <c r="O4086">
        <v>167.3</v>
      </c>
      <c r="P4086">
        <v>2026</v>
      </c>
    </row>
    <row r="4087" spans="1:16" x14ac:dyDescent="0.3">
      <c r="A4087" t="s">
        <v>4131</v>
      </c>
      <c r="B4087" t="s">
        <v>40</v>
      </c>
      <c r="C4087" t="s">
        <v>41</v>
      </c>
      <c r="D4087" t="s">
        <v>19</v>
      </c>
      <c r="E4087" t="s">
        <v>34</v>
      </c>
      <c r="F4087">
        <v>499755</v>
      </c>
      <c r="G4087">
        <v>92</v>
      </c>
      <c r="H4087">
        <v>636</v>
      </c>
      <c r="I4087">
        <v>2.91</v>
      </c>
      <c r="J4087">
        <v>108237</v>
      </c>
      <c r="K4087">
        <v>76030</v>
      </c>
      <c r="L4087">
        <v>15.1</v>
      </c>
      <c r="M4087" t="s">
        <v>21</v>
      </c>
      <c r="N4087">
        <v>35.299999999999997</v>
      </c>
      <c r="O4087">
        <v>7.7</v>
      </c>
      <c r="P4087">
        <v>2026</v>
      </c>
    </row>
    <row r="4088" spans="1:16" x14ac:dyDescent="0.3">
      <c r="A4088" t="s">
        <v>4132</v>
      </c>
      <c r="B4088" t="s">
        <v>56</v>
      </c>
      <c r="C4088" t="s">
        <v>41</v>
      </c>
      <c r="D4088" t="s">
        <v>73</v>
      </c>
      <c r="E4088" t="s">
        <v>34</v>
      </c>
      <c r="F4088">
        <v>797920</v>
      </c>
      <c r="G4088">
        <v>99</v>
      </c>
      <c r="H4088">
        <v>301</v>
      </c>
      <c r="I4088">
        <v>2.12</v>
      </c>
      <c r="J4088">
        <v>97229</v>
      </c>
      <c r="K4088">
        <v>52433</v>
      </c>
      <c r="L4088">
        <v>13.5</v>
      </c>
      <c r="M4088" t="s">
        <v>35</v>
      </c>
      <c r="N4088">
        <v>63.7</v>
      </c>
      <c r="O4088">
        <v>246.7</v>
      </c>
      <c r="P4088">
        <v>2026</v>
      </c>
    </row>
    <row r="4089" spans="1:16" x14ac:dyDescent="0.3">
      <c r="A4089" t="s">
        <v>4133</v>
      </c>
      <c r="B4089" t="s">
        <v>50</v>
      </c>
      <c r="C4089" t="s">
        <v>24</v>
      </c>
      <c r="D4089" t="s">
        <v>46</v>
      </c>
      <c r="E4089" t="s">
        <v>38</v>
      </c>
      <c r="F4089">
        <v>614211</v>
      </c>
      <c r="G4089">
        <v>48</v>
      </c>
      <c r="H4089">
        <v>415</v>
      </c>
      <c r="I4089">
        <v>2.71</v>
      </c>
      <c r="J4089">
        <v>102214</v>
      </c>
      <c r="K4089">
        <v>30730</v>
      </c>
      <c r="L4089">
        <v>22.8</v>
      </c>
      <c r="M4089" t="s">
        <v>35</v>
      </c>
      <c r="N4089">
        <v>20.3</v>
      </c>
      <c r="O4089">
        <v>82.2</v>
      </c>
      <c r="P4089">
        <v>2026</v>
      </c>
    </row>
    <row r="4090" spans="1:16" x14ac:dyDescent="0.3">
      <c r="A4090" t="s">
        <v>4134</v>
      </c>
      <c r="B4090" t="s">
        <v>40</v>
      </c>
      <c r="C4090" t="s">
        <v>41</v>
      </c>
      <c r="D4090" t="s">
        <v>37</v>
      </c>
      <c r="E4090" t="s">
        <v>34</v>
      </c>
      <c r="F4090">
        <v>809471</v>
      </c>
      <c r="G4090">
        <v>49</v>
      </c>
      <c r="H4090">
        <v>593</v>
      </c>
      <c r="I4090">
        <v>1.59</v>
      </c>
      <c r="J4090">
        <v>11790</v>
      </c>
      <c r="K4090">
        <v>34689</v>
      </c>
      <c r="L4090">
        <v>13.3</v>
      </c>
      <c r="M4090" t="s">
        <v>35</v>
      </c>
      <c r="N4090">
        <v>20.7</v>
      </c>
      <c r="O4090">
        <v>21.7</v>
      </c>
      <c r="P4090">
        <v>2026</v>
      </c>
    </row>
    <row r="4091" spans="1:16" x14ac:dyDescent="0.3">
      <c r="A4091" t="s">
        <v>4135</v>
      </c>
      <c r="B4091" t="s">
        <v>53</v>
      </c>
      <c r="C4091" t="s">
        <v>41</v>
      </c>
      <c r="D4091" t="s">
        <v>46</v>
      </c>
      <c r="E4091" t="s">
        <v>38</v>
      </c>
      <c r="F4091">
        <v>519060</v>
      </c>
      <c r="G4091">
        <v>109</v>
      </c>
      <c r="H4091">
        <v>609</v>
      </c>
      <c r="I4091">
        <v>1.18</v>
      </c>
      <c r="J4091">
        <v>168772</v>
      </c>
      <c r="K4091">
        <v>82475</v>
      </c>
      <c r="L4091">
        <v>24.5</v>
      </c>
      <c r="M4091" t="s">
        <v>35</v>
      </c>
      <c r="N4091">
        <v>36.799999999999997</v>
      </c>
      <c r="O4091">
        <v>74.7</v>
      </c>
      <c r="P4091">
        <v>2026</v>
      </c>
    </row>
    <row r="4092" spans="1:16" x14ac:dyDescent="0.3">
      <c r="A4092" t="s">
        <v>4136</v>
      </c>
      <c r="B4092" t="s">
        <v>28</v>
      </c>
      <c r="C4092" t="s">
        <v>29</v>
      </c>
      <c r="D4092" t="s">
        <v>37</v>
      </c>
      <c r="E4092" t="s">
        <v>34</v>
      </c>
      <c r="F4092">
        <v>511543</v>
      </c>
      <c r="G4092">
        <v>41</v>
      </c>
      <c r="H4092">
        <v>278</v>
      </c>
      <c r="I4092">
        <v>1.47</v>
      </c>
      <c r="J4092">
        <v>139130</v>
      </c>
      <c r="K4092">
        <v>82705</v>
      </c>
      <c r="L4092">
        <v>22.1</v>
      </c>
      <c r="M4092" t="s">
        <v>35</v>
      </c>
      <c r="N4092">
        <v>22.4</v>
      </c>
      <c r="O4092">
        <v>212.6</v>
      </c>
      <c r="P4092">
        <v>2026</v>
      </c>
    </row>
    <row r="4093" spans="1:16" x14ac:dyDescent="0.3">
      <c r="A4093" t="s">
        <v>4137</v>
      </c>
      <c r="B4093" t="s">
        <v>17</v>
      </c>
      <c r="C4093" t="s">
        <v>18</v>
      </c>
      <c r="D4093" t="s">
        <v>59</v>
      </c>
      <c r="E4093" t="s">
        <v>20</v>
      </c>
      <c r="F4093">
        <v>696851</v>
      </c>
      <c r="G4093">
        <v>93</v>
      </c>
      <c r="H4093">
        <v>527</v>
      </c>
      <c r="I4093">
        <v>0.69</v>
      </c>
      <c r="J4093">
        <v>175061</v>
      </c>
      <c r="K4093">
        <v>25822</v>
      </c>
      <c r="L4093">
        <v>23.2</v>
      </c>
      <c r="M4093" t="s">
        <v>21</v>
      </c>
      <c r="N4093">
        <v>49.7</v>
      </c>
      <c r="O4093">
        <v>177.1</v>
      </c>
      <c r="P4093">
        <v>2026</v>
      </c>
    </row>
    <row r="4094" spans="1:16" x14ac:dyDescent="0.3">
      <c r="A4094" t="s">
        <v>4138</v>
      </c>
      <c r="B4094" t="s">
        <v>43</v>
      </c>
      <c r="C4094" t="s">
        <v>18</v>
      </c>
      <c r="D4094" t="s">
        <v>59</v>
      </c>
      <c r="E4094" t="s">
        <v>38</v>
      </c>
      <c r="F4094">
        <v>432048</v>
      </c>
      <c r="G4094">
        <v>61</v>
      </c>
      <c r="H4094">
        <v>333</v>
      </c>
      <c r="I4094">
        <v>2.11</v>
      </c>
      <c r="J4094">
        <v>890</v>
      </c>
      <c r="K4094">
        <v>35601</v>
      </c>
      <c r="L4094">
        <v>14.1</v>
      </c>
      <c r="M4094" t="s">
        <v>21</v>
      </c>
      <c r="N4094">
        <v>14.4</v>
      </c>
      <c r="O4094">
        <v>172.4</v>
      </c>
      <c r="P4094">
        <v>2026</v>
      </c>
    </row>
    <row r="4095" spans="1:16" x14ac:dyDescent="0.3">
      <c r="A4095" t="s">
        <v>4139</v>
      </c>
      <c r="B4095" t="s">
        <v>50</v>
      </c>
      <c r="C4095" t="s">
        <v>24</v>
      </c>
      <c r="D4095" t="s">
        <v>59</v>
      </c>
      <c r="E4095" t="s">
        <v>26</v>
      </c>
      <c r="F4095">
        <v>226917</v>
      </c>
      <c r="G4095">
        <v>71</v>
      </c>
      <c r="H4095">
        <v>612</v>
      </c>
      <c r="I4095">
        <v>2.72</v>
      </c>
      <c r="J4095">
        <v>115834</v>
      </c>
      <c r="K4095">
        <v>52146</v>
      </c>
      <c r="L4095">
        <v>19.600000000000001</v>
      </c>
      <c r="M4095" t="s">
        <v>21</v>
      </c>
      <c r="N4095">
        <v>36.9</v>
      </c>
      <c r="O4095">
        <v>64.3</v>
      </c>
      <c r="P4095">
        <v>2026</v>
      </c>
    </row>
    <row r="4096" spans="1:16" x14ac:dyDescent="0.3">
      <c r="A4096" t="s">
        <v>4140</v>
      </c>
      <c r="B4096" t="s">
        <v>62</v>
      </c>
      <c r="C4096" t="s">
        <v>41</v>
      </c>
      <c r="D4096" t="s">
        <v>25</v>
      </c>
      <c r="E4096" t="s">
        <v>26</v>
      </c>
      <c r="F4096">
        <v>56827</v>
      </c>
      <c r="G4096">
        <v>97</v>
      </c>
      <c r="H4096">
        <v>370</v>
      </c>
      <c r="I4096">
        <v>1.27</v>
      </c>
      <c r="J4096">
        <v>58716</v>
      </c>
      <c r="K4096">
        <v>46304</v>
      </c>
      <c r="L4096">
        <v>23.6</v>
      </c>
      <c r="M4096" t="s">
        <v>21</v>
      </c>
      <c r="N4096">
        <v>35.299999999999997</v>
      </c>
      <c r="O4096">
        <v>117.9</v>
      </c>
      <c r="P4096">
        <v>2026</v>
      </c>
    </row>
    <row r="4097" spans="1:16" x14ac:dyDescent="0.3">
      <c r="A4097" t="s">
        <v>4141</v>
      </c>
      <c r="B4097" t="s">
        <v>62</v>
      </c>
      <c r="C4097" t="s">
        <v>41</v>
      </c>
      <c r="D4097" t="s">
        <v>37</v>
      </c>
      <c r="E4097" t="s">
        <v>38</v>
      </c>
      <c r="F4097">
        <v>371809</v>
      </c>
      <c r="G4097">
        <v>88</v>
      </c>
      <c r="H4097">
        <v>510</v>
      </c>
      <c r="I4097">
        <v>1</v>
      </c>
      <c r="J4097">
        <v>853</v>
      </c>
      <c r="K4097">
        <v>41500</v>
      </c>
      <c r="L4097">
        <v>14</v>
      </c>
      <c r="M4097" t="s">
        <v>21</v>
      </c>
      <c r="N4097">
        <v>34.5</v>
      </c>
      <c r="O4097">
        <v>71</v>
      </c>
      <c r="P4097">
        <v>2026</v>
      </c>
    </row>
    <row r="4098" spans="1:16" x14ac:dyDescent="0.3">
      <c r="A4098" t="s">
        <v>4142</v>
      </c>
      <c r="B4098" t="s">
        <v>53</v>
      </c>
      <c r="C4098" t="s">
        <v>41</v>
      </c>
      <c r="D4098" t="s">
        <v>25</v>
      </c>
      <c r="E4098" t="s">
        <v>34</v>
      </c>
      <c r="F4098">
        <v>662501</v>
      </c>
      <c r="G4098">
        <v>100</v>
      </c>
      <c r="H4098">
        <v>512</v>
      </c>
      <c r="I4098">
        <v>1.31</v>
      </c>
      <c r="J4098">
        <v>46527</v>
      </c>
      <c r="K4098">
        <v>35579</v>
      </c>
      <c r="L4098">
        <v>15.7</v>
      </c>
      <c r="M4098" t="s">
        <v>35</v>
      </c>
      <c r="N4098">
        <v>25.7</v>
      </c>
      <c r="O4098">
        <v>236.6</v>
      </c>
      <c r="P4098">
        <v>2026</v>
      </c>
    </row>
    <row r="4099" spans="1:16" x14ac:dyDescent="0.3">
      <c r="A4099" t="s">
        <v>4143</v>
      </c>
      <c r="B4099" t="s">
        <v>23</v>
      </c>
      <c r="C4099" t="s">
        <v>24</v>
      </c>
      <c r="D4099" t="s">
        <v>19</v>
      </c>
      <c r="E4099" t="s">
        <v>26</v>
      </c>
      <c r="F4099">
        <v>879534</v>
      </c>
      <c r="G4099">
        <v>40</v>
      </c>
      <c r="H4099">
        <v>435</v>
      </c>
      <c r="I4099">
        <v>1.6</v>
      </c>
      <c r="J4099">
        <v>1084</v>
      </c>
      <c r="K4099">
        <v>25989</v>
      </c>
      <c r="L4099">
        <v>24.1</v>
      </c>
      <c r="M4099" t="s">
        <v>21</v>
      </c>
      <c r="N4099">
        <v>55.3</v>
      </c>
      <c r="O4099">
        <v>20.6</v>
      </c>
      <c r="P4099">
        <v>2026</v>
      </c>
    </row>
    <row r="4100" spans="1:16" x14ac:dyDescent="0.3">
      <c r="A4100" t="s">
        <v>4144</v>
      </c>
      <c r="B4100" t="s">
        <v>28</v>
      </c>
      <c r="C4100" t="s">
        <v>29</v>
      </c>
      <c r="D4100" t="s">
        <v>48</v>
      </c>
      <c r="E4100" t="s">
        <v>34</v>
      </c>
      <c r="F4100">
        <v>244577</v>
      </c>
      <c r="G4100">
        <v>88</v>
      </c>
      <c r="H4100">
        <v>454</v>
      </c>
      <c r="I4100">
        <v>0.59</v>
      </c>
      <c r="J4100">
        <v>13789</v>
      </c>
      <c r="K4100">
        <v>83467</v>
      </c>
      <c r="L4100">
        <v>23.3</v>
      </c>
      <c r="M4100" t="s">
        <v>21</v>
      </c>
      <c r="N4100">
        <v>19</v>
      </c>
      <c r="O4100">
        <v>46.6</v>
      </c>
      <c r="P4100">
        <v>2026</v>
      </c>
    </row>
    <row r="4101" spans="1:16" x14ac:dyDescent="0.3">
      <c r="A4101" t="s">
        <v>4145</v>
      </c>
      <c r="B4101" t="s">
        <v>67</v>
      </c>
      <c r="C4101" t="s">
        <v>18</v>
      </c>
      <c r="D4101" t="s">
        <v>25</v>
      </c>
      <c r="E4101" t="s">
        <v>34</v>
      </c>
      <c r="F4101">
        <v>634791</v>
      </c>
      <c r="G4101">
        <v>98</v>
      </c>
      <c r="H4101">
        <v>315</v>
      </c>
      <c r="I4101">
        <v>2.4900000000000002</v>
      </c>
      <c r="J4101">
        <v>10055</v>
      </c>
      <c r="K4101">
        <v>53020</v>
      </c>
      <c r="L4101">
        <v>13</v>
      </c>
      <c r="M4101" t="s">
        <v>35</v>
      </c>
      <c r="N4101">
        <v>23.2</v>
      </c>
      <c r="O4101">
        <v>231.8</v>
      </c>
      <c r="P4101">
        <v>2026</v>
      </c>
    </row>
    <row r="4102" spans="1:16" x14ac:dyDescent="0.3">
      <c r="A4102" t="s">
        <v>4146</v>
      </c>
      <c r="B4102" t="s">
        <v>40</v>
      </c>
      <c r="C4102" t="s">
        <v>41</v>
      </c>
      <c r="D4102" t="s">
        <v>73</v>
      </c>
      <c r="E4102" t="s">
        <v>34</v>
      </c>
      <c r="F4102">
        <v>537834</v>
      </c>
      <c r="G4102">
        <v>112</v>
      </c>
      <c r="H4102">
        <v>329</v>
      </c>
      <c r="I4102">
        <v>2.33</v>
      </c>
      <c r="J4102">
        <v>135505</v>
      </c>
      <c r="K4102">
        <v>55092</v>
      </c>
      <c r="L4102">
        <v>24.9</v>
      </c>
      <c r="M4102" t="s">
        <v>35</v>
      </c>
      <c r="N4102">
        <v>54.6</v>
      </c>
      <c r="O4102">
        <v>85.7</v>
      </c>
      <c r="P4102">
        <v>2026</v>
      </c>
    </row>
    <row r="4103" spans="1:16" x14ac:dyDescent="0.3">
      <c r="A4103" t="s">
        <v>4147</v>
      </c>
      <c r="B4103" t="s">
        <v>28</v>
      </c>
      <c r="C4103" t="s">
        <v>29</v>
      </c>
      <c r="D4103" t="s">
        <v>19</v>
      </c>
      <c r="E4103" t="s">
        <v>34</v>
      </c>
      <c r="F4103">
        <v>580877</v>
      </c>
      <c r="G4103">
        <v>56</v>
      </c>
      <c r="H4103">
        <v>404</v>
      </c>
      <c r="I4103">
        <v>1.78</v>
      </c>
      <c r="J4103">
        <v>140100</v>
      </c>
      <c r="K4103">
        <v>26869</v>
      </c>
      <c r="L4103">
        <v>15.9</v>
      </c>
      <c r="M4103" t="s">
        <v>35</v>
      </c>
      <c r="N4103">
        <v>56.6</v>
      </c>
      <c r="O4103">
        <v>155</v>
      </c>
      <c r="P4103">
        <v>2026</v>
      </c>
    </row>
    <row r="4104" spans="1:16" x14ac:dyDescent="0.3">
      <c r="A4104" t="s">
        <v>4148</v>
      </c>
      <c r="B4104" t="s">
        <v>23</v>
      </c>
      <c r="C4104" t="s">
        <v>24</v>
      </c>
      <c r="D4104" t="s">
        <v>48</v>
      </c>
      <c r="E4104" t="s">
        <v>34</v>
      </c>
      <c r="F4104">
        <v>883997</v>
      </c>
      <c r="G4104">
        <v>117</v>
      </c>
      <c r="H4104">
        <v>354</v>
      </c>
      <c r="I4104">
        <v>2.62</v>
      </c>
      <c r="J4104">
        <v>194720</v>
      </c>
      <c r="K4104">
        <v>34859</v>
      </c>
      <c r="L4104">
        <v>14.1</v>
      </c>
      <c r="M4104" t="s">
        <v>21</v>
      </c>
      <c r="N4104">
        <v>9.9</v>
      </c>
      <c r="O4104">
        <v>257.2</v>
      </c>
      <c r="P4104">
        <v>2026</v>
      </c>
    </row>
    <row r="4105" spans="1:16" x14ac:dyDescent="0.3">
      <c r="A4105" t="s">
        <v>4149</v>
      </c>
      <c r="B4105" t="s">
        <v>50</v>
      </c>
      <c r="C4105" t="s">
        <v>24</v>
      </c>
      <c r="D4105" t="s">
        <v>25</v>
      </c>
      <c r="E4105" t="s">
        <v>38</v>
      </c>
      <c r="F4105">
        <v>269046</v>
      </c>
      <c r="G4105">
        <v>79</v>
      </c>
      <c r="H4105">
        <v>361</v>
      </c>
      <c r="I4105">
        <v>1.81</v>
      </c>
      <c r="J4105">
        <v>153160</v>
      </c>
      <c r="K4105">
        <v>31208</v>
      </c>
      <c r="L4105">
        <v>13.4</v>
      </c>
      <c r="M4105" t="s">
        <v>21</v>
      </c>
      <c r="N4105">
        <v>63.5</v>
      </c>
      <c r="O4105">
        <v>129.9</v>
      </c>
      <c r="P4105">
        <v>2026</v>
      </c>
    </row>
    <row r="4106" spans="1:16" x14ac:dyDescent="0.3">
      <c r="A4106" t="s">
        <v>4150</v>
      </c>
      <c r="B4106" t="s">
        <v>56</v>
      </c>
      <c r="C4106" t="s">
        <v>41</v>
      </c>
      <c r="D4106" t="s">
        <v>30</v>
      </c>
      <c r="E4106" t="s">
        <v>34</v>
      </c>
      <c r="F4106">
        <v>837663</v>
      </c>
      <c r="G4106">
        <v>99</v>
      </c>
      <c r="H4106">
        <v>302</v>
      </c>
      <c r="I4106">
        <v>1.1399999999999999</v>
      </c>
      <c r="J4106">
        <v>192469</v>
      </c>
      <c r="K4106">
        <v>39937</v>
      </c>
      <c r="L4106">
        <v>13.7</v>
      </c>
      <c r="M4106" t="s">
        <v>35</v>
      </c>
      <c r="N4106">
        <v>12.6</v>
      </c>
      <c r="O4106">
        <v>258.8</v>
      </c>
      <c r="P4106">
        <v>2026</v>
      </c>
    </row>
    <row r="4107" spans="1:16" x14ac:dyDescent="0.3">
      <c r="A4107" t="s">
        <v>4151</v>
      </c>
      <c r="B4107" t="s">
        <v>67</v>
      </c>
      <c r="C4107" t="s">
        <v>18</v>
      </c>
      <c r="D4107" t="s">
        <v>44</v>
      </c>
      <c r="E4107" t="s">
        <v>34</v>
      </c>
      <c r="F4107">
        <v>247053</v>
      </c>
      <c r="G4107">
        <v>84</v>
      </c>
      <c r="H4107">
        <v>367</v>
      </c>
      <c r="I4107">
        <v>0.78</v>
      </c>
      <c r="J4107">
        <v>174278</v>
      </c>
      <c r="K4107">
        <v>78102</v>
      </c>
      <c r="L4107">
        <v>15.7</v>
      </c>
      <c r="M4107" t="s">
        <v>21</v>
      </c>
      <c r="N4107">
        <v>45.5</v>
      </c>
      <c r="O4107">
        <v>34.6</v>
      </c>
      <c r="P4107">
        <v>2026</v>
      </c>
    </row>
    <row r="4108" spans="1:16" x14ac:dyDescent="0.3">
      <c r="A4108" t="s">
        <v>4152</v>
      </c>
      <c r="B4108" t="s">
        <v>50</v>
      </c>
      <c r="C4108" t="s">
        <v>24</v>
      </c>
      <c r="D4108" t="s">
        <v>19</v>
      </c>
      <c r="E4108" t="s">
        <v>34</v>
      </c>
      <c r="F4108">
        <v>748261</v>
      </c>
      <c r="G4108">
        <v>57</v>
      </c>
      <c r="H4108">
        <v>263</v>
      </c>
      <c r="I4108">
        <v>1.24</v>
      </c>
      <c r="J4108">
        <v>38920</v>
      </c>
      <c r="K4108">
        <v>29692</v>
      </c>
      <c r="L4108">
        <v>15.5</v>
      </c>
      <c r="M4108" t="s">
        <v>21</v>
      </c>
      <c r="N4108">
        <v>31.8</v>
      </c>
      <c r="O4108">
        <v>259.5</v>
      </c>
      <c r="P4108">
        <v>2026</v>
      </c>
    </row>
    <row r="4109" spans="1:16" x14ac:dyDescent="0.3">
      <c r="A4109" t="s">
        <v>4153</v>
      </c>
      <c r="B4109" t="s">
        <v>56</v>
      </c>
      <c r="C4109" t="s">
        <v>41</v>
      </c>
      <c r="D4109" t="s">
        <v>59</v>
      </c>
      <c r="E4109" t="s">
        <v>38</v>
      </c>
      <c r="F4109">
        <v>344859</v>
      </c>
      <c r="G4109">
        <v>74</v>
      </c>
      <c r="H4109">
        <v>439</v>
      </c>
      <c r="I4109">
        <v>1.06</v>
      </c>
      <c r="J4109">
        <v>30451</v>
      </c>
      <c r="K4109">
        <v>75253</v>
      </c>
      <c r="L4109">
        <v>15.1</v>
      </c>
      <c r="M4109" t="s">
        <v>21</v>
      </c>
      <c r="N4109">
        <v>46.3</v>
      </c>
      <c r="O4109">
        <v>288.2</v>
      </c>
      <c r="P4109">
        <v>2026</v>
      </c>
    </row>
    <row r="4110" spans="1:16" x14ac:dyDescent="0.3">
      <c r="A4110" t="s">
        <v>4154</v>
      </c>
      <c r="B4110" t="s">
        <v>43</v>
      </c>
      <c r="C4110" t="s">
        <v>18</v>
      </c>
      <c r="D4110" t="s">
        <v>19</v>
      </c>
      <c r="E4110" t="s">
        <v>20</v>
      </c>
      <c r="F4110">
        <v>819119</v>
      </c>
      <c r="G4110">
        <v>82</v>
      </c>
      <c r="H4110">
        <v>318</v>
      </c>
      <c r="I4110">
        <v>2.85</v>
      </c>
      <c r="J4110">
        <v>72735</v>
      </c>
      <c r="K4110">
        <v>73243</v>
      </c>
      <c r="L4110">
        <v>23.2</v>
      </c>
      <c r="M4110" t="s">
        <v>35</v>
      </c>
      <c r="N4110">
        <v>40.5</v>
      </c>
      <c r="O4110">
        <v>52.3</v>
      </c>
      <c r="P4110">
        <v>2026</v>
      </c>
    </row>
    <row r="4111" spans="1:16" x14ac:dyDescent="0.3">
      <c r="A4111" t="s">
        <v>4155</v>
      </c>
      <c r="B4111" t="s">
        <v>28</v>
      </c>
      <c r="C4111" t="s">
        <v>29</v>
      </c>
      <c r="D4111" t="s">
        <v>19</v>
      </c>
      <c r="E4111" t="s">
        <v>34</v>
      </c>
      <c r="F4111">
        <v>812065</v>
      </c>
      <c r="G4111">
        <v>97</v>
      </c>
      <c r="H4111">
        <v>363</v>
      </c>
      <c r="I4111">
        <v>1.61</v>
      </c>
      <c r="J4111">
        <v>33081</v>
      </c>
      <c r="K4111">
        <v>43680</v>
      </c>
      <c r="L4111">
        <v>13.6</v>
      </c>
      <c r="M4111" t="s">
        <v>21</v>
      </c>
      <c r="N4111">
        <v>59.1</v>
      </c>
      <c r="O4111">
        <v>243.7</v>
      </c>
      <c r="P4111">
        <v>2026</v>
      </c>
    </row>
    <row r="4112" spans="1:16" x14ac:dyDescent="0.3">
      <c r="A4112" t="s">
        <v>4156</v>
      </c>
      <c r="B4112" t="s">
        <v>50</v>
      </c>
      <c r="C4112" t="s">
        <v>24</v>
      </c>
      <c r="D4112" t="s">
        <v>44</v>
      </c>
      <c r="E4112" t="s">
        <v>34</v>
      </c>
      <c r="F4112">
        <v>782265</v>
      </c>
      <c r="G4112">
        <v>53</v>
      </c>
      <c r="H4112">
        <v>463</v>
      </c>
      <c r="I4112">
        <v>2.81</v>
      </c>
      <c r="J4112">
        <v>159117</v>
      </c>
      <c r="K4112">
        <v>30257</v>
      </c>
      <c r="L4112">
        <v>21</v>
      </c>
      <c r="M4112" t="s">
        <v>35</v>
      </c>
      <c r="N4112">
        <v>59.3</v>
      </c>
      <c r="O4112">
        <v>105.9</v>
      </c>
      <c r="P4112">
        <v>2026</v>
      </c>
    </row>
    <row r="4113" spans="1:16" x14ac:dyDescent="0.3">
      <c r="A4113" t="s">
        <v>4157</v>
      </c>
      <c r="B4113" t="s">
        <v>17</v>
      </c>
      <c r="C4113" t="s">
        <v>18</v>
      </c>
      <c r="D4113" t="s">
        <v>32</v>
      </c>
      <c r="E4113" t="s">
        <v>38</v>
      </c>
      <c r="F4113">
        <v>445417</v>
      </c>
      <c r="G4113">
        <v>59</v>
      </c>
      <c r="H4113">
        <v>353</v>
      </c>
      <c r="I4113">
        <v>2.44</v>
      </c>
      <c r="J4113">
        <v>127736</v>
      </c>
      <c r="K4113">
        <v>56354</v>
      </c>
      <c r="L4113">
        <v>22</v>
      </c>
      <c r="M4113" t="s">
        <v>21</v>
      </c>
      <c r="N4113">
        <v>40.6</v>
      </c>
      <c r="O4113">
        <v>53.8</v>
      </c>
      <c r="P4113">
        <v>2026</v>
      </c>
    </row>
    <row r="4114" spans="1:16" x14ac:dyDescent="0.3">
      <c r="A4114" t="s">
        <v>4158</v>
      </c>
      <c r="B4114" t="s">
        <v>50</v>
      </c>
      <c r="C4114" t="s">
        <v>24</v>
      </c>
      <c r="D4114" t="s">
        <v>46</v>
      </c>
      <c r="E4114" t="s">
        <v>26</v>
      </c>
      <c r="F4114">
        <v>645293</v>
      </c>
      <c r="G4114">
        <v>108</v>
      </c>
      <c r="H4114">
        <v>270</v>
      </c>
      <c r="I4114">
        <v>2.76</v>
      </c>
      <c r="J4114">
        <v>61570</v>
      </c>
      <c r="K4114">
        <v>45321</v>
      </c>
      <c r="L4114">
        <v>23.6</v>
      </c>
      <c r="M4114" t="s">
        <v>35</v>
      </c>
      <c r="N4114">
        <v>21.7</v>
      </c>
      <c r="O4114">
        <v>71.3</v>
      </c>
      <c r="P4114">
        <v>2026</v>
      </c>
    </row>
    <row r="4115" spans="1:16" x14ac:dyDescent="0.3">
      <c r="A4115" t="s">
        <v>4159</v>
      </c>
      <c r="B4115" t="s">
        <v>56</v>
      </c>
      <c r="C4115" t="s">
        <v>41</v>
      </c>
      <c r="D4115" t="s">
        <v>59</v>
      </c>
      <c r="E4115" t="s">
        <v>34</v>
      </c>
      <c r="F4115">
        <v>791293</v>
      </c>
      <c r="G4115">
        <v>72</v>
      </c>
      <c r="H4115">
        <v>635</v>
      </c>
      <c r="I4115">
        <v>1.44</v>
      </c>
      <c r="J4115">
        <v>134388</v>
      </c>
      <c r="K4115">
        <v>58609</v>
      </c>
      <c r="L4115">
        <v>18.600000000000001</v>
      </c>
      <c r="M4115" t="s">
        <v>35</v>
      </c>
      <c r="N4115">
        <v>46.6</v>
      </c>
      <c r="O4115">
        <v>56.8</v>
      </c>
      <c r="P4115">
        <v>2026</v>
      </c>
    </row>
    <row r="4116" spans="1:16" x14ac:dyDescent="0.3">
      <c r="A4116" t="s">
        <v>4160</v>
      </c>
      <c r="B4116" t="s">
        <v>50</v>
      </c>
      <c r="C4116" t="s">
        <v>24</v>
      </c>
      <c r="D4116" t="s">
        <v>25</v>
      </c>
      <c r="E4116" t="s">
        <v>20</v>
      </c>
      <c r="F4116">
        <v>743511</v>
      </c>
      <c r="G4116">
        <v>71</v>
      </c>
      <c r="H4116">
        <v>312</v>
      </c>
      <c r="I4116">
        <v>1.32</v>
      </c>
      <c r="J4116">
        <v>71766</v>
      </c>
      <c r="K4116">
        <v>55034</v>
      </c>
      <c r="L4116">
        <v>18.3</v>
      </c>
      <c r="M4116" t="s">
        <v>21</v>
      </c>
      <c r="N4116">
        <v>31.1</v>
      </c>
      <c r="O4116">
        <v>43.2</v>
      </c>
      <c r="P4116">
        <v>2026</v>
      </c>
    </row>
    <row r="4117" spans="1:16" x14ac:dyDescent="0.3">
      <c r="A4117" t="s">
        <v>4161</v>
      </c>
      <c r="B4117" t="s">
        <v>40</v>
      </c>
      <c r="C4117" t="s">
        <v>41</v>
      </c>
      <c r="D4117" t="s">
        <v>37</v>
      </c>
      <c r="E4117" t="s">
        <v>20</v>
      </c>
      <c r="F4117">
        <v>890553</v>
      </c>
      <c r="G4117">
        <v>97</v>
      </c>
      <c r="H4117">
        <v>262</v>
      </c>
      <c r="I4117">
        <v>1.99</v>
      </c>
      <c r="J4117">
        <v>116724</v>
      </c>
      <c r="K4117">
        <v>63533</v>
      </c>
      <c r="L4117">
        <v>18.899999999999999</v>
      </c>
      <c r="M4117" t="s">
        <v>21</v>
      </c>
      <c r="N4117">
        <v>62.6</v>
      </c>
      <c r="O4117">
        <v>230.7</v>
      </c>
      <c r="P4117">
        <v>2026</v>
      </c>
    </row>
    <row r="4118" spans="1:16" x14ac:dyDescent="0.3">
      <c r="A4118" t="s">
        <v>4162</v>
      </c>
      <c r="B4118" t="s">
        <v>23</v>
      </c>
      <c r="C4118" t="s">
        <v>24</v>
      </c>
      <c r="D4118" t="s">
        <v>32</v>
      </c>
      <c r="E4118" t="s">
        <v>20</v>
      </c>
      <c r="F4118">
        <v>716631</v>
      </c>
      <c r="G4118">
        <v>98</v>
      </c>
      <c r="H4118">
        <v>627</v>
      </c>
      <c r="I4118">
        <v>2.5</v>
      </c>
      <c r="J4118">
        <v>192441</v>
      </c>
      <c r="K4118">
        <v>63504</v>
      </c>
      <c r="L4118">
        <v>19.2</v>
      </c>
      <c r="M4118" t="s">
        <v>21</v>
      </c>
      <c r="N4118">
        <v>46.2</v>
      </c>
      <c r="O4118">
        <v>231.2</v>
      </c>
      <c r="P4118">
        <v>2026</v>
      </c>
    </row>
    <row r="4119" spans="1:16" x14ac:dyDescent="0.3">
      <c r="A4119" t="s">
        <v>4163</v>
      </c>
      <c r="B4119" t="s">
        <v>17</v>
      </c>
      <c r="C4119" t="s">
        <v>18</v>
      </c>
      <c r="D4119" t="s">
        <v>73</v>
      </c>
      <c r="E4119" t="s">
        <v>20</v>
      </c>
      <c r="F4119">
        <v>603208</v>
      </c>
      <c r="G4119">
        <v>86</v>
      </c>
      <c r="H4119">
        <v>427</v>
      </c>
      <c r="I4119">
        <v>1.61</v>
      </c>
      <c r="J4119">
        <v>171135</v>
      </c>
      <c r="K4119">
        <v>69004</v>
      </c>
      <c r="L4119">
        <v>18.3</v>
      </c>
      <c r="M4119" t="s">
        <v>21</v>
      </c>
      <c r="N4119">
        <v>43.1</v>
      </c>
      <c r="O4119">
        <v>193.8</v>
      </c>
      <c r="P4119">
        <v>2026</v>
      </c>
    </row>
    <row r="4120" spans="1:16" x14ac:dyDescent="0.3">
      <c r="A4120" t="s">
        <v>4164</v>
      </c>
      <c r="B4120" t="s">
        <v>62</v>
      </c>
      <c r="C4120" t="s">
        <v>41</v>
      </c>
      <c r="D4120" t="s">
        <v>46</v>
      </c>
      <c r="E4120" t="s">
        <v>38</v>
      </c>
      <c r="F4120">
        <v>830474</v>
      </c>
      <c r="G4120">
        <v>104</v>
      </c>
      <c r="H4120">
        <v>352</v>
      </c>
      <c r="I4120">
        <v>1.96</v>
      </c>
      <c r="J4120">
        <v>26999</v>
      </c>
      <c r="K4120">
        <v>25194</v>
      </c>
      <c r="L4120">
        <v>23.2</v>
      </c>
      <c r="M4120" t="s">
        <v>35</v>
      </c>
      <c r="N4120">
        <v>42.6</v>
      </c>
      <c r="O4120">
        <v>66.5</v>
      </c>
      <c r="P4120">
        <v>2026</v>
      </c>
    </row>
    <row r="4121" spans="1:16" x14ac:dyDescent="0.3">
      <c r="A4121" t="s">
        <v>4165</v>
      </c>
      <c r="B4121" t="s">
        <v>67</v>
      </c>
      <c r="C4121" t="s">
        <v>18</v>
      </c>
      <c r="D4121" t="s">
        <v>30</v>
      </c>
      <c r="E4121" t="s">
        <v>20</v>
      </c>
      <c r="F4121">
        <v>510936</v>
      </c>
      <c r="G4121">
        <v>44</v>
      </c>
      <c r="H4121">
        <v>397</v>
      </c>
      <c r="I4121">
        <v>2.62</v>
      </c>
      <c r="J4121">
        <v>119342</v>
      </c>
      <c r="K4121">
        <v>46737</v>
      </c>
      <c r="L4121">
        <v>14.8</v>
      </c>
      <c r="M4121" t="s">
        <v>21</v>
      </c>
      <c r="N4121">
        <v>26.7</v>
      </c>
      <c r="O4121">
        <v>141.19999999999999</v>
      </c>
      <c r="P4121">
        <v>2026</v>
      </c>
    </row>
    <row r="4122" spans="1:16" x14ac:dyDescent="0.3">
      <c r="A4122" t="s">
        <v>4166</v>
      </c>
      <c r="B4122" t="s">
        <v>50</v>
      </c>
      <c r="C4122" t="s">
        <v>24</v>
      </c>
      <c r="D4122" t="s">
        <v>48</v>
      </c>
      <c r="E4122" t="s">
        <v>38</v>
      </c>
      <c r="F4122">
        <v>682985</v>
      </c>
      <c r="G4122">
        <v>66</v>
      </c>
      <c r="H4122">
        <v>439</v>
      </c>
      <c r="I4122">
        <v>0.57999999999999996</v>
      </c>
      <c r="J4122">
        <v>126629</v>
      </c>
      <c r="K4122">
        <v>47972</v>
      </c>
      <c r="L4122">
        <v>17</v>
      </c>
      <c r="M4122" t="s">
        <v>21</v>
      </c>
      <c r="N4122">
        <v>51.9</v>
      </c>
      <c r="O4122">
        <v>295.10000000000002</v>
      </c>
      <c r="P4122">
        <v>2026</v>
      </c>
    </row>
    <row r="4123" spans="1:16" x14ac:dyDescent="0.3">
      <c r="A4123" t="s">
        <v>4167</v>
      </c>
      <c r="B4123" t="s">
        <v>23</v>
      </c>
      <c r="C4123" t="s">
        <v>24</v>
      </c>
      <c r="D4123" t="s">
        <v>37</v>
      </c>
      <c r="E4123" t="s">
        <v>26</v>
      </c>
      <c r="F4123">
        <v>158094</v>
      </c>
      <c r="G4123">
        <v>62</v>
      </c>
      <c r="H4123">
        <v>511</v>
      </c>
      <c r="I4123">
        <v>2.95</v>
      </c>
      <c r="J4123">
        <v>118153</v>
      </c>
      <c r="K4123">
        <v>56136</v>
      </c>
      <c r="L4123">
        <v>16.600000000000001</v>
      </c>
      <c r="M4123" t="s">
        <v>35</v>
      </c>
      <c r="N4123">
        <v>59.1</v>
      </c>
      <c r="O4123">
        <v>94.8</v>
      </c>
      <c r="P4123">
        <v>2026</v>
      </c>
    </row>
    <row r="4124" spans="1:16" x14ac:dyDescent="0.3">
      <c r="A4124" t="s">
        <v>4168</v>
      </c>
      <c r="B4124" t="s">
        <v>17</v>
      </c>
      <c r="C4124" t="s">
        <v>18</v>
      </c>
      <c r="D4124" t="s">
        <v>30</v>
      </c>
      <c r="E4124" t="s">
        <v>34</v>
      </c>
      <c r="F4124">
        <v>161515</v>
      </c>
      <c r="G4124">
        <v>104</v>
      </c>
      <c r="H4124">
        <v>472</v>
      </c>
      <c r="I4124">
        <v>1.92</v>
      </c>
      <c r="J4124">
        <v>100948</v>
      </c>
      <c r="K4124">
        <v>57227</v>
      </c>
      <c r="L4124">
        <v>24.2</v>
      </c>
      <c r="M4124" t="s">
        <v>35</v>
      </c>
      <c r="N4124">
        <v>35</v>
      </c>
      <c r="O4124">
        <v>101.5</v>
      </c>
      <c r="P4124">
        <v>2026</v>
      </c>
    </row>
    <row r="4125" spans="1:16" x14ac:dyDescent="0.3">
      <c r="A4125" t="s">
        <v>4169</v>
      </c>
      <c r="B4125" t="s">
        <v>28</v>
      </c>
      <c r="C4125" t="s">
        <v>29</v>
      </c>
      <c r="D4125" t="s">
        <v>46</v>
      </c>
      <c r="E4125" t="s">
        <v>34</v>
      </c>
      <c r="F4125">
        <v>329385</v>
      </c>
      <c r="G4125">
        <v>116</v>
      </c>
      <c r="H4125">
        <v>575</v>
      </c>
      <c r="I4125">
        <v>1.39</v>
      </c>
      <c r="J4125">
        <v>194347</v>
      </c>
      <c r="K4125">
        <v>40696</v>
      </c>
      <c r="L4125">
        <v>13.9</v>
      </c>
      <c r="M4125" t="s">
        <v>35</v>
      </c>
      <c r="N4125">
        <v>36</v>
      </c>
      <c r="O4125">
        <v>269.8</v>
      </c>
      <c r="P4125">
        <v>2026</v>
      </c>
    </row>
    <row r="4126" spans="1:16" x14ac:dyDescent="0.3">
      <c r="A4126" t="s">
        <v>4170</v>
      </c>
      <c r="B4126" t="s">
        <v>17</v>
      </c>
      <c r="C4126" t="s">
        <v>18</v>
      </c>
      <c r="D4126" t="s">
        <v>30</v>
      </c>
      <c r="E4126" t="s">
        <v>34</v>
      </c>
      <c r="F4126">
        <v>292521</v>
      </c>
      <c r="G4126">
        <v>92</v>
      </c>
      <c r="H4126">
        <v>522</v>
      </c>
      <c r="I4126">
        <v>1.74</v>
      </c>
      <c r="J4126">
        <v>170444</v>
      </c>
      <c r="K4126">
        <v>43894</v>
      </c>
      <c r="L4126">
        <v>23.8</v>
      </c>
      <c r="M4126" t="s">
        <v>21</v>
      </c>
      <c r="N4126">
        <v>28.7</v>
      </c>
      <c r="O4126">
        <v>207.1</v>
      </c>
      <c r="P4126">
        <v>2026</v>
      </c>
    </row>
    <row r="4127" spans="1:16" x14ac:dyDescent="0.3">
      <c r="A4127" t="s">
        <v>4171</v>
      </c>
      <c r="B4127" t="s">
        <v>56</v>
      </c>
      <c r="C4127" t="s">
        <v>41</v>
      </c>
      <c r="D4127" t="s">
        <v>30</v>
      </c>
      <c r="E4127" t="s">
        <v>26</v>
      </c>
      <c r="F4127">
        <v>423092</v>
      </c>
      <c r="G4127">
        <v>75</v>
      </c>
      <c r="H4127">
        <v>406</v>
      </c>
      <c r="I4127">
        <v>2.19</v>
      </c>
      <c r="J4127">
        <v>115521</v>
      </c>
      <c r="K4127">
        <v>66622</v>
      </c>
      <c r="L4127">
        <v>13.8</v>
      </c>
      <c r="M4127" t="s">
        <v>35</v>
      </c>
      <c r="N4127">
        <v>28.6</v>
      </c>
      <c r="O4127">
        <v>263.5</v>
      </c>
      <c r="P4127">
        <v>2026</v>
      </c>
    </row>
    <row r="4128" spans="1:16" x14ac:dyDescent="0.3">
      <c r="A4128" t="s">
        <v>4172</v>
      </c>
      <c r="B4128" t="s">
        <v>40</v>
      </c>
      <c r="C4128" t="s">
        <v>41</v>
      </c>
      <c r="D4128" t="s">
        <v>46</v>
      </c>
      <c r="E4128" t="s">
        <v>26</v>
      </c>
      <c r="F4128">
        <v>621990</v>
      </c>
      <c r="G4128">
        <v>75</v>
      </c>
      <c r="H4128">
        <v>558</v>
      </c>
      <c r="I4128">
        <v>1.84</v>
      </c>
      <c r="J4128">
        <v>191726</v>
      </c>
      <c r="K4128">
        <v>36938</v>
      </c>
      <c r="L4128">
        <v>24.9</v>
      </c>
      <c r="M4128" t="s">
        <v>21</v>
      </c>
      <c r="N4128">
        <v>46.5</v>
      </c>
      <c r="O4128">
        <v>13</v>
      </c>
      <c r="P4128">
        <v>2026</v>
      </c>
    </row>
    <row r="4129" spans="1:16" x14ac:dyDescent="0.3">
      <c r="A4129" t="s">
        <v>4173</v>
      </c>
      <c r="B4129" t="s">
        <v>62</v>
      </c>
      <c r="C4129" t="s">
        <v>41</v>
      </c>
      <c r="D4129" t="s">
        <v>19</v>
      </c>
      <c r="E4129" t="s">
        <v>34</v>
      </c>
      <c r="F4129">
        <v>582708</v>
      </c>
      <c r="G4129">
        <v>114</v>
      </c>
      <c r="H4129">
        <v>254</v>
      </c>
      <c r="I4129">
        <v>1.28</v>
      </c>
      <c r="J4129">
        <v>166604</v>
      </c>
      <c r="K4129">
        <v>71130</v>
      </c>
      <c r="L4129">
        <v>18.5</v>
      </c>
      <c r="M4129" t="s">
        <v>21</v>
      </c>
      <c r="N4129">
        <v>36.799999999999997</v>
      </c>
      <c r="O4129">
        <v>66.8</v>
      </c>
      <c r="P4129">
        <v>2026</v>
      </c>
    </row>
    <row r="4130" spans="1:16" x14ac:dyDescent="0.3">
      <c r="A4130" t="s">
        <v>4174</v>
      </c>
      <c r="B4130" t="s">
        <v>28</v>
      </c>
      <c r="C4130" t="s">
        <v>29</v>
      </c>
      <c r="D4130" t="s">
        <v>48</v>
      </c>
      <c r="E4130" t="s">
        <v>20</v>
      </c>
      <c r="F4130">
        <v>296241</v>
      </c>
      <c r="G4130">
        <v>56</v>
      </c>
      <c r="H4130">
        <v>627</v>
      </c>
      <c r="I4130">
        <v>2.81</v>
      </c>
      <c r="J4130">
        <v>189462</v>
      </c>
      <c r="K4130">
        <v>66888</v>
      </c>
      <c r="L4130">
        <v>14.3</v>
      </c>
      <c r="M4130" t="s">
        <v>35</v>
      </c>
      <c r="N4130">
        <v>15.3</v>
      </c>
      <c r="O4130">
        <v>6.2</v>
      </c>
      <c r="P4130">
        <v>2026</v>
      </c>
    </row>
    <row r="4131" spans="1:16" x14ac:dyDescent="0.3">
      <c r="A4131" t="s">
        <v>4175</v>
      </c>
      <c r="B4131" t="s">
        <v>56</v>
      </c>
      <c r="C4131" t="s">
        <v>41</v>
      </c>
      <c r="D4131" t="s">
        <v>37</v>
      </c>
      <c r="E4131" t="s">
        <v>34</v>
      </c>
      <c r="F4131">
        <v>526907</v>
      </c>
      <c r="G4131">
        <v>41</v>
      </c>
      <c r="H4131">
        <v>461</v>
      </c>
      <c r="I4131">
        <v>1.75</v>
      </c>
      <c r="J4131">
        <v>80345</v>
      </c>
      <c r="K4131">
        <v>62611</v>
      </c>
      <c r="L4131">
        <v>14.1</v>
      </c>
      <c r="M4131" t="s">
        <v>35</v>
      </c>
      <c r="N4131">
        <v>30.5</v>
      </c>
      <c r="O4131">
        <v>65.2</v>
      </c>
      <c r="P4131">
        <v>2026</v>
      </c>
    </row>
    <row r="4132" spans="1:16" x14ac:dyDescent="0.3">
      <c r="A4132" t="s">
        <v>4176</v>
      </c>
      <c r="B4132" t="s">
        <v>62</v>
      </c>
      <c r="C4132" t="s">
        <v>41</v>
      </c>
      <c r="D4132" t="s">
        <v>25</v>
      </c>
      <c r="E4132" t="s">
        <v>38</v>
      </c>
      <c r="F4132">
        <v>241451</v>
      </c>
      <c r="G4132">
        <v>90</v>
      </c>
      <c r="H4132">
        <v>265</v>
      </c>
      <c r="I4132">
        <v>2.19</v>
      </c>
      <c r="J4132">
        <v>173915</v>
      </c>
      <c r="K4132">
        <v>77785</v>
      </c>
      <c r="L4132">
        <v>23.8</v>
      </c>
      <c r="M4132" t="s">
        <v>21</v>
      </c>
      <c r="N4132">
        <v>15.7</v>
      </c>
      <c r="O4132">
        <v>164.9</v>
      </c>
      <c r="P4132">
        <v>2026</v>
      </c>
    </row>
    <row r="4133" spans="1:16" x14ac:dyDescent="0.3">
      <c r="A4133" t="s">
        <v>4177</v>
      </c>
      <c r="B4133" t="s">
        <v>53</v>
      </c>
      <c r="C4133" t="s">
        <v>41</v>
      </c>
      <c r="D4133" t="s">
        <v>44</v>
      </c>
      <c r="E4133" t="s">
        <v>34</v>
      </c>
      <c r="F4133">
        <v>161620</v>
      </c>
      <c r="G4133">
        <v>87</v>
      </c>
      <c r="H4133">
        <v>305</v>
      </c>
      <c r="I4133">
        <v>0.55000000000000004</v>
      </c>
      <c r="J4133">
        <v>82266</v>
      </c>
      <c r="K4133">
        <v>34775</v>
      </c>
      <c r="L4133">
        <v>18.100000000000001</v>
      </c>
      <c r="M4133" t="s">
        <v>21</v>
      </c>
      <c r="N4133">
        <v>11.8</v>
      </c>
      <c r="O4133">
        <v>287.89999999999998</v>
      </c>
      <c r="P4133">
        <v>2026</v>
      </c>
    </row>
    <row r="4134" spans="1:16" x14ac:dyDescent="0.3">
      <c r="A4134" t="s">
        <v>4178</v>
      </c>
      <c r="B4134" t="s">
        <v>40</v>
      </c>
      <c r="C4134" t="s">
        <v>41</v>
      </c>
      <c r="D4134" t="s">
        <v>73</v>
      </c>
      <c r="E4134" t="s">
        <v>34</v>
      </c>
      <c r="F4134">
        <v>646489</v>
      </c>
      <c r="G4134">
        <v>47</v>
      </c>
      <c r="H4134">
        <v>387</v>
      </c>
      <c r="I4134">
        <v>1.26</v>
      </c>
      <c r="J4134">
        <v>41914</v>
      </c>
      <c r="K4134">
        <v>37957</v>
      </c>
      <c r="L4134">
        <v>21.2</v>
      </c>
      <c r="M4134" t="s">
        <v>35</v>
      </c>
      <c r="N4134">
        <v>13.3</v>
      </c>
      <c r="O4134">
        <v>297.2</v>
      </c>
      <c r="P4134">
        <v>2026</v>
      </c>
    </row>
    <row r="4135" spans="1:16" x14ac:dyDescent="0.3">
      <c r="A4135" t="s">
        <v>4179</v>
      </c>
      <c r="B4135" t="s">
        <v>53</v>
      </c>
      <c r="C4135" t="s">
        <v>41</v>
      </c>
      <c r="D4135" t="s">
        <v>19</v>
      </c>
      <c r="E4135" t="s">
        <v>20</v>
      </c>
      <c r="F4135">
        <v>660172</v>
      </c>
      <c r="G4135">
        <v>84</v>
      </c>
      <c r="H4135">
        <v>383</v>
      </c>
      <c r="I4135">
        <v>0.8</v>
      </c>
      <c r="J4135">
        <v>127332</v>
      </c>
      <c r="K4135">
        <v>78443</v>
      </c>
      <c r="L4135">
        <v>17.3</v>
      </c>
      <c r="M4135" t="s">
        <v>21</v>
      </c>
      <c r="N4135">
        <v>55.3</v>
      </c>
      <c r="O4135">
        <v>294.5</v>
      </c>
      <c r="P4135">
        <v>2026</v>
      </c>
    </row>
    <row r="4136" spans="1:16" x14ac:dyDescent="0.3">
      <c r="A4136" t="s">
        <v>4180</v>
      </c>
      <c r="B4136" t="s">
        <v>53</v>
      </c>
      <c r="C4136" t="s">
        <v>41</v>
      </c>
      <c r="D4136" t="s">
        <v>44</v>
      </c>
      <c r="E4136" t="s">
        <v>20</v>
      </c>
      <c r="F4136">
        <v>233789</v>
      </c>
      <c r="G4136">
        <v>52</v>
      </c>
      <c r="H4136">
        <v>288</v>
      </c>
      <c r="I4136">
        <v>0.95</v>
      </c>
      <c r="J4136">
        <v>46435</v>
      </c>
      <c r="K4136">
        <v>41460</v>
      </c>
      <c r="L4136">
        <v>20.399999999999999</v>
      </c>
      <c r="M4136" t="s">
        <v>35</v>
      </c>
      <c r="N4136">
        <v>28.2</v>
      </c>
      <c r="O4136">
        <v>269</v>
      </c>
      <c r="P4136">
        <v>2026</v>
      </c>
    </row>
    <row r="4137" spans="1:16" x14ac:dyDescent="0.3">
      <c r="A4137" t="s">
        <v>4181</v>
      </c>
      <c r="B4137" t="s">
        <v>40</v>
      </c>
      <c r="C4137" t="s">
        <v>41</v>
      </c>
      <c r="D4137" t="s">
        <v>48</v>
      </c>
      <c r="E4137" t="s">
        <v>26</v>
      </c>
      <c r="F4137">
        <v>210668</v>
      </c>
      <c r="G4137">
        <v>101</v>
      </c>
      <c r="H4137">
        <v>270</v>
      </c>
      <c r="I4137">
        <v>2.31</v>
      </c>
      <c r="J4137">
        <v>71534</v>
      </c>
      <c r="K4137">
        <v>66480</v>
      </c>
      <c r="L4137">
        <v>22</v>
      </c>
      <c r="M4137" t="s">
        <v>21</v>
      </c>
      <c r="N4137">
        <v>26.7</v>
      </c>
      <c r="O4137">
        <v>53.4</v>
      </c>
      <c r="P4137">
        <v>2026</v>
      </c>
    </row>
    <row r="4138" spans="1:16" x14ac:dyDescent="0.3">
      <c r="A4138" t="s">
        <v>4182</v>
      </c>
      <c r="B4138" t="s">
        <v>67</v>
      </c>
      <c r="C4138" t="s">
        <v>18</v>
      </c>
      <c r="D4138" t="s">
        <v>19</v>
      </c>
      <c r="E4138" t="s">
        <v>20</v>
      </c>
      <c r="F4138">
        <v>778588</v>
      </c>
      <c r="G4138">
        <v>114</v>
      </c>
      <c r="H4138">
        <v>382</v>
      </c>
      <c r="I4138">
        <v>0.96</v>
      </c>
      <c r="J4138">
        <v>31743</v>
      </c>
      <c r="K4138">
        <v>27991</v>
      </c>
      <c r="L4138">
        <v>13.7</v>
      </c>
      <c r="M4138" t="s">
        <v>35</v>
      </c>
      <c r="N4138">
        <v>49.7</v>
      </c>
      <c r="O4138">
        <v>95.6</v>
      </c>
      <c r="P4138">
        <v>2026</v>
      </c>
    </row>
    <row r="4139" spans="1:16" x14ac:dyDescent="0.3">
      <c r="A4139" t="s">
        <v>4183</v>
      </c>
      <c r="B4139" t="s">
        <v>17</v>
      </c>
      <c r="C4139" t="s">
        <v>18</v>
      </c>
      <c r="D4139" t="s">
        <v>30</v>
      </c>
      <c r="E4139" t="s">
        <v>26</v>
      </c>
      <c r="F4139">
        <v>769644</v>
      </c>
      <c r="G4139">
        <v>115</v>
      </c>
      <c r="H4139">
        <v>323</v>
      </c>
      <c r="I4139">
        <v>0.69</v>
      </c>
      <c r="J4139">
        <v>100810</v>
      </c>
      <c r="K4139">
        <v>33155</v>
      </c>
      <c r="L4139">
        <v>24.6</v>
      </c>
      <c r="M4139" t="s">
        <v>35</v>
      </c>
      <c r="N4139">
        <v>31.6</v>
      </c>
      <c r="O4139">
        <v>209.1</v>
      </c>
      <c r="P4139">
        <v>2026</v>
      </c>
    </row>
    <row r="4140" spans="1:16" x14ac:dyDescent="0.3">
      <c r="A4140" t="s">
        <v>4184</v>
      </c>
      <c r="B4140" t="s">
        <v>40</v>
      </c>
      <c r="C4140" t="s">
        <v>41</v>
      </c>
      <c r="D4140" t="s">
        <v>73</v>
      </c>
      <c r="E4140" t="s">
        <v>20</v>
      </c>
      <c r="F4140">
        <v>620685</v>
      </c>
      <c r="G4140">
        <v>117</v>
      </c>
      <c r="H4140">
        <v>339</v>
      </c>
      <c r="I4140">
        <v>2.25</v>
      </c>
      <c r="J4140">
        <v>121056</v>
      </c>
      <c r="K4140">
        <v>27139</v>
      </c>
      <c r="L4140">
        <v>12.1</v>
      </c>
      <c r="M4140" t="s">
        <v>35</v>
      </c>
      <c r="N4140">
        <v>23.1</v>
      </c>
      <c r="O4140">
        <v>218.7</v>
      </c>
      <c r="P4140">
        <v>2026</v>
      </c>
    </row>
    <row r="4141" spans="1:16" x14ac:dyDescent="0.3">
      <c r="A4141" t="s">
        <v>4185</v>
      </c>
      <c r="B4141" t="s">
        <v>28</v>
      </c>
      <c r="C4141" t="s">
        <v>29</v>
      </c>
      <c r="D4141" t="s">
        <v>37</v>
      </c>
      <c r="E4141" t="s">
        <v>20</v>
      </c>
      <c r="F4141">
        <v>212222</v>
      </c>
      <c r="G4141">
        <v>118</v>
      </c>
      <c r="H4141">
        <v>617</v>
      </c>
      <c r="I4141">
        <v>2.84</v>
      </c>
      <c r="J4141">
        <v>113429</v>
      </c>
      <c r="K4141">
        <v>53447</v>
      </c>
      <c r="L4141">
        <v>24</v>
      </c>
      <c r="M4141" t="s">
        <v>21</v>
      </c>
      <c r="N4141">
        <v>39.200000000000003</v>
      </c>
      <c r="O4141">
        <v>170.4</v>
      </c>
      <c r="P4141">
        <v>2026</v>
      </c>
    </row>
    <row r="4142" spans="1:16" x14ac:dyDescent="0.3">
      <c r="A4142" t="s">
        <v>4186</v>
      </c>
      <c r="B4142" t="s">
        <v>53</v>
      </c>
      <c r="C4142" t="s">
        <v>41</v>
      </c>
      <c r="D4142" t="s">
        <v>37</v>
      </c>
      <c r="E4142" t="s">
        <v>38</v>
      </c>
      <c r="F4142">
        <v>445663</v>
      </c>
      <c r="G4142">
        <v>78</v>
      </c>
      <c r="H4142">
        <v>550</v>
      </c>
      <c r="I4142">
        <v>2.31</v>
      </c>
      <c r="J4142">
        <v>176419</v>
      </c>
      <c r="K4142">
        <v>38061</v>
      </c>
      <c r="L4142">
        <v>13.1</v>
      </c>
      <c r="M4142" t="s">
        <v>35</v>
      </c>
      <c r="N4142">
        <v>8</v>
      </c>
      <c r="O4142">
        <v>221.1</v>
      </c>
      <c r="P4142">
        <v>2026</v>
      </c>
    </row>
    <row r="4143" spans="1:16" x14ac:dyDescent="0.3">
      <c r="A4143" t="s">
        <v>4187</v>
      </c>
      <c r="B4143" t="s">
        <v>43</v>
      </c>
      <c r="C4143" t="s">
        <v>18</v>
      </c>
      <c r="D4143" t="s">
        <v>48</v>
      </c>
      <c r="E4143" t="s">
        <v>20</v>
      </c>
      <c r="F4143">
        <v>794230</v>
      </c>
      <c r="G4143">
        <v>118</v>
      </c>
      <c r="H4143">
        <v>273</v>
      </c>
      <c r="I4143">
        <v>1.94</v>
      </c>
      <c r="J4143">
        <v>125344</v>
      </c>
      <c r="K4143">
        <v>71080</v>
      </c>
      <c r="L4143">
        <v>14.7</v>
      </c>
      <c r="M4143" t="s">
        <v>21</v>
      </c>
      <c r="N4143">
        <v>57.5</v>
      </c>
      <c r="O4143">
        <v>101.9</v>
      </c>
      <c r="P4143">
        <v>2026</v>
      </c>
    </row>
    <row r="4144" spans="1:16" x14ac:dyDescent="0.3">
      <c r="A4144" t="s">
        <v>4188</v>
      </c>
      <c r="B4144" t="s">
        <v>53</v>
      </c>
      <c r="C4144" t="s">
        <v>41</v>
      </c>
      <c r="D4144" t="s">
        <v>25</v>
      </c>
      <c r="E4144" t="s">
        <v>34</v>
      </c>
      <c r="F4144">
        <v>157124</v>
      </c>
      <c r="G4144">
        <v>51</v>
      </c>
      <c r="H4144">
        <v>268</v>
      </c>
      <c r="I4144">
        <v>1.9</v>
      </c>
      <c r="J4144">
        <v>88130</v>
      </c>
      <c r="K4144">
        <v>42366</v>
      </c>
      <c r="L4144">
        <v>22.6</v>
      </c>
      <c r="M4144" t="s">
        <v>35</v>
      </c>
      <c r="N4144">
        <v>20.6</v>
      </c>
      <c r="O4144">
        <v>248.3</v>
      </c>
      <c r="P4144">
        <v>2026</v>
      </c>
    </row>
    <row r="4145" spans="1:16" x14ac:dyDescent="0.3">
      <c r="A4145" t="s">
        <v>4189</v>
      </c>
      <c r="B4145" t="s">
        <v>50</v>
      </c>
      <c r="C4145" t="s">
        <v>24</v>
      </c>
      <c r="D4145" t="s">
        <v>59</v>
      </c>
      <c r="E4145" t="s">
        <v>38</v>
      </c>
      <c r="F4145">
        <v>862687</v>
      </c>
      <c r="G4145">
        <v>109</v>
      </c>
      <c r="H4145">
        <v>628</v>
      </c>
      <c r="I4145">
        <v>1.02</v>
      </c>
      <c r="J4145">
        <v>34911</v>
      </c>
      <c r="K4145">
        <v>34898</v>
      </c>
      <c r="L4145">
        <v>16.5</v>
      </c>
      <c r="M4145" t="s">
        <v>21</v>
      </c>
      <c r="N4145">
        <v>40.299999999999997</v>
      </c>
      <c r="O4145">
        <v>178.4</v>
      </c>
      <c r="P4145">
        <v>2026</v>
      </c>
    </row>
    <row r="4146" spans="1:16" x14ac:dyDescent="0.3">
      <c r="A4146" t="s">
        <v>4190</v>
      </c>
      <c r="B4146" t="s">
        <v>50</v>
      </c>
      <c r="C4146" t="s">
        <v>24</v>
      </c>
      <c r="D4146" t="s">
        <v>59</v>
      </c>
      <c r="E4146" t="s">
        <v>20</v>
      </c>
      <c r="F4146">
        <v>889087</v>
      </c>
      <c r="G4146">
        <v>67</v>
      </c>
      <c r="H4146">
        <v>398</v>
      </c>
      <c r="I4146">
        <v>2.86</v>
      </c>
      <c r="J4146">
        <v>17001</v>
      </c>
      <c r="K4146">
        <v>42710</v>
      </c>
      <c r="L4146">
        <v>17</v>
      </c>
      <c r="M4146" t="s">
        <v>21</v>
      </c>
      <c r="N4146">
        <v>29.4</v>
      </c>
      <c r="O4146">
        <v>141.4</v>
      </c>
      <c r="P4146">
        <v>2026</v>
      </c>
    </row>
    <row r="4147" spans="1:16" x14ac:dyDescent="0.3">
      <c r="A4147" t="s">
        <v>4191</v>
      </c>
      <c r="B4147" t="s">
        <v>28</v>
      </c>
      <c r="C4147" t="s">
        <v>29</v>
      </c>
      <c r="D4147" t="s">
        <v>25</v>
      </c>
      <c r="E4147" t="s">
        <v>34</v>
      </c>
      <c r="F4147">
        <v>179477</v>
      </c>
      <c r="G4147">
        <v>44</v>
      </c>
      <c r="H4147">
        <v>469</v>
      </c>
      <c r="I4147">
        <v>0.65</v>
      </c>
      <c r="J4147">
        <v>110424</v>
      </c>
      <c r="K4147">
        <v>46313</v>
      </c>
      <c r="L4147">
        <v>15.1</v>
      </c>
      <c r="M4147" t="s">
        <v>35</v>
      </c>
      <c r="N4147">
        <v>20</v>
      </c>
      <c r="O4147">
        <v>95.7</v>
      </c>
      <c r="P4147">
        <v>2026</v>
      </c>
    </row>
    <row r="4148" spans="1:16" x14ac:dyDescent="0.3">
      <c r="A4148" t="s">
        <v>4192</v>
      </c>
      <c r="B4148" t="s">
        <v>62</v>
      </c>
      <c r="C4148" t="s">
        <v>41</v>
      </c>
      <c r="D4148" t="s">
        <v>48</v>
      </c>
      <c r="E4148" t="s">
        <v>34</v>
      </c>
      <c r="F4148">
        <v>326060</v>
      </c>
      <c r="G4148">
        <v>50</v>
      </c>
      <c r="H4148">
        <v>461</v>
      </c>
      <c r="I4148">
        <v>1.02</v>
      </c>
      <c r="J4148">
        <v>139623</v>
      </c>
      <c r="K4148">
        <v>71354</v>
      </c>
      <c r="L4148">
        <v>12.5</v>
      </c>
      <c r="M4148" t="s">
        <v>35</v>
      </c>
      <c r="N4148">
        <v>55</v>
      </c>
      <c r="O4148">
        <v>24.5</v>
      </c>
      <c r="P4148">
        <v>2026</v>
      </c>
    </row>
    <row r="4149" spans="1:16" x14ac:dyDescent="0.3">
      <c r="A4149" t="s">
        <v>4193</v>
      </c>
      <c r="B4149" t="s">
        <v>67</v>
      </c>
      <c r="C4149" t="s">
        <v>18</v>
      </c>
      <c r="D4149" t="s">
        <v>73</v>
      </c>
      <c r="E4149" t="s">
        <v>26</v>
      </c>
      <c r="F4149">
        <v>211483</v>
      </c>
      <c r="G4149">
        <v>88</v>
      </c>
      <c r="H4149">
        <v>609</v>
      </c>
      <c r="I4149">
        <v>0.66</v>
      </c>
      <c r="J4149">
        <v>18143</v>
      </c>
      <c r="K4149">
        <v>57843</v>
      </c>
      <c r="L4149">
        <v>12.6</v>
      </c>
      <c r="M4149" t="s">
        <v>21</v>
      </c>
      <c r="N4149">
        <v>38.200000000000003</v>
      </c>
      <c r="O4149">
        <v>76</v>
      </c>
      <c r="P4149">
        <v>2026</v>
      </c>
    </row>
    <row r="4150" spans="1:16" x14ac:dyDescent="0.3">
      <c r="A4150" t="s">
        <v>4194</v>
      </c>
      <c r="B4150" t="s">
        <v>43</v>
      </c>
      <c r="C4150" t="s">
        <v>18</v>
      </c>
      <c r="D4150" t="s">
        <v>46</v>
      </c>
      <c r="E4150" t="s">
        <v>34</v>
      </c>
      <c r="F4150">
        <v>786634</v>
      </c>
      <c r="G4150">
        <v>60</v>
      </c>
      <c r="H4150">
        <v>536</v>
      </c>
      <c r="I4150">
        <v>1.01</v>
      </c>
      <c r="J4150">
        <v>145184</v>
      </c>
      <c r="K4150">
        <v>42873</v>
      </c>
      <c r="L4150">
        <v>17</v>
      </c>
      <c r="M4150" t="s">
        <v>21</v>
      </c>
      <c r="N4150">
        <v>25.9</v>
      </c>
      <c r="O4150">
        <v>42.6</v>
      </c>
      <c r="P4150">
        <v>2026</v>
      </c>
    </row>
    <row r="4151" spans="1:16" x14ac:dyDescent="0.3">
      <c r="A4151" t="s">
        <v>4195</v>
      </c>
      <c r="B4151" t="s">
        <v>40</v>
      </c>
      <c r="C4151" t="s">
        <v>41</v>
      </c>
      <c r="D4151" t="s">
        <v>25</v>
      </c>
      <c r="E4151" t="s">
        <v>34</v>
      </c>
      <c r="F4151">
        <v>886108</v>
      </c>
      <c r="G4151">
        <v>81</v>
      </c>
      <c r="H4151">
        <v>637</v>
      </c>
      <c r="I4151">
        <v>1.83</v>
      </c>
      <c r="J4151">
        <v>150221</v>
      </c>
      <c r="K4151">
        <v>39241</v>
      </c>
      <c r="L4151">
        <v>24.3</v>
      </c>
      <c r="M4151" t="s">
        <v>35</v>
      </c>
      <c r="N4151">
        <v>61</v>
      </c>
      <c r="O4151">
        <v>8.6999999999999993</v>
      </c>
      <c r="P4151">
        <v>2026</v>
      </c>
    </row>
    <row r="4152" spans="1:16" x14ac:dyDescent="0.3">
      <c r="A4152" t="s">
        <v>4196</v>
      </c>
      <c r="B4152" t="s">
        <v>43</v>
      </c>
      <c r="C4152" t="s">
        <v>18</v>
      </c>
      <c r="D4152" t="s">
        <v>73</v>
      </c>
      <c r="E4152" t="s">
        <v>20</v>
      </c>
      <c r="F4152">
        <v>123574</v>
      </c>
      <c r="G4152">
        <v>77</v>
      </c>
      <c r="H4152">
        <v>614</v>
      </c>
      <c r="I4152">
        <v>2.86</v>
      </c>
      <c r="J4152">
        <v>192953</v>
      </c>
      <c r="K4152">
        <v>51677</v>
      </c>
      <c r="L4152">
        <v>18.3</v>
      </c>
      <c r="M4152" t="s">
        <v>35</v>
      </c>
      <c r="N4152">
        <v>57.8</v>
      </c>
      <c r="O4152">
        <v>232.1</v>
      </c>
      <c r="P4152">
        <v>2026</v>
      </c>
    </row>
    <row r="4153" spans="1:16" x14ac:dyDescent="0.3">
      <c r="A4153" t="s">
        <v>4197</v>
      </c>
      <c r="B4153" t="s">
        <v>50</v>
      </c>
      <c r="C4153" t="s">
        <v>24</v>
      </c>
      <c r="D4153" t="s">
        <v>48</v>
      </c>
      <c r="E4153" t="s">
        <v>34</v>
      </c>
      <c r="F4153">
        <v>122138</v>
      </c>
      <c r="G4153">
        <v>56</v>
      </c>
      <c r="H4153">
        <v>403</v>
      </c>
      <c r="I4153">
        <v>2.2000000000000002</v>
      </c>
      <c r="J4153">
        <v>101754</v>
      </c>
      <c r="K4153">
        <v>42183</v>
      </c>
      <c r="L4153">
        <v>15.2</v>
      </c>
      <c r="M4153" t="s">
        <v>21</v>
      </c>
      <c r="N4153">
        <v>28.4</v>
      </c>
      <c r="O4153">
        <v>10.4</v>
      </c>
      <c r="P4153">
        <v>2026</v>
      </c>
    </row>
    <row r="4154" spans="1:16" x14ac:dyDescent="0.3">
      <c r="A4154" t="s">
        <v>4198</v>
      </c>
      <c r="B4154" t="s">
        <v>50</v>
      </c>
      <c r="C4154" t="s">
        <v>24</v>
      </c>
      <c r="D4154" t="s">
        <v>30</v>
      </c>
      <c r="E4154" t="s">
        <v>26</v>
      </c>
      <c r="F4154">
        <v>215491</v>
      </c>
      <c r="G4154">
        <v>70</v>
      </c>
      <c r="H4154">
        <v>609</v>
      </c>
      <c r="I4154">
        <v>2.31</v>
      </c>
      <c r="J4154">
        <v>131615</v>
      </c>
      <c r="K4154">
        <v>82862</v>
      </c>
      <c r="L4154">
        <v>17.2</v>
      </c>
      <c r="M4154" t="s">
        <v>35</v>
      </c>
      <c r="N4154">
        <v>33.299999999999997</v>
      </c>
      <c r="O4154">
        <v>244.9</v>
      </c>
      <c r="P4154">
        <v>2026</v>
      </c>
    </row>
    <row r="4155" spans="1:16" x14ac:dyDescent="0.3">
      <c r="A4155" t="s">
        <v>4199</v>
      </c>
      <c r="B4155" t="s">
        <v>62</v>
      </c>
      <c r="C4155" t="s">
        <v>41</v>
      </c>
      <c r="D4155" t="s">
        <v>44</v>
      </c>
      <c r="E4155" t="s">
        <v>34</v>
      </c>
      <c r="F4155">
        <v>213843</v>
      </c>
      <c r="G4155">
        <v>47</v>
      </c>
      <c r="H4155">
        <v>578</v>
      </c>
      <c r="I4155">
        <v>1.73</v>
      </c>
      <c r="J4155">
        <v>155373</v>
      </c>
      <c r="K4155">
        <v>68263</v>
      </c>
      <c r="L4155">
        <v>24.7</v>
      </c>
      <c r="M4155" t="s">
        <v>35</v>
      </c>
      <c r="N4155">
        <v>57</v>
      </c>
      <c r="O4155">
        <v>291.7</v>
      </c>
      <c r="P4155">
        <v>2026</v>
      </c>
    </row>
    <row r="4156" spans="1:16" x14ac:dyDescent="0.3">
      <c r="A4156" t="s">
        <v>4200</v>
      </c>
      <c r="B4156" t="s">
        <v>67</v>
      </c>
      <c r="C4156" t="s">
        <v>18</v>
      </c>
      <c r="D4156" t="s">
        <v>19</v>
      </c>
      <c r="E4156" t="s">
        <v>20</v>
      </c>
      <c r="F4156">
        <v>135172</v>
      </c>
      <c r="G4156">
        <v>67</v>
      </c>
      <c r="H4156">
        <v>461</v>
      </c>
      <c r="I4156">
        <v>0.67</v>
      </c>
      <c r="J4156">
        <v>129633</v>
      </c>
      <c r="K4156">
        <v>51918</v>
      </c>
      <c r="L4156">
        <v>16.7</v>
      </c>
      <c r="M4156" t="s">
        <v>21</v>
      </c>
      <c r="N4156">
        <v>32.6</v>
      </c>
      <c r="O4156">
        <v>178.9</v>
      </c>
      <c r="P4156">
        <v>2026</v>
      </c>
    </row>
    <row r="4157" spans="1:16" x14ac:dyDescent="0.3">
      <c r="A4157" t="s">
        <v>4201</v>
      </c>
      <c r="B4157" t="s">
        <v>50</v>
      </c>
      <c r="C4157" t="s">
        <v>24</v>
      </c>
      <c r="D4157" t="s">
        <v>30</v>
      </c>
      <c r="E4157" t="s">
        <v>34</v>
      </c>
      <c r="F4157">
        <v>188593</v>
      </c>
      <c r="G4157">
        <v>105</v>
      </c>
      <c r="H4157">
        <v>260</v>
      </c>
      <c r="I4157">
        <v>1.74</v>
      </c>
      <c r="J4157">
        <v>191193</v>
      </c>
      <c r="K4157">
        <v>66334</v>
      </c>
      <c r="L4157">
        <v>18.399999999999999</v>
      </c>
      <c r="M4157" t="s">
        <v>35</v>
      </c>
      <c r="N4157">
        <v>43.7</v>
      </c>
      <c r="O4157">
        <v>276.5</v>
      </c>
      <c r="P4157">
        <v>2026</v>
      </c>
    </row>
    <row r="4158" spans="1:16" x14ac:dyDescent="0.3">
      <c r="A4158" t="s">
        <v>4202</v>
      </c>
      <c r="B4158" t="s">
        <v>40</v>
      </c>
      <c r="C4158" t="s">
        <v>41</v>
      </c>
      <c r="D4158" t="s">
        <v>32</v>
      </c>
      <c r="E4158" t="s">
        <v>38</v>
      </c>
      <c r="F4158">
        <v>426893</v>
      </c>
      <c r="G4158">
        <v>72</v>
      </c>
      <c r="H4158">
        <v>596</v>
      </c>
      <c r="I4158">
        <v>1.2</v>
      </c>
      <c r="J4158">
        <v>173388</v>
      </c>
      <c r="K4158">
        <v>31037</v>
      </c>
      <c r="L4158">
        <v>18.399999999999999</v>
      </c>
      <c r="M4158" t="s">
        <v>21</v>
      </c>
      <c r="N4158">
        <v>11.4</v>
      </c>
      <c r="O4158">
        <v>152.9</v>
      </c>
      <c r="P4158">
        <v>2026</v>
      </c>
    </row>
    <row r="4159" spans="1:16" x14ac:dyDescent="0.3">
      <c r="A4159" t="s">
        <v>4203</v>
      </c>
      <c r="B4159" t="s">
        <v>28</v>
      </c>
      <c r="C4159" t="s">
        <v>29</v>
      </c>
      <c r="D4159" t="s">
        <v>19</v>
      </c>
      <c r="E4159" t="s">
        <v>20</v>
      </c>
      <c r="F4159">
        <v>640183</v>
      </c>
      <c r="G4159">
        <v>60</v>
      </c>
      <c r="H4159">
        <v>451</v>
      </c>
      <c r="I4159">
        <v>2.04</v>
      </c>
      <c r="J4159">
        <v>119040</v>
      </c>
      <c r="K4159">
        <v>48163</v>
      </c>
      <c r="L4159">
        <v>25</v>
      </c>
      <c r="M4159" t="s">
        <v>21</v>
      </c>
      <c r="N4159">
        <v>18</v>
      </c>
      <c r="O4159">
        <v>49.2</v>
      </c>
      <c r="P4159">
        <v>2026</v>
      </c>
    </row>
    <row r="4160" spans="1:16" x14ac:dyDescent="0.3">
      <c r="A4160" t="s">
        <v>4204</v>
      </c>
      <c r="B4160" t="s">
        <v>50</v>
      </c>
      <c r="C4160" t="s">
        <v>24</v>
      </c>
      <c r="D4160" t="s">
        <v>48</v>
      </c>
      <c r="E4160" t="s">
        <v>34</v>
      </c>
      <c r="F4160">
        <v>53706</v>
      </c>
      <c r="G4160">
        <v>55</v>
      </c>
      <c r="H4160">
        <v>571</v>
      </c>
      <c r="I4160">
        <v>2.96</v>
      </c>
      <c r="J4160">
        <v>91647</v>
      </c>
      <c r="K4160">
        <v>80336</v>
      </c>
      <c r="L4160">
        <v>20.3</v>
      </c>
      <c r="M4160" t="s">
        <v>35</v>
      </c>
      <c r="N4160">
        <v>63.4</v>
      </c>
      <c r="O4160">
        <v>149.9</v>
      </c>
      <c r="P4160">
        <v>2026</v>
      </c>
    </row>
    <row r="4161" spans="1:16" x14ac:dyDescent="0.3">
      <c r="A4161" t="s">
        <v>4205</v>
      </c>
      <c r="B4161" t="s">
        <v>53</v>
      </c>
      <c r="C4161" t="s">
        <v>41</v>
      </c>
      <c r="D4161" t="s">
        <v>59</v>
      </c>
      <c r="E4161" t="s">
        <v>38</v>
      </c>
      <c r="F4161">
        <v>705952</v>
      </c>
      <c r="G4161">
        <v>87</v>
      </c>
      <c r="H4161">
        <v>599</v>
      </c>
      <c r="I4161">
        <v>1.69</v>
      </c>
      <c r="J4161">
        <v>135854</v>
      </c>
      <c r="K4161">
        <v>77159</v>
      </c>
      <c r="L4161">
        <v>15.4</v>
      </c>
      <c r="M4161" t="s">
        <v>35</v>
      </c>
      <c r="N4161">
        <v>9.4</v>
      </c>
      <c r="O4161">
        <v>68.7</v>
      </c>
      <c r="P4161">
        <v>2026</v>
      </c>
    </row>
    <row r="4162" spans="1:16" x14ac:dyDescent="0.3">
      <c r="A4162" t="s">
        <v>4206</v>
      </c>
      <c r="B4162" t="s">
        <v>62</v>
      </c>
      <c r="C4162" t="s">
        <v>41</v>
      </c>
      <c r="D4162" t="s">
        <v>25</v>
      </c>
      <c r="E4162" t="s">
        <v>20</v>
      </c>
      <c r="F4162">
        <v>580374</v>
      </c>
      <c r="G4162">
        <v>56</v>
      </c>
      <c r="H4162">
        <v>549</v>
      </c>
      <c r="I4162">
        <v>1.86</v>
      </c>
      <c r="J4162">
        <v>186538</v>
      </c>
      <c r="K4162">
        <v>79493</v>
      </c>
      <c r="L4162">
        <v>13.2</v>
      </c>
      <c r="M4162" t="s">
        <v>21</v>
      </c>
      <c r="N4162">
        <v>59.3</v>
      </c>
      <c r="O4162">
        <v>275.60000000000002</v>
      </c>
      <c r="P4162">
        <v>2026</v>
      </c>
    </row>
    <row r="4163" spans="1:16" x14ac:dyDescent="0.3">
      <c r="A4163" t="s">
        <v>4207</v>
      </c>
      <c r="B4163" t="s">
        <v>50</v>
      </c>
      <c r="C4163" t="s">
        <v>24</v>
      </c>
      <c r="D4163" t="s">
        <v>19</v>
      </c>
      <c r="E4163" t="s">
        <v>34</v>
      </c>
      <c r="F4163">
        <v>467398</v>
      </c>
      <c r="G4163">
        <v>83</v>
      </c>
      <c r="H4163">
        <v>343</v>
      </c>
      <c r="I4163">
        <v>1.35</v>
      </c>
      <c r="J4163">
        <v>24674</v>
      </c>
      <c r="K4163">
        <v>65658</v>
      </c>
      <c r="L4163">
        <v>24.2</v>
      </c>
      <c r="M4163" t="s">
        <v>21</v>
      </c>
      <c r="N4163">
        <v>20.100000000000001</v>
      </c>
      <c r="O4163">
        <v>157.5</v>
      </c>
      <c r="P4163">
        <v>2026</v>
      </c>
    </row>
    <row r="4164" spans="1:16" x14ac:dyDescent="0.3">
      <c r="A4164" t="s">
        <v>4208</v>
      </c>
      <c r="B4164" t="s">
        <v>43</v>
      </c>
      <c r="C4164" t="s">
        <v>18</v>
      </c>
      <c r="D4164" t="s">
        <v>46</v>
      </c>
      <c r="E4164" t="s">
        <v>20</v>
      </c>
      <c r="F4164">
        <v>248774</v>
      </c>
      <c r="G4164">
        <v>45</v>
      </c>
      <c r="H4164">
        <v>282</v>
      </c>
      <c r="I4164">
        <v>1.48</v>
      </c>
      <c r="J4164">
        <v>115591</v>
      </c>
      <c r="K4164">
        <v>52671</v>
      </c>
      <c r="L4164">
        <v>13.3</v>
      </c>
      <c r="M4164" t="s">
        <v>21</v>
      </c>
      <c r="N4164">
        <v>45.2</v>
      </c>
      <c r="O4164">
        <v>85.8</v>
      </c>
      <c r="P4164">
        <v>2026</v>
      </c>
    </row>
    <row r="4165" spans="1:16" x14ac:dyDescent="0.3">
      <c r="A4165" t="s">
        <v>4209</v>
      </c>
      <c r="B4165" t="s">
        <v>53</v>
      </c>
      <c r="C4165" t="s">
        <v>41</v>
      </c>
      <c r="D4165" t="s">
        <v>46</v>
      </c>
      <c r="E4165" t="s">
        <v>34</v>
      </c>
      <c r="F4165">
        <v>684071</v>
      </c>
      <c r="G4165">
        <v>86</v>
      </c>
      <c r="H4165">
        <v>402</v>
      </c>
      <c r="I4165">
        <v>2.33</v>
      </c>
      <c r="J4165">
        <v>84432</v>
      </c>
      <c r="K4165">
        <v>37797</v>
      </c>
      <c r="L4165">
        <v>23.7</v>
      </c>
      <c r="M4165" t="s">
        <v>35</v>
      </c>
      <c r="N4165">
        <v>38.1</v>
      </c>
      <c r="O4165">
        <v>266.39999999999998</v>
      </c>
      <c r="P4165">
        <v>2026</v>
      </c>
    </row>
    <row r="4166" spans="1:16" x14ac:dyDescent="0.3">
      <c r="A4166" t="s">
        <v>4210</v>
      </c>
      <c r="B4166" t="s">
        <v>40</v>
      </c>
      <c r="C4166" t="s">
        <v>41</v>
      </c>
      <c r="D4166" t="s">
        <v>44</v>
      </c>
      <c r="E4166" t="s">
        <v>34</v>
      </c>
      <c r="F4166">
        <v>375182</v>
      </c>
      <c r="G4166">
        <v>101</v>
      </c>
      <c r="H4166">
        <v>615</v>
      </c>
      <c r="I4166">
        <v>2.0099999999999998</v>
      </c>
      <c r="J4166">
        <v>146891</v>
      </c>
      <c r="K4166">
        <v>77591</v>
      </c>
      <c r="L4166">
        <v>17.5</v>
      </c>
      <c r="M4166" t="s">
        <v>21</v>
      </c>
      <c r="N4166">
        <v>62.8</v>
      </c>
      <c r="O4166">
        <v>36.4</v>
      </c>
      <c r="P4166">
        <v>2026</v>
      </c>
    </row>
    <row r="4167" spans="1:16" x14ac:dyDescent="0.3">
      <c r="A4167" t="s">
        <v>4211</v>
      </c>
      <c r="B4167" t="s">
        <v>23</v>
      </c>
      <c r="C4167" t="s">
        <v>24</v>
      </c>
      <c r="D4167" t="s">
        <v>46</v>
      </c>
      <c r="E4167" t="s">
        <v>34</v>
      </c>
      <c r="F4167">
        <v>579962</v>
      </c>
      <c r="G4167">
        <v>99</v>
      </c>
      <c r="H4167">
        <v>635</v>
      </c>
      <c r="I4167">
        <v>2.0499999999999998</v>
      </c>
      <c r="J4167">
        <v>65050</v>
      </c>
      <c r="K4167">
        <v>73181</v>
      </c>
      <c r="L4167">
        <v>24.1</v>
      </c>
      <c r="M4167" t="s">
        <v>21</v>
      </c>
      <c r="N4167">
        <v>32.200000000000003</v>
      </c>
      <c r="O4167">
        <v>121.7</v>
      </c>
      <c r="P4167">
        <v>2026</v>
      </c>
    </row>
    <row r="4168" spans="1:16" x14ac:dyDescent="0.3">
      <c r="A4168" t="s">
        <v>4212</v>
      </c>
      <c r="B4168" t="s">
        <v>28</v>
      </c>
      <c r="C4168" t="s">
        <v>29</v>
      </c>
      <c r="D4168" t="s">
        <v>59</v>
      </c>
      <c r="E4168" t="s">
        <v>34</v>
      </c>
      <c r="F4168">
        <v>390510</v>
      </c>
      <c r="G4168">
        <v>80</v>
      </c>
      <c r="H4168">
        <v>472</v>
      </c>
      <c r="I4168">
        <v>1.74</v>
      </c>
      <c r="J4168">
        <v>109629</v>
      </c>
      <c r="K4168">
        <v>72334</v>
      </c>
      <c r="L4168">
        <v>14.2</v>
      </c>
      <c r="M4168" t="s">
        <v>21</v>
      </c>
      <c r="N4168">
        <v>13.4</v>
      </c>
      <c r="O4168">
        <v>255.5</v>
      </c>
      <c r="P4168">
        <v>2026</v>
      </c>
    </row>
    <row r="4169" spans="1:16" x14ac:dyDescent="0.3">
      <c r="A4169" t="s">
        <v>4213</v>
      </c>
      <c r="B4169" t="s">
        <v>62</v>
      </c>
      <c r="C4169" t="s">
        <v>41</v>
      </c>
      <c r="D4169" t="s">
        <v>44</v>
      </c>
      <c r="E4169" t="s">
        <v>38</v>
      </c>
      <c r="F4169">
        <v>872914</v>
      </c>
      <c r="G4169">
        <v>66</v>
      </c>
      <c r="H4169">
        <v>544</v>
      </c>
      <c r="I4169">
        <v>1.37</v>
      </c>
      <c r="J4169">
        <v>32056</v>
      </c>
      <c r="K4169">
        <v>82007</v>
      </c>
      <c r="L4169">
        <v>21</v>
      </c>
      <c r="M4169" t="s">
        <v>21</v>
      </c>
      <c r="N4169">
        <v>46.8</v>
      </c>
      <c r="O4169">
        <v>231.2</v>
      </c>
      <c r="P4169">
        <v>2026</v>
      </c>
    </row>
    <row r="4170" spans="1:16" x14ac:dyDescent="0.3">
      <c r="A4170" t="s">
        <v>4214</v>
      </c>
      <c r="B4170" t="s">
        <v>17</v>
      </c>
      <c r="C4170" t="s">
        <v>18</v>
      </c>
      <c r="D4170" t="s">
        <v>30</v>
      </c>
      <c r="E4170" t="s">
        <v>38</v>
      </c>
      <c r="F4170">
        <v>405932</v>
      </c>
      <c r="G4170">
        <v>89</v>
      </c>
      <c r="H4170">
        <v>580</v>
      </c>
      <c r="I4170">
        <v>2.44</v>
      </c>
      <c r="J4170">
        <v>127945</v>
      </c>
      <c r="K4170">
        <v>59242</v>
      </c>
      <c r="L4170">
        <v>21.9</v>
      </c>
      <c r="M4170" t="s">
        <v>21</v>
      </c>
      <c r="N4170">
        <v>54</v>
      </c>
      <c r="O4170">
        <v>38.9</v>
      </c>
      <c r="P4170">
        <v>2026</v>
      </c>
    </row>
    <row r="4171" spans="1:16" x14ac:dyDescent="0.3">
      <c r="A4171" t="s">
        <v>4215</v>
      </c>
      <c r="B4171" t="s">
        <v>50</v>
      </c>
      <c r="C4171" t="s">
        <v>24</v>
      </c>
      <c r="D4171" t="s">
        <v>73</v>
      </c>
      <c r="E4171" t="s">
        <v>20</v>
      </c>
      <c r="F4171">
        <v>880896</v>
      </c>
      <c r="G4171">
        <v>95</v>
      </c>
      <c r="H4171">
        <v>369</v>
      </c>
      <c r="I4171">
        <v>2.62</v>
      </c>
      <c r="J4171">
        <v>190987</v>
      </c>
      <c r="K4171">
        <v>52701</v>
      </c>
      <c r="L4171">
        <v>14.8</v>
      </c>
      <c r="M4171" t="s">
        <v>21</v>
      </c>
      <c r="N4171">
        <v>11.5</v>
      </c>
      <c r="O4171">
        <v>23.1</v>
      </c>
      <c r="P4171">
        <v>2026</v>
      </c>
    </row>
    <row r="4172" spans="1:16" x14ac:dyDescent="0.3">
      <c r="A4172" t="s">
        <v>4216</v>
      </c>
      <c r="B4172" t="s">
        <v>23</v>
      </c>
      <c r="C4172" t="s">
        <v>24</v>
      </c>
      <c r="D4172" t="s">
        <v>25</v>
      </c>
      <c r="E4172" t="s">
        <v>20</v>
      </c>
      <c r="F4172">
        <v>426497</v>
      </c>
      <c r="G4172">
        <v>55</v>
      </c>
      <c r="H4172">
        <v>296</v>
      </c>
      <c r="I4172">
        <v>1.6</v>
      </c>
      <c r="J4172">
        <v>96936</v>
      </c>
      <c r="K4172">
        <v>74537</v>
      </c>
      <c r="L4172">
        <v>20.9</v>
      </c>
      <c r="M4172" t="s">
        <v>35</v>
      </c>
      <c r="N4172">
        <v>54.8</v>
      </c>
      <c r="O4172">
        <v>59.3</v>
      </c>
      <c r="P4172">
        <v>2026</v>
      </c>
    </row>
    <row r="4173" spans="1:16" x14ac:dyDescent="0.3">
      <c r="A4173" t="s">
        <v>4217</v>
      </c>
      <c r="B4173" t="s">
        <v>50</v>
      </c>
      <c r="C4173" t="s">
        <v>24</v>
      </c>
      <c r="D4173" t="s">
        <v>32</v>
      </c>
      <c r="E4173" t="s">
        <v>20</v>
      </c>
      <c r="F4173">
        <v>762314</v>
      </c>
      <c r="G4173">
        <v>94</v>
      </c>
      <c r="H4173">
        <v>415</v>
      </c>
      <c r="I4173">
        <v>1.57</v>
      </c>
      <c r="J4173">
        <v>173191</v>
      </c>
      <c r="K4173">
        <v>32143</v>
      </c>
      <c r="L4173">
        <v>23.6</v>
      </c>
      <c r="M4173" t="s">
        <v>21</v>
      </c>
      <c r="N4173">
        <v>10.3</v>
      </c>
      <c r="O4173">
        <v>44.4</v>
      </c>
      <c r="P4173">
        <v>2026</v>
      </c>
    </row>
    <row r="4174" spans="1:16" x14ac:dyDescent="0.3">
      <c r="A4174" t="s">
        <v>4218</v>
      </c>
      <c r="B4174" t="s">
        <v>53</v>
      </c>
      <c r="C4174" t="s">
        <v>41</v>
      </c>
      <c r="D4174" t="s">
        <v>19</v>
      </c>
      <c r="E4174" t="s">
        <v>38</v>
      </c>
      <c r="F4174">
        <v>556983</v>
      </c>
      <c r="G4174">
        <v>74</v>
      </c>
      <c r="H4174">
        <v>389</v>
      </c>
      <c r="I4174">
        <v>1.28</v>
      </c>
      <c r="J4174">
        <v>91388</v>
      </c>
      <c r="K4174">
        <v>72443</v>
      </c>
      <c r="L4174">
        <v>17.600000000000001</v>
      </c>
      <c r="M4174" t="s">
        <v>21</v>
      </c>
      <c r="N4174">
        <v>19.2</v>
      </c>
      <c r="O4174">
        <v>78.900000000000006</v>
      </c>
      <c r="P4174">
        <v>2026</v>
      </c>
    </row>
    <row r="4175" spans="1:16" x14ac:dyDescent="0.3">
      <c r="A4175" t="s">
        <v>4219</v>
      </c>
      <c r="B4175" t="s">
        <v>50</v>
      </c>
      <c r="C4175" t="s">
        <v>24</v>
      </c>
      <c r="D4175" t="s">
        <v>32</v>
      </c>
      <c r="E4175" t="s">
        <v>38</v>
      </c>
      <c r="F4175">
        <v>645614</v>
      </c>
      <c r="G4175">
        <v>89</v>
      </c>
      <c r="H4175">
        <v>520</v>
      </c>
      <c r="I4175">
        <v>2.29</v>
      </c>
      <c r="J4175">
        <v>151876</v>
      </c>
      <c r="K4175">
        <v>52555</v>
      </c>
      <c r="L4175">
        <v>16.100000000000001</v>
      </c>
      <c r="M4175" t="s">
        <v>35</v>
      </c>
      <c r="N4175">
        <v>12.1</v>
      </c>
      <c r="O4175">
        <v>243.2</v>
      </c>
      <c r="P4175">
        <v>2026</v>
      </c>
    </row>
    <row r="4176" spans="1:16" x14ac:dyDescent="0.3">
      <c r="A4176" t="s">
        <v>4220</v>
      </c>
      <c r="B4176" t="s">
        <v>28</v>
      </c>
      <c r="C4176" t="s">
        <v>29</v>
      </c>
      <c r="D4176" t="s">
        <v>30</v>
      </c>
      <c r="E4176" t="s">
        <v>34</v>
      </c>
      <c r="F4176">
        <v>264838</v>
      </c>
      <c r="G4176">
        <v>113</v>
      </c>
      <c r="H4176">
        <v>377</v>
      </c>
      <c r="I4176">
        <v>0.71</v>
      </c>
      <c r="J4176">
        <v>151790</v>
      </c>
      <c r="K4176">
        <v>38126</v>
      </c>
      <c r="L4176">
        <v>14</v>
      </c>
      <c r="M4176" t="s">
        <v>21</v>
      </c>
      <c r="N4176">
        <v>36.299999999999997</v>
      </c>
      <c r="O4176">
        <v>155.5</v>
      </c>
      <c r="P4176">
        <v>2026</v>
      </c>
    </row>
    <row r="4177" spans="1:16" x14ac:dyDescent="0.3">
      <c r="A4177" t="s">
        <v>4221</v>
      </c>
      <c r="B4177" t="s">
        <v>23</v>
      </c>
      <c r="C4177" t="s">
        <v>24</v>
      </c>
      <c r="D4177" t="s">
        <v>59</v>
      </c>
      <c r="E4177" t="s">
        <v>26</v>
      </c>
      <c r="F4177">
        <v>871442</v>
      </c>
      <c r="G4177">
        <v>82</v>
      </c>
      <c r="H4177">
        <v>484</v>
      </c>
      <c r="I4177">
        <v>1.19</v>
      </c>
      <c r="J4177">
        <v>10189</v>
      </c>
      <c r="K4177">
        <v>59355</v>
      </c>
      <c r="L4177">
        <v>17.5</v>
      </c>
      <c r="M4177" t="s">
        <v>21</v>
      </c>
      <c r="N4177">
        <v>48.1</v>
      </c>
      <c r="O4177">
        <v>70.5</v>
      </c>
      <c r="P4177">
        <v>2026</v>
      </c>
    </row>
    <row r="4178" spans="1:16" x14ac:dyDescent="0.3">
      <c r="A4178" t="s">
        <v>4222</v>
      </c>
      <c r="B4178" t="s">
        <v>28</v>
      </c>
      <c r="C4178" t="s">
        <v>29</v>
      </c>
      <c r="D4178" t="s">
        <v>37</v>
      </c>
      <c r="E4178" t="s">
        <v>38</v>
      </c>
      <c r="F4178">
        <v>422547</v>
      </c>
      <c r="G4178">
        <v>62</v>
      </c>
      <c r="H4178">
        <v>538</v>
      </c>
      <c r="I4178">
        <v>2.5</v>
      </c>
      <c r="J4178">
        <v>10779</v>
      </c>
      <c r="K4178">
        <v>75029</v>
      </c>
      <c r="L4178">
        <v>24.6</v>
      </c>
      <c r="M4178" t="s">
        <v>35</v>
      </c>
      <c r="N4178">
        <v>63.1</v>
      </c>
      <c r="O4178">
        <v>276.60000000000002</v>
      </c>
      <c r="P4178">
        <v>2026</v>
      </c>
    </row>
    <row r="4179" spans="1:16" x14ac:dyDescent="0.3">
      <c r="A4179" t="s">
        <v>4223</v>
      </c>
      <c r="B4179" t="s">
        <v>28</v>
      </c>
      <c r="C4179" t="s">
        <v>29</v>
      </c>
      <c r="D4179" t="s">
        <v>37</v>
      </c>
      <c r="E4179" t="s">
        <v>26</v>
      </c>
      <c r="F4179">
        <v>17452</v>
      </c>
      <c r="G4179">
        <v>120</v>
      </c>
      <c r="H4179">
        <v>550</v>
      </c>
      <c r="I4179">
        <v>1.55</v>
      </c>
      <c r="J4179">
        <v>139974</v>
      </c>
      <c r="K4179">
        <v>56906</v>
      </c>
      <c r="L4179">
        <v>13.9</v>
      </c>
      <c r="M4179" t="s">
        <v>21</v>
      </c>
      <c r="N4179">
        <v>64.400000000000006</v>
      </c>
      <c r="O4179">
        <v>286.39999999999998</v>
      </c>
      <c r="P4179">
        <v>2026</v>
      </c>
    </row>
    <row r="4180" spans="1:16" x14ac:dyDescent="0.3">
      <c r="A4180" t="s">
        <v>4224</v>
      </c>
      <c r="B4180" t="s">
        <v>62</v>
      </c>
      <c r="C4180" t="s">
        <v>41</v>
      </c>
      <c r="D4180" t="s">
        <v>59</v>
      </c>
      <c r="E4180" t="s">
        <v>26</v>
      </c>
      <c r="F4180">
        <v>596713</v>
      </c>
      <c r="G4180">
        <v>111</v>
      </c>
      <c r="H4180">
        <v>376</v>
      </c>
      <c r="I4180">
        <v>0.55000000000000004</v>
      </c>
      <c r="J4180">
        <v>40194</v>
      </c>
      <c r="K4180">
        <v>46997</v>
      </c>
      <c r="L4180">
        <v>13.7</v>
      </c>
      <c r="M4180" t="s">
        <v>21</v>
      </c>
      <c r="N4180">
        <v>5.5</v>
      </c>
      <c r="O4180">
        <v>138.5</v>
      </c>
      <c r="P4180">
        <v>2026</v>
      </c>
    </row>
    <row r="4181" spans="1:16" x14ac:dyDescent="0.3">
      <c r="A4181" t="s">
        <v>4225</v>
      </c>
      <c r="B4181" t="s">
        <v>43</v>
      </c>
      <c r="C4181" t="s">
        <v>18</v>
      </c>
      <c r="D4181" t="s">
        <v>44</v>
      </c>
      <c r="E4181" t="s">
        <v>26</v>
      </c>
      <c r="F4181">
        <v>594494</v>
      </c>
      <c r="G4181">
        <v>64</v>
      </c>
      <c r="H4181">
        <v>387</v>
      </c>
      <c r="I4181">
        <v>0.69</v>
      </c>
      <c r="J4181">
        <v>35280</v>
      </c>
      <c r="K4181">
        <v>32325</v>
      </c>
      <c r="L4181">
        <v>23.6</v>
      </c>
      <c r="M4181" t="s">
        <v>21</v>
      </c>
      <c r="N4181">
        <v>16.3</v>
      </c>
      <c r="O4181">
        <v>60.4</v>
      </c>
      <c r="P4181">
        <v>2026</v>
      </c>
    </row>
    <row r="4182" spans="1:16" x14ac:dyDescent="0.3">
      <c r="A4182" t="s">
        <v>4226</v>
      </c>
      <c r="B4182" t="s">
        <v>67</v>
      </c>
      <c r="C4182" t="s">
        <v>18</v>
      </c>
      <c r="D4182" t="s">
        <v>25</v>
      </c>
      <c r="E4182" t="s">
        <v>34</v>
      </c>
      <c r="F4182">
        <v>756336</v>
      </c>
      <c r="G4182">
        <v>111</v>
      </c>
      <c r="H4182">
        <v>530</v>
      </c>
      <c r="I4182">
        <v>0.76</v>
      </c>
      <c r="J4182">
        <v>129214</v>
      </c>
      <c r="K4182">
        <v>51101</v>
      </c>
      <c r="L4182">
        <v>22.9</v>
      </c>
      <c r="M4182" t="s">
        <v>21</v>
      </c>
      <c r="N4182">
        <v>54.2</v>
      </c>
      <c r="O4182">
        <v>22.2</v>
      </c>
      <c r="P4182">
        <v>2026</v>
      </c>
    </row>
    <row r="4183" spans="1:16" x14ac:dyDescent="0.3">
      <c r="A4183" t="s">
        <v>4227</v>
      </c>
      <c r="B4183" t="s">
        <v>50</v>
      </c>
      <c r="C4183" t="s">
        <v>24</v>
      </c>
      <c r="D4183" t="s">
        <v>37</v>
      </c>
      <c r="E4183" t="s">
        <v>26</v>
      </c>
      <c r="F4183">
        <v>278124</v>
      </c>
      <c r="G4183">
        <v>102</v>
      </c>
      <c r="H4183">
        <v>543</v>
      </c>
      <c r="I4183">
        <v>1.54</v>
      </c>
      <c r="J4183">
        <v>98681</v>
      </c>
      <c r="K4183">
        <v>67001</v>
      </c>
      <c r="L4183">
        <v>17.899999999999999</v>
      </c>
      <c r="M4183" t="s">
        <v>21</v>
      </c>
      <c r="N4183">
        <v>25.6</v>
      </c>
      <c r="O4183">
        <v>127.8</v>
      </c>
      <c r="P4183">
        <v>2026</v>
      </c>
    </row>
    <row r="4184" spans="1:16" x14ac:dyDescent="0.3">
      <c r="A4184" t="s">
        <v>4228</v>
      </c>
      <c r="B4184" t="s">
        <v>43</v>
      </c>
      <c r="C4184" t="s">
        <v>18</v>
      </c>
      <c r="D4184" t="s">
        <v>37</v>
      </c>
      <c r="E4184" t="s">
        <v>38</v>
      </c>
      <c r="F4184">
        <v>388264</v>
      </c>
      <c r="G4184">
        <v>105</v>
      </c>
      <c r="H4184">
        <v>413</v>
      </c>
      <c r="I4184">
        <v>2.27</v>
      </c>
      <c r="J4184">
        <v>156860</v>
      </c>
      <c r="K4184">
        <v>32434</v>
      </c>
      <c r="L4184">
        <v>12.9</v>
      </c>
      <c r="M4184" t="s">
        <v>35</v>
      </c>
      <c r="N4184">
        <v>46.7</v>
      </c>
      <c r="O4184">
        <v>170.8</v>
      </c>
      <c r="P4184">
        <v>2026</v>
      </c>
    </row>
    <row r="4185" spans="1:16" x14ac:dyDescent="0.3">
      <c r="A4185" t="s">
        <v>4229</v>
      </c>
      <c r="B4185" t="s">
        <v>56</v>
      </c>
      <c r="C4185" t="s">
        <v>41</v>
      </c>
      <c r="D4185" t="s">
        <v>25</v>
      </c>
      <c r="E4185" t="s">
        <v>20</v>
      </c>
      <c r="F4185">
        <v>808438</v>
      </c>
      <c r="G4185">
        <v>95</v>
      </c>
      <c r="H4185">
        <v>615</v>
      </c>
      <c r="I4185">
        <v>1.87</v>
      </c>
      <c r="J4185">
        <v>38834</v>
      </c>
      <c r="K4185">
        <v>50841</v>
      </c>
      <c r="L4185">
        <v>19</v>
      </c>
      <c r="M4185" t="s">
        <v>21</v>
      </c>
      <c r="N4185">
        <v>59</v>
      </c>
      <c r="O4185">
        <v>65.3</v>
      </c>
      <c r="P4185">
        <v>2026</v>
      </c>
    </row>
    <row r="4186" spans="1:16" x14ac:dyDescent="0.3">
      <c r="A4186" t="s">
        <v>4230</v>
      </c>
      <c r="B4186" t="s">
        <v>50</v>
      </c>
      <c r="C4186" t="s">
        <v>24</v>
      </c>
      <c r="D4186" t="s">
        <v>73</v>
      </c>
      <c r="E4186" t="s">
        <v>38</v>
      </c>
      <c r="F4186">
        <v>360303</v>
      </c>
      <c r="G4186">
        <v>101</v>
      </c>
      <c r="H4186">
        <v>508</v>
      </c>
      <c r="I4186">
        <v>1.66</v>
      </c>
      <c r="J4186">
        <v>44695</v>
      </c>
      <c r="K4186">
        <v>69064</v>
      </c>
      <c r="L4186">
        <v>14.1</v>
      </c>
      <c r="M4186" t="s">
        <v>21</v>
      </c>
      <c r="N4186">
        <v>56.9</v>
      </c>
      <c r="O4186">
        <v>135.5</v>
      </c>
      <c r="P4186">
        <v>2026</v>
      </c>
    </row>
    <row r="4187" spans="1:16" x14ac:dyDescent="0.3">
      <c r="A4187" t="s">
        <v>4231</v>
      </c>
      <c r="B4187" t="s">
        <v>23</v>
      </c>
      <c r="C4187" t="s">
        <v>24</v>
      </c>
      <c r="D4187" t="s">
        <v>59</v>
      </c>
      <c r="E4187" t="s">
        <v>26</v>
      </c>
      <c r="F4187">
        <v>796146</v>
      </c>
      <c r="G4187">
        <v>66</v>
      </c>
      <c r="H4187">
        <v>580</v>
      </c>
      <c r="I4187">
        <v>2.98</v>
      </c>
      <c r="J4187">
        <v>197511</v>
      </c>
      <c r="K4187">
        <v>48684</v>
      </c>
      <c r="L4187">
        <v>19.7</v>
      </c>
      <c r="M4187" t="s">
        <v>21</v>
      </c>
      <c r="N4187">
        <v>8.1</v>
      </c>
      <c r="O4187">
        <v>144.9</v>
      </c>
      <c r="P4187">
        <v>2026</v>
      </c>
    </row>
    <row r="4188" spans="1:16" x14ac:dyDescent="0.3">
      <c r="A4188" t="s">
        <v>4232</v>
      </c>
      <c r="B4188" t="s">
        <v>67</v>
      </c>
      <c r="C4188" t="s">
        <v>18</v>
      </c>
      <c r="D4188" t="s">
        <v>25</v>
      </c>
      <c r="E4188" t="s">
        <v>38</v>
      </c>
      <c r="F4188">
        <v>683419</v>
      </c>
      <c r="G4188">
        <v>105</v>
      </c>
      <c r="H4188">
        <v>361</v>
      </c>
      <c r="I4188">
        <v>2.88</v>
      </c>
      <c r="J4188">
        <v>170263</v>
      </c>
      <c r="K4188">
        <v>34804</v>
      </c>
      <c r="L4188">
        <v>15.1</v>
      </c>
      <c r="M4188" t="s">
        <v>21</v>
      </c>
      <c r="N4188">
        <v>64.2</v>
      </c>
      <c r="O4188">
        <v>270.39999999999998</v>
      </c>
      <c r="P4188">
        <v>2026</v>
      </c>
    </row>
    <row r="4189" spans="1:16" x14ac:dyDescent="0.3">
      <c r="A4189" t="s">
        <v>4233</v>
      </c>
      <c r="B4189" t="s">
        <v>53</v>
      </c>
      <c r="C4189" t="s">
        <v>41</v>
      </c>
      <c r="D4189" t="s">
        <v>59</v>
      </c>
      <c r="E4189" t="s">
        <v>20</v>
      </c>
      <c r="F4189">
        <v>529030</v>
      </c>
      <c r="G4189">
        <v>66</v>
      </c>
      <c r="H4189">
        <v>352</v>
      </c>
      <c r="I4189">
        <v>2.13</v>
      </c>
      <c r="J4189">
        <v>133891</v>
      </c>
      <c r="K4189">
        <v>28796</v>
      </c>
      <c r="L4189">
        <v>12.2</v>
      </c>
      <c r="M4189" t="s">
        <v>21</v>
      </c>
      <c r="N4189">
        <v>17.7</v>
      </c>
      <c r="O4189">
        <v>67.7</v>
      </c>
      <c r="P4189">
        <v>2026</v>
      </c>
    </row>
    <row r="4190" spans="1:16" x14ac:dyDescent="0.3">
      <c r="A4190" t="s">
        <v>4234</v>
      </c>
      <c r="B4190" t="s">
        <v>28</v>
      </c>
      <c r="C4190" t="s">
        <v>29</v>
      </c>
      <c r="D4190" t="s">
        <v>37</v>
      </c>
      <c r="E4190" t="s">
        <v>20</v>
      </c>
      <c r="F4190">
        <v>99275</v>
      </c>
      <c r="G4190">
        <v>57</v>
      </c>
      <c r="H4190">
        <v>302</v>
      </c>
      <c r="I4190">
        <v>1.76</v>
      </c>
      <c r="J4190">
        <v>76366</v>
      </c>
      <c r="K4190">
        <v>59834</v>
      </c>
      <c r="L4190">
        <v>18.600000000000001</v>
      </c>
      <c r="M4190" t="s">
        <v>21</v>
      </c>
      <c r="N4190">
        <v>31.8</v>
      </c>
      <c r="O4190">
        <v>63.4</v>
      </c>
      <c r="P4190">
        <v>2026</v>
      </c>
    </row>
    <row r="4191" spans="1:16" x14ac:dyDescent="0.3">
      <c r="A4191" t="s">
        <v>4235</v>
      </c>
      <c r="B4191" t="s">
        <v>40</v>
      </c>
      <c r="C4191" t="s">
        <v>41</v>
      </c>
      <c r="D4191" t="s">
        <v>25</v>
      </c>
      <c r="E4191" t="s">
        <v>26</v>
      </c>
      <c r="F4191">
        <v>50723</v>
      </c>
      <c r="G4191">
        <v>88</v>
      </c>
      <c r="H4191">
        <v>360</v>
      </c>
      <c r="I4191">
        <v>2.62</v>
      </c>
      <c r="J4191">
        <v>150444</v>
      </c>
      <c r="K4191">
        <v>37798</v>
      </c>
      <c r="L4191">
        <v>19.7</v>
      </c>
      <c r="M4191" t="s">
        <v>35</v>
      </c>
      <c r="N4191">
        <v>40.4</v>
      </c>
      <c r="O4191">
        <v>147.69999999999999</v>
      </c>
      <c r="P4191">
        <v>2026</v>
      </c>
    </row>
    <row r="4192" spans="1:16" x14ac:dyDescent="0.3">
      <c r="A4192" t="s">
        <v>4236</v>
      </c>
      <c r="B4192" t="s">
        <v>67</v>
      </c>
      <c r="C4192" t="s">
        <v>18</v>
      </c>
      <c r="D4192" t="s">
        <v>48</v>
      </c>
      <c r="E4192" t="s">
        <v>38</v>
      </c>
      <c r="F4192">
        <v>709349</v>
      </c>
      <c r="G4192">
        <v>42</v>
      </c>
      <c r="H4192">
        <v>646</v>
      </c>
      <c r="I4192">
        <v>0.62</v>
      </c>
      <c r="J4192">
        <v>66523</v>
      </c>
      <c r="K4192">
        <v>31232</v>
      </c>
      <c r="L4192">
        <v>16.100000000000001</v>
      </c>
      <c r="M4192" t="s">
        <v>35</v>
      </c>
      <c r="N4192">
        <v>49.5</v>
      </c>
      <c r="O4192">
        <v>261.60000000000002</v>
      </c>
      <c r="P4192">
        <v>2026</v>
      </c>
    </row>
    <row r="4193" spans="1:16" x14ac:dyDescent="0.3">
      <c r="A4193" t="s">
        <v>4237</v>
      </c>
      <c r="B4193" t="s">
        <v>28</v>
      </c>
      <c r="C4193" t="s">
        <v>29</v>
      </c>
      <c r="D4193" t="s">
        <v>32</v>
      </c>
      <c r="E4193" t="s">
        <v>26</v>
      </c>
      <c r="F4193">
        <v>87282</v>
      </c>
      <c r="G4193">
        <v>94</v>
      </c>
      <c r="H4193">
        <v>443</v>
      </c>
      <c r="I4193">
        <v>1.43</v>
      </c>
      <c r="J4193">
        <v>177993</v>
      </c>
      <c r="K4193">
        <v>34525</v>
      </c>
      <c r="L4193">
        <v>21.1</v>
      </c>
      <c r="M4193" t="s">
        <v>21</v>
      </c>
      <c r="N4193">
        <v>51.4</v>
      </c>
      <c r="O4193">
        <v>152.19999999999999</v>
      </c>
      <c r="P4193">
        <v>2026</v>
      </c>
    </row>
    <row r="4194" spans="1:16" x14ac:dyDescent="0.3">
      <c r="A4194" t="s">
        <v>4238</v>
      </c>
      <c r="B4194" t="s">
        <v>56</v>
      </c>
      <c r="C4194" t="s">
        <v>41</v>
      </c>
      <c r="D4194" t="s">
        <v>30</v>
      </c>
      <c r="E4194" t="s">
        <v>20</v>
      </c>
      <c r="F4194">
        <v>834140</v>
      </c>
      <c r="G4194">
        <v>44</v>
      </c>
      <c r="H4194">
        <v>367</v>
      </c>
      <c r="I4194">
        <v>2.81</v>
      </c>
      <c r="J4194">
        <v>40054</v>
      </c>
      <c r="K4194">
        <v>27113</v>
      </c>
      <c r="L4194">
        <v>17.3</v>
      </c>
      <c r="M4194" t="s">
        <v>21</v>
      </c>
      <c r="N4194">
        <v>6.9</v>
      </c>
      <c r="O4194">
        <v>141.80000000000001</v>
      </c>
      <c r="P4194">
        <v>2026</v>
      </c>
    </row>
    <row r="4195" spans="1:16" x14ac:dyDescent="0.3">
      <c r="A4195" t="s">
        <v>4239</v>
      </c>
      <c r="B4195" t="s">
        <v>43</v>
      </c>
      <c r="C4195" t="s">
        <v>18</v>
      </c>
      <c r="D4195" t="s">
        <v>37</v>
      </c>
      <c r="E4195" t="s">
        <v>20</v>
      </c>
      <c r="F4195">
        <v>48713</v>
      </c>
      <c r="G4195">
        <v>108</v>
      </c>
      <c r="H4195">
        <v>487</v>
      </c>
      <c r="I4195">
        <v>1.55</v>
      </c>
      <c r="J4195">
        <v>172723</v>
      </c>
      <c r="K4195">
        <v>72887</v>
      </c>
      <c r="L4195">
        <v>12.9</v>
      </c>
      <c r="M4195" t="s">
        <v>35</v>
      </c>
      <c r="N4195">
        <v>9</v>
      </c>
      <c r="O4195">
        <v>249.5</v>
      </c>
      <c r="P4195">
        <v>2026</v>
      </c>
    </row>
    <row r="4196" spans="1:16" x14ac:dyDescent="0.3">
      <c r="A4196" t="s">
        <v>4240</v>
      </c>
      <c r="B4196" t="s">
        <v>50</v>
      </c>
      <c r="C4196" t="s">
        <v>24</v>
      </c>
      <c r="D4196" t="s">
        <v>25</v>
      </c>
      <c r="E4196" t="s">
        <v>38</v>
      </c>
      <c r="F4196">
        <v>233077</v>
      </c>
      <c r="G4196">
        <v>72</v>
      </c>
      <c r="H4196">
        <v>373</v>
      </c>
      <c r="I4196">
        <v>1.22</v>
      </c>
      <c r="J4196">
        <v>199189</v>
      </c>
      <c r="K4196">
        <v>54816</v>
      </c>
      <c r="L4196">
        <v>23</v>
      </c>
      <c r="M4196" t="s">
        <v>35</v>
      </c>
      <c r="N4196">
        <v>22.7</v>
      </c>
      <c r="O4196">
        <v>119.3</v>
      </c>
      <c r="P4196">
        <v>2026</v>
      </c>
    </row>
    <row r="4197" spans="1:16" x14ac:dyDescent="0.3">
      <c r="A4197" t="s">
        <v>4241</v>
      </c>
      <c r="B4197" t="s">
        <v>50</v>
      </c>
      <c r="C4197" t="s">
        <v>24</v>
      </c>
      <c r="D4197" t="s">
        <v>25</v>
      </c>
      <c r="E4197" t="s">
        <v>38</v>
      </c>
      <c r="F4197">
        <v>57225</v>
      </c>
      <c r="G4197">
        <v>60</v>
      </c>
      <c r="H4197">
        <v>519</v>
      </c>
      <c r="I4197">
        <v>0.94</v>
      </c>
      <c r="J4197">
        <v>129067</v>
      </c>
      <c r="K4197">
        <v>71122</v>
      </c>
      <c r="L4197">
        <v>16.100000000000001</v>
      </c>
      <c r="M4197" t="s">
        <v>21</v>
      </c>
      <c r="N4197">
        <v>22.3</v>
      </c>
      <c r="O4197">
        <v>146.6</v>
      </c>
      <c r="P4197">
        <v>2026</v>
      </c>
    </row>
    <row r="4198" spans="1:16" x14ac:dyDescent="0.3">
      <c r="A4198" t="s">
        <v>4242</v>
      </c>
      <c r="B4198" t="s">
        <v>43</v>
      </c>
      <c r="C4198" t="s">
        <v>18</v>
      </c>
      <c r="D4198" t="s">
        <v>19</v>
      </c>
      <c r="E4198" t="s">
        <v>34</v>
      </c>
      <c r="F4198">
        <v>522617</v>
      </c>
      <c r="G4198">
        <v>42</v>
      </c>
      <c r="H4198">
        <v>582</v>
      </c>
      <c r="I4198">
        <v>1.4</v>
      </c>
      <c r="J4198">
        <v>31881</v>
      </c>
      <c r="K4198">
        <v>44509</v>
      </c>
      <c r="L4198">
        <v>21.6</v>
      </c>
      <c r="M4198" t="s">
        <v>21</v>
      </c>
      <c r="N4198">
        <v>45.7</v>
      </c>
      <c r="O4198">
        <v>162</v>
      </c>
      <c r="P4198">
        <v>2026</v>
      </c>
    </row>
    <row r="4199" spans="1:16" x14ac:dyDescent="0.3">
      <c r="A4199" t="s">
        <v>4243</v>
      </c>
      <c r="B4199" t="s">
        <v>40</v>
      </c>
      <c r="C4199" t="s">
        <v>41</v>
      </c>
      <c r="D4199" t="s">
        <v>37</v>
      </c>
      <c r="E4199" t="s">
        <v>38</v>
      </c>
      <c r="F4199">
        <v>498971</v>
      </c>
      <c r="G4199">
        <v>55</v>
      </c>
      <c r="H4199">
        <v>572</v>
      </c>
      <c r="I4199">
        <v>1.05</v>
      </c>
      <c r="J4199">
        <v>74606</v>
      </c>
      <c r="K4199">
        <v>72832</v>
      </c>
      <c r="L4199">
        <v>14.3</v>
      </c>
      <c r="M4199" t="s">
        <v>21</v>
      </c>
      <c r="N4199">
        <v>23.5</v>
      </c>
      <c r="O4199">
        <v>271.5</v>
      </c>
      <c r="P4199">
        <v>2026</v>
      </c>
    </row>
    <row r="4200" spans="1:16" x14ac:dyDescent="0.3">
      <c r="A4200" t="s">
        <v>4244</v>
      </c>
      <c r="B4200" t="s">
        <v>56</v>
      </c>
      <c r="C4200" t="s">
        <v>41</v>
      </c>
      <c r="D4200" t="s">
        <v>48</v>
      </c>
      <c r="E4200" t="s">
        <v>20</v>
      </c>
      <c r="F4200">
        <v>530871</v>
      </c>
      <c r="G4200">
        <v>57</v>
      </c>
      <c r="H4200">
        <v>407</v>
      </c>
      <c r="I4200">
        <v>0.73</v>
      </c>
      <c r="J4200">
        <v>153674</v>
      </c>
      <c r="K4200">
        <v>58092</v>
      </c>
      <c r="L4200">
        <v>24.6</v>
      </c>
      <c r="M4200" t="s">
        <v>21</v>
      </c>
      <c r="N4200">
        <v>47.5</v>
      </c>
      <c r="O4200">
        <v>9.9</v>
      </c>
      <c r="P4200">
        <v>2026</v>
      </c>
    </row>
    <row r="4201" spans="1:16" x14ac:dyDescent="0.3">
      <c r="A4201" t="s">
        <v>4245</v>
      </c>
      <c r="B4201" t="s">
        <v>62</v>
      </c>
      <c r="C4201" t="s">
        <v>41</v>
      </c>
      <c r="D4201" t="s">
        <v>25</v>
      </c>
      <c r="E4201" t="s">
        <v>34</v>
      </c>
      <c r="F4201">
        <v>874089</v>
      </c>
      <c r="G4201">
        <v>105</v>
      </c>
      <c r="H4201">
        <v>579</v>
      </c>
      <c r="I4201">
        <v>1.25</v>
      </c>
      <c r="J4201">
        <v>71776</v>
      </c>
      <c r="K4201">
        <v>52469</v>
      </c>
      <c r="L4201">
        <v>14.3</v>
      </c>
      <c r="M4201" t="s">
        <v>21</v>
      </c>
      <c r="N4201">
        <v>31.1</v>
      </c>
      <c r="O4201">
        <v>157.5</v>
      </c>
      <c r="P4201">
        <v>2026</v>
      </c>
    </row>
    <row r="4202" spans="1:16" x14ac:dyDescent="0.3">
      <c r="A4202" t="s">
        <v>4246</v>
      </c>
      <c r="B4202" t="s">
        <v>43</v>
      </c>
      <c r="C4202" t="s">
        <v>18</v>
      </c>
      <c r="D4202" t="s">
        <v>30</v>
      </c>
      <c r="E4202" t="s">
        <v>38</v>
      </c>
      <c r="F4202">
        <v>894030</v>
      </c>
      <c r="G4202">
        <v>76</v>
      </c>
      <c r="H4202">
        <v>462</v>
      </c>
      <c r="I4202">
        <v>1.57</v>
      </c>
      <c r="J4202">
        <v>160387</v>
      </c>
      <c r="K4202">
        <v>31896</v>
      </c>
      <c r="L4202">
        <v>20.9</v>
      </c>
      <c r="M4202" t="s">
        <v>35</v>
      </c>
      <c r="N4202">
        <v>8.4</v>
      </c>
      <c r="O4202">
        <v>98.4</v>
      </c>
      <c r="P4202">
        <v>2026</v>
      </c>
    </row>
    <row r="4203" spans="1:16" x14ac:dyDescent="0.3">
      <c r="A4203" t="s">
        <v>4247</v>
      </c>
      <c r="B4203" t="s">
        <v>17</v>
      </c>
      <c r="C4203" t="s">
        <v>18</v>
      </c>
      <c r="D4203" t="s">
        <v>19</v>
      </c>
      <c r="E4203" t="s">
        <v>26</v>
      </c>
      <c r="F4203">
        <v>742535</v>
      </c>
      <c r="G4203">
        <v>57</v>
      </c>
      <c r="H4203">
        <v>585</v>
      </c>
      <c r="I4203">
        <v>2.38</v>
      </c>
      <c r="J4203">
        <v>27378</v>
      </c>
      <c r="K4203">
        <v>37051</v>
      </c>
      <c r="L4203">
        <v>17.399999999999999</v>
      </c>
      <c r="M4203" t="s">
        <v>35</v>
      </c>
      <c r="N4203">
        <v>57.9</v>
      </c>
      <c r="O4203">
        <v>211.1</v>
      </c>
      <c r="P4203">
        <v>2026</v>
      </c>
    </row>
    <row r="4204" spans="1:16" x14ac:dyDescent="0.3">
      <c r="A4204" t="s">
        <v>4248</v>
      </c>
      <c r="B4204" t="s">
        <v>56</v>
      </c>
      <c r="C4204" t="s">
        <v>41</v>
      </c>
      <c r="D4204" t="s">
        <v>73</v>
      </c>
      <c r="E4204" t="s">
        <v>38</v>
      </c>
      <c r="F4204">
        <v>745938</v>
      </c>
      <c r="G4204">
        <v>64</v>
      </c>
      <c r="H4204">
        <v>395</v>
      </c>
      <c r="I4204">
        <v>2.95</v>
      </c>
      <c r="J4204">
        <v>29331</v>
      </c>
      <c r="K4204">
        <v>68382</v>
      </c>
      <c r="L4204">
        <v>15</v>
      </c>
      <c r="M4204" t="s">
        <v>21</v>
      </c>
      <c r="N4204">
        <v>48.4</v>
      </c>
      <c r="O4204">
        <v>290.60000000000002</v>
      </c>
      <c r="P4204">
        <v>2026</v>
      </c>
    </row>
    <row r="4205" spans="1:16" x14ac:dyDescent="0.3">
      <c r="A4205" t="s">
        <v>4249</v>
      </c>
      <c r="B4205" t="s">
        <v>23</v>
      </c>
      <c r="C4205" t="s">
        <v>24</v>
      </c>
      <c r="D4205" t="s">
        <v>25</v>
      </c>
      <c r="E4205" t="s">
        <v>20</v>
      </c>
      <c r="F4205">
        <v>824549</v>
      </c>
      <c r="G4205">
        <v>53</v>
      </c>
      <c r="H4205">
        <v>576</v>
      </c>
      <c r="I4205">
        <v>1.98</v>
      </c>
      <c r="J4205">
        <v>129645</v>
      </c>
      <c r="K4205">
        <v>60962</v>
      </c>
      <c r="L4205">
        <v>17.100000000000001</v>
      </c>
      <c r="M4205" t="s">
        <v>35</v>
      </c>
      <c r="N4205">
        <v>25.5</v>
      </c>
      <c r="O4205">
        <v>68.7</v>
      </c>
      <c r="P4205">
        <v>2026</v>
      </c>
    </row>
    <row r="4206" spans="1:16" x14ac:dyDescent="0.3">
      <c r="A4206" t="s">
        <v>4250</v>
      </c>
      <c r="B4206" t="s">
        <v>56</v>
      </c>
      <c r="C4206" t="s">
        <v>41</v>
      </c>
      <c r="D4206" t="s">
        <v>46</v>
      </c>
      <c r="E4206" t="s">
        <v>38</v>
      </c>
      <c r="F4206">
        <v>413274</v>
      </c>
      <c r="G4206">
        <v>98</v>
      </c>
      <c r="H4206">
        <v>313</v>
      </c>
      <c r="I4206">
        <v>0.97</v>
      </c>
      <c r="J4206">
        <v>71398</v>
      </c>
      <c r="K4206">
        <v>58258</v>
      </c>
      <c r="L4206">
        <v>13.2</v>
      </c>
      <c r="M4206" t="s">
        <v>21</v>
      </c>
      <c r="N4206">
        <v>15.6</v>
      </c>
      <c r="O4206">
        <v>150.30000000000001</v>
      </c>
      <c r="P4206">
        <v>2026</v>
      </c>
    </row>
    <row r="4207" spans="1:16" x14ac:dyDescent="0.3">
      <c r="A4207" t="s">
        <v>4251</v>
      </c>
      <c r="B4207" t="s">
        <v>17</v>
      </c>
      <c r="C4207" t="s">
        <v>18</v>
      </c>
      <c r="D4207" t="s">
        <v>19</v>
      </c>
      <c r="E4207" t="s">
        <v>38</v>
      </c>
      <c r="F4207">
        <v>781299</v>
      </c>
      <c r="G4207">
        <v>74</v>
      </c>
      <c r="H4207">
        <v>436</v>
      </c>
      <c r="I4207">
        <v>1.61</v>
      </c>
      <c r="J4207">
        <v>45834</v>
      </c>
      <c r="K4207">
        <v>39223</v>
      </c>
      <c r="L4207">
        <v>16.7</v>
      </c>
      <c r="M4207" t="s">
        <v>21</v>
      </c>
      <c r="N4207">
        <v>54.4</v>
      </c>
      <c r="O4207">
        <v>133</v>
      </c>
      <c r="P4207">
        <v>2026</v>
      </c>
    </row>
    <row r="4208" spans="1:16" x14ac:dyDescent="0.3">
      <c r="A4208" t="s">
        <v>4252</v>
      </c>
      <c r="B4208" t="s">
        <v>67</v>
      </c>
      <c r="C4208" t="s">
        <v>18</v>
      </c>
      <c r="D4208" t="s">
        <v>30</v>
      </c>
      <c r="E4208" t="s">
        <v>20</v>
      </c>
      <c r="F4208">
        <v>324315</v>
      </c>
      <c r="G4208">
        <v>113</v>
      </c>
      <c r="H4208">
        <v>390</v>
      </c>
      <c r="I4208">
        <v>1.32</v>
      </c>
      <c r="J4208">
        <v>118085</v>
      </c>
      <c r="K4208">
        <v>44227</v>
      </c>
      <c r="L4208">
        <v>17.8</v>
      </c>
      <c r="M4208" t="s">
        <v>35</v>
      </c>
      <c r="N4208">
        <v>27.7</v>
      </c>
      <c r="O4208">
        <v>12.7</v>
      </c>
      <c r="P4208">
        <v>2026</v>
      </c>
    </row>
    <row r="4209" spans="1:16" x14ac:dyDescent="0.3">
      <c r="A4209" t="s">
        <v>4253</v>
      </c>
      <c r="B4209" t="s">
        <v>53</v>
      </c>
      <c r="C4209" t="s">
        <v>41</v>
      </c>
      <c r="D4209" t="s">
        <v>37</v>
      </c>
      <c r="E4209" t="s">
        <v>38</v>
      </c>
      <c r="F4209">
        <v>522568</v>
      </c>
      <c r="G4209">
        <v>73</v>
      </c>
      <c r="H4209">
        <v>451</v>
      </c>
      <c r="I4209">
        <v>0.82</v>
      </c>
      <c r="J4209">
        <v>37659</v>
      </c>
      <c r="K4209">
        <v>66625</v>
      </c>
      <c r="L4209">
        <v>12.8</v>
      </c>
      <c r="M4209" t="s">
        <v>35</v>
      </c>
      <c r="N4209">
        <v>40.5</v>
      </c>
      <c r="O4209">
        <v>89.9</v>
      </c>
      <c r="P4209">
        <v>2026</v>
      </c>
    </row>
    <row r="4210" spans="1:16" x14ac:dyDescent="0.3">
      <c r="A4210" t="s">
        <v>4254</v>
      </c>
      <c r="B4210" t="s">
        <v>23</v>
      </c>
      <c r="C4210" t="s">
        <v>24</v>
      </c>
      <c r="D4210" t="s">
        <v>59</v>
      </c>
      <c r="E4210" t="s">
        <v>34</v>
      </c>
      <c r="F4210">
        <v>378207</v>
      </c>
      <c r="G4210">
        <v>118</v>
      </c>
      <c r="H4210">
        <v>596</v>
      </c>
      <c r="I4210">
        <v>2.83</v>
      </c>
      <c r="J4210">
        <v>169894</v>
      </c>
      <c r="K4210">
        <v>42882</v>
      </c>
      <c r="L4210">
        <v>21.3</v>
      </c>
      <c r="M4210" t="s">
        <v>35</v>
      </c>
      <c r="N4210">
        <v>63.1</v>
      </c>
      <c r="O4210">
        <v>60.7</v>
      </c>
      <c r="P4210">
        <v>2026</v>
      </c>
    </row>
    <row r="4211" spans="1:16" x14ac:dyDescent="0.3">
      <c r="A4211" t="s">
        <v>4255</v>
      </c>
      <c r="B4211" t="s">
        <v>23</v>
      </c>
      <c r="C4211" t="s">
        <v>24</v>
      </c>
      <c r="D4211" t="s">
        <v>59</v>
      </c>
      <c r="E4211" t="s">
        <v>26</v>
      </c>
      <c r="F4211">
        <v>889888</v>
      </c>
      <c r="G4211">
        <v>77</v>
      </c>
      <c r="H4211">
        <v>533</v>
      </c>
      <c r="I4211">
        <v>1.46</v>
      </c>
      <c r="J4211">
        <v>156921</v>
      </c>
      <c r="K4211">
        <v>56629</v>
      </c>
      <c r="L4211">
        <v>18.3</v>
      </c>
      <c r="M4211" t="s">
        <v>21</v>
      </c>
      <c r="N4211">
        <v>22.2</v>
      </c>
      <c r="O4211">
        <v>139.19999999999999</v>
      </c>
      <c r="P4211">
        <v>2026</v>
      </c>
    </row>
    <row r="4212" spans="1:16" x14ac:dyDescent="0.3">
      <c r="A4212" t="s">
        <v>4256</v>
      </c>
      <c r="B4212" t="s">
        <v>67</v>
      </c>
      <c r="C4212" t="s">
        <v>18</v>
      </c>
      <c r="D4212" t="s">
        <v>30</v>
      </c>
      <c r="E4212" t="s">
        <v>26</v>
      </c>
      <c r="F4212">
        <v>557350</v>
      </c>
      <c r="G4212">
        <v>104</v>
      </c>
      <c r="H4212">
        <v>443</v>
      </c>
      <c r="I4212">
        <v>1.05</v>
      </c>
      <c r="J4212">
        <v>35008</v>
      </c>
      <c r="K4212">
        <v>43718</v>
      </c>
      <c r="L4212">
        <v>13.6</v>
      </c>
      <c r="M4212" t="s">
        <v>21</v>
      </c>
      <c r="N4212">
        <v>57.2</v>
      </c>
      <c r="O4212">
        <v>8.5</v>
      </c>
      <c r="P4212">
        <v>2026</v>
      </c>
    </row>
    <row r="4213" spans="1:16" x14ac:dyDescent="0.3">
      <c r="A4213" t="s">
        <v>4257</v>
      </c>
      <c r="B4213" t="s">
        <v>43</v>
      </c>
      <c r="C4213" t="s">
        <v>18</v>
      </c>
      <c r="D4213" t="s">
        <v>32</v>
      </c>
      <c r="E4213" t="s">
        <v>38</v>
      </c>
      <c r="F4213">
        <v>49512</v>
      </c>
      <c r="G4213">
        <v>89</v>
      </c>
      <c r="H4213">
        <v>626</v>
      </c>
      <c r="I4213">
        <v>2.65</v>
      </c>
      <c r="J4213">
        <v>126394</v>
      </c>
      <c r="K4213">
        <v>44250</v>
      </c>
      <c r="L4213">
        <v>23.1</v>
      </c>
      <c r="M4213" t="s">
        <v>35</v>
      </c>
      <c r="N4213">
        <v>31.6</v>
      </c>
      <c r="O4213">
        <v>274</v>
      </c>
      <c r="P4213">
        <v>2026</v>
      </c>
    </row>
    <row r="4214" spans="1:16" x14ac:dyDescent="0.3">
      <c r="A4214" t="s">
        <v>4258</v>
      </c>
      <c r="B4214" t="s">
        <v>62</v>
      </c>
      <c r="C4214" t="s">
        <v>41</v>
      </c>
      <c r="D4214" t="s">
        <v>30</v>
      </c>
      <c r="E4214" t="s">
        <v>38</v>
      </c>
      <c r="F4214">
        <v>555817</v>
      </c>
      <c r="G4214">
        <v>42</v>
      </c>
      <c r="H4214">
        <v>306</v>
      </c>
      <c r="I4214">
        <v>1.6</v>
      </c>
      <c r="J4214">
        <v>44042</v>
      </c>
      <c r="K4214">
        <v>46720</v>
      </c>
      <c r="L4214">
        <v>20.5</v>
      </c>
      <c r="M4214" t="s">
        <v>35</v>
      </c>
      <c r="N4214">
        <v>36.700000000000003</v>
      </c>
      <c r="O4214">
        <v>131.1</v>
      </c>
      <c r="P4214">
        <v>2026</v>
      </c>
    </row>
    <row r="4215" spans="1:16" x14ac:dyDescent="0.3">
      <c r="A4215" t="s">
        <v>4259</v>
      </c>
      <c r="B4215" t="s">
        <v>62</v>
      </c>
      <c r="C4215" t="s">
        <v>41</v>
      </c>
      <c r="D4215" t="s">
        <v>37</v>
      </c>
      <c r="E4215" t="s">
        <v>38</v>
      </c>
      <c r="F4215">
        <v>529757</v>
      </c>
      <c r="G4215">
        <v>86</v>
      </c>
      <c r="H4215">
        <v>568</v>
      </c>
      <c r="I4215">
        <v>2.86</v>
      </c>
      <c r="J4215">
        <v>172209</v>
      </c>
      <c r="K4215">
        <v>32110</v>
      </c>
      <c r="L4215">
        <v>24.6</v>
      </c>
      <c r="M4215" t="s">
        <v>35</v>
      </c>
      <c r="N4215">
        <v>7.1</v>
      </c>
      <c r="O4215">
        <v>168.3</v>
      </c>
      <c r="P4215">
        <v>2026</v>
      </c>
    </row>
    <row r="4216" spans="1:16" x14ac:dyDescent="0.3">
      <c r="A4216" t="s">
        <v>4260</v>
      </c>
      <c r="B4216" t="s">
        <v>53</v>
      </c>
      <c r="C4216" t="s">
        <v>41</v>
      </c>
      <c r="D4216" t="s">
        <v>46</v>
      </c>
      <c r="E4216" t="s">
        <v>34</v>
      </c>
      <c r="F4216">
        <v>281298</v>
      </c>
      <c r="G4216">
        <v>101</v>
      </c>
      <c r="H4216">
        <v>261</v>
      </c>
      <c r="I4216">
        <v>0.97</v>
      </c>
      <c r="J4216">
        <v>183979</v>
      </c>
      <c r="K4216">
        <v>74203</v>
      </c>
      <c r="L4216">
        <v>16.100000000000001</v>
      </c>
      <c r="M4216" t="s">
        <v>21</v>
      </c>
      <c r="N4216">
        <v>61.4</v>
      </c>
      <c r="O4216">
        <v>246.3</v>
      </c>
      <c r="P4216">
        <v>2026</v>
      </c>
    </row>
    <row r="4217" spans="1:16" x14ac:dyDescent="0.3">
      <c r="A4217" t="s">
        <v>4261</v>
      </c>
      <c r="B4217" t="s">
        <v>62</v>
      </c>
      <c r="C4217" t="s">
        <v>41</v>
      </c>
      <c r="D4217" t="s">
        <v>19</v>
      </c>
      <c r="E4217" t="s">
        <v>26</v>
      </c>
      <c r="F4217">
        <v>725015</v>
      </c>
      <c r="G4217">
        <v>56</v>
      </c>
      <c r="H4217">
        <v>288</v>
      </c>
      <c r="I4217">
        <v>1.4</v>
      </c>
      <c r="J4217">
        <v>87364</v>
      </c>
      <c r="K4217">
        <v>52852</v>
      </c>
      <c r="L4217">
        <v>15.1</v>
      </c>
      <c r="M4217" t="s">
        <v>21</v>
      </c>
      <c r="N4217">
        <v>62.5</v>
      </c>
      <c r="O4217">
        <v>273.8</v>
      </c>
      <c r="P4217">
        <v>2026</v>
      </c>
    </row>
    <row r="4218" spans="1:16" x14ac:dyDescent="0.3">
      <c r="A4218" t="s">
        <v>4262</v>
      </c>
      <c r="B4218" t="s">
        <v>67</v>
      </c>
      <c r="C4218" t="s">
        <v>18</v>
      </c>
      <c r="D4218" t="s">
        <v>73</v>
      </c>
      <c r="E4218" t="s">
        <v>34</v>
      </c>
      <c r="F4218">
        <v>8416</v>
      </c>
      <c r="G4218">
        <v>94</v>
      </c>
      <c r="H4218">
        <v>297</v>
      </c>
      <c r="I4218">
        <v>0.67</v>
      </c>
      <c r="J4218">
        <v>139153</v>
      </c>
      <c r="K4218">
        <v>37649</v>
      </c>
      <c r="L4218">
        <v>21.7</v>
      </c>
      <c r="M4218" t="s">
        <v>35</v>
      </c>
      <c r="N4218">
        <v>26</v>
      </c>
      <c r="O4218">
        <v>278.60000000000002</v>
      </c>
      <c r="P4218">
        <v>2026</v>
      </c>
    </row>
    <row r="4219" spans="1:16" x14ac:dyDescent="0.3">
      <c r="A4219" t="s">
        <v>4263</v>
      </c>
      <c r="B4219" t="s">
        <v>43</v>
      </c>
      <c r="C4219" t="s">
        <v>18</v>
      </c>
      <c r="D4219" t="s">
        <v>44</v>
      </c>
      <c r="E4219" t="s">
        <v>34</v>
      </c>
      <c r="F4219">
        <v>507957</v>
      </c>
      <c r="G4219">
        <v>67</v>
      </c>
      <c r="H4219">
        <v>561</v>
      </c>
      <c r="I4219">
        <v>2.97</v>
      </c>
      <c r="J4219">
        <v>64141</v>
      </c>
      <c r="K4219">
        <v>35349</v>
      </c>
      <c r="L4219">
        <v>14.2</v>
      </c>
      <c r="M4219" t="s">
        <v>21</v>
      </c>
      <c r="N4219">
        <v>7.9</v>
      </c>
      <c r="O4219">
        <v>162.6</v>
      </c>
      <c r="P4219">
        <v>2026</v>
      </c>
    </row>
    <row r="4220" spans="1:16" x14ac:dyDescent="0.3">
      <c r="A4220" t="s">
        <v>4264</v>
      </c>
      <c r="B4220" t="s">
        <v>28</v>
      </c>
      <c r="C4220" t="s">
        <v>29</v>
      </c>
      <c r="D4220" t="s">
        <v>46</v>
      </c>
      <c r="E4220" t="s">
        <v>38</v>
      </c>
      <c r="F4220">
        <v>854532</v>
      </c>
      <c r="G4220">
        <v>117</v>
      </c>
      <c r="H4220">
        <v>355</v>
      </c>
      <c r="I4220">
        <v>1.43</v>
      </c>
      <c r="J4220">
        <v>12909</v>
      </c>
      <c r="K4220">
        <v>71606</v>
      </c>
      <c r="L4220">
        <v>20.399999999999999</v>
      </c>
      <c r="M4220" t="s">
        <v>21</v>
      </c>
      <c r="N4220">
        <v>9.1999999999999993</v>
      </c>
      <c r="O4220">
        <v>276</v>
      </c>
      <c r="P4220">
        <v>2026</v>
      </c>
    </row>
    <row r="4221" spans="1:16" x14ac:dyDescent="0.3">
      <c r="A4221" t="s">
        <v>4265</v>
      </c>
      <c r="B4221" t="s">
        <v>23</v>
      </c>
      <c r="C4221" t="s">
        <v>24</v>
      </c>
      <c r="D4221" t="s">
        <v>37</v>
      </c>
      <c r="E4221" t="s">
        <v>38</v>
      </c>
      <c r="F4221">
        <v>889927</v>
      </c>
      <c r="G4221">
        <v>94</v>
      </c>
      <c r="H4221">
        <v>271</v>
      </c>
      <c r="I4221">
        <v>1.5</v>
      </c>
      <c r="J4221">
        <v>9851</v>
      </c>
      <c r="K4221">
        <v>71899</v>
      </c>
      <c r="L4221">
        <v>16.7</v>
      </c>
      <c r="M4221" t="s">
        <v>21</v>
      </c>
      <c r="N4221">
        <v>30.7</v>
      </c>
      <c r="O4221">
        <v>197.7</v>
      </c>
      <c r="P4221">
        <v>2026</v>
      </c>
    </row>
    <row r="4222" spans="1:16" x14ac:dyDescent="0.3">
      <c r="A4222" t="s">
        <v>4266</v>
      </c>
      <c r="B4222" t="s">
        <v>56</v>
      </c>
      <c r="C4222" t="s">
        <v>41</v>
      </c>
      <c r="D4222" t="s">
        <v>32</v>
      </c>
      <c r="E4222" t="s">
        <v>20</v>
      </c>
      <c r="F4222">
        <v>834518</v>
      </c>
      <c r="G4222">
        <v>112</v>
      </c>
      <c r="H4222">
        <v>412</v>
      </c>
      <c r="I4222">
        <v>2.12</v>
      </c>
      <c r="J4222">
        <v>121527</v>
      </c>
      <c r="K4222">
        <v>59753</v>
      </c>
      <c r="L4222">
        <v>23.9</v>
      </c>
      <c r="M4222" t="s">
        <v>35</v>
      </c>
      <c r="N4222">
        <v>18.7</v>
      </c>
      <c r="O4222">
        <v>156.9</v>
      </c>
      <c r="P4222">
        <v>2026</v>
      </c>
    </row>
    <row r="4223" spans="1:16" x14ac:dyDescent="0.3">
      <c r="A4223" t="s">
        <v>4267</v>
      </c>
      <c r="B4223" t="s">
        <v>53</v>
      </c>
      <c r="C4223" t="s">
        <v>41</v>
      </c>
      <c r="D4223" t="s">
        <v>48</v>
      </c>
      <c r="E4223" t="s">
        <v>38</v>
      </c>
      <c r="F4223">
        <v>498616</v>
      </c>
      <c r="G4223">
        <v>65</v>
      </c>
      <c r="H4223">
        <v>379</v>
      </c>
      <c r="I4223">
        <v>0.99</v>
      </c>
      <c r="J4223">
        <v>57926</v>
      </c>
      <c r="K4223">
        <v>80553</v>
      </c>
      <c r="L4223">
        <v>14.5</v>
      </c>
      <c r="M4223" t="s">
        <v>35</v>
      </c>
      <c r="N4223">
        <v>18.399999999999999</v>
      </c>
      <c r="O4223">
        <v>67.099999999999994</v>
      </c>
      <c r="P4223">
        <v>2026</v>
      </c>
    </row>
    <row r="4224" spans="1:16" x14ac:dyDescent="0.3">
      <c r="A4224" t="s">
        <v>4268</v>
      </c>
      <c r="B4224" t="s">
        <v>62</v>
      </c>
      <c r="C4224" t="s">
        <v>41</v>
      </c>
      <c r="D4224" t="s">
        <v>32</v>
      </c>
      <c r="E4224" t="s">
        <v>38</v>
      </c>
      <c r="F4224">
        <v>875521</v>
      </c>
      <c r="G4224">
        <v>108</v>
      </c>
      <c r="H4224">
        <v>391</v>
      </c>
      <c r="I4224">
        <v>1.59</v>
      </c>
      <c r="J4224">
        <v>128449</v>
      </c>
      <c r="K4224">
        <v>73052</v>
      </c>
      <c r="L4224">
        <v>12.7</v>
      </c>
      <c r="M4224" t="s">
        <v>21</v>
      </c>
      <c r="N4224">
        <v>11.2</v>
      </c>
      <c r="O4224">
        <v>234.4</v>
      </c>
      <c r="P4224">
        <v>2026</v>
      </c>
    </row>
    <row r="4225" spans="1:16" x14ac:dyDescent="0.3">
      <c r="A4225" t="s">
        <v>4269</v>
      </c>
      <c r="B4225" t="s">
        <v>28</v>
      </c>
      <c r="C4225" t="s">
        <v>29</v>
      </c>
      <c r="D4225" t="s">
        <v>44</v>
      </c>
      <c r="E4225" t="s">
        <v>34</v>
      </c>
      <c r="F4225">
        <v>810751</v>
      </c>
      <c r="G4225">
        <v>112</v>
      </c>
      <c r="H4225">
        <v>582</v>
      </c>
      <c r="I4225">
        <v>2.79</v>
      </c>
      <c r="J4225">
        <v>58616</v>
      </c>
      <c r="K4225">
        <v>74096</v>
      </c>
      <c r="L4225">
        <v>13.4</v>
      </c>
      <c r="M4225" t="s">
        <v>35</v>
      </c>
      <c r="N4225">
        <v>35.9</v>
      </c>
      <c r="O4225">
        <v>20</v>
      </c>
      <c r="P4225">
        <v>2026</v>
      </c>
    </row>
    <row r="4226" spans="1:16" x14ac:dyDescent="0.3">
      <c r="A4226" t="s">
        <v>4270</v>
      </c>
      <c r="B4226" t="s">
        <v>40</v>
      </c>
      <c r="C4226" t="s">
        <v>41</v>
      </c>
      <c r="D4226" t="s">
        <v>44</v>
      </c>
      <c r="E4226" t="s">
        <v>34</v>
      </c>
      <c r="F4226">
        <v>624774</v>
      </c>
      <c r="G4226">
        <v>63</v>
      </c>
      <c r="H4226">
        <v>525</v>
      </c>
      <c r="I4226">
        <v>2.97</v>
      </c>
      <c r="J4226">
        <v>84728</v>
      </c>
      <c r="K4226">
        <v>39532</v>
      </c>
      <c r="L4226">
        <v>14.8</v>
      </c>
      <c r="M4226" t="s">
        <v>35</v>
      </c>
      <c r="N4226">
        <v>48.9</v>
      </c>
      <c r="O4226">
        <v>208.3</v>
      </c>
      <c r="P4226">
        <v>2026</v>
      </c>
    </row>
    <row r="4227" spans="1:16" x14ac:dyDescent="0.3">
      <c r="A4227" t="s">
        <v>4271</v>
      </c>
      <c r="B4227" t="s">
        <v>17</v>
      </c>
      <c r="C4227" t="s">
        <v>18</v>
      </c>
      <c r="D4227" t="s">
        <v>44</v>
      </c>
      <c r="E4227" t="s">
        <v>38</v>
      </c>
      <c r="F4227">
        <v>176680</v>
      </c>
      <c r="G4227">
        <v>45</v>
      </c>
      <c r="H4227">
        <v>482</v>
      </c>
      <c r="I4227">
        <v>0.6</v>
      </c>
      <c r="J4227">
        <v>125401</v>
      </c>
      <c r="K4227">
        <v>78145</v>
      </c>
      <c r="L4227">
        <v>12.9</v>
      </c>
      <c r="M4227" t="s">
        <v>21</v>
      </c>
      <c r="N4227">
        <v>37.299999999999997</v>
      </c>
      <c r="O4227">
        <v>209.4</v>
      </c>
      <c r="P4227">
        <v>2026</v>
      </c>
    </row>
    <row r="4228" spans="1:16" x14ac:dyDescent="0.3">
      <c r="A4228" t="s">
        <v>4272</v>
      </c>
      <c r="B4228" t="s">
        <v>28</v>
      </c>
      <c r="C4228" t="s">
        <v>29</v>
      </c>
      <c r="D4228" t="s">
        <v>59</v>
      </c>
      <c r="E4228" t="s">
        <v>20</v>
      </c>
      <c r="F4228">
        <v>458370</v>
      </c>
      <c r="G4228">
        <v>120</v>
      </c>
      <c r="H4228">
        <v>290</v>
      </c>
      <c r="I4228">
        <v>2.56</v>
      </c>
      <c r="J4228">
        <v>74717</v>
      </c>
      <c r="K4228">
        <v>57550</v>
      </c>
      <c r="L4228">
        <v>19.399999999999999</v>
      </c>
      <c r="M4228" t="s">
        <v>35</v>
      </c>
      <c r="N4228">
        <v>30.4</v>
      </c>
      <c r="O4228">
        <v>61.3</v>
      </c>
      <c r="P4228">
        <v>2026</v>
      </c>
    </row>
    <row r="4229" spans="1:16" x14ac:dyDescent="0.3">
      <c r="A4229" t="s">
        <v>4273</v>
      </c>
      <c r="B4229" t="s">
        <v>17</v>
      </c>
      <c r="C4229" t="s">
        <v>18</v>
      </c>
      <c r="D4229" t="s">
        <v>44</v>
      </c>
      <c r="E4229" t="s">
        <v>38</v>
      </c>
      <c r="F4229">
        <v>132864</v>
      </c>
      <c r="G4229">
        <v>60</v>
      </c>
      <c r="H4229">
        <v>599</v>
      </c>
      <c r="I4229">
        <v>0.86</v>
      </c>
      <c r="J4229">
        <v>68596</v>
      </c>
      <c r="K4229">
        <v>49486</v>
      </c>
      <c r="L4229">
        <v>17.399999999999999</v>
      </c>
      <c r="M4229" t="s">
        <v>35</v>
      </c>
      <c r="N4229">
        <v>18.2</v>
      </c>
      <c r="O4229">
        <v>98.2</v>
      </c>
      <c r="P4229">
        <v>2026</v>
      </c>
    </row>
    <row r="4230" spans="1:16" x14ac:dyDescent="0.3">
      <c r="A4230" t="s">
        <v>4274</v>
      </c>
      <c r="B4230" t="s">
        <v>43</v>
      </c>
      <c r="C4230" t="s">
        <v>18</v>
      </c>
      <c r="D4230" t="s">
        <v>30</v>
      </c>
      <c r="E4230" t="s">
        <v>38</v>
      </c>
      <c r="F4230">
        <v>426403</v>
      </c>
      <c r="G4230">
        <v>96</v>
      </c>
      <c r="H4230">
        <v>432</v>
      </c>
      <c r="I4230">
        <v>1.42</v>
      </c>
      <c r="J4230">
        <v>100670</v>
      </c>
      <c r="K4230">
        <v>59363</v>
      </c>
      <c r="L4230">
        <v>14.4</v>
      </c>
      <c r="M4230" t="s">
        <v>21</v>
      </c>
      <c r="N4230">
        <v>48.9</v>
      </c>
      <c r="O4230">
        <v>27.6</v>
      </c>
      <c r="P4230">
        <v>2026</v>
      </c>
    </row>
    <row r="4231" spans="1:16" x14ac:dyDescent="0.3">
      <c r="A4231" t="s">
        <v>4275</v>
      </c>
      <c r="B4231" t="s">
        <v>17</v>
      </c>
      <c r="C4231" t="s">
        <v>18</v>
      </c>
      <c r="D4231" t="s">
        <v>30</v>
      </c>
      <c r="E4231" t="s">
        <v>26</v>
      </c>
      <c r="F4231">
        <v>865054</v>
      </c>
      <c r="G4231">
        <v>44</v>
      </c>
      <c r="H4231">
        <v>429</v>
      </c>
      <c r="I4231">
        <v>2.09</v>
      </c>
      <c r="J4231">
        <v>25242</v>
      </c>
      <c r="K4231">
        <v>58535</v>
      </c>
      <c r="L4231">
        <v>17.7</v>
      </c>
      <c r="M4231" t="s">
        <v>21</v>
      </c>
      <c r="N4231">
        <v>26.5</v>
      </c>
      <c r="O4231">
        <v>233.3</v>
      </c>
      <c r="P4231">
        <v>2026</v>
      </c>
    </row>
    <row r="4232" spans="1:16" x14ac:dyDescent="0.3">
      <c r="A4232" t="s">
        <v>4276</v>
      </c>
      <c r="B4232" t="s">
        <v>56</v>
      </c>
      <c r="C4232" t="s">
        <v>41</v>
      </c>
      <c r="D4232" t="s">
        <v>25</v>
      </c>
      <c r="E4232" t="s">
        <v>20</v>
      </c>
      <c r="F4232">
        <v>61897</v>
      </c>
      <c r="G4232">
        <v>53</v>
      </c>
      <c r="H4232">
        <v>624</v>
      </c>
      <c r="I4232">
        <v>0.59</v>
      </c>
      <c r="J4232">
        <v>2949</v>
      </c>
      <c r="K4232">
        <v>50352</v>
      </c>
      <c r="L4232">
        <v>22.5</v>
      </c>
      <c r="M4232" t="s">
        <v>35</v>
      </c>
      <c r="N4232">
        <v>44.2</v>
      </c>
      <c r="O4232">
        <v>287.39999999999998</v>
      </c>
      <c r="P4232">
        <v>2026</v>
      </c>
    </row>
    <row r="4233" spans="1:16" x14ac:dyDescent="0.3">
      <c r="A4233" t="s">
        <v>4277</v>
      </c>
      <c r="B4233" t="s">
        <v>67</v>
      </c>
      <c r="C4233" t="s">
        <v>18</v>
      </c>
      <c r="D4233" t="s">
        <v>30</v>
      </c>
      <c r="E4233" t="s">
        <v>38</v>
      </c>
      <c r="F4233">
        <v>55114</v>
      </c>
      <c r="G4233">
        <v>93</v>
      </c>
      <c r="H4233">
        <v>622</v>
      </c>
      <c r="I4233">
        <v>2.4700000000000002</v>
      </c>
      <c r="J4233">
        <v>19418</v>
      </c>
      <c r="K4233">
        <v>38523</v>
      </c>
      <c r="L4233">
        <v>21.2</v>
      </c>
      <c r="M4233" t="s">
        <v>21</v>
      </c>
      <c r="N4233">
        <v>64.7</v>
      </c>
      <c r="O4233">
        <v>254.5</v>
      </c>
      <c r="P4233">
        <v>2026</v>
      </c>
    </row>
    <row r="4234" spans="1:16" x14ac:dyDescent="0.3">
      <c r="A4234" t="s">
        <v>4278</v>
      </c>
      <c r="B4234" t="s">
        <v>53</v>
      </c>
      <c r="C4234" t="s">
        <v>41</v>
      </c>
      <c r="D4234" t="s">
        <v>37</v>
      </c>
      <c r="E4234" t="s">
        <v>34</v>
      </c>
      <c r="F4234">
        <v>769168</v>
      </c>
      <c r="G4234">
        <v>81</v>
      </c>
      <c r="H4234">
        <v>276</v>
      </c>
      <c r="I4234">
        <v>2.76</v>
      </c>
      <c r="J4234">
        <v>9192</v>
      </c>
      <c r="K4234">
        <v>67567</v>
      </c>
      <c r="L4234">
        <v>13.5</v>
      </c>
      <c r="M4234" t="s">
        <v>35</v>
      </c>
      <c r="N4234">
        <v>50.5</v>
      </c>
      <c r="O4234">
        <v>83.7</v>
      </c>
      <c r="P4234">
        <v>2026</v>
      </c>
    </row>
    <row r="4235" spans="1:16" x14ac:dyDescent="0.3">
      <c r="A4235" t="s">
        <v>4279</v>
      </c>
      <c r="B4235" t="s">
        <v>50</v>
      </c>
      <c r="C4235" t="s">
        <v>24</v>
      </c>
      <c r="D4235" t="s">
        <v>44</v>
      </c>
      <c r="E4235" t="s">
        <v>38</v>
      </c>
      <c r="F4235">
        <v>334605</v>
      </c>
      <c r="G4235">
        <v>111</v>
      </c>
      <c r="H4235">
        <v>485</v>
      </c>
      <c r="I4235">
        <v>0.79</v>
      </c>
      <c r="J4235">
        <v>76247</v>
      </c>
      <c r="K4235">
        <v>64341</v>
      </c>
      <c r="L4235">
        <v>16.399999999999999</v>
      </c>
      <c r="M4235" t="s">
        <v>35</v>
      </c>
      <c r="N4235">
        <v>45.6</v>
      </c>
      <c r="O4235">
        <v>92.8</v>
      </c>
      <c r="P4235">
        <v>2026</v>
      </c>
    </row>
    <row r="4236" spans="1:16" x14ac:dyDescent="0.3">
      <c r="A4236" t="s">
        <v>4280</v>
      </c>
      <c r="B4236" t="s">
        <v>53</v>
      </c>
      <c r="C4236" t="s">
        <v>41</v>
      </c>
      <c r="D4236" t="s">
        <v>32</v>
      </c>
      <c r="E4236" t="s">
        <v>38</v>
      </c>
      <c r="F4236">
        <v>674663</v>
      </c>
      <c r="G4236">
        <v>81</v>
      </c>
      <c r="H4236">
        <v>421</v>
      </c>
      <c r="I4236">
        <v>2.17</v>
      </c>
      <c r="J4236">
        <v>184476</v>
      </c>
      <c r="K4236">
        <v>62823</v>
      </c>
      <c r="L4236">
        <v>24.6</v>
      </c>
      <c r="M4236" t="s">
        <v>21</v>
      </c>
      <c r="N4236">
        <v>47</v>
      </c>
      <c r="O4236">
        <v>192.9</v>
      </c>
      <c r="P4236">
        <v>2026</v>
      </c>
    </row>
    <row r="4237" spans="1:16" x14ac:dyDescent="0.3">
      <c r="A4237" t="s">
        <v>4281</v>
      </c>
      <c r="B4237" t="s">
        <v>53</v>
      </c>
      <c r="C4237" t="s">
        <v>41</v>
      </c>
      <c r="D4237" t="s">
        <v>32</v>
      </c>
      <c r="E4237" t="s">
        <v>38</v>
      </c>
      <c r="F4237">
        <v>80571</v>
      </c>
      <c r="G4237">
        <v>44</v>
      </c>
      <c r="H4237">
        <v>608</v>
      </c>
      <c r="I4237">
        <v>0.81</v>
      </c>
      <c r="J4237">
        <v>66016</v>
      </c>
      <c r="K4237">
        <v>57989</v>
      </c>
      <c r="L4237">
        <v>19.2</v>
      </c>
      <c r="M4237" t="s">
        <v>35</v>
      </c>
      <c r="N4237">
        <v>26.4</v>
      </c>
      <c r="O4237">
        <v>15.3</v>
      </c>
      <c r="P4237">
        <v>2026</v>
      </c>
    </row>
    <row r="4238" spans="1:16" x14ac:dyDescent="0.3">
      <c r="A4238" t="s">
        <v>4282</v>
      </c>
      <c r="B4238" t="s">
        <v>67</v>
      </c>
      <c r="C4238" t="s">
        <v>18</v>
      </c>
      <c r="D4238" t="s">
        <v>32</v>
      </c>
      <c r="E4238" t="s">
        <v>26</v>
      </c>
      <c r="F4238">
        <v>610881</v>
      </c>
      <c r="G4238">
        <v>72</v>
      </c>
      <c r="H4238">
        <v>260</v>
      </c>
      <c r="I4238">
        <v>1.66</v>
      </c>
      <c r="J4238">
        <v>74983</v>
      </c>
      <c r="K4238">
        <v>69622</v>
      </c>
      <c r="L4238">
        <v>21.3</v>
      </c>
      <c r="M4238" t="s">
        <v>35</v>
      </c>
      <c r="N4238">
        <v>50.5</v>
      </c>
      <c r="O4238">
        <v>63.9</v>
      </c>
      <c r="P4238">
        <v>2026</v>
      </c>
    </row>
    <row r="4239" spans="1:16" x14ac:dyDescent="0.3">
      <c r="A4239" t="s">
        <v>4283</v>
      </c>
      <c r="B4239" t="s">
        <v>53</v>
      </c>
      <c r="C4239" t="s">
        <v>41</v>
      </c>
      <c r="D4239" t="s">
        <v>48</v>
      </c>
      <c r="E4239" t="s">
        <v>38</v>
      </c>
      <c r="F4239">
        <v>776522</v>
      </c>
      <c r="G4239">
        <v>65</v>
      </c>
      <c r="H4239">
        <v>276</v>
      </c>
      <c r="I4239">
        <v>2.8</v>
      </c>
      <c r="J4239">
        <v>109950</v>
      </c>
      <c r="K4239">
        <v>74071</v>
      </c>
      <c r="L4239">
        <v>12.4</v>
      </c>
      <c r="M4239" t="s">
        <v>21</v>
      </c>
      <c r="N4239">
        <v>19.3</v>
      </c>
      <c r="O4239">
        <v>112.1</v>
      </c>
      <c r="P4239">
        <v>2026</v>
      </c>
    </row>
    <row r="4240" spans="1:16" x14ac:dyDescent="0.3">
      <c r="A4240" t="s">
        <v>4284</v>
      </c>
      <c r="B4240" t="s">
        <v>67</v>
      </c>
      <c r="C4240" t="s">
        <v>18</v>
      </c>
      <c r="D4240" t="s">
        <v>19</v>
      </c>
      <c r="E4240" t="s">
        <v>26</v>
      </c>
      <c r="F4240">
        <v>378292</v>
      </c>
      <c r="G4240">
        <v>79</v>
      </c>
      <c r="H4240">
        <v>445</v>
      </c>
      <c r="I4240">
        <v>1.02</v>
      </c>
      <c r="J4240">
        <v>77679</v>
      </c>
      <c r="K4240">
        <v>25690</v>
      </c>
      <c r="L4240">
        <v>15.6</v>
      </c>
      <c r="M4240" t="s">
        <v>35</v>
      </c>
      <c r="N4240">
        <v>8.5</v>
      </c>
      <c r="O4240">
        <v>27.8</v>
      </c>
      <c r="P4240">
        <v>2026</v>
      </c>
    </row>
    <row r="4241" spans="1:16" x14ac:dyDescent="0.3">
      <c r="A4241" t="s">
        <v>4285</v>
      </c>
      <c r="B4241" t="s">
        <v>62</v>
      </c>
      <c r="C4241" t="s">
        <v>41</v>
      </c>
      <c r="D4241" t="s">
        <v>30</v>
      </c>
      <c r="E4241" t="s">
        <v>38</v>
      </c>
      <c r="F4241">
        <v>163026</v>
      </c>
      <c r="G4241">
        <v>67</v>
      </c>
      <c r="H4241">
        <v>407</v>
      </c>
      <c r="I4241">
        <v>2.0499999999999998</v>
      </c>
      <c r="J4241">
        <v>178969</v>
      </c>
      <c r="K4241">
        <v>78267</v>
      </c>
      <c r="L4241">
        <v>19.899999999999999</v>
      </c>
      <c r="M4241" t="s">
        <v>21</v>
      </c>
      <c r="N4241">
        <v>19.399999999999999</v>
      </c>
      <c r="O4241">
        <v>60.1</v>
      </c>
      <c r="P4241">
        <v>2026</v>
      </c>
    </row>
    <row r="4242" spans="1:16" x14ac:dyDescent="0.3">
      <c r="A4242" t="s">
        <v>4286</v>
      </c>
      <c r="B4242" t="s">
        <v>43</v>
      </c>
      <c r="C4242" t="s">
        <v>18</v>
      </c>
      <c r="D4242" t="s">
        <v>19</v>
      </c>
      <c r="E4242" t="s">
        <v>38</v>
      </c>
      <c r="F4242">
        <v>706299</v>
      </c>
      <c r="G4242">
        <v>59</v>
      </c>
      <c r="H4242">
        <v>449</v>
      </c>
      <c r="I4242">
        <v>2.0699999999999998</v>
      </c>
      <c r="J4242">
        <v>141484</v>
      </c>
      <c r="K4242">
        <v>56191</v>
      </c>
      <c r="L4242">
        <v>24.6</v>
      </c>
      <c r="M4242" t="s">
        <v>35</v>
      </c>
      <c r="N4242">
        <v>22.6</v>
      </c>
      <c r="O4242">
        <v>208.7</v>
      </c>
      <c r="P4242">
        <v>2026</v>
      </c>
    </row>
    <row r="4243" spans="1:16" x14ac:dyDescent="0.3">
      <c r="A4243" t="s">
        <v>4287</v>
      </c>
      <c r="B4243" t="s">
        <v>56</v>
      </c>
      <c r="C4243" t="s">
        <v>41</v>
      </c>
      <c r="D4243" t="s">
        <v>19</v>
      </c>
      <c r="E4243" t="s">
        <v>20</v>
      </c>
      <c r="F4243">
        <v>771535</v>
      </c>
      <c r="G4243">
        <v>84</v>
      </c>
      <c r="H4243">
        <v>591</v>
      </c>
      <c r="I4243">
        <v>1.25</v>
      </c>
      <c r="J4243">
        <v>95030</v>
      </c>
      <c r="K4243">
        <v>36981</v>
      </c>
      <c r="L4243">
        <v>22.4</v>
      </c>
      <c r="M4243" t="s">
        <v>35</v>
      </c>
      <c r="N4243">
        <v>8.6</v>
      </c>
      <c r="O4243">
        <v>117.3</v>
      </c>
      <c r="P4243">
        <v>2026</v>
      </c>
    </row>
    <row r="4244" spans="1:16" x14ac:dyDescent="0.3">
      <c r="A4244" t="s">
        <v>4288</v>
      </c>
      <c r="B4244" t="s">
        <v>56</v>
      </c>
      <c r="C4244" t="s">
        <v>41</v>
      </c>
      <c r="D4244" t="s">
        <v>59</v>
      </c>
      <c r="E4244" t="s">
        <v>20</v>
      </c>
      <c r="F4244">
        <v>321697</v>
      </c>
      <c r="G4244">
        <v>98</v>
      </c>
      <c r="H4244">
        <v>382</v>
      </c>
      <c r="I4244">
        <v>1.68</v>
      </c>
      <c r="J4244">
        <v>140921</v>
      </c>
      <c r="K4244">
        <v>68662</v>
      </c>
      <c r="L4244">
        <v>22</v>
      </c>
      <c r="M4244" t="s">
        <v>35</v>
      </c>
      <c r="N4244">
        <v>24</v>
      </c>
      <c r="O4244">
        <v>224.3</v>
      </c>
      <c r="P4244">
        <v>2026</v>
      </c>
    </row>
    <row r="4245" spans="1:16" x14ac:dyDescent="0.3">
      <c r="A4245" t="s">
        <v>4289</v>
      </c>
      <c r="B4245" t="s">
        <v>43</v>
      </c>
      <c r="C4245" t="s">
        <v>18</v>
      </c>
      <c r="D4245" t="s">
        <v>59</v>
      </c>
      <c r="E4245" t="s">
        <v>34</v>
      </c>
      <c r="F4245">
        <v>177559</v>
      </c>
      <c r="G4245">
        <v>58</v>
      </c>
      <c r="H4245">
        <v>469</v>
      </c>
      <c r="I4245">
        <v>2.41</v>
      </c>
      <c r="J4245">
        <v>107748</v>
      </c>
      <c r="K4245">
        <v>38385</v>
      </c>
      <c r="L4245">
        <v>24.7</v>
      </c>
      <c r="M4245" t="s">
        <v>21</v>
      </c>
      <c r="N4245">
        <v>57.6</v>
      </c>
      <c r="O4245">
        <v>256.89999999999998</v>
      </c>
      <c r="P4245">
        <v>2026</v>
      </c>
    </row>
    <row r="4246" spans="1:16" x14ac:dyDescent="0.3">
      <c r="A4246" t="s">
        <v>4290</v>
      </c>
      <c r="B4246" t="s">
        <v>53</v>
      </c>
      <c r="C4246" t="s">
        <v>41</v>
      </c>
      <c r="D4246" t="s">
        <v>32</v>
      </c>
      <c r="E4246" t="s">
        <v>34</v>
      </c>
      <c r="F4246">
        <v>581388</v>
      </c>
      <c r="G4246">
        <v>115</v>
      </c>
      <c r="H4246">
        <v>559</v>
      </c>
      <c r="I4246">
        <v>1.21</v>
      </c>
      <c r="J4246">
        <v>74221</v>
      </c>
      <c r="K4246">
        <v>76859</v>
      </c>
      <c r="L4246">
        <v>22.6</v>
      </c>
      <c r="M4246" t="s">
        <v>35</v>
      </c>
      <c r="N4246">
        <v>44.1</v>
      </c>
      <c r="O4246">
        <v>44.2</v>
      </c>
      <c r="P4246">
        <v>2026</v>
      </c>
    </row>
    <row r="4247" spans="1:16" x14ac:dyDescent="0.3">
      <c r="A4247" t="s">
        <v>4291</v>
      </c>
      <c r="B4247" t="s">
        <v>17</v>
      </c>
      <c r="C4247" t="s">
        <v>18</v>
      </c>
      <c r="D4247" t="s">
        <v>30</v>
      </c>
      <c r="E4247" t="s">
        <v>20</v>
      </c>
      <c r="F4247">
        <v>547403</v>
      </c>
      <c r="G4247">
        <v>49</v>
      </c>
      <c r="H4247">
        <v>307</v>
      </c>
      <c r="I4247">
        <v>1.28</v>
      </c>
      <c r="J4247">
        <v>146152</v>
      </c>
      <c r="K4247">
        <v>50031</v>
      </c>
      <c r="L4247">
        <v>15.9</v>
      </c>
      <c r="M4247" t="s">
        <v>35</v>
      </c>
      <c r="N4247">
        <v>22.7</v>
      </c>
      <c r="O4247">
        <v>97</v>
      </c>
      <c r="P4247">
        <v>2026</v>
      </c>
    </row>
    <row r="4248" spans="1:16" x14ac:dyDescent="0.3">
      <c r="A4248" t="s">
        <v>4292</v>
      </c>
      <c r="B4248" t="s">
        <v>67</v>
      </c>
      <c r="C4248" t="s">
        <v>18</v>
      </c>
      <c r="D4248" t="s">
        <v>59</v>
      </c>
      <c r="E4248" t="s">
        <v>26</v>
      </c>
      <c r="F4248">
        <v>407223</v>
      </c>
      <c r="G4248">
        <v>65</v>
      </c>
      <c r="H4248">
        <v>301</v>
      </c>
      <c r="I4248">
        <v>2.17</v>
      </c>
      <c r="J4248">
        <v>153183</v>
      </c>
      <c r="K4248">
        <v>39757</v>
      </c>
      <c r="L4248">
        <v>24.5</v>
      </c>
      <c r="M4248" t="s">
        <v>35</v>
      </c>
      <c r="N4248">
        <v>52.8</v>
      </c>
      <c r="O4248">
        <v>182.1</v>
      </c>
      <c r="P4248">
        <v>2026</v>
      </c>
    </row>
    <row r="4249" spans="1:16" x14ac:dyDescent="0.3">
      <c r="A4249" t="s">
        <v>4293</v>
      </c>
      <c r="B4249" t="s">
        <v>62</v>
      </c>
      <c r="C4249" t="s">
        <v>41</v>
      </c>
      <c r="D4249" t="s">
        <v>37</v>
      </c>
      <c r="E4249" t="s">
        <v>38</v>
      </c>
      <c r="F4249">
        <v>370113</v>
      </c>
      <c r="G4249">
        <v>92</v>
      </c>
      <c r="H4249">
        <v>476</v>
      </c>
      <c r="I4249">
        <v>1.96</v>
      </c>
      <c r="J4249">
        <v>73355</v>
      </c>
      <c r="K4249">
        <v>69314</v>
      </c>
      <c r="L4249">
        <v>15.9</v>
      </c>
      <c r="M4249" t="s">
        <v>35</v>
      </c>
      <c r="N4249">
        <v>34.5</v>
      </c>
      <c r="O4249">
        <v>63.9</v>
      </c>
      <c r="P4249">
        <v>2026</v>
      </c>
    </row>
    <row r="4250" spans="1:16" x14ac:dyDescent="0.3">
      <c r="A4250" t="s">
        <v>4294</v>
      </c>
      <c r="B4250" t="s">
        <v>53</v>
      </c>
      <c r="C4250" t="s">
        <v>41</v>
      </c>
      <c r="D4250" t="s">
        <v>73</v>
      </c>
      <c r="E4250" t="s">
        <v>20</v>
      </c>
      <c r="F4250">
        <v>368109</v>
      </c>
      <c r="G4250">
        <v>66</v>
      </c>
      <c r="H4250">
        <v>469</v>
      </c>
      <c r="I4250">
        <v>1.1499999999999999</v>
      </c>
      <c r="J4250">
        <v>87458</v>
      </c>
      <c r="K4250">
        <v>31981</v>
      </c>
      <c r="L4250">
        <v>22.6</v>
      </c>
      <c r="M4250" t="s">
        <v>35</v>
      </c>
      <c r="N4250">
        <v>23.2</v>
      </c>
      <c r="O4250">
        <v>294.60000000000002</v>
      </c>
      <c r="P4250">
        <v>2026</v>
      </c>
    </row>
    <row r="4251" spans="1:16" x14ac:dyDescent="0.3">
      <c r="A4251" t="s">
        <v>4295</v>
      </c>
      <c r="B4251" t="s">
        <v>17</v>
      </c>
      <c r="C4251" t="s">
        <v>18</v>
      </c>
      <c r="D4251" t="s">
        <v>46</v>
      </c>
      <c r="E4251" t="s">
        <v>20</v>
      </c>
      <c r="F4251">
        <v>273110</v>
      </c>
      <c r="G4251">
        <v>50</v>
      </c>
      <c r="H4251">
        <v>647</v>
      </c>
      <c r="I4251">
        <v>1.69</v>
      </c>
      <c r="J4251">
        <v>192002</v>
      </c>
      <c r="K4251">
        <v>71695</v>
      </c>
      <c r="L4251">
        <v>20.5</v>
      </c>
      <c r="M4251" t="s">
        <v>35</v>
      </c>
      <c r="N4251">
        <v>35.5</v>
      </c>
      <c r="O4251">
        <v>196.6</v>
      </c>
      <c r="P4251">
        <v>2026</v>
      </c>
    </row>
    <row r="4252" spans="1:16" x14ac:dyDescent="0.3">
      <c r="A4252" t="s">
        <v>4296</v>
      </c>
      <c r="B4252" t="s">
        <v>43</v>
      </c>
      <c r="C4252" t="s">
        <v>18</v>
      </c>
      <c r="D4252" t="s">
        <v>30</v>
      </c>
      <c r="E4252" t="s">
        <v>38</v>
      </c>
      <c r="F4252">
        <v>701922</v>
      </c>
      <c r="G4252">
        <v>55</v>
      </c>
      <c r="H4252">
        <v>641</v>
      </c>
      <c r="I4252">
        <v>0.63</v>
      </c>
      <c r="J4252">
        <v>143005</v>
      </c>
      <c r="K4252">
        <v>57603</v>
      </c>
      <c r="L4252">
        <v>23.4</v>
      </c>
      <c r="M4252" t="s">
        <v>21</v>
      </c>
      <c r="N4252">
        <v>62.7</v>
      </c>
      <c r="O4252">
        <v>6.5</v>
      </c>
      <c r="P4252">
        <v>2026</v>
      </c>
    </row>
    <row r="4253" spans="1:16" x14ac:dyDescent="0.3">
      <c r="A4253" t="s">
        <v>4297</v>
      </c>
      <c r="B4253" t="s">
        <v>67</v>
      </c>
      <c r="C4253" t="s">
        <v>18</v>
      </c>
      <c r="D4253" t="s">
        <v>37</v>
      </c>
      <c r="E4253" t="s">
        <v>26</v>
      </c>
      <c r="F4253">
        <v>412377</v>
      </c>
      <c r="G4253">
        <v>60</v>
      </c>
      <c r="H4253">
        <v>645</v>
      </c>
      <c r="I4253">
        <v>0.74</v>
      </c>
      <c r="J4253">
        <v>153399</v>
      </c>
      <c r="K4253">
        <v>28018</v>
      </c>
      <c r="L4253">
        <v>15.6</v>
      </c>
      <c r="M4253" t="s">
        <v>35</v>
      </c>
      <c r="N4253">
        <v>17</v>
      </c>
      <c r="O4253">
        <v>188.2</v>
      </c>
      <c r="P4253">
        <v>2026</v>
      </c>
    </row>
    <row r="4254" spans="1:16" x14ac:dyDescent="0.3">
      <c r="A4254" t="s">
        <v>4298</v>
      </c>
      <c r="B4254" t="s">
        <v>23</v>
      </c>
      <c r="C4254" t="s">
        <v>24</v>
      </c>
      <c r="D4254" t="s">
        <v>32</v>
      </c>
      <c r="E4254" t="s">
        <v>26</v>
      </c>
      <c r="F4254">
        <v>48217</v>
      </c>
      <c r="G4254">
        <v>83</v>
      </c>
      <c r="H4254">
        <v>413</v>
      </c>
      <c r="I4254">
        <v>1.06</v>
      </c>
      <c r="J4254">
        <v>89560</v>
      </c>
      <c r="K4254">
        <v>84546</v>
      </c>
      <c r="L4254">
        <v>12.9</v>
      </c>
      <c r="M4254" t="s">
        <v>35</v>
      </c>
      <c r="N4254">
        <v>5.2</v>
      </c>
      <c r="O4254">
        <v>291.39999999999998</v>
      </c>
      <c r="P4254">
        <v>2026</v>
      </c>
    </row>
    <row r="4255" spans="1:16" x14ac:dyDescent="0.3">
      <c r="A4255" t="s">
        <v>4299</v>
      </c>
      <c r="B4255" t="s">
        <v>56</v>
      </c>
      <c r="C4255" t="s">
        <v>41</v>
      </c>
      <c r="D4255" t="s">
        <v>44</v>
      </c>
      <c r="E4255" t="s">
        <v>34</v>
      </c>
      <c r="F4255">
        <v>431551</v>
      </c>
      <c r="G4255">
        <v>82</v>
      </c>
      <c r="H4255">
        <v>487</v>
      </c>
      <c r="I4255">
        <v>0.63</v>
      </c>
      <c r="J4255">
        <v>21939</v>
      </c>
      <c r="K4255">
        <v>55676</v>
      </c>
      <c r="L4255">
        <v>13.6</v>
      </c>
      <c r="M4255" t="s">
        <v>21</v>
      </c>
      <c r="N4255">
        <v>9.5</v>
      </c>
      <c r="O4255">
        <v>30.3</v>
      </c>
      <c r="P4255">
        <v>2026</v>
      </c>
    </row>
    <row r="4256" spans="1:16" x14ac:dyDescent="0.3">
      <c r="A4256" t="s">
        <v>4300</v>
      </c>
      <c r="B4256" t="s">
        <v>23</v>
      </c>
      <c r="C4256" t="s">
        <v>24</v>
      </c>
      <c r="D4256" t="s">
        <v>25</v>
      </c>
      <c r="E4256" t="s">
        <v>38</v>
      </c>
      <c r="F4256">
        <v>204012</v>
      </c>
      <c r="G4256">
        <v>75</v>
      </c>
      <c r="H4256">
        <v>304</v>
      </c>
      <c r="I4256">
        <v>1.1299999999999999</v>
      </c>
      <c r="J4256">
        <v>151939</v>
      </c>
      <c r="K4256">
        <v>53644</v>
      </c>
      <c r="L4256">
        <v>16.100000000000001</v>
      </c>
      <c r="M4256" t="s">
        <v>35</v>
      </c>
      <c r="N4256">
        <v>41.1</v>
      </c>
      <c r="O4256">
        <v>160.9</v>
      </c>
      <c r="P4256">
        <v>2026</v>
      </c>
    </row>
    <row r="4257" spans="1:16" x14ac:dyDescent="0.3">
      <c r="A4257" t="s">
        <v>4301</v>
      </c>
      <c r="B4257" t="s">
        <v>28</v>
      </c>
      <c r="C4257" t="s">
        <v>29</v>
      </c>
      <c r="D4257" t="s">
        <v>59</v>
      </c>
      <c r="E4257" t="s">
        <v>38</v>
      </c>
      <c r="F4257">
        <v>233491</v>
      </c>
      <c r="G4257">
        <v>40</v>
      </c>
      <c r="H4257">
        <v>408</v>
      </c>
      <c r="I4257">
        <v>1.49</v>
      </c>
      <c r="J4257">
        <v>190541</v>
      </c>
      <c r="K4257">
        <v>40139</v>
      </c>
      <c r="L4257">
        <v>13.5</v>
      </c>
      <c r="M4257" t="s">
        <v>35</v>
      </c>
      <c r="N4257">
        <v>40.6</v>
      </c>
      <c r="O4257">
        <v>276.89999999999998</v>
      </c>
      <c r="P4257">
        <v>2026</v>
      </c>
    </row>
    <row r="4258" spans="1:16" x14ac:dyDescent="0.3">
      <c r="A4258" t="s">
        <v>4302</v>
      </c>
      <c r="B4258" t="s">
        <v>28</v>
      </c>
      <c r="C4258" t="s">
        <v>29</v>
      </c>
      <c r="D4258" t="s">
        <v>30</v>
      </c>
      <c r="E4258" t="s">
        <v>34</v>
      </c>
      <c r="F4258">
        <v>537357</v>
      </c>
      <c r="G4258">
        <v>68</v>
      </c>
      <c r="H4258">
        <v>501</v>
      </c>
      <c r="I4258">
        <v>1.24</v>
      </c>
      <c r="J4258">
        <v>42474</v>
      </c>
      <c r="K4258">
        <v>37815</v>
      </c>
      <c r="L4258">
        <v>22.8</v>
      </c>
      <c r="M4258" t="s">
        <v>35</v>
      </c>
      <c r="N4258">
        <v>26.1</v>
      </c>
      <c r="O4258">
        <v>22.2</v>
      </c>
      <c r="P4258">
        <v>2026</v>
      </c>
    </row>
    <row r="4259" spans="1:16" x14ac:dyDescent="0.3">
      <c r="A4259" t="s">
        <v>4303</v>
      </c>
      <c r="B4259" t="s">
        <v>50</v>
      </c>
      <c r="C4259" t="s">
        <v>24</v>
      </c>
      <c r="D4259" t="s">
        <v>32</v>
      </c>
      <c r="E4259" t="s">
        <v>20</v>
      </c>
      <c r="F4259">
        <v>502909</v>
      </c>
      <c r="G4259">
        <v>76</v>
      </c>
      <c r="H4259">
        <v>422</v>
      </c>
      <c r="I4259">
        <v>2.41</v>
      </c>
      <c r="J4259">
        <v>61617</v>
      </c>
      <c r="K4259">
        <v>29620</v>
      </c>
      <c r="L4259">
        <v>17.8</v>
      </c>
      <c r="M4259" t="s">
        <v>21</v>
      </c>
      <c r="N4259">
        <v>19.899999999999999</v>
      </c>
      <c r="O4259">
        <v>47.9</v>
      </c>
      <c r="P4259">
        <v>2026</v>
      </c>
    </row>
    <row r="4260" spans="1:16" x14ac:dyDescent="0.3">
      <c r="A4260" t="s">
        <v>4304</v>
      </c>
      <c r="B4260" t="s">
        <v>43</v>
      </c>
      <c r="C4260" t="s">
        <v>18</v>
      </c>
      <c r="D4260" t="s">
        <v>19</v>
      </c>
      <c r="E4260" t="s">
        <v>38</v>
      </c>
      <c r="F4260">
        <v>132299</v>
      </c>
      <c r="G4260">
        <v>91</v>
      </c>
      <c r="H4260">
        <v>490</v>
      </c>
      <c r="I4260">
        <v>2.69</v>
      </c>
      <c r="J4260">
        <v>94654</v>
      </c>
      <c r="K4260">
        <v>34314</v>
      </c>
      <c r="L4260">
        <v>14.9</v>
      </c>
      <c r="M4260" t="s">
        <v>21</v>
      </c>
      <c r="N4260">
        <v>19.2</v>
      </c>
      <c r="O4260">
        <v>180.8</v>
      </c>
      <c r="P4260">
        <v>2026</v>
      </c>
    </row>
    <row r="4261" spans="1:16" x14ac:dyDescent="0.3">
      <c r="A4261" t="s">
        <v>4305</v>
      </c>
      <c r="B4261" t="s">
        <v>50</v>
      </c>
      <c r="C4261" t="s">
        <v>24</v>
      </c>
      <c r="D4261" t="s">
        <v>25</v>
      </c>
      <c r="E4261" t="s">
        <v>38</v>
      </c>
      <c r="F4261">
        <v>518006</v>
      </c>
      <c r="G4261">
        <v>119</v>
      </c>
      <c r="H4261">
        <v>531</v>
      </c>
      <c r="I4261">
        <v>2.5</v>
      </c>
      <c r="J4261">
        <v>183013</v>
      </c>
      <c r="K4261">
        <v>54433</v>
      </c>
      <c r="L4261">
        <v>22.6</v>
      </c>
      <c r="M4261" t="s">
        <v>21</v>
      </c>
      <c r="N4261">
        <v>57</v>
      </c>
      <c r="O4261">
        <v>15.1</v>
      </c>
      <c r="P4261">
        <v>2026</v>
      </c>
    </row>
    <row r="4262" spans="1:16" x14ac:dyDescent="0.3">
      <c r="A4262" t="s">
        <v>4306</v>
      </c>
      <c r="B4262" t="s">
        <v>53</v>
      </c>
      <c r="C4262" t="s">
        <v>41</v>
      </c>
      <c r="D4262" t="s">
        <v>19</v>
      </c>
      <c r="E4262" t="s">
        <v>38</v>
      </c>
      <c r="F4262">
        <v>712708</v>
      </c>
      <c r="G4262">
        <v>109</v>
      </c>
      <c r="H4262">
        <v>509</v>
      </c>
      <c r="I4262">
        <v>1.04</v>
      </c>
      <c r="J4262">
        <v>196261</v>
      </c>
      <c r="K4262">
        <v>41139</v>
      </c>
      <c r="L4262">
        <v>13.6</v>
      </c>
      <c r="M4262" t="s">
        <v>35</v>
      </c>
      <c r="N4262">
        <v>49.5</v>
      </c>
      <c r="O4262">
        <v>103.8</v>
      </c>
      <c r="P4262">
        <v>2026</v>
      </c>
    </row>
    <row r="4263" spans="1:16" x14ac:dyDescent="0.3">
      <c r="A4263" t="s">
        <v>4307</v>
      </c>
      <c r="B4263" t="s">
        <v>62</v>
      </c>
      <c r="C4263" t="s">
        <v>41</v>
      </c>
      <c r="D4263" t="s">
        <v>37</v>
      </c>
      <c r="E4263" t="s">
        <v>26</v>
      </c>
      <c r="F4263">
        <v>159874</v>
      </c>
      <c r="G4263">
        <v>91</v>
      </c>
      <c r="H4263">
        <v>495</v>
      </c>
      <c r="I4263">
        <v>1.54</v>
      </c>
      <c r="J4263">
        <v>141049</v>
      </c>
      <c r="K4263">
        <v>52089</v>
      </c>
      <c r="L4263">
        <v>16.7</v>
      </c>
      <c r="M4263" t="s">
        <v>35</v>
      </c>
      <c r="N4263">
        <v>9.4</v>
      </c>
      <c r="O4263">
        <v>260</v>
      </c>
      <c r="P4263">
        <v>2026</v>
      </c>
    </row>
    <row r="4264" spans="1:16" x14ac:dyDescent="0.3">
      <c r="A4264" t="s">
        <v>4308</v>
      </c>
      <c r="B4264" t="s">
        <v>28</v>
      </c>
      <c r="C4264" t="s">
        <v>29</v>
      </c>
      <c r="D4264" t="s">
        <v>73</v>
      </c>
      <c r="E4264" t="s">
        <v>20</v>
      </c>
      <c r="F4264">
        <v>88197</v>
      </c>
      <c r="G4264">
        <v>93</v>
      </c>
      <c r="H4264">
        <v>379</v>
      </c>
      <c r="I4264">
        <v>2.9</v>
      </c>
      <c r="J4264">
        <v>108576</v>
      </c>
      <c r="K4264">
        <v>72568</v>
      </c>
      <c r="L4264">
        <v>23.3</v>
      </c>
      <c r="M4264" t="s">
        <v>35</v>
      </c>
      <c r="N4264">
        <v>33.9</v>
      </c>
      <c r="O4264">
        <v>150.19999999999999</v>
      </c>
      <c r="P4264">
        <v>2026</v>
      </c>
    </row>
    <row r="4265" spans="1:16" x14ac:dyDescent="0.3">
      <c r="A4265" t="s">
        <v>4309</v>
      </c>
      <c r="B4265" t="s">
        <v>62</v>
      </c>
      <c r="C4265" t="s">
        <v>41</v>
      </c>
      <c r="D4265" t="s">
        <v>73</v>
      </c>
      <c r="E4265" t="s">
        <v>34</v>
      </c>
      <c r="F4265">
        <v>23141</v>
      </c>
      <c r="G4265">
        <v>119</v>
      </c>
      <c r="H4265">
        <v>534</v>
      </c>
      <c r="I4265">
        <v>2.92</v>
      </c>
      <c r="J4265">
        <v>152615</v>
      </c>
      <c r="K4265">
        <v>25973</v>
      </c>
      <c r="L4265">
        <v>19.3</v>
      </c>
      <c r="M4265" t="s">
        <v>21</v>
      </c>
      <c r="N4265">
        <v>44</v>
      </c>
      <c r="O4265">
        <v>7.4</v>
      </c>
      <c r="P4265">
        <v>2026</v>
      </c>
    </row>
    <row r="4266" spans="1:16" x14ac:dyDescent="0.3">
      <c r="A4266" t="s">
        <v>4310</v>
      </c>
      <c r="B4266" t="s">
        <v>67</v>
      </c>
      <c r="C4266" t="s">
        <v>18</v>
      </c>
      <c r="D4266" t="s">
        <v>32</v>
      </c>
      <c r="E4266" t="s">
        <v>38</v>
      </c>
      <c r="F4266">
        <v>659222</v>
      </c>
      <c r="G4266">
        <v>90</v>
      </c>
      <c r="H4266">
        <v>644</v>
      </c>
      <c r="I4266">
        <v>0.56999999999999995</v>
      </c>
      <c r="J4266">
        <v>191361</v>
      </c>
      <c r="K4266">
        <v>64566</v>
      </c>
      <c r="L4266">
        <v>22.3</v>
      </c>
      <c r="M4266" t="s">
        <v>35</v>
      </c>
      <c r="N4266">
        <v>44.2</v>
      </c>
      <c r="O4266">
        <v>42.7</v>
      </c>
      <c r="P4266">
        <v>2026</v>
      </c>
    </row>
    <row r="4267" spans="1:16" x14ac:dyDescent="0.3">
      <c r="A4267" t="s">
        <v>4311</v>
      </c>
      <c r="B4267" t="s">
        <v>62</v>
      </c>
      <c r="C4267" t="s">
        <v>41</v>
      </c>
      <c r="D4267" t="s">
        <v>46</v>
      </c>
      <c r="E4267" t="s">
        <v>38</v>
      </c>
      <c r="F4267">
        <v>769505</v>
      </c>
      <c r="G4267">
        <v>94</v>
      </c>
      <c r="H4267">
        <v>523</v>
      </c>
      <c r="I4267">
        <v>2.25</v>
      </c>
      <c r="J4267">
        <v>47975</v>
      </c>
      <c r="K4267">
        <v>47133</v>
      </c>
      <c r="L4267">
        <v>12.7</v>
      </c>
      <c r="M4267" t="s">
        <v>35</v>
      </c>
      <c r="N4267">
        <v>16.8</v>
      </c>
      <c r="O4267">
        <v>297</v>
      </c>
      <c r="P4267">
        <v>2026</v>
      </c>
    </row>
    <row r="4268" spans="1:16" x14ac:dyDescent="0.3">
      <c r="A4268" t="s">
        <v>4312</v>
      </c>
      <c r="B4268" t="s">
        <v>28</v>
      </c>
      <c r="C4268" t="s">
        <v>29</v>
      </c>
      <c r="D4268" t="s">
        <v>37</v>
      </c>
      <c r="E4268" t="s">
        <v>34</v>
      </c>
      <c r="F4268">
        <v>228192</v>
      </c>
      <c r="G4268">
        <v>119</v>
      </c>
      <c r="H4268">
        <v>393</v>
      </c>
      <c r="I4268">
        <v>1.7</v>
      </c>
      <c r="J4268">
        <v>92025</v>
      </c>
      <c r="K4268">
        <v>50988</v>
      </c>
      <c r="L4268">
        <v>16.3</v>
      </c>
      <c r="M4268" t="s">
        <v>35</v>
      </c>
      <c r="N4268">
        <v>50.8</v>
      </c>
      <c r="O4268">
        <v>136.1</v>
      </c>
      <c r="P4268">
        <v>2026</v>
      </c>
    </row>
    <row r="4269" spans="1:16" x14ac:dyDescent="0.3">
      <c r="A4269" t="s">
        <v>4313</v>
      </c>
      <c r="B4269" t="s">
        <v>67</v>
      </c>
      <c r="C4269" t="s">
        <v>18</v>
      </c>
      <c r="D4269" t="s">
        <v>32</v>
      </c>
      <c r="E4269" t="s">
        <v>38</v>
      </c>
      <c r="F4269">
        <v>174070</v>
      </c>
      <c r="G4269">
        <v>114</v>
      </c>
      <c r="H4269">
        <v>523</v>
      </c>
      <c r="I4269">
        <v>0.78</v>
      </c>
      <c r="J4269">
        <v>191756</v>
      </c>
      <c r="K4269">
        <v>36875</v>
      </c>
      <c r="L4269">
        <v>13.6</v>
      </c>
      <c r="M4269" t="s">
        <v>35</v>
      </c>
      <c r="N4269">
        <v>53.7</v>
      </c>
      <c r="O4269">
        <v>77.400000000000006</v>
      </c>
      <c r="P4269">
        <v>2026</v>
      </c>
    </row>
    <row r="4270" spans="1:16" x14ac:dyDescent="0.3">
      <c r="A4270" t="s">
        <v>4314</v>
      </c>
      <c r="B4270" t="s">
        <v>62</v>
      </c>
      <c r="C4270" t="s">
        <v>41</v>
      </c>
      <c r="D4270" t="s">
        <v>73</v>
      </c>
      <c r="E4270" t="s">
        <v>26</v>
      </c>
      <c r="F4270">
        <v>651792</v>
      </c>
      <c r="G4270">
        <v>40</v>
      </c>
      <c r="H4270">
        <v>436</v>
      </c>
      <c r="I4270">
        <v>2.0499999999999998</v>
      </c>
      <c r="J4270">
        <v>120277</v>
      </c>
      <c r="K4270">
        <v>56367</v>
      </c>
      <c r="L4270">
        <v>22.5</v>
      </c>
      <c r="M4270" t="s">
        <v>35</v>
      </c>
      <c r="N4270">
        <v>16.399999999999999</v>
      </c>
      <c r="O4270">
        <v>137.5</v>
      </c>
      <c r="P4270">
        <v>2026</v>
      </c>
    </row>
    <row r="4271" spans="1:16" x14ac:dyDescent="0.3">
      <c r="A4271" t="s">
        <v>4315</v>
      </c>
      <c r="B4271" t="s">
        <v>28</v>
      </c>
      <c r="C4271" t="s">
        <v>29</v>
      </c>
      <c r="D4271" t="s">
        <v>30</v>
      </c>
      <c r="E4271" t="s">
        <v>38</v>
      </c>
      <c r="F4271">
        <v>736365</v>
      </c>
      <c r="G4271">
        <v>55</v>
      </c>
      <c r="H4271">
        <v>423</v>
      </c>
      <c r="I4271">
        <v>1.98</v>
      </c>
      <c r="J4271">
        <v>63751</v>
      </c>
      <c r="K4271">
        <v>37963</v>
      </c>
      <c r="L4271">
        <v>15.4</v>
      </c>
      <c r="M4271" t="s">
        <v>21</v>
      </c>
      <c r="N4271">
        <v>46.6</v>
      </c>
      <c r="O4271">
        <v>46.9</v>
      </c>
      <c r="P4271">
        <v>2026</v>
      </c>
    </row>
    <row r="4272" spans="1:16" x14ac:dyDescent="0.3">
      <c r="A4272" t="s">
        <v>4316</v>
      </c>
      <c r="B4272" t="s">
        <v>53</v>
      </c>
      <c r="C4272" t="s">
        <v>41</v>
      </c>
      <c r="D4272" t="s">
        <v>46</v>
      </c>
      <c r="E4272" t="s">
        <v>38</v>
      </c>
      <c r="F4272">
        <v>28465</v>
      </c>
      <c r="G4272">
        <v>89</v>
      </c>
      <c r="H4272">
        <v>375</v>
      </c>
      <c r="I4272">
        <v>0.72</v>
      </c>
      <c r="J4272">
        <v>61422</v>
      </c>
      <c r="K4272">
        <v>70266</v>
      </c>
      <c r="L4272">
        <v>13</v>
      </c>
      <c r="M4272" t="s">
        <v>21</v>
      </c>
      <c r="N4272">
        <v>50.7</v>
      </c>
      <c r="O4272">
        <v>281.89999999999998</v>
      </c>
      <c r="P4272">
        <v>2026</v>
      </c>
    </row>
    <row r="4273" spans="1:16" x14ac:dyDescent="0.3">
      <c r="A4273" t="s">
        <v>4317</v>
      </c>
      <c r="B4273" t="s">
        <v>17</v>
      </c>
      <c r="C4273" t="s">
        <v>18</v>
      </c>
      <c r="D4273" t="s">
        <v>48</v>
      </c>
      <c r="E4273" t="s">
        <v>38</v>
      </c>
      <c r="F4273">
        <v>394969</v>
      </c>
      <c r="G4273">
        <v>48</v>
      </c>
      <c r="H4273">
        <v>289</v>
      </c>
      <c r="I4273">
        <v>1.97</v>
      </c>
      <c r="J4273">
        <v>67155</v>
      </c>
      <c r="K4273">
        <v>67307</v>
      </c>
      <c r="L4273">
        <v>24.6</v>
      </c>
      <c r="M4273" t="s">
        <v>21</v>
      </c>
      <c r="N4273">
        <v>7.5</v>
      </c>
      <c r="O4273">
        <v>207.2</v>
      </c>
      <c r="P4273">
        <v>2026</v>
      </c>
    </row>
    <row r="4274" spans="1:16" x14ac:dyDescent="0.3">
      <c r="A4274" t="s">
        <v>4318</v>
      </c>
      <c r="B4274" t="s">
        <v>62</v>
      </c>
      <c r="C4274" t="s">
        <v>41</v>
      </c>
      <c r="D4274" t="s">
        <v>30</v>
      </c>
      <c r="E4274" t="s">
        <v>38</v>
      </c>
      <c r="F4274">
        <v>776373</v>
      </c>
      <c r="G4274">
        <v>78</v>
      </c>
      <c r="H4274">
        <v>622</v>
      </c>
      <c r="I4274">
        <v>1.06</v>
      </c>
      <c r="J4274">
        <v>126917</v>
      </c>
      <c r="K4274">
        <v>74651</v>
      </c>
      <c r="L4274">
        <v>15.9</v>
      </c>
      <c r="M4274" t="s">
        <v>35</v>
      </c>
      <c r="N4274">
        <v>61.3</v>
      </c>
      <c r="O4274">
        <v>57.7</v>
      </c>
      <c r="P4274">
        <v>2026</v>
      </c>
    </row>
    <row r="4275" spans="1:16" x14ac:dyDescent="0.3">
      <c r="A4275" t="s">
        <v>4319</v>
      </c>
      <c r="B4275" t="s">
        <v>28</v>
      </c>
      <c r="C4275" t="s">
        <v>29</v>
      </c>
      <c r="D4275" t="s">
        <v>46</v>
      </c>
      <c r="E4275" t="s">
        <v>38</v>
      </c>
      <c r="F4275">
        <v>19331</v>
      </c>
      <c r="G4275">
        <v>88</v>
      </c>
      <c r="H4275">
        <v>623</v>
      </c>
      <c r="I4275">
        <v>0.97</v>
      </c>
      <c r="J4275">
        <v>155921</v>
      </c>
      <c r="K4275">
        <v>43584</v>
      </c>
      <c r="L4275">
        <v>24.1</v>
      </c>
      <c r="M4275" t="s">
        <v>35</v>
      </c>
      <c r="N4275">
        <v>29</v>
      </c>
      <c r="O4275">
        <v>263.60000000000002</v>
      </c>
      <c r="P4275">
        <v>2026</v>
      </c>
    </row>
    <row r="4276" spans="1:16" x14ac:dyDescent="0.3">
      <c r="A4276" t="s">
        <v>4320</v>
      </c>
      <c r="B4276" t="s">
        <v>67</v>
      </c>
      <c r="C4276" t="s">
        <v>18</v>
      </c>
      <c r="D4276" t="s">
        <v>30</v>
      </c>
      <c r="E4276" t="s">
        <v>26</v>
      </c>
      <c r="F4276">
        <v>374398</v>
      </c>
      <c r="G4276">
        <v>96</v>
      </c>
      <c r="H4276">
        <v>330</v>
      </c>
      <c r="I4276">
        <v>1.05</v>
      </c>
      <c r="J4276">
        <v>91693</v>
      </c>
      <c r="K4276">
        <v>37471</v>
      </c>
      <c r="L4276">
        <v>24.9</v>
      </c>
      <c r="M4276" t="s">
        <v>21</v>
      </c>
      <c r="N4276">
        <v>36.1</v>
      </c>
      <c r="O4276">
        <v>151.5</v>
      </c>
      <c r="P4276">
        <v>2026</v>
      </c>
    </row>
    <row r="4277" spans="1:16" x14ac:dyDescent="0.3">
      <c r="A4277" t="s">
        <v>4321</v>
      </c>
      <c r="B4277" t="s">
        <v>23</v>
      </c>
      <c r="C4277" t="s">
        <v>24</v>
      </c>
      <c r="D4277" t="s">
        <v>48</v>
      </c>
      <c r="E4277" t="s">
        <v>34</v>
      </c>
      <c r="F4277">
        <v>465737</v>
      </c>
      <c r="G4277">
        <v>73</v>
      </c>
      <c r="H4277">
        <v>313</v>
      </c>
      <c r="I4277">
        <v>2.79</v>
      </c>
      <c r="J4277">
        <v>3727</v>
      </c>
      <c r="K4277">
        <v>80687</v>
      </c>
      <c r="L4277">
        <v>22.5</v>
      </c>
      <c r="M4277" t="s">
        <v>21</v>
      </c>
      <c r="N4277">
        <v>55.3</v>
      </c>
      <c r="O4277">
        <v>51.9</v>
      </c>
      <c r="P4277">
        <v>2026</v>
      </c>
    </row>
    <row r="4278" spans="1:16" x14ac:dyDescent="0.3">
      <c r="A4278" t="s">
        <v>4322</v>
      </c>
      <c r="B4278" t="s">
        <v>53</v>
      </c>
      <c r="C4278" t="s">
        <v>41</v>
      </c>
      <c r="D4278" t="s">
        <v>48</v>
      </c>
      <c r="E4278" t="s">
        <v>38</v>
      </c>
      <c r="F4278">
        <v>67812</v>
      </c>
      <c r="G4278">
        <v>106</v>
      </c>
      <c r="H4278">
        <v>269</v>
      </c>
      <c r="I4278">
        <v>1.93</v>
      </c>
      <c r="J4278">
        <v>82721</v>
      </c>
      <c r="K4278">
        <v>68247</v>
      </c>
      <c r="L4278">
        <v>13.2</v>
      </c>
      <c r="M4278" t="s">
        <v>21</v>
      </c>
      <c r="N4278">
        <v>43.6</v>
      </c>
      <c r="O4278">
        <v>23.7</v>
      </c>
      <c r="P4278">
        <v>2026</v>
      </c>
    </row>
    <row r="4279" spans="1:16" x14ac:dyDescent="0.3">
      <c r="A4279" t="s">
        <v>4323</v>
      </c>
      <c r="B4279" t="s">
        <v>67</v>
      </c>
      <c r="C4279" t="s">
        <v>18</v>
      </c>
      <c r="D4279" t="s">
        <v>48</v>
      </c>
      <c r="E4279" t="s">
        <v>34</v>
      </c>
      <c r="F4279">
        <v>229312</v>
      </c>
      <c r="G4279">
        <v>68</v>
      </c>
      <c r="H4279">
        <v>595</v>
      </c>
      <c r="I4279">
        <v>1.64</v>
      </c>
      <c r="J4279">
        <v>33735</v>
      </c>
      <c r="K4279">
        <v>54717</v>
      </c>
      <c r="L4279">
        <v>24.2</v>
      </c>
      <c r="M4279" t="s">
        <v>21</v>
      </c>
      <c r="N4279">
        <v>45.1</v>
      </c>
      <c r="O4279">
        <v>90.1</v>
      </c>
      <c r="P4279">
        <v>2026</v>
      </c>
    </row>
    <row r="4280" spans="1:16" x14ac:dyDescent="0.3">
      <c r="A4280" t="s">
        <v>4324</v>
      </c>
      <c r="B4280" t="s">
        <v>43</v>
      </c>
      <c r="C4280" t="s">
        <v>18</v>
      </c>
      <c r="D4280" t="s">
        <v>19</v>
      </c>
      <c r="E4280" t="s">
        <v>26</v>
      </c>
      <c r="F4280">
        <v>169916</v>
      </c>
      <c r="G4280">
        <v>64</v>
      </c>
      <c r="H4280">
        <v>521</v>
      </c>
      <c r="I4280">
        <v>1.19</v>
      </c>
      <c r="J4280">
        <v>25267</v>
      </c>
      <c r="K4280">
        <v>78021</v>
      </c>
      <c r="L4280">
        <v>17.600000000000001</v>
      </c>
      <c r="M4280" t="s">
        <v>35</v>
      </c>
      <c r="N4280">
        <v>49.9</v>
      </c>
      <c r="O4280">
        <v>98.1</v>
      </c>
      <c r="P4280">
        <v>2026</v>
      </c>
    </row>
    <row r="4281" spans="1:16" x14ac:dyDescent="0.3">
      <c r="A4281" t="s">
        <v>4325</v>
      </c>
      <c r="B4281" t="s">
        <v>67</v>
      </c>
      <c r="C4281" t="s">
        <v>18</v>
      </c>
      <c r="D4281" t="s">
        <v>32</v>
      </c>
      <c r="E4281" t="s">
        <v>38</v>
      </c>
      <c r="F4281">
        <v>307741</v>
      </c>
      <c r="G4281">
        <v>97</v>
      </c>
      <c r="H4281">
        <v>516</v>
      </c>
      <c r="I4281">
        <v>2.81</v>
      </c>
      <c r="J4281">
        <v>140007</v>
      </c>
      <c r="K4281">
        <v>37008</v>
      </c>
      <c r="L4281">
        <v>16</v>
      </c>
      <c r="M4281" t="s">
        <v>21</v>
      </c>
      <c r="N4281">
        <v>26.4</v>
      </c>
      <c r="O4281">
        <v>261.39999999999998</v>
      </c>
      <c r="P4281">
        <v>2026</v>
      </c>
    </row>
    <row r="4282" spans="1:16" x14ac:dyDescent="0.3">
      <c r="A4282" t="s">
        <v>4326</v>
      </c>
      <c r="B4282" t="s">
        <v>28</v>
      </c>
      <c r="C4282" t="s">
        <v>29</v>
      </c>
      <c r="D4282" t="s">
        <v>46</v>
      </c>
      <c r="E4282" t="s">
        <v>26</v>
      </c>
      <c r="F4282">
        <v>841582</v>
      </c>
      <c r="G4282">
        <v>65</v>
      </c>
      <c r="H4282">
        <v>278</v>
      </c>
      <c r="I4282">
        <v>1.87</v>
      </c>
      <c r="J4282">
        <v>26982</v>
      </c>
      <c r="K4282">
        <v>29452</v>
      </c>
      <c r="L4282">
        <v>18.100000000000001</v>
      </c>
      <c r="M4282" t="s">
        <v>35</v>
      </c>
      <c r="N4282">
        <v>52</v>
      </c>
      <c r="O4282">
        <v>159.69999999999999</v>
      </c>
      <c r="P4282">
        <v>2026</v>
      </c>
    </row>
    <row r="4283" spans="1:16" x14ac:dyDescent="0.3">
      <c r="A4283" t="s">
        <v>4327</v>
      </c>
      <c r="B4283" t="s">
        <v>17</v>
      </c>
      <c r="C4283" t="s">
        <v>18</v>
      </c>
      <c r="D4283" t="s">
        <v>59</v>
      </c>
      <c r="E4283" t="s">
        <v>20</v>
      </c>
      <c r="F4283">
        <v>673658</v>
      </c>
      <c r="G4283">
        <v>91</v>
      </c>
      <c r="H4283">
        <v>398</v>
      </c>
      <c r="I4283">
        <v>2.83</v>
      </c>
      <c r="J4283">
        <v>103376</v>
      </c>
      <c r="K4283">
        <v>52945</v>
      </c>
      <c r="L4283">
        <v>18.5</v>
      </c>
      <c r="M4283" t="s">
        <v>21</v>
      </c>
      <c r="N4283">
        <v>8.6999999999999993</v>
      </c>
      <c r="O4283">
        <v>173.1</v>
      </c>
      <c r="P4283">
        <v>2026</v>
      </c>
    </row>
    <row r="4284" spans="1:16" x14ac:dyDescent="0.3">
      <c r="A4284" t="s">
        <v>4328</v>
      </c>
      <c r="B4284" t="s">
        <v>56</v>
      </c>
      <c r="C4284" t="s">
        <v>41</v>
      </c>
      <c r="D4284" t="s">
        <v>37</v>
      </c>
      <c r="E4284" t="s">
        <v>20</v>
      </c>
      <c r="F4284">
        <v>610313</v>
      </c>
      <c r="G4284">
        <v>73</v>
      </c>
      <c r="H4284">
        <v>377</v>
      </c>
      <c r="I4284">
        <v>2.2799999999999998</v>
      </c>
      <c r="J4284">
        <v>48642</v>
      </c>
      <c r="K4284">
        <v>34325</v>
      </c>
      <c r="L4284">
        <v>16.8</v>
      </c>
      <c r="M4284" t="s">
        <v>21</v>
      </c>
      <c r="N4284">
        <v>53.8</v>
      </c>
      <c r="O4284">
        <v>30.1</v>
      </c>
      <c r="P4284">
        <v>2026</v>
      </c>
    </row>
    <row r="4285" spans="1:16" x14ac:dyDescent="0.3">
      <c r="A4285" t="s">
        <v>4329</v>
      </c>
      <c r="B4285" t="s">
        <v>43</v>
      </c>
      <c r="C4285" t="s">
        <v>18</v>
      </c>
      <c r="D4285" t="s">
        <v>44</v>
      </c>
      <c r="E4285" t="s">
        <v>34</v>
      </c>
      <c r="F4285">
        <v>794401</v>
      </c>
      <c r="G4285">
        <v>115</v>
      </c>
      <c r="H4285">
        <v>587</v>
      </c>
      <c r="I4285">
        <v>1.35</v>
      </c>
      <c r="J4285">
        <v>25679</v>
      </c>
      <c r="K4285">
        <v>68971</v>
      </c>
      <c r="L4285">
        <v>24.9</v>
      </c>
      <c r="M4285" t="s">
        <v>35</v>
      </c>
      <c r="N4285">
        <v>5.5</v>
      </c>
      <c r="O4285">
        <v>174.2</v>
      </c>
      <c r="P4285">
        <v>2026</v>
      </c>
    </row>
    <row r="4286" spans="1:16" x14ac:dyDescent="0.3">
      <c r="A4286" t="s">
        <v>4330</v>
      </c>
      <c r="B4286" t="s">
        <v>62</v>
      </c>
      <c r="C4286" t="s">
        <v>41</v>
      </c>
      <c r="D4286" t="s">
        <v>59</v>
      </c>
      <c r="E4286" t="s">
        <v>26</v>
      </c>
      <c r="F4286">
        <v>851056</v>
      </c>
      <c r="G4286">
        <v>40</v>
      </c>
      <c r="H4286">
        <v>362</v>
      </c>
      <c r="I4286">
        <v>3</v>
      </c>
      <c r="J4286">
        <v>119817</v>
      </c>
      <c r="K4286">
        <v>58942</v>
      </c>
      <c r="L4286">
        <v>20.5</v>
      </c>
      <c r="M4286" t="s">
        <v>21</v>
      </c>
      <c r="N4286">
        <v>22.8</v>
      </c>
      <c r="O4286">
        <v>146.19999999999999</v>
      </c>
      <c r="P4286">
        <v>2026</v>
      </c>
    </row>
    <row r="4287" spans="1:16" x14ac:dyDescent="0.3">
      <c r="A4287" t="s">
        <v>4331</v>
      </c>
      <c r="B4287" t="s">
        <v>50</v>
      </c>
      <c r="C4287" t="s">
        <v>24</v>
      </c>
      <c r="D4287" t="s">
        <v>73</v>
      </c>
      <c r="E4287" t="s">
        <v>38</v>
      </c>
      <c r="F4287">
        <v>341507</v>
      </c>
      <c r="G4287">
        <v>55</v>
      </c>
      <c r="H4287">
        <v>329</v>
      </c>
      <c r="I4287">
        <v>2.6</v>
      </c>
      <c r="J4287">
        <v>133422</v>
      </c>
      <c r="K4287">
        <v>43509</v>
      </c>
      <c r="L4287">
        <v>18.2</v>
      </c>
      <c r="M4287" t="s">
        <v>21</v>
      </c>
      <c r="N4287">
        <v>22</v>
      </c>
      <c r="O4287">
        <v>238.8</v>
      </c>
      <c r="P4287">
        <v>2026</v>
      </c>
    </row>
    <row r="4288" spans="1:16" x14ac:dyDescent="0.3">
      <c r="A4288" t="s">
        <v>4332</v>
      </c>
      <c r="B4288" t="s">
        <v>43</v>
      </c>
      <c r="C4288" t="s">
        <v>18</v>
      </c>
      <c r="D4288" t="s">
        <v>73</v>
      </c>
      <c r="E4288" t="s">
        <v>38</v>
      </c>
      <c r="F4288">
        <v>65516</v>
      </c>
      <c r="G4288">
        <v>68</v>
      </c>
      <c r="H4288">
        <v>576</v>
      </c>
      <c r="I4288">
        <v>1.26</v>
      </c>
      <c r="J4288">
        <v>160483</v>
      </c>
      <c r="K4288">
        <v>37173</v>
      </c>
      <c r="L4288">
        <v>14.2</v>
      </c>
      <c r="M4288" t="s">
        <v>21</v>
      </c>
      <c r="N4288">
        <v>33.5</v>
      </c>
      <c r="O4288">
        <v>254.3</v>
      </c>
      <c r="P4288">
        <v>2026</v>
      </c>
    </row>
    <row r="4289" spans="1:16" x14ac:dyDescent="0.3">
      <c r="A4289" t="s">
        <v>4333</v>
      </c>
      <c r="B4289" t="s">
        <v>17</v>
      </c>
      <c r="C4289" t="s">
        <v>18</v>
      </c>
      <c r="D4289" t="s">
        <v>32</v>
      </c>
      <c r="E4289" t="s">
        <v>38</v>
      </c>
      <c r="F4289">
        <v>464534</v>
      </c>
      <c r="G4289">
        <v>95</v>
      </c>
      <c r="H4289">
        <v>420</v>
      </c>
      <c r="I4289">
        <v>0.74</v>
      </c>
      <c r="J4289">
        <v>86861</v>
      </c>
      <c r="K4289">
        <v>75673</v>
      </c>
      <c r="L4289">
        <v>19.8</v>
      </c>
      <c r="M4289" t="s">
        <v>35</v>
      </c>
      <c r="N4289">
        <v>47.8</v>
      </c>
      <c r="O4289">
        <v>114.8</v>
      </c>
      <c r="P4289">
        <v>2026</v>
      </c>
    </row>
    <row r="4290" spans="1:16" x14ac:dyDescent="0.3">
      <c r="A4290" t="s">
        <v>4334</v>
      </c>
      <c r="B4290" t="s">
        <v>17</v>
      </c>
      <c r="C4290" t="s">
        <v>18</v>
      </c>
      <c r="D4290" t="s">
        <v>32</v>
      </c>
      <c r="E4290" t="s">
        <v>20</v>
      </c>
      <c r="F4290">
        <v>576543</v>
      </c>
      <c r="G4290">
        <v>46</v>
      </c>
      <c r="H4290">
        <v>386</v>
      </c>
      <c r="I4290">
        <v>2.4</v>
      </c>
      <c r="J4290">
        <v>173483</v>
      </c>
      <c r="K4290">
        <v>37612</v>
      </c>
      <c r="L4290">
        <v>18</v>
      </c>
      <c r="M4290" t="s">
        <v>35</v>
      </c>
      <c r="N4290">
        <v>41</v>
      </c>
      <c r="O4290">
        <v>240.4</v>
      </c>
      <c r="P4290">
        <v>2026</v>
      </c>
    </row>
    <row r="4291" spans="1:16" x14ac:dyDescent="0.3">
      <c r="A4291" t="s">
        <v>4335</v>
      </c>
      <c r="B4291" t="s">
        <v>53</v>
      </c>
      <c r="C4291" t="s">
        <v>41</v>
      </c>
      <c r="D4291" t="s">
        <v>73</v>
      </c>
      <c r="E4291" t="s">
        <v>34</v>
      </c>
      <c r="F4291">
        <v>176422</v>
      </c>
      <c r="G4291">
        <v>74</v>
      </c>
      <c r="H4291">
        <v>326</v>
      </c>
      <c r="I4291">
        <v>1.17</v>
      </c>
      <c r="J4291">
        <v>64668</v>
      </c>
      <c r="K4291">
        <v>38444</v>
      </c>
      <c r="L4291">
        <v>17.399999999999999</v>
      </c>
      <c r="M4291" t="s">
        <v>35</v>
      </c>
      <c r="N4291">
        <v>44.3</v>
      </c>
      <c r="O4291">
        <v>57.9</v>
      </c>
      <c r="P4291">
        <v>2026</v>
      </c>
    </row>
    <row r="4292" spans="1:16" x14ac:dyDescent="0.3">
      <c r="A4292" t="s">
        <v>4336</v>
      </c>
      <c r="B4292" t="s">
        <v>23</v>
      </c>
      <c r="C4292" t="s">
        <v>24</v>
      </c>
      <c r="D4292" t="s">
        <v>37</v>
      </c>
      <c r="E4292" t="s">
        <v>34</v>
      </c>
      <c r="F4292">
        <v>741336</v>
      </c>
      <c r="G4292">
        <v>75</v>
      </c>
      <c r="H4292">
        <v>411</v>
      </c>
      <c r="I4292">
        <v>1.1399999999999999</v>
      </c>
      <c r="J4292">
        <v>149038</v>
      </c>
      <c r="K4292">
        <v>29112</v>
      </c>
      <c r="L4292">
        <v>23</v>
      </c>
      <c r="M4292" t="s">
        <v>21</v>
      </c>
      <c r="N4292">
        <v>12.6</v>
      </c>
      <c r="O4292">
        <v>42.8</v>
      </c>
      <c r="P4292">
        <v>2026</v>
      </c>
    </row>
    <row r="4293" spans="1:16" x14ac:dyDescent="0.3">
      <c r="A4293" t="s">
        <v>4337</v>
      </c>
      <c r="B4293" t="s">
        <v>53</v>
      </c>
      <c r="C4293" t="s">
        <v>41</v>
      </c>
      <c r="D4293" t="s">
        <v>48</v>
      </c>
      <c r="E4293" t="s">
        <v>34</v>
      </c>
      <c r="F4293">
        <v>728580</v>
      </c>
      <c r="G4293">
        <v>56</v>
      </c>
      <c r="H4293">
        <v>280</v>
      </c>
      <c r="I4293">
        <v>2.68</v>
      </c>
      <c r="J4293">
        <v>117230</v>
      </c>
      <c r="K4293">
        <v>81229</v>
      </c>
      <c r="L4293">
        <v>19.5</v>
      </c>
      <c r="M4293" t="s">
        <v>35</v>
      </c>
      <c r="N4293">
        <v>15</v>
      </c>
      <c r="O4293">
        <v>291.2</v>
      </c>
      <c r="P4293">
        <v>2026</v>
      </c>
    </row>
    <row r="4294" spans="1:16" x14ac:dyDescent="0.3">
      <c r="A4294" t="s">
        <v>4338</v>
      </c>
      <c r="B4294" t="s">
        <v>23</v>
      </c>
      <c r="C4294" t="s">
        <v>24</v>
      </c>
      <c r="D4294" t="s">
        <v>25</v>
      </c>
      <c r="E4294" t="s">
        <v>26</v>
      </c>
      <c r="F4294">
        <v>448534</v>
      </c>
      <c r="G4294">
        <v>59</v>
      </c>
      <c r="H4294">
        <v>425</v>
      </c>
      <c r="I4294">
        <v>2.54</v>
      </c>
      <c r="J4294">
        <v>195345</v>
      </c>
      <c r="K4294">
        <v>39093</v>
      </c>
      <c r="L4294">
        <v>19.5</v>
      </c>
      <c r="M4294" t="s">
        <v>21</v>
      </c>
      <c r="N4294">
        <v>31</v>
      </c>
      <c r="O4294">
        <v>206.4</v>
      </c>
      <c r="P4294">
        <v>2026</v>
      </c>
    </row>
    <row r="4295" spans="1:16" x14ac:dyDescent="0.3">
      <c r="A4295" t="s">
        <v>4339</v>
      </c>
      <c r="B4295" t="s">
        <v>23</v>
      </c>
      <c r="C4295" t="s">
        <v>24</v>
      </c>
      <c r="D4295" t="s">
        <v>73</v>
      </c>
      <c r="E4295" t="s">
        <v>20</v>
      </c>
      <c r="F4295">
        <v>737594</v>
      </c>
      <c r="G4295">
        <v>116</v>
      </c>
      <c r="H4295">
        <v>596</v>
      </c>
      <c r="I4295">
        <v>1.39</v>
      </c>
      <c r="J4295">
        <v>5835</v>
      </c>
      <c r="K4295">
        <v>49296</v>
      </c>
      <c r="L4295">
        <v>12.9</v>
      </c>
      <c r="M4295" t="s">
        <v>35</v>
      </c>
      <c r="N4295">
        <v>57.2</v>
      </c>
      <c r="O4295">
        <v>251.9</v>
      </c>
      <c r="P4295">
        <v>2026</v>
      </c>
    </row>
    <row r="4296" spans="1:16" x14ac:dyDescent="0.3">
      <c r="A4296" t="s">
        <v>4340</v>
      </c>
      <c r="B4296" t="s">
        <v>67</v>
      </c>
      <c r="C4296" t="s">
        <v>18</v>
      </c>
      <c r="D4296" t="s">
        <v>46</v>
      </c>
      <c r="E4296" t="s">
        <v>26</v>
      </c>
      <c r="F4296">
        <v>352670</v>
      </c>
      <c r="G4296">
        <v>57</v>
      </c>
      <c r="H4296">
        <v>465</v>
      </c>
      <c r="I4296">
        <v>0.57999999999999996</v>
      </c>
      <c r="J4296">
        <v>7729</v>
      </c>
      <c r="K4296">
        <v>57054</v>
      </c>
      <c r="L4296">
        <v>20.8</v>
      </c>
      <c r="M4296" t="s">
        <v>21</v>
      </c>
      <c r="N4296">
        <v>51.7</v>
      </c>
      <c r="O4296">
        <v>29.9</v>
      </c>
      <c r="P4296">
        <v>2026</v>
      </c>
    </row>
    <row r="4297" spans="1:16" x14ac:dyDescent="0.3">
      <c r="A4297" t="s">
        <v>4341</v>
      </c>
      <c r="B4297" t="s">
        <v>17</v>
      </c>
      <c r="C4297" t="s">
        <v>18</v>
      </c>
      <c r="D4297" t="s">
        <v>44</v>
      </c>
      <c r="E4297" t="s">
        <v>20</v>
      </c>
      <c r="F4297">
        <v>115465</v>
      </c>
      <c r="G4297">
        <v>64</v>
      </c>
      <c r="H4297">
        <v>298</v>
      </c>
      <c r="I4297">
        <v>0.61</v>
      </c>
      <c r="J4297">
        <v>22462</v>
      </c>
      <c r="K4297">
        <v>82366</v>
      </c>
      <c r="L4297">
        <v>23.9</v>
      </c>
      <c r="M4297" t="s">
        <v>35</v>
      </c>
      <c r="N4297">
        <v>39.299999999999997</v>
      </c>
      <c r="O4297">
        <v>102.5</v>
      </c>
      <c r="P4297">
        <v>2026</v>
      </c>
    </row>
    <row r="4298" spans="1:16" x14ac:dyDescent="0.3">
      <c r="A4298" t="s">
        <v>4342</v>
      </c>
      <c r="B4298" t="s">
        <v>62</v>
      </c>
      <c r="C4298" t="s">
        <v>41</v>
      </c>
      <c r="D4298" t="s">
        <v>30</v>
      </c>
      <c r="E4298" t="s">
        <v>38</v>
      </c>
      <c r="F4298">
        <v>738890</v>
      </c>
      <c r="G4298">
        <v>53</v>
      </c>
      <c r="H4298">
        <v>336</v>
      </c>
      <c r="I4298">
        <v>2.72</v>
      </c>
      <c r="J4298">
        <v>146203</v>
      </c>
      <c r="K4298">
        <v>44672</v>
      </c>
      <c r="L4298">
        <v>17</v>
      </c>
      <c r="M4298" t="s">
        <v>35</v>
      </c>
      <c r="N4298">
        <v>29.8</v>
      </c>
      <c r="O4298">
        <v>28.5</v>
      </c>
      <c r="P4298">
        <v>2026</v>
      </c>
    </row>
    <row r="4299" spans="1:16" x14ac:dyDescent="0.3">
      <c r="A4299" t="s">
        <v>4343</v>
      </c>
      <c r="B4299" t="s">
        <v>50</v>
      </c>
      <c r="C4299" t="s">
        <v>24</v>
      </c>
      <c r="D4299" t="s">
        <v>37</v>
      </c>
      <c r="E4299" t="s">
        <v>34</v>
      </c>
      <c r="F4299">
        <v>526928</v>
      </c>
      <c r="G4299">
        <v>57</v>
      </c>
      <c r="H4299">
        <v>438</v>
      </c>
      <c r="I4299">
        <v>2.37</v>
      </c>
      <c r="J4299">
        <v>52740</v>
      </c>
      <c r="K4299">
        <v>73336</v>
      </c>
      <c r="L4299">
        <v>13.5</v>
      </c>
      <c r="M4299" t="s">
        <v>21</v>
      </c>
      <c r="N4299">
        <v>27.7</v>
      </c>
      <c r="O4299">
        <v>205.7</v>
      </c>
      <c r="P4299">
        <v>2026</v>
      </c>
    </row>
    <row r="4300" spans="1:16" x14ac:dyDescent="0.3">
      <c r="A4300" t="s">
        <v>4344</v>
      </c>
      <c r="B4300" t="s">
        <v>17</v>
      </c>
      <c r="C4300" t="s">
        <v>18</v>
      </c>
      <c r="D4300" t="s">
        <v>37</v>
      </c>
      <c r="E4300" t="s">
        <v>38</v>
      </c>
      <c r="F4300">
        <v>328467</v>
      </c>
      <c r="G4300">
        <v>102</v>
      </c>
      <c r="H4300">
        <v>590</v>
      </c>
      <c r="I4300">
        <v>1.34</v>
      </c>
      <c r="J4300">
        <v>75586</v>
      </c>
      <c r="K4300">
        <v>65108</v>
      </c>
      <c r="L4300">
        <v>24.9</v>
      </c>
      <c r="M4300" t="s">
        <v>35</v>
      </c>
      <c r="N4300">
        <v>47.6</v>
      </c>
      <c r="O4300">
        <v>156</v>
      </c>
      <c r="P4300">
        <v>2026</v>
      </c>
    </row>
    <row r="4301" spans="1:16" x14ac:dyDescent="0.3">
      <c r="A4301" t="s">
        <v>4345</v>
      </c>
      <c r="B4301" t="s">
        <v>23</v>
      </c>
      <c r="C4301" t="s">
        <v>24</v>
      </c>
      <c r="D4301" t="s">
        <v>48</v>
      </c>
      <c r="E4301" t="s">
        <v>26</v>
      </c>
      <c r="F4301">
        <v>47524</v>
      </c>
      <c r="G4301">
        <v>94</v>
      </c>
      <c r="H4301">
        <v>522</v>
      </c>
      <c r="I4301">
        <v>2.94</v>
      </c>
      <c r="J4301">
        <v>11204</v>
      </c>
      <c r="K4301">
        <v>69027</v>
      </c>
      <c r="L4301">
        <v>15.9</v>
      </c>
      <c r="M4301" t="s">
        <v>21</v>
      </c>
      <c r="N4301">
        <v>23.3</v>
      </c>
      <c r="O4301">
        <v>187.1</v>
      </c>
      <c r="P4301">
        <v>2026</v>
      </c>
    </row>
    <row r="4302" spans="1:16" x14ac:dyDescent="0.3">
      <c r="A4302" t="s">
        <v>4346</v>
      </c>
      <c r="B4302" t="s">
        <v>67</v>
      </c>
      <c r="C4302" t="s">
        <v>18</v>
      </c>
      <c r="D4302" t="s">
        <v>19</v>
      </c>
      <c r="E4302" t="s">
        <v>20</v>
      </c>
      <c r="F4302">
        <v>597509</v>
      </c>
      <c r="G4302">
        <v>82</v>
      </c>
      <c r="H4302">
        <v>576</v>
      </c>
      <c r="I4302">
        <v>1.64</v>
      </c>
      <c r="J4302">
        <v>76129</v>
      </c>
      <c r="K4302">
        <v>73154</v>
      </c>
      <c r="L4302">
        <v>13</v>
      </c>
      <c r="M4302" t="s">
        <v>35</v>
      </c>
      <c r="N4302">
        <v>5.8</v>
      </c>
      <c r="O4302">
        <v>212.5</v>
      </c>
      <c r="P4302">
        <v>2026</v>
      </c>
    </row>
    <row r="4303" spans="1:16" x14ac:dyDescent="0.3">
      <c r="A4303" t="s">
        <v>4347</v>
      </c>
      <c r="B4303" t="s">
        <v>53</v>
      </c>
      <c r="C4303" t="s">
        <v>41</v>
      </c>
      <c r="D4303" t="s">
        <v>32</v>
      </c>
      <c r="E4303" t="s">
        <v>34</v>
      </c>
      <c r="F4303">
        <v>517291</v>
      </c>
      <c r="G4303">
        <v>104</v>
      </c>
      <c r="H4303">
        <v>306</v>
      </c>
      <c r="I4303">
        <v>1.81</v>
      </c>
      <c r="J4303">
        <v>153142</v>
      </c>
      <c r="K4303">
        <v>51818</v>
      </c>
      <c r="L4303">
        <v>14.8</v>
      </c>
      <c r="M4303" t="s">
        <v>35</v>
      </c>
      <c r="N4303">
        <v>37.6</v>
      </c>
      <c r="O4303">
        <v>61.3</v>
      </c>
      <c r="P4303">
        <v>2026</v>
      </c>
    </row>
    <row r="4304" spans="1:16" x14ac:dyDescent="0.3">
      <c r="A4304" t="s">
        <v>4348</v>
      </c>
      <c r="B4304" t="s">
        <v>67</v>
      </c>
      <c r="C4304" t="s">
        <v>18</v>
      </c>
      <c r="D4304" t="s">
        <v>37</v>
      </c>
      <c r="E4304" t="s">
        <v>34</v>
      </c>
      <c r="F4304">
        <v>750908</v>
      </c>
      <c r="G4304">
        <v>52</v>
      </c>
      <c r="H4304">
        <v>278</v>
      </c>
      <c r="I4304">
        <v>2.2000000000000002</v>
      </c>
      <c r="J4304">
        <v>145383</v>
      </c>
      <c r="K4304">
        <v>72488</v>
      </c>
      <c r="L4304">
        <v>22.1</v>
      </c>
      <c r="M4304" t="s">
        <v>21</v>
      </c>
      <c r="N4304">
        <v>51.1</v>
      </c>
      <c r="O4304">
        <v>41.9</v>
      </c>
      <c r="P4304">
        <v>2026</v>
      </c>
    </row>
    <row r="4305" spans="1:16" x14ac:dyDescent="0.3">
      <c r="A4305" t="s">
        <v>4349</v>
      </c>
      <c r="B4305" t="s">
        <v>17</v>
      </c>
      <c r="C4305" t="s">
        <v>18</v>
      </c>
      <c r="D4305" t="s">
        <v>59</v>
      </c>
      <c r="E4305" t="s">
        <v>20</v>
      </c>
      <c r="F4305">
        <v>830068</v>
      </c>
      <c r="G4305">
        <v>116</v>
      </c>
      <c r="H4305">
        <v>329</v>
      </c>
      <c r="I4305">
        <v>2.64</v>
      </c>
      <c r="J4305">
        <v>67873</v>
      </c>
      <c r="K4305">
        <v>36224</v>
      </c>
      <c r="L4305">
        <v>19.399999999999999</v>
      </c>
      <c r="M4305" t="s">
        <v>35</v>
      </c>
      <c r="N4305">
        <v>35.1</v>
      </c>
      <c r="O4305">
        <v>172.1</v>
      </c>
      <c r="P4305">
        <v>2026</v>
      </c>
    </row>
    <row r="4306" spans="1:16" x14ac:dyDescent="0.3">
      <c r="A4306" t="s">
        <v>4350</v>
      </c>
      <c r="B4306" t="s">
        <v>50</v>
      </c>
      <c r="C4306" t="s">
        <v>24</v>
      </c>
      <c r="D4306" t="s">
        <v>44</v>
      </c>
      <c r="E4306" t="s">
        <v>38</v>
      </c>
      <c r="F4306">
        <v>726856</v>
      </c>
      <c r="G4306">
        <v>61</v>
      </c>
      <c r="H4306">
        <v>315</v>
      </c>
      <c r="I4306">
        <v>0.95</v>
      </c>
      <c r="J4306">
        <v>161818</v>
      </c>
      <c r="K4306">
        <v>79889</v>
      </c>
      <c r="L4306">
        <v>23.2</v>
      </c>
      <c r="M4306" t="s">
        <v>21</v>
      </c>
      <c r="N4306">
        <v>52</v>
      </c>
      <c r="O4306">
        <v>61.2</v>
      </c>
      <c r="P4306">
        <v>2026</v>
      </c>
    </row>
    <row r="4307" spans="1:16" x14ac:dyDescent="0.3">
      <c r="A4307" t="s">
        <v>4351</v>
      </c>
      <c r="B4307" t="s">
        <v>67</v>
      </c>
      <c r="C4307" t="s">
        <v>18</v>
      </c>
      <c r="D4307" t="s">
        <v>48</v>
      </c>
      <c r="E4307" t="s">
        <v>26</v>
      </c>
      <c r="F4307">
        <v>48035</v>
      </c>
      <c r="G4307">
        <v>43</v>
      </c>
      <c r="H4307">
        <v>592</v>
      </c>
      <c r="I4307">
        <v>2.5299999999999998</v>
      </c>
      <c r="J4307">
        <v>10032</v>
      </c>
      <c r="K4307">
        <v>80724</v>
      </c>
      <c r="L4307">
        <v>15.1</v>
      </c>
      <c r="M4307" t="s">
        <v>21</v>
      </c>
      <c r="N4307">
        <v>53.2</v>
      </c>
      <c r="O4307">
        <v>136.19999999999999</v>
      </c>
      <c r="P4307">
        <v>2026</v>
      </c>
    </row>
    <row r="4308" spans="1:16" x14ac:dyDescent="0.3">
      <c r="A4308" t="s">
        <v>4352</v>
      </c>
      <c r="B4308" t="s">
        <v>43</v>
      </c>
      <c r="C4308" t="s">
        <v>18</v>
      </c>
      <c r="D4308" t="s">
        <v>37</v>
      </c>
      <c r="E4308" t="s">
        <v>38</v>
      </c>
      <c r="F4308">
        <v>88201</v>
      </c>
      <c r="G4308">
        <v>90</v>
      </c>
      <c r="H4308">
        <v>627</v>
      </c>
      <c r="I4308">
        <v>1.57</v>
      </c>
      <c r="J4308">
        <v>26821</v>
      </c>
      <c r="K4308">
        <v>56736</v>
      </c>
      <c r="L4308">
        <v>19.600000000000001</v>
      </c>
      <c r="M4308" t="s">
        <v>35</v>
      </c>
      <c r="N4308">
        <v>34</v>
      </c>
      <c r="O4308">
        <v>20.9</v>
      </c>
      <c r="P4308">
        <v>2026</v>
      </c>
    </row>
    <row r="4309" spans="1:16" x14ac:dyDescent="0.3">
      <c r="A4309" t="s">
        <v>4353</v>
      </c>
      <c r="B4309" t="s">
        <v>43</v>
      </c>
      <c r="C4309" t="s">
        <v>18</v>
      </c>
      <c r="D4309" t="s">
        <v>37</v>
      </c>
      <c r="E4309" t="s">
        <v>26</v>
      </c>
      <c r="F4309">
        <v>177638</v>
      </c>
      <c r="G4309">
        <v>43</v>
      </c>
      <c r="H4309">
        <v>253</v>
      </c>
      <c r="I4309">
        <v>1.27</v>
      </c>
      <c r="J4309">
        <v>58151</v>
      </c>
      <c r="K4309">
        <v>51181</v>
      </c>
      <c r="L4309">
        <v>13.6</v>
      </c>
      <c r="M4309" t="s">
        <v>21</v>
      </c>
      <c r="N4309">
        <v>29.2</v>
      </c>
      <c r="O4309">
        <v>266</v>
      </c>
      <c r="P4309">
        <v>2026</v>
      </c>
    </row>
    <row r="4310" spans="1:16" x14ac:dyDescent="0.3">
      <c r="A4310" t="s">
        <v>4354</v>
      </c>
      <c r="B4310" t="s">
        <v>28</v>
      </c>
      <c r="C4310" t="s">
        <v>29</v>
      </c>
      <c r="D4310" t="s">
        <v>44</v>
      </c>
      <c r="E4310" t="s">
        <v>38</v>
      </c>
      <c r="F4310">
        <v>642247</v>
      </c>
      <c r="G4310">
        <v>45</v>
      </c>
      <c r="H4310">
        <v>298</v>
      </c>
      <c r="I4310">
        <v>0.82</v>
      </c>
      <c r="J4310">
        <v>112615</v>
      </c>
      <c r="K4310">
        <v>82633</v>
      </c>
      <c r="L4310">
        <v>23.5</v>
      </c>
      <c r="M4310" t="s">
        <v>21</v>
      </c>
      <c r="N4310">
        <v>31.9</v>
      </c>
      <c r="O4310">
        <v>201.5</v>
      </c>
      <c r="P4310">
        <v>2026</v>
      </c>
    </row>
    <row r="4311" spans="1:16" x14ac:dyDescent="0.3">
      <c r="A4311" t="s">
        <v>4355</v>
      </c>
      <c r="B4311" t="s">
        <v>17</v>
      </c>
      <c r="C4311" t="s">
        <v>18</v>
      </c>
      <c r="D4311" t="s">
        <v>30</v>
      </c>
      <c r="E4311" t="s">
        <v>38</v>
      </c>
      <c r="F4311">
        <v>466521</v>
      </c>
      <c r="G4311">
        <v>61</v>
      </c>
      <c r="H4311">
        <v>424</v>
      </c>
      <c r="I4311">
        <v>1.84</v>
      </c>
      <c r="J4311">
        <v>54605</v>
      </c>
      <c r="K4311">
        <v>79490</v>
      </c>
      <c r="L4311">
        <v>21.4</v>
      </c>
      <c r="M4311" t="s">
        <v>21</v>
      </c>
      <c r="N4311">
        <v>31.2</v>
      </c>
      <c r="O4311">
        <v>70.2</v>
      </c>
      <c r="P4311">
        <v>2026</v>
      </c>
    </row>
    <row r="4312" spans="1:16" x14ac:dyDescent="0.3">
      <c r="A4312" t="s">
        <v>4356</v>
      </c>
      <c r="B4312" t="s">
        <v>40</v>
      </c>
      <c r="C4312" t="s">
        <v>41</v>
      </c>
      <c r="D4312" t="s">
        <v>46</v>
      </c>
      <c r="E4312" t="s">
        <v>26</v>
      </c>
      <c r="F4312">
        <v>649790</v>
      </c>
      <c r="G4312">
        <v>107</v>
      </c>
      <c r="H4312">
        <v>389</v>
      </c>
      <c r="I4312">
        <v>2.33</v>
      </c>
      <c r="J4312">
        <v>3537</v>
      </c>
      <c r="K4312">
        <v>55225</v>
      </c>
      <c r="L4312">
        <v>16.2</v>
      </c>
      <c r="M4312" t="s">
        <v>21</v>
      </c>
      <c r="N4312">
        <v>20.5</v>
      </c>
      <c r="O4312">
        <v>173.3</v>
      </c>
      <c r="P4312">
        <v>2026</v>
      </c>
    </row>
    <row r="4313" spans="1:16" x14ac:dyDescent="0.3">
      <c r="A4313" t="s">
        <v>4357</v>
      </c>
      <c r="B4313" t="s">
        <v>67</v>
      </c>
      <c r="C4313" t="s">
        <v>18</v>
      </c>
      <c r="D4313" t="s">
        <v>73</v>
      </c>
      <c r="E4313" t="s">
        <v>20</v>
      </c>
      <c r="F4313">
        <v>740982</v>
      </c>
      <c r="G4313">
        <v>91</v>
      </c>
      <c r="H4313">
        <v>595</v>
      </c>
      <c r="I4313">
        <v>1.62</v>
      </c>
      <c r="J4313">
        <v>112962</v>
      </c>
      <c r="K4313">
        <v>81310</v>
      </c>
      <c r="L4313">
        <v>17.8</v>
      </c>
      <c r="M4313" t="s">
        <v>35</v>
      </c>
      <c r="N4313">
        <v>60.8</v>
      </c>
      <c r="O4313">
        <v>265.89999999999998</v>
      </c>
      <c r="P4313">
        <v>2026</v>
      </c>
    </row>
    <row r="4314" spans="1:16" x14ac:dyDescent="0.3">
      <c r="A4314" t="s">
        <v>4358</v>
      </c>
      <c r="B4314" t="s">
        <v>62</v>
      </c>
      <c r="C4314" t="s">
        <v>41</v>
      </c>
      <c r="D4314" t="s">
        <v>48</v>
      </c>
      <c r="E4314" t="s">
        <v>34</v>
      </c>
      <c r="F4314">
        <v>798367</v>
      </c>
      <c r="G4314">
        <v>75</v>
      </c>
      <c r="H4314">
        <v>307</v>
      </c>
      <c r="I4314">
        <v>2.4700000000000002</v>
      </c>
      <c r="J4314">
        <v>131607</v>
      </c>
      <c r="K4314">
        <v>69796</v>
      </c>
      <c r="L4314">
        <v>13.4</v>
      </c>
      <c r="M4314" t="s">
        <v>21</v>
      </c>
      <c r="N4314">
        <v>38.5</v>
      </c>
      <c r="O4314">
        <v>71.2</v>
      </c>
      <c r="P4314">
        <v>2026</v>
      </c>
    </row>
    <row r="4315" spans="1:16" x14ac:dyDescent="0.3">
      <c r="A4315" t="s">
        <v>4359</v>
      </c>
      <c r="B4315" t="s">
        <v>40</v>
      </c>
      <c r="C4315" t="s">
        <v>41</v>
      </c>
      <c r="D4315" t="s">
        <v>25</v>
      </c>
      <c r="E4315" t="s">
        <v>34</v>
      </c>
      <c r="F4315">
        <v>586984</v>
      </c>
      <c r="G4315">
        <v>119</v>
      </c>
      <c r="H4315">
        <v>327</v>
      </c>
      <c r="I4315">
        <v>2.2599999999999998</v>
      </c>
      <c r="J4315">
        <v>45472</v>
      </c>
      <c r="K4315">
        <v>65361</v>
      </c>
      <c r="L4315">
        <v>13.5</v>
      </c>
      <c r="M4315" t="s">
        <v>35</v>
      </c>
      <c r="N4315">
        <v>15.6</v>
      </c>
      <c r="O4315">
        <v>196.6</v>
      </c>
      <c r="P4315">
        <v>2026</v>
      </c>
    </row>
    <row r="4316" spans="1:16" x14ac:dyDescent="0.3">
      <c r="A4316" t="s">
        <v>4360</v>
      </c>
      <c r="B4316" t="s">
        <v>56</v>
      </c>
      <c r="C4316" t="s">
        <v>41</v>
      </c>
      <c r="D4316" t="s">
        <v>48</v>
      </c>
      <c r="E4316" t="s">
        <v>26</v>
      </c>
      <c r="F4316">
        <v>635778</v>
      </c>
      <c r="G4316">
        <v>45</v>
      </c>
      <c r="H4316">
        <v>605</v>
      </c>
      <c r="I4316">
        <v>2.97</v>
      </c>
      <c r="J4316">
        <v>30275</v>
      </c>
      <c r="K4316">
        <v>65637</v>
      </c>
      <c r="L4316">
        <v>13.3</v>
      </c>
      <c r="M4316" t="s">
        <v>21</v>
      </c>
      <c r="N4316">
        <v>10.5</v>
      </c>
      <c r="O4316">
        <v>278.10000000000002</v>
      </c>
      <c r="P4316">
        <v>2026</v>
      </c>
    </row>
    <row r="4317" spans="1:16" x14ac:dyDescent="0.3">
      <c r="A4317" t="s">
        <v>4361</v>
      </c>
      <c r="B4317" t="s">
        <v>43</v>
      </c>
      <c r="C4317" t="s">
        <v>18</v>
      </c>
      <c r="D4317" t="s">
        <v>19</v>
      </c>
      <c r="E4317" t="s">
        <v>38</v>
      </c>
      <c r="F4317">
        <v>651533</v>
      </c>
      <c r="G4317">
        <v>104</v>
      </c>
      <c r="H4317">
        <v>377</v>
      </c>
      <c r="I4317">
        <v>0.72</v>
      </c>
      <c r="J4317">
        <v>134444</v>
      </c>
      <c r="K4317">
        <v>43655</v>
      </c>
      <c r="L4317">
        <v>20.399999999999999</v>
      </c>
      <c r="M4317" t="s">
        <v>21</v>
      </c>
      <c r="N4317">
        <v>63.2</v>
      </c>
      <c r="O4317">
        <v>165.3</v>
      </c>
      <c r="P4317">
        <v>2026</v>
      </c>
    </row>
    <row r="4318" spans="1:16" x14ac:dyDescent="0.3">
      <c r="A4318" t="s">
        <v>4362</v>
      </c>
      <c r="B4318" t="s">
        <v>53</v>
      </c>
      <c r="C4318" t="s">
        <v>41</v>
      </c>
      <c r="D4318" t="s">
        <v>44</v>
      </c>
      <c r="E4318" t="s">
        <v>20</v>
      </c>
      <c r="F4318">
        <v>696016</v>
      </c>
      <c r="G4318">
        <v>116</v>
      </c>
      <c r="H4318">
        <v>625</v>
      </c>
      <c r="I4318">
        <v>0.66</v>
      </c>
      <c r="J4318">
        <v>103343</v>
      </c>
      <c r="K4318">
        <v>56513</v>
      </c>
      <c r="L4318">
        <v>13.8</v>
      </c>
      <c r="M4318" t="s">
        <v>21</v>
      </c>
      <c r="N4318">
        <v>49.1</v>
      </c>
      <c r="O4318">
        <v>299.39999999999998</v>
      </c>
      <c r="P4318">
        <v>2026</v>
      </c>
    </row>
    <row r="4319" spans="1:16" x14ac:dyDescent="0.3">
      <c r="A4319" t="s">
        <v>4363</v>
      </c>
      <c r="B4319" t="s">
        <v>28</v>
      </c>
      <c r="C4319" t="s">
        <v>29</v>
      </c>
      <c r="D4319" t="s">
        <v>46</v>
      </c>
      <c r="E4319" t="s">
        <v>34</v>
      </c>
      <c r="F4319">
        <v>244190</v>
      </c>
      <c r="G4319">
        <v>97</v>
      </c>
      <c r="H4319">
        <v>294</v>
      </c>
      <c r="I4319">
        <v>2.77</v>
      </c>
      <c r="J4319">
        <v>177521</v>
      </c>
      <c r="K4319">
        <v>57266</v>
      </c>
      <c r="L4319">
        <v>12.1</v>
      </c>
      <c r="M4319" t="s">
        <v>35</v>
      </c>
      <c r="N4319">
        <v>5.5</v>
      </c>
      <c r="O4319">
        <v>85.3</v>
      </c>
      <c r="P4319">
        <v>2026</v>
      </c>
    </row>
    <row r="4320" spans="1:16" x14ac:dyDescent="0.3">
      <c r="A4320" t="s">
        <v>4364</v>
      </c>
      <c r="B4320" t="s">
        <v>67</v>
      </c>
      <c r="C4320" t="s">
        <v>18</v>
      </c>
      <c r="D4320" t="s">
        <v>32</v>
      </c>
      <c r="E4320" t="s">
        <v>38</v>
      </c>
      <c r="F4320">
        <v>384559</v>
      </c>
      <c r="G4320">
        <v>48</v>
      </c>
      <c r="H4320">
        <v>370</v>
      </c>
      <c r="I4320">
        <v>1.41</v>
      </c>
      <c r="J4320">
        <v>133887</v>
      </c>
      <c r="K4320">
        <v>82889</v>
      </c>
      <c r="L4320">
        <v>24.5</v>
      </c>
      <c r="M4320" t="s">
        <v>35</v>
      </c>
      <c r="N4320">
        <v>48.7</v>
      </c>
      <c r="O4320">
        <v>245.7</v>
      </c>
      <c r="P4320">
        <v>2026</v>
      </c>
    </row>
    <row r="4321" spans="1:16" x14ac:dyDescent="0.3">
      <c r="A4321" t="s">
        <v>4365</v>
      </c>
      <c r="B4321" t="s">
        <v>17</v>
      </c>
      <c r="C4321" t="s">
        <v>18</v>
      </c>
      <c r="D4321" t="s">
        <v>73</v>
      </c>
      <c r="E4321" t="s">
        <v>26</v>
      </c>
      <c r="F4321">
        <v>776194</v>
      </c>
      <c r="G4321">
        <v>107</v>
      </c>
      <c r="H4321">
        <v>641</v>
      </c>
      <c r="I4321">
        <v>2.21</v>
      </c>
      <c r="J4321">
        <v>98506</v>
      </c>
      <c r="K4321">
        <v>31103</v>
      </c>
      <c r="L4321">
        <v>24.5</v>
      </c>
      <c r="M4321" t="s">
        <v>35</v>
      </c>
      <c r="N4321">
        <v>57.6</v>
      </c>
      <c r="O4321">
        <v>67.5</v>
      </c>
      <c r="P4321">
        <v>2026</v>
      </c>
    </row>
    <row r="4322" spans="1:16" x14ac:dyDescent="0.3">
      <c r="A4322" t="s">
        <v>4366</v>
      </c>
      <c r="B4322" t="s">
        <v>50</v>
      </c>
      <c r="C4322" t="s">
        <v>24</v>
      </c>
      <c r="D4322" t="s">
        <v>19</v>
      </c>
      <c r="E4322" t="s">
        <v>38</v>
      </c>
      <c r="F4322">
        <v>818713</v>
      </c>
      <c r="G4322">
        <v>83</v>
      </c>
      <c r="H4322">
        <v>594</v>
      </c>
      <c r="I4322">
        <v>2.33</v>
      </c>
      <c r="J4322">
        <v>199137</v>
      </c>
      <c r="K4322">
        <v>67655</v>
      </c>
      <c r="L4322">
        <v>24</v>
      </c>
      <c r="M4322" t="s">
        <v>21</v>
      </c>
      <c r="N4322">
        <v>43.2</v>
      </c>
      <c r="O4322">
        <v>45</v>
      </c>
      <c r="P4322">
        <v>2026</v>
      </c>
    </row>
    <row r="4323" spans="1:16" x14ac:dyDescent="0.3">
      <c r="A4323" t="s">
        <v>4367</v>
      </c>
      <c r="B4323" t="s">
        <v>62</v>
      </c>
      <c r="C4323" t="s">
        <v>41</v>
      </c>
      <c r="D4323" t="s">
        <v>30</v>
      </c>
      <c r="E4323" t="s">
        <v>34</v>
      </c>
      <c r="F4323">
        <v>171265</v>
      </c>
      <c r="G4323">
        <v>51</v>
      </c>
      <c r="H4323">
        <v>583</v>
      </c>
      <c r="I4323">
        <v>2.17</v>
      </c>
      <c r="J4323">
        <v>186328</v>
      </c>
      <c r="K4323">
        <v>66274</v>
      </c>
      <c r="L4323">
        <v>23.4</v>
      </c>
      <c r="M4323" t="s">
        <v>21</v>
      </c>
      <c r="N4323">
        <v>52.2</v>
      </c>
      <c r="O4323">
        <v>94.2</v>
      </c>
      <c r="P4323">
        <v>2026</v>
      </c>
    </row>
    <row r="4324" spans="1:16" x14ac:dyDescent="0.3">
      <c r="A4324" t="s">
        <v>4368</v>
      </c>
      <c r="B4324" t="s">
        <v>62</v>
      </c>
      <c r="C4324" t="s">
        <v>41</v>
      </c>
      <c r="D4324" t="s">
        <v>37</v>
      </c>
      <c r="E4324" t="s">
        <v>38</v>
      </c>
      <c r="F4324">
        <v>316172</v>
      </c>
      <c r="G4324">
        <v>61</v>
      </c>
      <c r="H4324">
        <v>502</v>
      </c>
      <c r="I4324">
        <v>1.78</v>
      </c>
      <c r="J4324">
        <v>139326</v>
      </c>
      <c r="K4324">
        <v>39668</v>
      </c>
      <c r="L4324">
        <v>22.5</v>
      </c>
      <c r="M4324" t="s">
        <v>35</v>
      </c>
      <c r="N4324">
        <v>17.100000000000001</v>
      </c>
      <c r="O4324">
        <v>253.9</v>
      </c>
      <c r="P4324">
        <v>2026</v>
      </c>
    </row>
    <row r="4325" spans="1:16" x14ac:dyDescent="0.3">
      <c r="A4325" t="s">
        <v>4369</v>
      </c>
      <c r="B4325" t="s">
        <v>17</v>
      </c>
      <c r="C4325" t="s">
        <v>18</v>
      </c>
      <c r="D4325" t="s">
        <v>48</v>
      </c>
      <c r="E4325" t="s">
        <v>38</v>
      </c>
      <c r="F4325">
        <v>560744</v>
      </c>
      <c r="G4325">
        <v>99</v>
      </c>
      <c r="H4325">
        <v>359</v>
      </c>
      <c r="I4325">
        <v>2.91</v>
      </c>
      <c r="J4325">
        <v>100575</v>
      </c>
      <c r="K4325">
        <v>72735</v>
      </c>
      <c r="L4325">
        <v>19.2</v>
      </c>
      <c r="M4325" t="s">
        <v>21</v>
      </c>
      <c r="N4325">
        <v>63.9</v>
      </c>
      <c r="O4325">
        <v>290.5</v>
      </c>
      <c r="P4325">
        <v>2026</v>
      </c>
    </row>
    <row r="4326" spans="1:16" x14ac:dyDescent="0.3">
      <c r="A4326" t="s">
        <v>4370</v>
      </c>
      <c r="B4326" t="s">
        <v>17</v>
      </c>
      <c r="C4326" t="s">
        <v>18</v>
      </c>
      <c r="D4326" t="s">
        <v>32</v>
      </c>
      <c r="E4326" t="s">
        <v>34</v>
      </c>
      <c r="F4326">
        <v>660073</v>
      </c>
      <c r="G4326">
        <v>89</v>
      </c>
      <c r="H4326">
        <v>355</v>
      </c>
      <c r="I4326">
        <v>1.66</v>
      </c>
      <c r="J4326">
        <v>184413</v>
      </c>
      <c r="K4326">
        <v>46042</v>
      </c>
      <c r="L4326">
        <v>17</v>
      </c>
      <c r="M4326" t="s">
        <v>21</v>
      </c>
      <c r="N4326">
        <v>51.1</v>
      </c>
      <c r="O4326">
        <v>235.1</v>
      </c>
      <c r="P4326">
        <v>2026</v>
      </c>
    </row>
    <row r="4327" spans="1:16" x14ac:dyDescent="0.3">
      <c r="A4327" t="s">
        <v>4371</v>
      </c>
      <c r="B4327" t="s">
        <v>17</v>
      </c>
      <c r="C4327" t="s">
        <v>18</v>
      </c>
      <c r="D4327" t="s">
        <v>48</v>
      </c>
      <c r="E4327" t="s">
        <v>26</v>
      </c>
      <c r="F4327">
        <v>26709</v>
      </c>
      <c r="G4327">
        <v>111</v>
      </c>
      <c r="H4327">
        <v>447</v>
      </c>
      <c r="I4327">
        <v>1.1000000000000001</v>
      </c>
      <c r="J4327">
        <v>114388</v>
      </c>
      <c r="K4327">
        <v>25873</v>
      </c>
      <c r="L4327">
        <v>12.7</v>
      </c>
      <c r="M4327" t="s">
        <v>35</v>
      </c>
      <c r="N4327">
        <v>23.4</v>
      </c>
      <c r="O4327">
        <v>65.5</v>
      </c>
      <c r="P4327">
        <v>2026</v>
      </c>
    </row>
    <row r="4328" spans="1:16" x14ac:dyDescent="0.3">
      <c r="A4328" t="s">
        <v>4372</v>
      </c>
      <c r="B4328" t="s">
        <v>17</v>
      </c>
      <c r="C4328" t="s">
        <v>18</v>
      </c>
      <c r="D4328" t="s">
        <v>48</v>
      </c>
      <c r="E4328" t="s">
        <v>38</v>
      </c>
      <c r="F4328">
        <v>226479</v>
      </c>
      <c r="G4328">
        <v>112</v>
      </c>
      <c r="H4328">
        <v>441</v>
      </c>
      <c r="I4328">
        <v>1.38</v>
      </c>
      <c r="J4328">
        <v>183400</v>
      </c>
      <c r="K4328">
        <v>26537</v>
      </c>
      <c r="L4328">
        <v>24.2</v>
      </c>
      <c r="M4328" t="s">
        <v>21</v>
      </c>
      <c r="N4328">
        <v>45.8</v>
      </c>
      <c r="O4328">
        <v>97.7</v>
      </c>
      <c r="P4328">
        <v>2026</v>
      </c>
    </row>
    <row r="4329" spans="1:16" x14ac:dyDescent="0.3">
      <c r="A4329" t="s">
        <v>4373</v>
      </c>
      <c r="B4329" t="s">
        <v>53</v>
      </c>
      <c r="C4329" t="s">
        <v>41</v>
      </c>
      <c r="D4329" t="s">
        <v>44</v>
      </c>
      <c r="E4329" t="s">
        <v>20</v>
      </c>
      <c r="F4329">
        <v>71285</v>
      </c>
      <c r="G4329">
        <v>107</v>
      </c>
      <c r="H4329">
        <v>367</v>
      </c>
      <c r="I4329">
        <v>2.73</v>
      </c>
      <c r="J4329">
        <v>168698</v>
      </c>
      <c r="K4329">
        <v>45904</v>
      </c>
      <c r="L4329">
        <v>12.9</v>
      </c>
      <c r="M4329" t="s">
        <v>35</v>
      </c>
      <c r="N4329">
        <v>8.6999999999999993</v>
      </c>
      <c r="O4329">
        <v>205</v>
      </c>
      <c r="P4329">
        <v>2026</v>
      </c>
    </row>
    <row r="4330" spans="1:16" x14ac:dyDescent="0.3">
      <c r="A4330" t="s">
        <v>4374</v>
      </c>
      <c r="B4330" t="s">
        <v>53</v>
      </c>
      <c r="C4330" t="s">
        <v>41</v>
      </c>
      <c r="D4330" t="s">
        <v>44</v>
      </c>
      <c r="E4330" t="s">
        <v>38</v>
      </c>
      <c r="F4330">
        <v>339653</v>
      </c>
      <c r="G4330">
        <v>69</v>
      </c>
      <c r="H4330">
        <v>415</v>
      </c>
      <c r="I4330">
        <v>2.7</v>
      </c>
      <c r="J4330">
        <v>64490</v>
      </c>
      <c r="K4330">
        <v>36931</v>
      </c>
      <c r="L4330">
        <v>23.1</v>
      </c>
      <c r="M4330" t="s">
        <v>21</v>
      </c>
      <c r="N4330">
        <v>13.2</v>
      </c>
      <c r="O4330">
        <v>192.4</v>
      </c>
      <c r="P4330">
        <v>2026</v>
      </c>
    </row>
    <row r="4331" spans="1:16" x14ac:dyDescent="0.3">
      <c r="A4331" t="s">
        <v>4375</v>
      </c>
      <c r="B4331" t="s">
        <v>17</v>
      </c>
      <c r="C4331" t="s">
        <v>18</v>
      </c>
      <c r="D4331" t="s">
        <v>32</v>
      </c>
      <c r="E4331" t="s">
        <v>38</v>
      </c>
      <c r="F4331">
        <v>590020</v>
      </c>
      <c r="G4331">
        <v>103</v>
      </c>
      <c r="H4331">
        <v>283</v>
      </c>
      <c r="I4331">
        <v>2.98</v>
      </c>
      <c r="J4331">
        <v>143850</v>
      </c>
      <c r="K4331">
        <v>55801</v>
      </c>
      <c r="L4331">
        <v>22.4</v>
      </c>
      <c r="M4331" t="s">
        <v>35</v>
      </c>
      <c r="N4331">
        <v>40.799999999999997</v>
      </c>
      <c r="O4331">
        <v>121.7</v>
      </c>
      <c r="P4331">
        <v>2026</v>
      </c>
    </row>
    <row r="4332" spans="1:16" x14ac:dyDescent="0.3">
      <c r="A4332" t="s">
        <v>4376</v>
      </c>
      <c r="B4332" t="s">
        <v>43</v>
      </c>
      <c r="C4332" t="s">
        <v>18</v>
      </c>
      <c r="D4332" t="s">
        <v>73</v>
      </c>
      <c r="E4332" t="s">
        <v>34</v>
      </c>
      <c r="F4332">
        <v>425811</v>
      </c>
      <c r="G4332">
        <v>90</v>
      </c>
      <c r="H4332">
        <v>316</v>
      </c>
      <c r="I4332">
        <v>1.05</v>
      </c>
      <c r="J4332">
        <v>166254</v>
      </c>
      <c r="K4332">
        <v>58074</v>
      </c>
      <c r="L4332">
        <v>13.7</v>
      </c>
      <c r="M4332" t="s">
        <v>35</v>
      </c>
      <c r="N4332">
        <v>8.9</v>
      </c>
      <c r="O4332">
        <v>85.8</v>
      </c>
      <c r="P4332">
        <v>2026</v>
      </c>
    </row>
    <row r="4333" spans="1:16" x14ac:dyDescent="0.3">
      <c r="A4333" t="s">
        <v>4377</v>
      </c>
      <c r="B4333" t="s">
        <v>62</v>
      </c>
      <c r="C4333" t="s">
        <v>41</v>
      </c>
      <c r="D4333" t="s">
        <v>30</v>
      </c>
      <c r="E4333" t="s">
        <v>34</v>
      </c>
      <c r="F4333">
        <v>832754</v>
      </c>
      <c r="G4333">
        <v>78</v>
      </c>
      <c r="H4333">
        <v>494</v>
      </c>
      <c r="I4333">
        <v>1.35</v>
      </c>
      <c r="J4333">
        <v>40116</v>
      </c>
      <c r="K4333">
        <v>62354</v>
      </c>
      <c r="L4333">
        <v>22.9</v>
      </c>
      <c r="M4333" t="s">
        <v>21</v>
      </c>
      <c r="N4333">
        <v>51.5</v>
      </c>
      <c r="O4333">
        <v>181.1</v>
      </c>
      <c r="P4333">
        <v>2026</v>
      </c>
    </row>
    <row r="4334" spans="1:16" x14ac:dyDescent="0.3">
      <c r="A4334" t="s">
        <v>4378</v>
      </c>
      <c r="B4334" t="s">
        <v>53</v>
      </c>
      <c r="C4334" t="s">
        <v>41</v>
      </c>
      <c r="D4334" t="s">
        <v>59</v>
      </c>
      <c r="E4334" t="s">
        <v>38</v>
      </c>
      <c r="F4334">
        <v>151470</v>
      </c>
      <c r="G4334">
        <v>105</v>
      </c>
      <c r="H4334">
        <v>274</v>
      </c>
      <c r="I4334">
        <v>1.58</v>
      </c>
      <c r="J4334">
        <v>64435</v>
      </c>
      <c r="K4334">
        <v>26827</v>
      </c>
      <c r="L4334">
        <v>13.7</v>
      </c>
      <c r="M4334" t="s">
        <v>35</v>
      </c>
      <c r="N4334">
        <v>26.3</v>
      </c>
      <c r="O4334">
        <v>287.39999999999998</v>
      </c>
      <c r="P4334">
        <v>2026</v>
      </c>
    </row>
    <row r="4335" spans="1:16" x14ac:dyDescent="0.3">
      <c r="A4335" t="s">
        <v>4379</v>
      </c>
      <c r="B4335" t="s">
        <v>17</v>
      </c>
      <c r="C4335" t="s">
        <v>18</v>
      </c>
      <c r="D4335" t="s">
        <v>30</v>
      </c>
      <c r="E4335" t="s">
        <v>26</v>
      </c>
      <c r="F4335">
        <v>805250</v>
      </c>
      <c r="G4335">
        <v>56</v>
      </c>
      <c r="H4335">
        <v>489</v>
      </c>
      <c r="I4335">
        <v>2.31</v>
      </c>
      <c r="J4335">
        <v>95578</v>
      </c>
      <c r="K4335">
        <v>83002</v>
      </c>
      <c r="L4335">
        <v>17</v>
      </c>
      <c r="M4335" t="s">
        <v>21</v>
      </c>
      <c r="N4335">
        <v>25.6</v>
      </c>
      <c r="O4335">
        <v>64.3</v>
      </c>
      <c r="P4335">
        <v>2026</v>
      </c>
    </row>
    <row r="4336" spans="1:16" x14ac:dyDescent="0.3">
      <c r="A4336" t="s">
        <v>4380</v>
      </c>
      <c r="B4336" t="s">
        <v>62</v>
      </c>
      <c r="C4336" t="s">
        <v>41</v>
      </c>
      <c r="D4336" t="s">
        <v>32</v>
      </c>
      <c r="E4336" t="s">
        <v>20</v>
      </c>
      <c r="F4336">
        <v>416801</v>
      </c>
      <c r="G4336">
        <v>46</v>
      </c>
      <c r="H4336">
        <v>573</v>
      </c>
      <c r="I4336">
        <v>0.79</v>
      </c>
      <c r="J4336">
        <v>197542</v>
      </c>
      <c r="K4336">
        <v>66949</v>
      </c>
      <c r="L4336">
        <v>19.600000000000001</v>
      </c>
      <c r="M4336" t="s">
        <v>21</v>
      </c>
      <c r="N4336">
        <v>57.1</v>
      </c>
      <c r="O4336">
        <v>109.5</v>
      </c>
      <c r="P4336">
        <v>2026</v>
      </c>
    </row>
    <row r="4337" spans="1:16" x14ac:dyDescent="0.3">
      <c r="A4337" t="s">
        <v>4381</v>
      </c>
      <c r="B4337" t="s">
        <v>56</v>
      </c>
      <c r="C4337" t="s">
        <v>41</v>
      </c>
      <c r="D4337" t="s">
        <v>19</v>
      </c>
      <c r="E4337" t="s">
        <v>34</v>
      </c>
      <c r="F4337">
        <v>680159</v>
      </c>
      <c r="G4337">
        <v>70</v>
      </c>
      <c r="H4337">
        <v>390</v>
      </c>
      <c r="I4337">
        <v>0.99</v>
      </c>
      <c r="J4337">
        <v>149756</v>
      </c>
      <c r="K4337">
        <v>26165</v>
      </c>
      <c r="L4337">
        <v>17</v>
      </c>
      <c r="M4337" t="s">
        <v>21</v>
      </c>
      <c r="N4337">
        <v>21.8</v>
      </c>
      <c r="O4337">
        <v>241.1</v>
      </c>
      <c r="P4337">
        <v>2026</v>
      </c>
    </row>
    <row r="4338" spans="1:16" x14ac:dyDescent="0.3">
      <c r="A4338" t="s">
        <v>4382</v>
      </c>
      <c r="B4338" t="s">
        <v>28</v>
      </c>
      <c r="C4338" t="s">
        <v>29</v>
      </c>
      <c r="D4338" t="s">
        <v>73</v>
      </c>
      <c r="E4338" t="s">
        <v>26</v>
      </c>
      <c r="F4338">
        <v>53809</v>
      </c>
      <c r="G4338">
        <v>65</v>
      </c>
      <c r="H4338">
        <v>268</v>
      </c>
      <c r="I4338">
        <v>1.0900000000000001</v>
      </c>
      <c r="J4338">
        <v>83531</v>
      </c>
      <c r="K4338">
        <v>47811</v>
      </c>
      <c r="L4338">
        <v>16.600000000000001</v>
      </c>
      <c r="M4338" t="s">
        <v>21</v>
      </c>
      <c r="N4338">
        <v>26.8</v>
      </c>
      <c r="O4338">
        <v>129.9</v>
      </c>
      <c r="P4338">
        <v>2026</v>
      </c>
    </row>
    <row r="4339" spans="1:16" x14ac:dyDescent="0.3">
      <c r="A4339" t="s">
        <v>4383</v>
      </c>
      <c r="B4339" t="s">
        <v>67</v>
      </c>
      <c r="C4339" t="s">
        <v>18</v>
      </c>
      <c r="D4339" t="s">
        <v>48</v>
      </c>
      <c r="E4339" t="s">
        <v>26</v>
      </c>
      <c r="F4339">
        <v>806633</v>
      </c>
      <c r="G4339">
        <v>74</v>
      </c>
      <c r="H4339">
        <v>591</v>
      </c>
      <c r="I4339">
        <v>0.96</v>
      </c>
      <c r="J4339">
        <v>40940</v>
      </c>
      <c r="K4339">
        <v>49211</v>
      </c>
      <c r="L4339">
        <v>18.399999999999999</v>
      </c>
      <c r="M4339" t="s">
        <v>21</v>
      </c>
      <c r="N4339">
        <v>58.1</v>
      </c>
      <c r="O4339">
        <v>130</v>
      </c>
      <c r="P4339">
        <v>2026</v>
      </c>
    </row>
    <row r="4340" spans="1:16" x14ac:dyDescent="0.3">
      <c r="A4340" t="s">
        <v>4384</v>
      </c>
      <c r="B4340" t="s">
        <v>62</v>
      </c>
      <c r="C4340" t="s">
        <v>41</v>
      </c>
      <c r="D4340" t="s">
        <v>73</v>
      </c>
      <c r="E4340" t="s">
        <v>38</v>
      </c>
      <c r="F4340">
        <v>298488</v>
      </c>
      <c r="G4340">
        <v>72</v>
      </c>
      <c r="H4340">
        <v>363</v>
      </c>
      <c r="I4340">
        <v>1.88</v>
      </c>
      <c r="J4340">
        <v>90715</v>
      </c>
      <c r="K4340">
        <v>82026</v>
      </c>
      <c r="L4340">
        <v>24.5</v>
      </c>
      <c r="M4340" t="s">
        <v>21</v>
      </c>
      <c r="N4340">
        <v>64</v>
      </c>
      <c r="O4340">
        <v>48.7</v>
      </c>
      <c r="P4340">
        <v>2026</v>
      </c>
    </row>
    <row r="4341" spans="1:16" x14ac:dyDescent="0.3">
      <c r="A4341" t="s">
        <v>4385</v>
      </c>
      <c r="B4341" t="s">
        <v>43</v>
      </c>
      <c r="C4341" t="s">
        <v>18</v>
      </c>
      <c r="D4341" t="s">
        <v>44</v>
      </c>
      <c r="E4341" t="s">
        <v>26</v>
      </c>
      <c r="F4341">
        <v>697772</v>
      </c>
      <c r="G4341">
        <v>76</v>
      </c>
      <c r="H4341">
        <v>295</v>
      </c>
      <c r="I4341">
        <v>0.94</v>
      </c>
      <c r="J4341">
        <v>113866</v>
      </c>
      <c r="K4341">
        <v>68852</v>
      </c>
      <c r="L4341">
        <v>22.4</v>
      </c>
      <c r="M4341" t="s">
        <v>21</v>
      </c>
      <c r="N4341">
        <v>34.9</v>
      </c>
      <c r="O4341">
        <v>58</v>
      </c>
      <c r="P4341">
        <v>2026</v>
      </c>
    </row>
    <row r="4342" spans="1:16" x14ac:dyDescent="0.3">
      <c r="A4342" t="s">
        <v>4386</v>
      </c>
      <c r="B4342" t="s">
        <v>62</v>
      </c>
      <c r="C4342" t="s">
        <v>41</v>
      </c>
      <c r="D4342" t="s">
        <v>44</v>
      </c>
      <c r="E4342" t="s">
        <v>26</v>
      </c>
      <c r="F4342">
        <v>151289</v>
      </c>
      <c r="G4342">
        <v>59</v>
      </c>
      <c r="H4342">
        <v>377</v>
      </c>
      <c r="I4342">
        <v>2.4300000000000002</v>
      </c>
      <c r="J4342">
        <v>155460</v>
      </c>
      <c r="K4342">
        <v>50039</v>
      </c>
      <c r="L4342">
        <v>23.6</v>
      </c>
      <c r="M4342" t="s">
        <v>35</v>
      </c>
      <c r="N4342">
        <v>22.7</v>
      </c>
      <c r="O4342">
        <v>60.5</v>
      </c>
      <c r="P4342">
        <v>2026</v>
      </c>
    </row>
    <row r="4343" spans="1:16" x14ac:dyDescent="0.3">
      <c r="A4343" t="s">
        <v>4387</v>
      </c>
      <c r="B4343" t="s">
        <v>67</v>
      </c>
      <c r="C4343" t="s">
        <v>18</v>
      </c>
      <c r="D4343" t="s">
        <v>25</v>
      </c>
      <c r="E4343" t="s">
        <v>20</v>
      </c>
      <c r="F4343">
        <v>473811</v>
      </c>
      <c r="G4343">
        <v>90</v>
      </c>
      <c r="H4343">
        <v>483</v>
      </c>
      <c r="I4343">
        <v>1.34</v>
      </c>
      <c r="J4343">
        <v>100156</v>
      </c>
      <c r="K4343">
        <v>81534</v>
      </c>
      <c r="L4343">
        <v>23.9</v>
      </c>
      <c r="M4343" t="s">
        <v>35</v>
      </c>
      <c r="N4343">
        <v>40</v>
      </c>
      <c r="O4343">
        <v>70.5</v>
      </c>
      <c r="P4343">
        <v>2026</v>
      </c>
    </row>
    <row r="4344" spans="1:16" x14ac:dyDescent="0.3">
      <c r="A4344" t="s">
        <v>4388</v>
      </c>
      <c r="B4344" t="s">
        <v>23</v>
      </c>
      <c r="C4344" t="s">
        <v>24</v>
      </c>
      <c r="D4344" t="s">
        <v>73</v>
      </c>
      <c r="E4344" t="s">
        <v>34</v>
      </c>
      <c r="F4344">
        <v>626316</v>
      </c>
      <c r="G4344">
        <v>99</v>
      </c>
      <c r="H4344">
        <v>278</v>
      </c>
      <c r="I4344">
        <v>0.89</v>
      </c>
      <c r="J4344">
        <v>21887</v>
      </c>
      <c r="K4344">
        <v>79555</v>
      </c>
      <c r="L4344">
        <v>21.6</v>
      </c>
      <c r="M4344" t="s">
        <v>21</v>
      </c>
      <c r="N4344">
        <v>23.8</v>
      </c>
      <c r="O4344">
        <v>42.5</v>
      </c>
      <c r="P4344">
        <v>2026</v>
      </c>
    </row>
    <row r="4345" spans="1:16" x14ac:dyDescent="0.3">
      <c r="A4345" t="s">
        <v>4389</v>
      </c>
      <c r="B4345" t="s">
        <v>43</v>
      </c>
      <c r="C4345" t="s">
        <v>18</v>
      </c>
      <c r="D4345" t="s">
        <v>37</v>
      </c>
      <c r="E4345" t="s">
        <v>38</v>
      </c>
      <c r="F4345">
        <v>448965</v>
      </c>
      <c r="G4345">
        <v>55</v>
      </c>
      <c r="H4345">
        <v>439</v>
      </c>
      <c r="I4345">
        <v>0.5</v>
      </c>
      <c r="J4345">
        <v>187330</v>
      </c>
      <c r="K4345">
        <v>36696</v>
      </c>
      <c r="L4345">
        <v>21.3</v>
      </c>
      <c r="M4345" t="s">
        <v>21</v>
      </c>
      <c r="N4345">
        <v>34.200000000000003</v>
      </c>
      <c r="O4345">
        <v>66.5</v>
      </c>
      <c r="P4345">
        <v>2026</v>
      </c>
    </row>
    <row r="4346" spans="1:16" x14ac:dyDescent="0.3">
      <c r="A4346" t="s">
        <v>4390</v>
      </c>
      <c r="B4346" t="s">
        <v>56</v>
      </c>
      <c r="C4346" t="s">
        <v>41</v>
      </c>
      <c r="D4346" t="s">
        <v>25</v>
      </c>
      <c r="E4346" t="s">
        <v>26</v>
      </c>
      <c r="F4346">
        <v>476311</v>
      </c>
      <c r="G4346">
        <v>70</v>
      </c>
      <c r="H4346">
        <v>376</v>
      </c>
      <c r="I4346">
        <v>0.95</v>
      </c>
      <c r="J4346">
        <v>128455</v>
      </c>
      <c r="K4346">
        <v>68555</v>
      </c>
      <c r="L4346">
        <v>17.2</v>
      </c>
      <c r="M4346" t="s">
        <v>21</v>
      </c>
      <c r="N4346">
        <v>44.8</v>
      </c>
      <c r="O4346">
        <v>47</v>
      </c>
      <c r="P4346">
        <v>2026</v>
      </c>
    </row>
    <row r="4347" spans="1:16" x14ac:dyDescent="0.3">
      <c r="A4347" t="s">
        <v>4391</v>
      </c>
      <c r="B4347" t="s">
        <v>23</v>
      </c>
      <c r="C4347" t="s">
        <v>24</v>
      </c>
      <c r="D4347" t="s">
        <v>59</v>
      </c>
      <c r="E4347" t="s">
        <v>38</v>
      </c>
      <c r="F4347">
        <v>370868</v>
      </c>
      <c r="G4347">
        <v>100</v>
      </c>
      <c r="H4347">
        <v>553</v>
      </c>
      <c r="I4347">
        <v>0.84</v>
      </c>
      <c r="J4347">
        <v>137344</v>
      </c>
      <c r="K4347">
        <v>54913</v>
      </c>
      <c r="L4347">
        <v>12.6</v>
      </c>
      <c r="M4347" t="s">
        <v>35</v>
      </c>
      <c r="N4347">
        <v>6.7</v>
      </c>
      <c r="O4347">
        <v>279</v>
      </c>
      <c r="P4347">
        <v>2026</v>
      </c>
    </row>
    <row r="4348" spans="1:16" x14ac:dyDescent="0.3">
      <c r="A4348" t="s">
        <v>4392</v>
      </c>
      <c r="B4348" t="s">
        <v>56</v>
      </c>
      <c r="C4348" t="s">
        <v>41</v>
      </c>
      <c r="D4348" t="s">
        <v>46</v>
      </c>
      <c r="E4348" t="s">
        <v>26</v>
      </c>
      <c r="F4348">
        <v>344599</v>
      </c>
      <c r="G4348">
        <v>61</v>
      </c>
      <c r="H4348">
        <v>257</v>
      </c>
      <c r="I4348">
        <v>0.6</v>
      </c>
      <c r="J4348">
        <v>37310</v>
      </c>
      <c r="K4348">
        <v>57283</v>
      </c>
      <c r="L4348">
        <v>19</v>
      </c>
      <c r="M4348" t="s">
        <v>21</v>
      </c>
      <c r="N4348">
        <v>8.5</v>
      </c>
      <c r="O4348">
        <v>260.7</v>
      </c>
      <c r="P4348">
        <v>2026</v>
      </c>
    </row>
    <row r="4349" spans="1:16" x14ac:dyDescent="0.3">
      <c r="A4349" t="s">
        <v>4393</v>
      </c>
      <c r="B4349" t="s">
        <v>28</v>
      </c>
      <c r="C4349" t="s">
        <v>29</v>
      </c>
      <c r="D4349" t="s">
        <v>25</v>
      </c>
      <c r="E4349" t="s">
        <v>34</v>
      </c>
      <c r="F4349">
        <v>140428</v>
      </c>
      <c r="G4349">
        <v>41</v>
      </c>
      <c r="H4349">
        <v>518</v>
      </c>
      <c r="I4349">
        <v>2.41</v>
      </c>
      <c r="J4349">
        <v>1689</v>
      </c>
      <c r="K4349">
        <v>45200</v>
      </c>
      <c r="L4349">
        <v>19.5</v>
      </c>
      <c r="M4349" t="s">
        <v>21</v>
      </c>
      <c r="N4349">
        <v>62.7</v>
      </c>
      <c r="O4349">
        <v>28.1</v>
      </c>
      <c r="P4349">
        <v>2026</v>
      </c>
    </row>
    <row r="4350" spans="1:16" x14ac:dyDescent="0.3">
      <c r="A4350" t="s">
        <v>4394</v>
      </c>
      <c r="B4350" t="s">
        <v>62</v>
      </c>
      <c r="C4350" t="s">
        <v>41</v>
      </c>
      <c r="D4350" t="s">
        <v>73</v>
      </c>
      <c r="E4350" t="s">
        <v>20</v>
      </c>
      <c r="F4350">
        <v>297323</v>
      </c>
      <c r="G4350">
        <v>45</v>
      </c>
      <c r="H4350">
        <v>607</v>
      </c>
      <c r="I4350">
        <v>2.93</v>
      </c>
      <c r="J4350">
        <v>12965</v>
      </c>
      <c r="K4350">
        <v>35286</v>
      </c>
      <c r="L4350">
        <v>20</v>
      </c>
      <c r="M4350" t="s">
        <v>35</v>
      </c>
      <c r="N4350">
        <v>51.1</v>
      </c>
      <c r="O4350">
        <v>166.2</v>
      </c>
      <c r="P4350">
        <v>2026</v>
      </c>
    </row>
    <row r="4351" spans="1:16" x14ac:dyDescent="0.3">
      <c r="A4351" t="s">
        <v>4395</v>
      </c>
      <c r="B4351" t="s">
        <v>56</v>
      </c>
      <c r="C4351" t="s">
        <v>41</v>
      </c>
      <c r="D4351" t="s">
        <v>44</v>
      </c>
      <c r="E4351" t="s">
        <v>34</v>
      </c>
      <c r="F4351">
        <v>180116</v>
      </c>
      <c r="G4351">
        <v>107</v>
      </c>
      <c r="H4351">
        <v>370</v>
      </c>
      <c r="I4351">
        <v>2.87</v>
      </c>
      <c r="J4351">
        <v>150020</v>
      </c>
      <c r="K4351">
        <v>72820</v>
      </c>
      <c r="L4351">
        <v>21.5</v>
      </c>
      <c r="M4351" t="s">
        <v>35</v>
      </c>
      <c r="N4351">
        <v>62.2</v>
      </c>
      <c r="O4351">
        <v>196.3</v>
      </c>
      <c r="P4351">
        <v>2026</v>
      </c>
    </row>
    <row r="4352" spans="1:16" x14ac:dyDescent="0.3">
      <c r="A4352" t="s">
        <v>4396</v>
      </c>
      <c r="B4352" t="s">
        <v>67</v>
      </c>
      <c r="C4352" t="s">
        <v>18</v>
      </c>
      <c r="D4352" t="s">
        <v>25</v>
      </c>
      <c r="E4352" t="s">
        <v>26</v>
      </c>
      <c r="F4352">
        <v>57299</v>
      </c>
      <c r="G4352">
        <v>68</v>
      </c>
      <c r="H4352">
        <v>406</v>
      </c>
      <c r="I4352">
        <v>2.4700000000000002</v>
      </c>
      <c r="J4352">
        <v>159904</v>
      </c>
      <c r="K4352">
        <v>28004</v>
      </c>
      <c r="L4352">
        <v>23</v>
      </c>
      <c r="M4352" t="s">
        <v>35</v>
      </c>
      <c r="N4352">
        <v>39.700000000000003</v>
      </c>
      <c r="O4352">
        <v>113.8</v>
      </c>
      <c r="P4352">
        <v>2026</v>
      </c>
    </row>
    <row r="4353" spans="1:16" x14ac:dyDescent="0.3">
      <c r="A4353" t="s">
        <v>4397</v>
      </c>
      <c r="B4353" t="s">
        <v>53</v>
      </c>
      <c r="C4353" t="s">
        <v>41</v>
      </c>
      <c r="D4353" t="s">
        <v>59</v>
      </c>
      <c r="E4353" t="s">
        <v>34</v>
      </c>
      <c r="F4353">
        <v>280478</v>
      </c>
      <c r="G4353">
        <v>117</v>
      </c>
      <c r="H4353">
        <v>606</v>
      </c>
      <c r="I4353">
        <v>2.1</v>
      </c>
      <c r="J4353">
        <v>13794</v>
      </c>
      <c r="K4353">
        <v>42521</v>
      </c>
      <c r="L4353">
        <v>20.2</v>
      </c>
      <c r="M4353" t="s">
        <v>21</v>
      </c>
      <c r="N4353">
        <v>20.2</v>
      </c>
      <c r="O4353">
        <v>94.3</v>
      </c>
      <c r="P4353">
        <v>2026</v>
      </c>
    </row>
    <row r="4354" spans="1:16" x14ac:dyDescent="0.3">
      <c r="A4354" t="s">
        <v>4398</v>
      </c>
      <c r="B4354" t="s">
        <v>23</v>
      </c>
      <c r="C4354" t="s">
        <v>24</v>
      </c>
      <c r="D4354" t="s">
        <v>25</v>
      </c>
      <c r="E4354" t="s">
        <v>20</v>
      </c>
      <c r="F4354">
        <v>413123</v>
      </c>
      <c r="G4354">
        <v>75</v>
      </c>
      <c r="H4354">
        <v>548</v>
      </c>
      <c r="I4354">
        <v>1.77</v>
      </c>
      <c r="J4354">
        <v>100780</v>
      </c>
      <c r="K4354">
        <v>71776</v>
      </c>
      <c r="L4354">
        <v>20.8</v>
      </c>
      <c r="M4354" t="s">
        <v>21</v>
      </c>
      <c r="N4354">
        <v>55.9</v>
      </c>
      <c r="O4354">
        <v>58.7</v>
      </c>
      <c r="P4354">
        <v>2026</v>
      </c>
    </row>
    <row r="4355" spans="1:16" x14ac:dyDescent="0.3">
      <c r="A4355" t="s">
        <v>4399</v>
      </c>
      <c r="B4355" t="s">
        <v>23</v>
      </c>
      <c r="C4355" t="s">
        <v>24</v>
      </c>
      <c r="D4355" t="s">
        <v>46</v>
      </c>
      <c r="E4355" t="s">
        <v>26</v>
      </c>
      <c r="F4355">
        <v>349674</v>
      </c>
      <c r="G4355">
        <v>86</v>
      </c>
      <c r="H4355">
        <v>489</v>
      </c>
      <c r="I4355">
        <v>1.04</v>
      </c>
      <c r="J4355">
        <v>43890</v>
      </c>
      <c r="K4355">
        <v>74428</v>
      </c>
      <c r="L4355">
        <v>14.1</v>
      </c>
      <c r="M4355" t="s">
        <v>21</v>
      </c>
      <c r="N4355">
        <v>33.200000000000003</v>
      </c>
      <c r="O4355">
        <v>12.4</v>
      </c>
      <c r="P4355">
        <v>2026</v>
      </c>
    </row>
    <row r="4356" spans="1:16" x14ac:dyDescent="0.3">
      <c r="A4356" t="s">
        <v>4400</v>
      </c>
      <c r="B4356" t="s">
        <v>17</v>
      </c>
      <c r="C4356" t="s">
        <v>18</v>
      </c>
      <c r="D4356" t="s">
        <v>48</v>
      </c>
      <c r="E4356" t="s">
        <v>34</v>
      </c>
      <c r="F4356">
        <v>285106</v>
      </c>
      <c r="G4356">
        <v>116</v>
      </c>
      <c r="H4356">
        <v>304</v>
      </c>
      <c r="I4356">
        <v>0.82</v>
      </c>
      <c r="J4356">
        <v>77573</v>
      </c>
      <c r="K4356">
        <v>62276</v>
      </c>
      <c r="L4356">
        <v>20.7</v>
      </c>
      <c r="M4356" t="s">
        <v>35</v>
      </c>
      <c r="N4356">
        <v>29.1</v>
      </c>
      <c r="O4356">
        <v>179.7</v>
      </c>
      <c r="P4356">
        <v>2026</v>
      </c>
    </row>
    <row r="4357" spans="1:16" x14ac:dyDescent="0.3">
      <c r="A4357" t="s">
        <v>4401</v>
      </c>
      <c r="B4357" t="s">
        <v>40</v>
      </c>
      <c r="C4357" t="s">
        <v>41</v>
      </c>
      <c r="D4357" t="s">
        <v>73</v>
      </c>
      <c r="E4357" t="s">
        <v>38</v>
      </c>
      <c r="F4357">
        <v>734654</v>
      </c>
      <c r="G4357">
        <v>66</v>
      </c>
      <c r="H4357">
        <v>463</v>
      </c>
      <c r="I4357">
        <v>2.5</v>
      </c>
      <c r="J4357">
        <v>107969</v>
      </c>
      <c r="K4357">
        <v>76563</v>
      </c>
      <c r="L4357">
        <v>18.100000000000001</v>
      </c>
      <c r="M4357" t="s">
        <v>35</v>
      </c>
      <c r="N4357">
        <v>7.6</v>
      </c>
      <c r="O4357">
        <v>224.3</v>
      </c>
      <c r="P4357">
        <v>2026</v>
      </c>
    </row>
    <row r="4358" spans="1:16" x14ac:dyDescent="0.3">
      <c r="A4358" t="s">
        <v>4402</v>
      </c>
      <c r="B4358" t="s">
        <v>43</v>
      </c>
      <c r="C4358" t="s">
        <v>18</v>
      </c>
      <c r="D4358" t="s">
        <v>19</v>
      </c>
      <c r="E4358" t="s">
        <v>34</v>
      </c>
      <c r="F4358">
        <v>181797</v>
      </c>
      <c r="G4358">
        <v>111</v>
      </c>
      <c r="H4358">
        <v>610</v>
      </c>
      <c r="I4358">
        <v>2.0299999999999998</v>
      </c>
      <c r="J4358">
        <v>191158</v>
      </c>
      <c r="K4358">
        <v>61509</v>
      </c>
      <c r="L4358">
        <v>22.3</v>
      </c>
      <c r="M4358" t="s">
        <v>35</v>
      </c>
      <c r="N4358">
        <v>49.9</v>
      </c>
      <c r="O4358">
        <v>18</v>
      </c>
      <c r="P4358">
        <v>2026</v>
      </c>
    </row>
    <row r="4359" spans="1:16" x14ac:dyDescent="0.3">
      <c r="A4359" t="s">
        <v>4403</v>
      </c>
      <c r="B4359" t="s">
        <v>56</v>
      </c>
      <c r="C4359" t="s">
        <v>41</v>
      </c>
      <c r="D4359" t="s">
        <v>32</v>
      </c>
      <c r="E4359" t="s">
        <v>34</v>
      </c>
      <c r="F4359">
        <v>340414</v>
      </c>
      <c r="G4359">
        <v>93</v>
      </c>
      <c r="H4359">
        <v>566</v>
      </c>
      <c r="I4359">
        <v>0.51</v>
      </c>
      <c r="J4359">
        <v>58718</v>
      </c>
      <c r="K4359">
        <v>58501</v>
      </c>
      <c r="L4359">
        <v>24.3</v>
      </c>
      <c r="M4359" t="s">
        <v>35</v>
      </c>
      <c r="N4359">
        <v>22.1</v>
      </c>
      <c r="O4359">
        <v>255.5</v>
      </c>
      <c r="P4359">
        <v>2026</v>
      </c>
    </row>
    <row r="4360" spans="1:16" x14ac:dyDescent="0.3">
      <c r="A4360" t="s">
        <v>4404</v>
      </c>
      <c r="B4360" t="s">
        <v>56</v>
      </c>
      <c r="C4360" t="s">
        <v>41</v>
      </c>
      <c r="D4360" t="s">
        <v>25</v>
      </c>
      <c r="E4360" t="s">
        <v>34</v>
      </c>
      <c r="F4360">
        <v>348259</v>
      </c>
      <c r="G4360">
        <v>90</v>
      </c>
      <c r="H4360">
        <v>622</v>
      </c>
      <c r="I4360">
        <v>1.93</v>
      </c>
      <c r="J4360">
        <v>60292</v>
      </c>
      <c r="K4360">
        <v>56982</v>
      </c>
      <c r="L4360">
        <v>24.2</v>
      </c>
      <c r="M4360" t="s">
        <v>21</v>
      </c>
      <c r="N4360">
        <v>63.3</v>
      </c>
      <c r="O4360">
        <v>142.30000000000001</v>
      </c>
      <c r="P4360">
        <v>2026</v>
      </c>
    </row>
    <row r="4361" spans="1:16" x14ac:dyDescent="0.3">
      <c r="A4361" t="s">
        <v>4405</v>
      </c>
      <c r="B4361" t="s">
        <v>56</v>
      </c>
      <c r="C4361" t="s">
        <v>41</v>
      </c>
      <c r="D4361" t="s">
        <v>30</v>
      </c>
      <c r="E4361" t="s">
        <v>26</v>
      </c>
      <c r="F4361">
        <v>463743</v>
      </c>
      <c r="G4361">
        <v>62</v>
      </c>
      <c r="H4361">
        <v>476</v>
      </c>
      <c r="I4361">
        <v>0.84</v>
      </c>
      <c r="J4361">
        <v>155544</v>
      </c>
      <c r="K4361">
        <v>59052</v>
      </c>
      <c r="L4361">
        <v>19.100000000000001</v>
      </c>
      <c r="M4361" t="s">
        <v>21</v>
      </c>
      <c r="N4361">
        <v>34.9</v>
      </c>
      <c r="O4361">
        <v>140.4</v>
      </c>
      <c r="P4361">
        <v>2026</v>
      </c>
    </row>
    <row r="4362" spans="1:16" x14ac:dyDescent="0.3">
      <c r="A4362" t="s">
        <v>4406</v>
      </c>
      <c r="B4362" t="s">
        <v>50</v>
      </c>
      <c r="C4362" t="s">
        <v>24</v>
      </c>
      <c r="D4362" t="s">
        <v>48</v>
      </c>
      <c r="E4362" t="s">
        <v>26</v>
      </c>
      <c r="F4362">
        <v>735660</v>
      </c>
      <c r="G4362">
        <v>107</v>
      </c>
      <c r="H4362">
        <v>514</v>
      </c>
      <c r="I4362">
        <v>0.87</v>
      </c>
      <c r="J4362">
        <v>64698</v>
      </c>
      <c r="K4362">
        <v>72690</v>
      </c>
      <c r="L4362">
        <v>16.5</v>
      </c>
      <c r="M4362" t="s">
        <v>35</v>
      </c>
      <c r="N4362">
        <v>32.200000000000003</v>
      </c>
      <c r="O4362">
        <v>107.1</v>
      </c>
      <c r="P4362">
        <v>2026</v>
      </c>
    </row>
    <row r="4363" spans="1:16" x14ac:dyDescent="0.3">
      <c r="A4363" t="s">
        <v>4407</v>
      </c>
      <c r="B4363" t="s">
        <v>50</v>
      </c>
      <c r="C4363" t="s">
        <v>24</v>
      </c>
      <c r="D4363" t="s">
        <v>59</v>
      </c>
      <c r="E4363" t="s">
        <v>20</v>
      </c>
      <c r="F4363">
        <v>689426</v>
      </c>
      <c r="G4363">
        <v>120</v>
      </c>
      <c r="H4363">
        <v>341</v>
      </c>
      <c r="I4363">
        <v>2.19</v>
      </c>
      <c r="J4363">
        <v>138399</v>
      </c>
      <c r="K4363">
        <v>32435</v>
      </c>
      <c r="L4363">
        <v>22.9</v>
      </c>
      <c r="M4363" t="s">
        <v>35</v>
      </c>
      <c r="N4363">
        <v>62</v>
      </c>
      <c r="O4363">
        <v>129.9</v>
      </c>
      <c r="P4363">
        <v>2026</v>
      </c>
    </row>
    <row r="4364" spans="1:16" x14ac:dyDescent="0.3">
      <c r="A4364" t="s">
        <v>4408</v>
      </c>
      <c r="B4364" t="s">
        <v>53</v>
      </c>
      <c r="C4364" t="s">
        <v>41</v>
      </c>
      <c r="D4364" t="s">
        <v>37</v>
      </c>
      <c r="E4364" t="s">
        <v>38</v>
      </c>
      <c r="F4364">
        <v>477109</v>
      </c>
      <c r="G4364">
        <v>59</v>
      </c>
      <c r="H4364">
        <v>431</v>
      </c>
      <c r="I4364">
        <v>1.53</v>
      </c>
      <c r="J4364">
        <v>92121</v>
      </c>
      <c r="K4364">
        <v>61944</v>
      </c>
      <c r="L4364">
        <v>20.9</v>
      </c>
      <c r="M4364" t="s">
        <v>21</v>
      </c>
      <c r="N4364">
        <v>63.2</v>
      </c>
      <c r="O4364">
        <v>81.2</v>
      </c>
      <c r="P4364">
        <v>2026</v>
      </c>
    </row>
    <row r="4365" spans="1:16" x14ac:dyDescent="0.3">
      <c r="A4365" t="s">
        <v>4409</v>
      </c>
      <c r="B4365" t="s">
        <v>23</v>
      </c>
      <c r="C4365" t="s">
        <v>24</v>
      </c>
      <c r="D4365" t="s">
        <v>48</v>
      </c>
      <c r="E4365" t="s">
        <v>38</v>
      </c>
      <c r="F4365">
        <v>557349</v>
      </c>
      <c r="G4365">
        <v>61</v>
      </c>
      <c r="H4365">
        <v>278</v>
      </c>
      <c r="I4365">
        <v>2.72</v>
      </c>
      <c r="J4365">
        <v>14668</v>
      </c>
      <c r="K4365">
        <v>72323</v>
      </c>
      <c r="L4365">
        <v>22.5</v>
      </c>
      <c r="M4365" t="s">
        <v>21</v>
      </c>
      <c r="N4365">
        <v>52.9</v>
      </c>
      <c r="O4365">
        <v>257.89999999999998</v>
      </c>
      <c r="P4365">
        <v>2026</v>
      </c>
    </row>
    <row r="4366" spans="1:16" x14ac:dyDescent="0.3">
      <c r="A4366" t="s">
        <v>4410</v>
      </c>
      <c r="B4366" t="s">
        <v>28</v>
      </c>
      <c r="C4366" t="s">
        <v>29</v>
      </c>
      <c r="D4366" t="s">
        <v>19</v>
      </c>
      <c r="E4366" t="s">
        <v>20</v>
      </c>
      <c r="F4366">
        <v>13854</v>
      </c>
      <c r="G4366">
        <v>112</v>
      </c>
      <c r="H4366">
        <v>270</v>
      </c>
      <c r="I4366">
        <v>2.65</v>
      </c>
      <c r="J4366">
        <v>21731</v>
      </c>
      <c r="K4366">
        <v>77721</v>
      </c>
      <c r="L4366">
        <v>22.9</v>
      </c>
      <c r="M4366" t="s">
        <v>35</v>
      </c>
      <c r="N4366">
        <v>56</v>
      </c>
      <c r="O4366">
        <v>100.6</v>
      </c>
      <c r="P4366">
        <v>2026</v>
      </c>
    </row>
    <row r="4367" spans="1:16" x14ac:dyDescent="0.3">
      <c r="A4367" t="s">
        <v>4411</v>
      </c>
      <c r="B4367" t="s">
        <v>53</v>
      </c>
      <c r="C4367" t="s">
        <v>41</v>
      </c>
      <c r="D4367" t="s">
        <v>59</v>
      </c>
      <c r="E4367" t="s">
        <v>26</v>
      </c>
      <c r="F4367">
        <v>731481</v>
      </c>
      <c r="G4367">
        <v>45</v>
      </c>
      <c r="H4367">
        <v>443</v>
      </c>
      <c r="I4367">
        <v>0.99</v>
      </c>
      <c r="J4367">
        <v>154799</v>
      </c>
      <c r="K4367">
        <v>62912</v>
      </c>
      <c r="L4367">
        <v>22.4</v>
      </c>
      <c r="M4367" t="s">
        <v>21</v>
      </c>
      <c r="N4367">
        <v>12.1</v>
      </c>
      <c r="O4367">
        <v>144.5</v>
      </c>
      <c r="P4367">
        <v>2026</v>
      </c>
    </row>
    <row r="4368" spans="1:16" x14ac:dyDescent="0.3">
      <c r="A4368" t="s">
        <v>4412</v>
      </c>
      <c r="B4368" t="s">
        <v>67</v>
      </c>
      <c r="C4368" t="s">
        <v>18</v>
      </c>
      <c r="D4368" t="s">
        <v>32</v>
      </c>
      <c r="E4368" t="s">
        <v>38</v>
      </c>
      <c r="F4368">
        <v>621448</v>
      </c>
      <c r="G4368">
        <v>109</v>
      </c>
      <c r="H4368">
        <v>633</v>
      </c>
      <c r="I4368">
        <v>2.82</v>
      </c>
      <c r="J4368">
        <v>8553</v>
      </c>
      <c r="K4368">
        <v>48153</v>
      </c>
      <c r="L4368">
        <v>25</v>
      </c>
      <c r="M4368" t="s">
        <v>35</v>
      </c>
      <c r="N4368">
        <v>12.4</v>
      </c>
      <c r="O4368">
        <v>220.4</v>
      </c>
      <c r="P4368">
        <v>2026</v>
      </c>
    </row>
    <row r="4369" spans="1:16" x14ac:dyDescent="0.3">
      <c r="A4369" t="s">
        <v>4413</v>
      </c>
      <c r="B4369" t="s">
        <v>23</v>
      </c>
      <c r="C4369" t="s">
        <v>24</v>
      </c>
      <c r="D4369" t="s">
        <v>32</v>
      </c>
      <c r="E4369" t="s">
        <v>20</v>
      </c>
      <c r="F4369">
        <v>571365</v>
      </c>
      <c r="G4369">
        <v>56</v>
      </c>
      <c r="H4369">
        <v>497</v>
      </c>
      <c r="I4369">
        <v>1.87</v>
      </c>
      <c r="J4369">
        <v>97248</v>
      </c>
      <c r="K4369">
        <v>55725</v>
      </c>
      <c r="L4369">
        <v>12.9</v>
      </c>
      <c r="M4369" t="s">
        <v>21</v>
      </c>
      <c r="N4369">
        <v>27.8</v>
      </c>
      <c r="O4369">
        <v>134</v>
      </c>
      <c r="P4369">
        <v>2026</v>
      </c>
    </row>
    <row r="4370" spans="1:16" x14ac:dyDescent="0.3">
      <c r="A4370" t="s">
        <v>4414</v>
      </c>
      <c r="B4370" t="s">
        <v>17</v>
      </c>
      <c r="C4370" t="s">
        <v>18</v>
      </c>
      <c r="D4370" t="s">
        <v>46</v>
      </c>
      <c r="E4370" t="s">
        <v>38</v>
      </c>
      <c r="F4370">
        <v>490929</v>
      </c>
      <c r="G4370">
        <v>77</v>
      </c>
      <c r="H4370">
        <v>295</v>
      </c>
      <c r="I4370">
        <v>2.42</v>
      </c>
      <c r="J4370">
        <v>102769</v>
      </c>
      <c r="K4370">
        <v>84211</v>
      </c>
      <c r="L4370">
        <v>17.899999999999999</v>
      </c>
      <c r="M4370" t="s">
        <v>21</v>
      </c>
      <c r="N4370">
        <v>52.5</v>
      </c>
      <c r="O4370">
        <v>292.60000000000002</v>
      </c>
      <c r="P4370">
        <v>2026</v>
      </c>
    </row>
    <row r="4371" spans="1:16" x14ac:dyDescent="0.3">
      <c r="A4371" t="s">
        <v>4415</v>
      </c>
      <c r="B4371" t="s">
        <v>40</v>
      </c>
      <c r="C4371" t="s">
        <v>41</v>
      </c>
      <c r="D4371" t="s">
        <v>30</v>
      </c>
      <c r="E4371" t="s">
        <v>26</v>
      </c>
      <c r="F4371">
        <v>715486</v>
      </c>
      <c r="G4371">
        <v>76</v>
      </c>
      <c r="H4371">
        <v>468</v>
      </c>
      <c r="I4371">
        <v>2.33</v>
      </c>
      <c r="J4371">
        <v>35369</v>
      </c>
      <c r="K4371">
        <v>82299</v>
      </c>
      <c r="L4371">
        <v>15.9</v>
      </c>
      <c r="M4371" t="s">
        <v>21</v>
      </c>
      <c r="N4371">
        <v>27.2</v>
      </c>
      <c r="O4371">
        <v>228.7</v>
      </c>
      <c r="P4371">
        <v>2026</v>
      </c>
    </row>
    <row r="4372" spans="1:16" x14ac:dyDescent="0.3">
      <c r="A4372" t="s">
        <v>4416</v>
      </c>
      <c r="B4372" t="s">
        <v>17</v>
      </c>
      <c r="C4372" t="s">
        <v>18</v>
      </c>
      <c r="D4372" t="s">
        <v>48</v>
      </c>
      <c r="E4372" t="s">
        <v>38</v>
      </c>
      <c r="F4372">
        <v>187305</v>
      </c>
      <c r="G4372">
        <v>74</v>
      </c>
      <c r="H4372">
        <v>315</v>
      </c>
      <c r="I4372">
        <v>2.02</v>
      </c>
      <c r="J4372">
        <v>150778</v>
      </c>
      <c r="K4372">
        <v>62957</v>
      </c>
      <c r="L4372">
        <v>13.2</v>
      </c>
      <c r="M4372" t="s">
        <v>21</v>
      </c>
      <c r="N4372">
        <v>20.8</v>
      </c>
      <c r="O4372">
        <v>9.6999999999999993</v>
      </c>
      <c r="P4372">
        <v>2026</v>
      </c>
    </row>
    <row r="4373" spans="1:16" x14ac:dyDescent="0.3">
      <c r="A4373" t="s">
        <v>4417</v>
      </c>
      <c r="B4373" t="s">
        <v>40</v>
      </c>
      <c r="C4373" t="s">
        <v>41</v>
      </c>
      <c r="D4373" t="s">
        <v>30</v>
      </c>
      <c r="E4373" t="s">
        <v>20</v>
      </c>
      <c r="F4373">
        <v>295857</v>
      </c>
      <c r="G4373">
        <v>101</v>
      </c>
      <c r="H4373">
        <v>282</v>
      </c>
      <c r="I4373">
        <v>2.77</v>
      </c>
      <c r="J4373">
        <v>54786</v>
      </c>
      <c r="K4373">
        <v>64723</v>
      </c>
      <c r="L4373">
        <v>23.4</v>
      </c>
      <c r="M4373" t="s">
        <v>21</v>
      </c>
      <c r="N4373">
        <v>39.4</v>
      </c>
      <c r="O4373">
        <v>245.4</v>
      </c>
      <c r="P4373">
        <v>2026</v>
      </c>
    </row>
    <row r="4374" spans="1:16" x14ac:dyDescent="0.3">
      <c r="A4374" t="s">
        <v>4418</v>
      </c>
      <c r="B4374" t="s">
        <v>53</v>
      </c>
      <c r="C4374" t="s">
        <v>41</v>
      </c>
      <c r="D4374" t="s">
        <v>19</v>
      </c>
      <c r="E4374" t="s">
        <v>38</v>
      </c>
      <c r="F4374">
        <v>840521</v>
      </c>
      <c r="G4374">
        <v>115</v>
      </c>
      <c r="H4374">
        <v>331</v>
      </c>
      <c r="I4374">
        <v>1.75</v>
      </c>
      <c r="J4374">
        <v>148419</v>
      </c>
      <c r="K4374">
        <v>54899</v>
      </c>
      <c r="L4374">
        <v>18</v>
      </c>
      <c r="M4374" t="s">
        <v>35</v>
      </c>
      <c r="N4374">
        <v>44.8</v>
      </c>
      <c r="O4374">
        <v>169.2</v>
      </c>
      <c r="P4374">
        <v>2026</v>
      </c>
    </row>
    <row r="4375" spans="1:16" x14ac:dyDescent="0.3">
      <c r="A4375" t="s">
        <v>4419</v>
      </c>
      <c r="B4375" t="s">
        <v>23</v>
      </c>
      <c r="C4375" t="s">
        <v>24</v>
      </c>
      <c r="D4375" t="s">
        <v>73</v>
      </c>
      <c r="E4375" t="s">
        <v>26</v>
      </c>
      <c r="F4375">
        <v>90773</v>
      </c>
      <c r="G4375">
        <v>63</v>
      </c>
      <c r="H4375">
        <v>376</v>
      </c>
      <c r="I4375">
        <v>2.0099999999999998</v>
      </c>
      <c r="J4375">
        <v>151759</v>
      </c>
      <c r="K4375">
        <v>55124</v>
      </c>
      <c r="L4375">
        <v>17.399999999999999</v>
      </c>
      <c r="M4375" t="s">
        <v>21</v>
      </c>
      <c r="N4375">
        <v>50</v>
      </c>
      <c r="O4375">
        <v>223.6</v>
      </c>
      <c r="P4375">
        <v>2026</v>
      </c>
    </row>
    <row r="4376" spans="1:16" x14ac:dyDescent="0.3">
      <c r="A4376" t="s">
        <v>4420</v>
      </c>
      <c r="B4376" t="s">
        <v>53</v>
      </c>
      <c r="C4376" t="s">
        <v>41</v>
      </c>
      <c r="D4376" t="s">
        <v>32</v>
      </c>
      <c r="E4376" t="s">
        <v>34</v>
      </c>
      <c r="F4376">
        <v>17527</v>
      </c>
      <c r="G4376">
        <v>46</v>
      </c>
      <c r="H4376">
        <v>639</v>
      </c>
      <c r="I4376">
        <v>2.63</v>
      </c>
      <c r="J4376">
        <v>94035</v>
      </c>
      <c r="K4376">
        <v>74044</v>
      </c>
      <c r="L4376">
        <v>19.399999999999999</v>
      </c>
      <c r="M4376" t="s">
        <v>35</v>
      </c>
      <c r="N4376">
        <v>60.1</v>
      </c>
      <c r="O4376">
        <v>278.39999999999998</v>
      </c>
      <c r="P4376">
        <v>2026</v>
      </c>
    </row>
    <row r="4377" spans="1:16" x14ac:dyDescent="0.3">
      <c r="A4377" t="s">
        <v>4421</v>
      </c>
      <c r="B4377" t="s">
        <v>53</v>
      </c>
      <c r="C4377" t="s">
        <v>41</v>
      </c>
      <c r="D4377" t="s">
        <v>19</v>
      </c>
      <c r="E4377" t="s">
        <v>26</v>
      </c>
      <c r="F4377">
        <v>8886</v>
      </c>
      <c r="G4377">
        <v>67</v>
      </c>
      <c r="H4377">
        <v>469</v>
      </c>
      <c r="I4377">
        <v>1.2</v>
      </c>
      <c r="J4377">
        <v>100512</v>
      </c>
      <c r="K4377">
        <v>81192</v>
      </c>
      <c r="L4377">
        <v>24.4</v>
      </c>
      <c r="M4377" t="s">
        <v>21</v>
      </c>
      <c r="N4377">
        <v>42</v>
      </c>
      <c r="O4377">
        <v>216.3</v>
      </c>
      <c r="P4377">
        <v>2026</v>
      </c>
    </row>
    <row r="4378" spans="1:16" x14ac:dyDescent="0.3">
      <c r="A4378" t="s">
        <v>4422</v>
      </c>
      <c r="B4378" t="s">
        <v>50</v>
      </c>
      <c r="C4378" t="s">
        <v>24</v>
      </c>
      <c r="D4378" t="s">
        <v>46</v>
      </c>
      <c r="E4378" t="s">
        <v>20</v>
      </c>
      <c r="F4378">
        <v>233882</v>
      </c>
      <c r="G4378">
        <v>87</v>
      </c>
      <c r="H4378">
        <v>482</v>
      </c>
      <c r="I4378">
        <v>1.65</v>
      </c>
      <c r="J4378">
        <v>111995</v>
      </c>
      <c r="K4378">
        <v>38281</v>
      </c>
      <c r="L4378">
        <v>19</v>
      </c>
      <c r="M4378" t="s">
        <v>35</v>
      </c>
      <c r="N4378">
        <v>24.1</v>
      </c>
      <c r="O4378">
        <v>40.6</v>
      </c>
      <c r="P4378">
        <v>2026</v>
      </c>
    </row>
    <row r="4379" spans="1:16" x14ac:dyDescent="0.3">
      <c r="A4379" t="s">
        <v>4423</v>
      </c>
      <c r="B4379" t="s">
        <v>28</v>
      </c>
      <c r="C4379" t="s">
        <v>29</v>
      </c>
      <c r="D4379" t="s">
        <v>59</v>
      </c>
      <c r="E4379" t="s">
        <v>34</v>
      </c>
      <c r="F4379">
        <v>655433</v>
      </c>
      <c r="G4379">
        <v>63</v>
      </c>
      <c r="H4379">
        <v>513</v>
      </c>
      <c r="I4379">
        <v>1.35</v>
      </c>
      <c r="J4379">
        <v>124722</v>
      </c>
      <c r="K4379">
        <v>75543</v>
      </c>
      <c r="L4379">
        <v>14.7</v>
      </c>
      <c r="M4379" t="s">
        <v>35</v>
      </c>
      <c r="N4379">
        <v>23.2</v>
      </c>
      <c r="O4379">
        <v>289.8</v>
      </c>
      <c r="P4379">
        <v>2026</v>
      </c>
    </row>
    <row r="4380" spans="1:16" x14ac:dyDescent="0.3">
      <c r="A4380" t="s">
        <v>4424</v>
      </c>
      <c r="B4380" t="s">
        <v>50</v>
      </c>
      <c r="C4380" t="s">
        <v>24</v>
      </c>
      <c r="D4380" t="s">
        <v>46</v>
      </c>
      <c r="E4380" t="s">
        <v>38</v>
      </c>
      <c r="F4380">
        <v>601468</v>
      </c>
      <c r="G4380">
        <v>55</v>
      </c>
      <c r="H4380">
        <v>412</v>
      </c>
      <c r="I4380">
        <v>1.31</v>
      </c>
      <c r="J4380">
        <v>39177</v>
      </c>
      <c r="K4380">
        <v>50023</v>
      </c>
      <c r="L4380">
        <v>15.3</v>
      </c>
      <c r="M4380" t="s">
        <v>35</v>
      </c>
      <c r="N4380">
        <v>20.2</v>
      </c>
      <c r="O4380">
        <v>33.700000000000003</v>
      </c>
      <c r="P4380">
        <v>2026</v>
      </c>
    </row>
    <row r="4381" spans="1:16" x14ac:dyDescent="0.3">
      <c r="A4381" t="s">
        <v>4425</v>
      </c>
      <c r="B4381" t="s">
        <v>23</v>
      </c>
      <c r="C4381" t="s">
        <v>24</v>
      </c>
      <c r="D4381" t="s">
        <v>73</v>
      </c>
      <c r="E4381" t="s">
        <v>38</v>
      </c>
      <c r="F4381">
        <v>334505</v>
      </c>
      <c r="G4381">
        <v>76</v>
      </c>
      <c r="H4381">
        <v>398</v>
      </c>
      <c r="I4381">
        <v>1.23</v>
      </c>
      <c r="J4381">
        <v>138329</v>
      </c>
      <c r="K4381">
        <v>84682</v>
      </c>
      <c r="L4381">
        <v>24.1</v>
      </c>
      <c r="M4381" t="s">
        <v>21</v>
      </c>
      <c r="N4381">
        <v>35.299999999999997</v>
      </c>
      <c r="O4381">
        <v>253</v>
      </c>
      <c r="P4381">
        <v>2026</v>
      </c>
    </row>
    <row r="4382" spans="1:16" x14ac:dyDescent="0.3">
      <c r="A4382" t="s">
        <v>4426</v>
      </c>
      <c r="B4382" t="s">
        <v>40</v>
      </c>
      <c r="C4382" t="s">
        <v>41</v>
      </c>
      <c r="D4382" t="s">
        <v>32</v>
      </c>
      <c r="E4382" t="s">
        <v>38</v>
      </c>
      <c r="F4382">
        <v>703390</v>
      </c>
      <c r="G4382">
        <v>99</v>
      </c>
      <c r="H4382">
        <v>524</v>
      </c>
      <c r="I4382">
        <v>2.36</v>
      </c>
      <c r="J4382">
        <v>87927</v>
      </c>
      <c r="K4382">
        <v>63534</v>
      </c>
      <c r="L4382">
        <v>15.7</v>
      </c>
      <c r="M4382" t="s">
        <v>35</v>
      </c>
      <c r="N4382">
        <v>46.4</v>
      </c>
      <c r="O4382">
        <v>44.6</v>
      </c>
      <c r="P4382">
        <v>2026</v>
      </c>
    </row>
    <row r="4383" spans="1:16" x14ac:dyDescent="0.3">
      <c r="A4383" t="s">
        <v>4427</v>
      </c>
      <c r="B4383" t="s">
        <v>62</v>
      </c>
      <c r="C4383" t="s">
        <v>41</v>
      </c>
      <c r="D4383" t="s">
        <v>32</v>
      </c>
      <c r="E4383" t="s">
        <v>20</v>
      </c>
      <c r="F4383">
        <v>102155</v>
      </c>
      <c r="G4383">
        <v>66</v>
      </c>
      <c r="H4383">
        <v>356</v>
      </c>
      <c r="I4383">
        <v>2.4500000000000002</v>
      </c>
      <c r="J4383">
        <v>147341</v>
      </c>
      <c r="K4383">
        <v>82910</v>
      </c>
      <c r="L4383">
        <v>24.2</v>
      </c>
      <c r="M4383" t="s">
        <v>35</v>
      </c>
      <c r="N4383">
        <v>30.8</v>
      </c>
      <c r="O4383">
        <v>245.6</v>
      </c>
      <c r="P4383">
        <v>2026</v>
      </c>
    </row>
    <row r="4384" spans="1:16" x14ac:dyDescent="0.3">
      <c r="A4384" t="s">
        <v>4428</v>
      </c>
      <c r="B4384" t="s">
        <v>17</v>
      </c>
      <c r="C4384" t="s">
        <v>18</v>
      </c>
      <c r="D4384" t="s">
        <v>32</v>
      </c>
      <c r="E4384" t="s">
        <v>38</v>
      </c>
      <c r="F4384">
        <v>664213</v>
      </c>
      <c r="G4384">
        <v>43</v>
      </c>
      <c r="H4384">
        <v>612</v>
      </c>
      <c r="I4384">
        <v>1.1200000000000001</v>
      </c>
      <c r="J4384">
        <v>25504</v>
      </c>
      <c r="K4384">
        <v>27618</v>
      </c>
      <c r="L4384">
        <v>21.3</v>
      </c>
      <c r="M4384" t="s">
        <v>35</v>
      </c>
      <c r="N4384">
        <v>37.5</v>
      </c>
      <c r="O4384">
        <v>58.1</v>
      </c>
      <c r="P4384">
        <v>2026</v>
      </c>
    </row>
    <row r="4385" spans="1:16" x14ac:dyDescent="0.3">
      <c r="A4385" t="s">
        <v>4429</v>
      </c>
      <c r="B4385" t="s">
        <v>62</v>
      </c>
      <c r="C4385" t="s">
        <v>41</v>
      </c>
      <c r="D4385" t="s">
        <v>46</v>
      </c>
      <c r="E4385" t="s">
        <v>26</v>
      </c>
      <c r="F4385">
        <v>204013</v>
      </c>
      <c r="G4385">
        <v>113</v>
      </c>
      <c r="H4385">
        <v>571</v>
      </c>
      <c r="I4385">
        <v>0.64</v>
      </c>
      <c r="J4385">
        <v>95252</v>
      </c>
      <c r="K4385">
        <v>28982</v>
      </c>
      <c r="L4385">
        <v>23.2</v>
      </c>
      <c r="M4385" t="s">
        <v>35</v>
      </c>
      <c r="N4385">
        <v>42.5</v>
      </c>
      <c r="O4385">
        <v>209</v>
      </c>
      <c r="P4385">
        <v>2026</v>
      </c>
    </row>
    <row r="4386" spans="1:16" x14ac:dyDescent="0.3">
      <c r="A4386" t="s">
        <v>4430</v>
      </c>
      <c r="B4386" t="s">
        <v>28</v>
      </c>
      <c r="C4386" t="s">
        <v>29</v>
      </c>
      <c r="D4386" t="s">
        <v>73</v>
      </c>
      <c r="E4386" t="s">
        <v>20</v>
      </c>
      <c r="F4386">
        <v>549459</v>
      </c>
      <c r="G4386">
        <v>118</v>
      </c>
      <c r="H4386">
        <v>372</v>
      </c>
      <c r="I4386">
        <v>1.47</v>
      </c>
      <c r="J4386">
        <v>109026</v>
      </c>
      <c r="K4386">
        <v>30235</v>
      </c>
      <c r="L4386">
        <v>12.2</v>
      </c>
      <c r="M4386" t="s">
        <v>21</v>
      </c>
      <c r="N4386">
        <v>33.6</v>
      </c>
      <c r="O4386">
        <v>85.8</v>
      </c>
      <c r="P4386">
        <v>2026</v>
      </c>
    </row>
    <row r="4387" spans="1:16" x14ac:dyDescent="0.3">
      <c r="A4387" t="s">
        <v>4431</v>
      </c>
      <c r="B4387" t="s">
        <v>28</v>
      </c>
      <c r="C4387" t="s">
        <v>29</v>
      </c>
      <c r="D4387" t="s">
        <v>32</v>
      </c>
      <c r="E4387" t="s">
        <v>34</v>
      </c>
      <c r="F4387">
        <v>899978</v>
      </c>
      <c r="G4387">
        <v>107</v>
      </c>
      <c r="H4387">
        <v>346</v>
      </c>
      <c r="I4387">
        <v>1.65</v>
      </c>
      <c r="J4387">
        <v>172282</v>
      </c>
      <c r="K4387">
        <v>70420</v>
      </c>
      <c r="L4387">
        <v>18.3</v>
      </c>
      <c r="M4387" t="s">
        <v>21</v>
      </c>
      <c r="N4387">
        <v>14.1</v>
      </c>
      <c r="O4387">
        <v>40.6</v>
      </c>
      <c r="P4387">
        <v>2026</v>
      </c>
    </row>
    <row r="4388" spans="1:16" x14ac:dyDescent="0.3">
      <c r="A4388" t="s">
        <v>4432</v>
      </c>
      <c r="B4388" t="s">
        <v>43</v>
      </c>
      <c r="C4388" t="s">
        <v>18</v>
      </c>
      <c r="D4388" t="s">
        <v>30</v>
      </c>
      <c r="E4388" t="s">
        <v>26</v>
      </c>
      <c r="F4388">
        <v>581230</v>
      </c>
      <c r="G4388">
        <v>73</v>
      </c>
      <c r="H4388">
        <v>418</v>
      </c>
      <c r="I4388">
        <v>1.18</v>
      </c>
      <c r="J4388">
        <v>40671</v>
      </c>
      <c r="K4388">
        <v>55575</v>
      </c>
      <c r="L4388">
        <v>20.9</v>
      </c>
      <c r="M4388" t="s">
        <v>21</v>
      </c>
      <c r="N4388">
        <v>18.3</v>
      </c>
      <c r="O4388">
        <v>89.6</v>
      </c>
      <c r="P4388">
        <v>2026</v>
      </c>
    </row>
    <row r="4389" spans="1:16" x14ac:dyDescent="0.3">
      <c r="A4389" t="s">
        <v>4433</v>
      </c>
      <c r="B4389" t="s">
        <v>62</v>
      </c>
      <c r="C4389" t="s">
        <v>41</v>
      </c>
      <c r="D4389" t="s">
        <v>73</v>
      </c>
      <c r="E4389" t="s">
        <v>20</v>
      </c>
      <c r="F4389">
        <v>309612</v>
      </c>
      <c r="G4389">
        <v>78</v>
      </c>
      <c r="H4389">
        <v>518</v>
      </c>
      <c r="I4389">
        <v>1.1100000000000001</v>
      </c>
      <c r="J4389">
        <v>108918</v>
      </c>
      <c r="K4389">
        <v>41892</v>
      </c>
      <c r="L4389">
        <v>14.6</v>
      </c>
      <c r="M4389" t="s">
        <v>21</v>
      </c>
      <c r="N4389">
        <v>60.1</v>
      </c>
      <c r="O4389">
        <v>20.3</v>
      </c>
      <c r="P4389">
        <v>2026</v>
      </c>
    </row>
    <row r="4390" spans="1:16" x14ac:dyDescent="0.3">
      <c r="A4390" t="s">
        <v>4434</v>
      </c>
      <c r="B4390" t="s">
        <v>62</v>
      </c>
      <c r="C4390" t="s">
        <v>41</v>
      </c>
      <c r="D4390" t="s">
        <v>48</v>
      </c>
      <c r="E4390" t="s">
        <v>34</v>
      </c>
      <c r="F4390">
        <v>95262</v>
      </c>
      <c r="G4390">
        <v>74</v>
      </c>
      <c r="H4390">
        <v>291</v>
      </c>
      <c r="I4390">
        <v>2.97</v>
      </c>
      <c r="J4390">
        <v>57258</v>
      </c>
      <c r="K4390">
        <v>32071</v>
      </c>
      <c r="L4390">
        <v>22.7</v>
      </c>
      <c r="M4390" t="s">
        <v>35</v>
      </c>
      <c r="N4390">
        <v>22.7</v>
      </c>
      <c r="O4390">
        <v>153.4</v>
      </c>
      <c r="P4390">
        <v>2026</v>
      </c>
    </row>
    <row r="4391" spans="1:16" x14ac:dyDescent="0.3">
      <c r="A4391" t="s">
        <v>4435</v>
      </c>
      <c r="B4391" t="s">
        <v>28</v>
      </c>
      <c r="C4391" t="s">
        <v>29</v>
      </c>
      <c r="D4391" t="s">
        <v>25</v>
      </c>
      <c r="E4391" t="s">
        <v>20</v>
      </c>
      <c r="F4391">
        <v>816856</v>
      </c>
      <c r="G4391">
        <v>41</v>
      </c>
      <c r="H4391">
        <v>509</v>
      </c>
      <c r="I4391">
        <v>2.5499999999999998</v>
      </c>
      <c r="J4391">
        <v>165916</v>
      </c>
      <c r="K4391">
        <v>31271</v>
      </c>
      <c r="L4391">
        <v>16.899999999999999</v>
      </c>
      <c r="M4391" t="s">
        <v>21</v>
      </c>
      <c r="N4391">
        <v>56</v>
      </c>
      <c r="O4391">
        <v>71.8</v>
      </c>
      <c r="P4391">
        <v>2026</v>
      </c>
    </row>
    <row r="4392" spans="1:16" x14ac:dyDescent="0.3">
      <c r="A4392" t="s">
        <v>4436</v>
      </c>
      <c r="B4392" t="s">
        <v>17</v>
      </c>
      <c r="C4392" t="s">
        <v>18</v>
      </c>
      <c r="D4392" t="s">
        <v>48</v>
      </c>
      <c r="E4392" t="s">
        <v>20</v>
      </c>
      <c r="F4392">
        <v>483714</v>
      </c>
      <c r="G4392">
        <v>46</v>
      </c>
      <c r="H4392">
        <v>563</v>
      </c>
      <c r="I4392">
        <v>0.91</v>
      </c>
      <c r="J4392">
        <v>190708</v>
      </c>
      <c r="K4392">
        <v>40324</v>
      </c>
      <c r="L4392">
        <v>18.8</v>
      </c>
      <c r="M4392" t="s">
        <v>21</v>
      </c>
      <c r="N4392">
        <v>54.6</v>
      </c>
      <c r="O4392">
        <v>201.8</v>
      </c>
      <c r="P4392">
        <v>2026</v>
      </c>
    </row>
    <row r="4393" spans="1:16" x14ac:dyDescent="0.3">
      <c r="A4393" t="s">
        <v>4437</v>
      </c>
      <c r="B4393" t="s">
        <v>23</v>
      </c>
      <c r="C4393" t="s">
        <v>24</v>
      </c>
      <c r="D4393" t="s">
        <v>73</v>
      </c>
      <c r="E4393" t="s">
        <v>26</v>
      </c>
      <c r="F4393">
        <v>654197</v>
      </c>
      <c r="G4393">
        <v>95</v>
      </c>
      <c r="H4393">
        <v>351</v>
      </c>
      <c r="I4393">
        <v>1.73</v>
      </c>
      <c r="J4393">
        <v>128895</v>
      </c>
      <c r="K4393">
        <v>41542</v>
      </c>
      <c r="L4393">
        <v>20.8</v>
      </c>
      <c r="M4393" t="s">
        <v>35</v>
      </c>
      <c r="N4393">
        <v>29</v>
      </c>
      <c r="O4393">
        <v>126</v>
      </c>
      <c r="P4393">
        <v>2026</v>
      </c>
    </row>
    <row r="4394" spans="1:16" x14ac:dyDescent="0.3">
      <c r="A4394" t="s">
        <v>4438</v>
      </c>
      <c r="B4394" t="s">
        <v>62</v>
      </c>
      <c r="C4394" t="s">
        <v>41</v>
      </c>
      <c r="D4394" t="s">
        <v>32</v>
      </c>
      <c r="E4394" t="s">
        <v>26</v>
      </c>
      <c r="F4394">
        <v>736377</v>
      </c>
      <c r="G4394">
        <v>110</v>
      </c>
      <c r="H4394">
        <v>649</v>
      </c>
      <c r="I4394">
        <v>2.23</v>
      </c>
      <c r="J4394">
        <v>124903</v>
      </c>
      <c r="K4394">
        <v>75694</v>
      </c>
      <c r="L4394">
        <v>23.9</v>
      </c>
      <c r="M4394" t="s">
        <v>35</v>
      </c>
      <c r="N4394">
        <v>21.3</v>
      </c>
      <c r="O4394">
        <v>35.700000000000003</v>
      </c>
      <c r="P4394">
        <v>2026</v>
      </c>
    </row>
    <row r="4395" spans="1:16" x14ac:dyDescent="0.3">
      <c r="A4395" t="s">
        <v>4439</v>
      </c>
      <c r="B4395" t="s">
        <v>28</v>
      </c>
      <c r="C4395" t="s">
        <v>29</v>
      </c>
      <c r="D4395" t="s">
        <v>73</v>
      </c>
      <c r="E4395" t="s">
        <v>26</v>
      </c>
      <c r="F4395">
        <v>376080</v>
      </c>
      <c r="G4395">
        <v>115</v>
      </c>
      <c r="H4395">
        <v>470</v>
      </c>
      <c r="I4395">
        <v>1.44</v>
      </c>
      <c r="J4395">
        <v>45330</v>
      </c>
      <c r="K4395">
        <v>37323</v>
      </c>
      <c r="L4395">
        <v>15.3</v>
      </c>
      <c r="M4395" t="s">
        <v>35</v>
      </c>
      <c r="N4395">
        <v>19.600000000000001</v>
      </c>
      <c r="O4395">
        <v>215.1</v>
      </c>
      <c r="P4395">
        <v>2026</v>
      </c>
    </row>
    <row r="4396" spans="1:16" x14ac:dyDescent="0.3">
      <c r="A4396" t="s">
        <v>4440</v>
      </c>
      <c r="B4396" t="s">
        <v>50</v>
      </c>
      <c r="C4396" t="s">
        <v>24</v>
      </c>
      <c r="D4396" t="s">
        <v>48</v>
      </c>
      <c r="E4396" t="s">
        <v>34</v>
      </c>
      <c r="F4396">
        <v>480931</v>
      </c>
      <c r="G4396">
        <v>57</v>
      </c>
      <c r="H4396">
        <v>510</v>
      </c>
      <c r="I4396">
        <v>1.64</v>
      </c>
      <c r="J4396">
        <v>103632</v>
      </c>
      <c r="K4396">
        <v>47687</v>
      </c>
      <c r="L4396">
        <v>16.3</v>
      </c>
      <c r="M4396" t="s">
        <v>21</v>
      </c>
      <c r="N4396">
        <v>41.9</v>
      </c>
      <c r="O4396">
        <v>11.4</v>
      </c>
      <c r="P4396">
        <v>2026</v>
      </c>
    </row>
    <row r="4397" spans="1:16" x14ac:dyDescent="0.3">
      <c r="A4397" t="s">
        <v>4441</v>
      </c>
      <c r="B4397" t="s">
        <v>67</v>
      </c>
      <c r="C4397" t="s">
        <v>18</v>
      </c>
      <c r="D4397" t="s">
        <v>44</v>
      </c>
      <c r="E4397" t="s">
        <v>34</v>
      </c>
      <c r="F4397">
        <v>487253</v>
      </c>
      <c r="G4397">
        <v>76</v>
      </c>
      <c r="H4397">
        <v>349</v>
      </c>
      <c r="I4397">
        <v>0.77</v>
      </c>
      <c r="J4397">
        <v>24399</v>
      </c>
      <c r="K4397">
        <v>55693</v>
      </c>
      <c r="L4397">
        <v>12.7</v>
      </c>
      <c r="M4397" t="s">
        <v>21</v>
      </c>
      <c r="N4397">
        <v>32.700000000000003</v>
      </c>
      <c r="O4397">
        <v>100.9</v>
      </c>
      <c r="P4397">
        <v>2026</v>
      </c>
    </row>
    <row r="4398" spans="1:16" x14ac:dyDescent="0.3">
      <c r="A4398" t="s">
        <v>4442</v>
      </c>
      <c r="B4398" t="s">
        <v>28</v>
      </c>
      <c r="C4398" t="s">
        <v>29</v>
      </c>
      <c r="D4398" t="s">
        <v>46</v>
      </c>
      <c r="E4398" t="s">
        <v>38</v>
      </c>
      <c r="F4398">
        <v>808685</v>
      </c>
      <c r="G4398">
        <v>106</v>
      </c>
      <c r="H4398">
        <v>586</v>
      </c>
      <c r="I4398">
        <v>1.85</v>
      </c>
      <c r="J4398">
        <v>82007</v>
      </c>
      <c r="K4398">
        <v>56098</v>
      </c>
      <c r="L4398">
        <v>21</v>
      </c>
      <c r="M4398" t="s">
        <v>21</v>
      </c>
      <c r="N4398">
        <v>56</v>
      </c>
      <c r="O4398">
        <v>137.1</v>
      </c>
      <c r="P4398">
        <v>2026</v>
      </c>
    </row>
    <row r="4399" spans="1:16" x14ac:dyDescent="0.3">
      <c r="A4399" t="s">
        <v>4443</v>
      </c>
      <c r="B4399" t="s">
        <v>40</v>
      </c>
      <c r="C4399" t="s">
        <v>41</v>
      </c>
      <c r="D4399" t="s">
        <v>73</v>
      </c>
      <c r="E4399" t="s">
        <v>34</v>
      </c>
      <c r="F4399">
        <v>717444</v>
      </c>
      <c r="G4399">
        <v>68</v>
      </c>
      <c r="H4399">
        <v>364</v>
      </c>
      <c r="I4399">
        <v>0.52</v>
      </c>
      <c r="J4399">
        <v>3493</v>
      </c>
      <c r="K4399">
        <v>75549</v>
      </c>
      <c r="L4399">
        <v>24.4</v>
      </c>
      <c r="M4399" t="s">
        <v>21</v>
      </c>
      <c r="N4399">
        <v>30.4</v>
      </c>
      <c r="O4399">
        <v>7.5</v>
      </c>
      <c r="P4399">
        <v>2026</v>
      </c>
    </row>
    <row r="4400" spans="1:16" x14ac:dyDescent="0.3">
      <c r="A4400" t="s">
        <v>4444</v>
      </c>
      <c r="B4400" t="s">
        <v>50</v>
      </c>
      <c r="C4400" t="s">
        <v>24</v>
      </c>
      <c r="D4400" t="s">
        <v>30</v>
      </c>
      <c r="E4400" t="s">
        <v>34</v>
      </c>
      <c r="F4400">
        <v>838809</v>
      </c>
      <c r="G4400">
        <v>77</v>
      </c>
      <c r="H4400">
        <v>446</v>
      </c>
      <c r="I4400">
        <v>2.4900000000000002</v>
      </c>
      <c r="J4400">
        <v>141577</v>
      </c>
      <c r="K4400">
        <v>51149</v>
      </c>
      <c r="L4400">
        <v>18.8</v>
      </c>
      <c r="M4400" t="s">
        <v>35</v>
      </c>
      <c r="N4400">
        <v>36.700000000000003</v>
      </c>
      <c r="O4400">
        <v>295.39999999999998</v>
      </c>
      <c r="P4400">
        <v>2026</v>
      </c>
    </row>
    <row r="4401" spans="1:16" x14ac:dyDescent="0.3">
      <c r="A4401" t="s">
        <v>4445</v>
      </c>
      <c r="B4401" t="s">
        <v>43</v>
      </c>
      <c r="C4401" t="s">
        <v>18</v>
      </c>
      <c r="D4401" t="s">
        <v>48</v>
      </c>
      <c r="E4401" t="s">
        <v>20</v>
      </c>
      <c r="F4401">
        <v>135580</v>
      </c>
      <c r="G4401">
        <v>40</v>
      </c>
      <c r="H4401">
        <v>387</v>
      </c>
      <c r="I4401">
        <v>1</v>
      </c>
      <c r="J4401">
        <v>19769</v>
      </c>
      <c r="K4401">
        <v>33115</v>
      </c>
      <c r="L4401">
        <v>15.7</v>
      </c>
      <c r="M4401" t="s">
        <v>35</v>
      </c>
      <c r="N4401">
        <v>47.7</v>
      </c>
      <c r="O4401">
        <v>153.5</v>
      </c>
      <c r="P4401">
        <v>2026</v>
      </c>
    </row>
    <row r="4402" spans="1:16" x14ac:dyDescent="0.3">
      <c r="A4402" t="s">
        <v>4446</v>
      </c>
      <c r="B4402" t="s">
        <v>28</v>
      </c>
      <c r="C4402" t="s">
        <v>29</v>
      </c>
      <c r="D4402" t="s">
        <v>59</v>
      </c>
      <c r="E4402" t="s">
        <v>26</v>
      </c>
      <c r="F4402">
        <v>659574</v>
      </c>
      <c r="G4402">
        <v>73</v>
      </c>
      <c r="H4402">
        <v>448</v>
      </c>
      <c r="I4402">
        <v>2.09</v>
      </c>
      <c r="J4402">
        <v>88888</v>
      </c>
      <c r="K4402">
        <v>56599</v>
      </c>
      <c r="L4402">
        <v>22.5</v>
      </c>
      <c r="M4402" t="s">
        <v>21</v>
      </c>
      <c r="N4402">
        <v>53.5</v>
      </c>
      <c r="O4402">
        <v>226.5</v>
      </c>
      <c r="P4402">
        <v>2026</v>
      </c>
    </row>
    <row r="4403" spans="1:16" x14ac:dyDescent="0.3">
      <c r="A4403" t="s">
        <v>4447</v>
      </c>
      <c r="B4403" t="s">
        <v>50</v>
      </c>
      <c r="C4403" t="s">
        <v>24</v>
      </c>
      <c r="D4403" t="s">
        <v>44</v>
      </c>
      <c r="E4403" t="s">
        <v>34</v>
      </c>
      <c r="F4403">
        <v>846858</v>
      </c>
      <c r="G4403">
        <v>108</v>
      </c>
      <c r="H4403">
        <v>562</v>
      </c>
      <c r="I4403">
        <v>1.85</v>
      </c>
      <c r="J4403">
        <v>159553</v>
      </c>
      <c r="K4403">
        <v>45898</v>
      </c>
      <c r="L4403">
        <v>18</v>
      </c>
      <c r="M4403" t="s">
        <v>21</v>
      </c>
      <c r="N4403">
        <v>36.1</v>
      </c>
      <c r="O4403">
        <v>13.7</v>
      </c>
      <c r="P4403">
        <v>2026</v>
      </c>
    </row>
    <row r="4404" spans="1:16" x14ac:dyDescent="0.3">
      <c r="A4404" t="s">
        <v>4448</v>
      </c>
      <c r="B4404" t="s">
        <v>62</v>
      </c>
      <c r="C4404" t="s">
        <v>41</v>
      </c>
      <c r="D4404" t="s">
        <v>37</v>
      </c>
      <c r="E4404" t="s">
        <v>34</v>
      </c>
      <c r="F4404">
        <v>806735</v>
      </c>
      <c r="G4404">
        <v>46</v>
      </c>
      <c r="H4404">
        <v>500</v>
      </c>
      <c r="I4404">
        <v>1.38</v>
      </c>
      <c r="J4404">
        <v>185584</v>
      </c>
      <c r="K4404">
        <v>53178</v>
      </c>
      <c r="L4404">
        <v>21.8</v>
      </c>
      <c r="M4404" t="s">
        <v>35</v>
      </c>
      <c r="N4404">
        <v>23.2</v>
      </c>
      <c r="O4404">
        <v>257.10000000000002</v>
      </c>
      <c r="P4404">
        <v>2026</v>
      </c>
    </row>
    <row r="4405" spans="1:16" x14ac:dyDescent="0.3">
      <c r="A4405" t="s">
        <v>4449</v>
      </c>
      <c r="B4405" t="s">
        <v>62</v>
      </c>
      <c r="C4405" t="s">
        <v>41</v>
      </c>
      <c r="D4405" t="s">
        <v>46</v>
      </c>
      <c r="E4405" t="s">
        <v>26</v>
      </c>
      <c r="F4405">
        <v>437041</v>
      </c>
      <c r="G4405">
        <v>44</v>
      </c>
      <c r="H4405">
        <v>286</v>
      </c>
      <c r="I4405">
        <v>1.26</v>
      </c>
      <c r="J4405">
        <v>34441</v>
      </c>
      <c r="K4405">
        <v>46672</v>
      </c>
      <c r="L4405">
        <v>15.3</v>
      </c>
      <c r="M4405" t="s">
        <v>35</v>
      </c>
      <c r="N4405">
        <v>63.8</v>
      </c>
      <c r="O4405">
        <v>120.7</v>
      </c>
      <c r="P4405">
        <v>2026</v>
      </c>
    </row>
    <row r="4406" spans="1:16" x14ac:dyDescent="0.3">
      <c r="A4406" t="s">
        <v>4450</v>
      </c>
      <c r="B4406" t="s">
        <v>17</v>
      </c>
      <c r="C4406" t="s">
        <v>18</v>
      </c>
      <c r="D4406" t="s">
        <v>59</v>
      </c>
      <c r="E4406" t="s">
        <v>38</v>
      </c>
      <c r="F4406">
        <v>75795</v>
      </c>
      <c r="G4406">
        <v>48</v>
      </c>
      <c r="H4406">
        <v>273</v>
      </c>
      <c r="I4406">
        <v>2.71</v>
      </c>
      <c r="J4406">
        <v>13538</v>
      </c>
      <c r="K4406">
        <v>35842</v>
      </c>
      <c r="L4406">
        <v>20.2</v>
      </c>
      <c r="M4406" t="s">
        <v>35</v>
      </c>
      <c r="N4406">
        <v>51.9</v>
      </c>
      <c r="O4406">
        <v>277.3</v>
      </c>
      <c r="P4406">
        <v>2026</v>
      </c>
    </row>
    <row r="4407" spans="1:16" x14ac:dyDescent="0.3">
      <c r="A4407" t="s">
        <v>4451</v>
      </c>
      <c r="B4407" t="s">
        <v>23</v>
      </c>
      <c r="C4407" t="s">
        <v>24</v>
      </c>
      <c r="D4407" t="s">
        <v>25</v>
      </c>
      <c r="E4407" t="s">
        <v>26</v>
      </c>
      <c r="F4407">
        <v>27993</v>
      </c>
      <c r="G4407">
        <v>84</v>
      </c>
      <c r="H4407">
        <v>339</v>
      </c>
      <c r="I4407">
        <v>1.17</v>
      </c>
      <c r="J4407">
        <v>148429</v>
      </c>
      <c r="K4407">
        <v>39532</v>
      </c>
      <c r="L4407">
        <v>16.600000000000001</v>
      </c>
      <c r="M4407" t="s">
        <v>35</v>
      </c>
      <c r="N4407">
        <v>34.200000000000003</v>
      </c>
      <c r="O4407">
        <v>16.100000000000001</v>
      </c>
      <c r="P4407">
        <v>2026</v>
      </c>
    </row>
    <row r="4408" spans="1:16" x14ac:dyDescent="0.3">
      <c r="A4408" t="s">
        <v>4452</v>
      </c>
      <c r="B4408" t="s">
        <v>56</v>
      </c>
      <c r="C4408" t="s">
        <v>41</v>
      </c>
      <c r="D4408" t="s">
        <v>19</v>
      </c>
      <c r="E4408" t="s">
        <v>20</v>
      </c>
      <c r="F4408">
        <v>517445</v>
      </c>
      <c r="G4408">
        <v>57</v>
      </c>
      <c r="H4408">
        <v>301</v>
      </c>
      <c r="I4408">
        <v>1.35</v>
      </c>
      <c r="J4408">
        <v>71091</v>
      </c>
      <c r="K4408">
        <v>45333</v>
      </c>
      <c r="L4408">
        <v>24.3</v>
      </c>
      <c r="M4408" t="s">
        <v>21</v>
      </c>
      <c r="N4408">
        <v>59.6</v>
      </c>
      <c r="O4408">
        <v>215</v>
      </c>
      <c r="P4408">
        <v>2026</v>
      </c>
    </row>
    <row r="4409" spans="1:16" x14ac:dyDescent="0.3">
      <c r="A4409" t="s">
        <v>4453</v>
      </c>
      <c r="B4409" t="s">
        <v>67</v>
      </c>
      <c r="C4409" t="s">
        <v>18</v>
      </c>
      <c r="D4409" t="s">
        <v>37</v>
      </c>
      <c r="E4409" t="s">
        <v>34</v>
      </c>
      <c r="F4409">
        <v>161313</v>
      </c>
      <c r="G4409">
        <v>100</v>
      </c>
      <c r="H4409">
        <v>488</v>
      </c>
      <c r="I4409">
        <v>2.93</v>
      </c>
      <c r="J4409">
        <v>64204</v>
      </c>
      <c r="K4409">
        <v>77270</v>
      </c>
      <c r="L4409">
        <v>16.899999999999999</v>
      </c>
      <c r="M4409" t="s">
        <v>21</v>
      </c>
      <c r="N4409">
        <v>31.4</v>
      </c>
      <c r="O4409">
        <v>269.10000000000002</v>
      </c>
      <c r="P4409">
        <v>2026</v>
      </c>
    </row>
    <row r="4410" spans="1:16" x14ac:dyDescent="0.3">
      <c r="A4410" t="s">
        <v>4454</v>
      </c>
      <c r="B4410" t="s">
        <v>17</v>
      </c>
      <c r="C4410" t="s">
        <v>18</v>
      </c>
      <c r="D4410" t="s">
        <v>19</v>
      </c>
      <c r="E4410" t="s">
        <v>26</v>
      </c>
      <c r="F4410">
        <v>669926</v>
      </c>
      <c r="G4410">
        <v>106</v>
      </c>
      <c r="H4410">
        <v>293</v>
      </c>
      <c r="I4410">
        <v>1.08</v>
      </c>
      <c r="J4410">
        <v>16292</v>
      </c>
      <c r="K4410">
        <v>73559</v>
      </c>
      <c r="L4410">
        <v>23.1</v>
      </c>
      <c r="M4410" t="s">
        <v>21</v>
      </c>
      <c r="N4410">
        <v>24</v>
      </c>
      <c r="O4410">
        <v>135.69999999999999</v>
      </c>
      <c r="P4410">
        <v>2026</v>
      </c>
    </row>
    <row r="4411" spans="1:16" x14ac:dyDescent="0.3">
      <c r="A4411" t="s">
        <v>4455</v>
      </c>
      <c r="B4411" t="s">
        <v>17</v>
      </c>
      <c r="C4411" t="s">
        <v>18</v>
      </c>
      <c r="D4411" t="s">
        <v>48</v>
      </c>
      <c r="E4411" t="s">
        <v>38</v>
      </c>
      <c r="F4411">
        <v>848755</v>
      </c>
      <c r="G4411">
        <v>73</v>
      </c>
      <c r="H4411">
        <v>603</v>
      </c>
      <c r="I4411">
        <v>2.68</v>
      </c>
      <c r="J4411">
        <v>26117</v>
      </c>
      <c r="K4411">
        <v>62285</v>
      </c>
      <c r="L4411">
        <v>15.6</v>
      </c>
      <c r="M4411" t="s">
        <v>21</v>
      </c>
      <c r="N4411">
        <v>7.2</v>
      </c>
      <c r="O4411">
        <v>228.9</v>
      </c>
      <c r="P4411">
        <v>2026</v>
      </c>
    </row>
    <row r="4412" spans="1:16" x14ac:dyDescent="0.3">
      <c r="A4412" t="s">
        <v>4456</v>
      </c>
      <c r="B4412" t="s">
        <v>67</v>
      </c>
      <c r="C4412" t="s">
        <v>18</v>
      </c>
      <c r="D4412" t="s">
        <v>32</v>
      </c>
      <c r="E4412" t="s">
        <v>26</v>
      </c>
      <c r="F4412">
        <v>286598</v>
      </c>
      <c r="G4412">
        <v>48</v>
      </c>
      <c r="H4412">
        <v>573</v>
      </c>
      <c r="I4412">
        <v>2.65</v>
      </c>
      <c r="J4412">
        <v>151856</v>
      </c>
      <c r="K4412">
        <v>83510</v>
      </c>
      <c r="L4412">
        <v>14.6</v>
      </c>
      <c r="M4412" t="s">
        <v>35</v>
      </c>
      <c r="N4412">
        <v>10.5</v>
      </c>
      <c r="O4412">
        <v>163.9</v>
      </c>
      <c r="P4412">
        <v>2026</v>
      </c>
    </row>
    <row r="4413" spans="1:16" x14ac:dyDescent="0.3">
      <c r="A4413" t="s">
        <v>4457</v>
      </c>
      <c r="B4413" t="s">
        <v>40</v>
      </c>
      <c r="C4413" t="s">
        <v>41</v>
      </c>
      <c r="D4413" t="s">
        <v>30</v>
      </c>
      <c r="E4413" t="s">
        <v>38</v>
      </c>
      <c r="F4413">
        <v>348078</v>
      </c>
      <c r="G4413">
        <v>74</v>
      </c>
      <c r="H4413">
        <v>308</v>
      </c>
      <c r="I4413">
        <v>2.3199999999999998</v>
      </c>
      <c r="J4413">
        <v>10910</v>
      </c>
      <c r="K4413">
        <v>46440</v>
      </c>
      <c r="L4413">
        <v>17.600000000000001</v>
      </c>
      <c r="M4413" t="s">
        <v>35</v>
      </c>
      <c r="N4413">
        <v>56</v>
      </c>
      <c r="O4413">
        <v>129.30000000000001</v>
      </c>
      <c r="P4413">
        <v>2026</v>
      </c>
    </row>
    <row r="4414" spans="1:16" x14ac:dyDescent="0.3">
      <c r="A4414" t="s">
        <v>4458</v>
      </c>
      <c r="B4414" t="s">
        <v>50</v>
      </c>
      <c r="C4414" t="s">
        <v>24</v>
      </c>
      <c r="D4414" t="s">
        <v>59</v>
      </c>
      <c r="E4414" t="s">
        <v>34</v>
      </c>
      <c r="F4414">
        <v>179503</v>
      </c>
      <c r="G4414">
        <v>42</v>
      </c>
      <c r="H4414">
        <v>391</v>
      </c>
      <c r="I4414">
        <v>2.25</v>
      </c>
      <c r="J4414">
        <v>11636</v>
      </c>
      <c r="K4414">
        <v>46580</v>
      </c>
      <c r="L4414">
        <v>12.8</v>
      </c>
      <c r="M4414" t="s">
        <v>21</v>
      </c>
      <c r="N4414">
        <v>33</v>
      </c>
      <c r="O4414">
        <v>251</v>
      </c>
      <c r="P4414">
        <v>2026</v>
      </c>
    </row>
    <row r="4415" spans="1:16" x14ac:dyDescent="0.3">
      <c r="A4415" t="s">
        <v>4459</v>
      </c>
      <c r="B4415" t="s">
        <v>23</v>
      </c>
      <c r="C4415" t="s">
        <v>24</v>
      </c>
      <c r="D4415" t="s">
        <v>59</v>
      </c>
      <c r="E4415" t="s">
        <v>38</v>
      </c>
      <c r="F4415">
        <v>881859</v>
      </c>
      <c r="G4415">
        <v>57</v>
      </c>
      <c r="H4415">
        <v>291</v>
      </c>
      <c r="I4415">
        <v>2.5</v>
      </c>
      <c r="J4415">
        <v>79986</v>
      </c>
      <c r="K4415">
        <v>61395</v>
      </c>
      <c r="L4415">
        <v>18.7</v>
      </c>
      <c r="M4415" t="s">
        <v>35</v>
      </c>
      <c r="N4415">
        <v>55.4</v>
      </c>
      <c r="O4415">
        <v>33.799999999999997</v>
      </c>
      <c r="P4415">
        <v>2026</v>
      </c>
    </row>
    <row r="4416" spans="1:16" x14ac:dyDescent="0.3">
      <c r="A4416" t="s">
        <v>4460</v>
      </c>
      <c r="B4416" t="s">
        <v>53</v>
      </c>
      <c r="C4416" t="s">
        <v>41</v>
      </c>
      <c r="D4416" t="s">
        <v>59</v>
      </c>
      <c r="E4416" t="s">
        <v>38</v>
      </c>
      <c r="F4416">
        <v>354423</v>
      </c>
      <c r="G4416">
        <v>55</v>
      </c>
      <c r="H4416">
        <v>376</v>
      </c>
      <c r="I4416">
        <v>2.4700000000000002</v>
      </c>
      <c r="J4416">
        <v>25270</v>
      </c>
      <c r="K4416">
        <v>40511</v>
      </c>
      <c r="L4416">
        <v>17.7</v>
      </c>
      <c r="M4416" t="s">
        <v>21</v>
      </c>
      <c r="N4416">
        <v>63.7</v>
      </c>
      <c r="O4416">
        <v>171.6</v>
      </c>
      <c r="P4416">
        <v>2026</v>
      </c>
    </row>
    <row r="4417" spans="1:16" x14ac:dyDescent="0.3">
      <c r="A4417" t="s">
        <v>4461</v>
      </c>
      <c r="B4417" t="s">
        <v>50</v>
      </c>
      <c r="C4417" t="s">
        <v>24</v>
      </c>
      <c r="D4417" t="s">
        <v>48</v>
      </c>
      <c r="E4417" t="s">
        <v>26</v>
      </c>
      <c r="F4417">
        <v>85976</v>
      </c>
      <c r="G4417">
        <v>101</v>
      </c>
      <c r="H4417">
        <v>497</v>
      </c>
      <c r="I4417">
        <v>1.52</v>
      </c>
      <c r="J4417">
        <v>140208</v>
      </c>
      <c r="K4417">
        <v>49398</v>
      </c>
      <c r="L4417">
        <v>14.6</v>
      </c>
      <c r="M4417" t="s">
        <v>35</v>
      </c>
      <c r="N4417">
        <v>51.2</v>
      </c>
      <c r="O4417">
        <v>117.9</v>
      </c>
      <c r="P4417">
        <v>2026</v>
      </c>
    </row>
    <row r="4418" spans="1:16" x14ac:dyDescent="0.3">
      <c r="A4418" t="s">
        <v>4462</v>
      </c>
      <c r="B4418" t="s">
        <v>28</v>
      </c>
      <c r="C4418" t="s">
        <v>29</v>
      </c>
      <c r="D4418" t="s">
        <v>48</v>
      </c>
      <c r="E4418" t="s">
        <v>34</v>
      </c>
      <c r="F4418">
        <v>763139</v>
      </c>
      <c r="G4418">
        <v>119</v>
      </c>
      <c r="H4418">
        <v>539</v>
      </c>
      <c r="I4418">
        <v>0.62</v>
      </c>
      <c r="J4418">
        <v>178110</v>
      </c>
      <c r="K4418">
        <v>71786</v>
      </c>
      <c r="L4418">
        <v>12.6</v>
      </c>
      <c r="M4418" t="s">
        <v>21</v>
      </c>
      <c r="N4418">
        <v>47.7</v>
      </c>
      <c r="O4418">
        <v>77.2</v>
      </c>
      <c r="P4418">
        <v>2026</v>
      </c>
    </row>
    <row r="4419" spans="1:16" x14ac:dyDescent="0.3">
      <c r="A4419" t="s">
        <v>4463</v>
      </c>
      <c r="B4419" t="s">
        <v>50</v>
      </c>
      <c r="C4419" t="s">
        <v>24</v>
      </c>
      <c r="D4419" t="s">
        <v>37</v>
      </c>
      <c r="E4419" t="s">
        <v>26</v>
      </c>
      <c r="F4419">
        <v>130171</v>
      </c>
      <c r="G4419">
        <v>54</v>
      </c>
      <c r="H4419">
        <v>569</v>
      </c>
      <c r="I4419">
        <v>0.96</v>
      </c>
      <c r="J4419">
        <v>65427</v>
      </c>
      <c r="K4419">
        <v>76625</v>
      </c>
      <c r="L4419">
        <v>20.6</v>
      </c>
      <c r="M4419" t="s">
        <v>21</v>
      </c>
      <c r="N4419">
        <v>9.9</v>
      </c>
      <c r="O4419">
        <v>153.4</v>
      </c>
      <c r="P4419">
        <v>2026</v>
      </c>
    </row>
    <row r="4420" spans="1:16" x14ac:dyDescent="0.3">
      <c r="A4420" t="s">
        <v>4464</v>
      </c>
      <c r="B4420" t="s">
        <v>56</v>
      </c>
      <c r="C4420" t="s">
        <v>41</v>
      </c>
      <c r="D4420" t="s">
        <v>46</v>
      </c>
      <c r="E4420" t="s">
        <v>26</v>
      </c>
      <c r="F4420">
        <v>527434</v>
      </c>
      <c r="G4420">
        <v>99</v>
      </c>
      <c r="H4420">
        <v>356</v>
      </c>
      <c r="I4420">
        <v>1.99</v>
      </c>
      <c r="J4420">
        <v>47346</v>
      </c>
      <c r="K4420">
        <v>73690</v>
      </c>
      <c r="L4420">
        <v>23.3</v>
      </c>
      <c r="M4420" t="s">
        <v>35</v>
      </c>
      <c r="N4420">
        <v>21.6</v>
      </c>
      <c r="O4420">
        <v>150.4</v>
      </c>
      <c r="P4420">
        <v>2026</v>
      </c>
    </row>
    <row r="4421" spans="1:16" x14ac:dyDescent="0.3">
      <c r="A4421" t="s">
        <v>4465</v>
      </c>
      <c r="B4421" t="s">
        <v>17</v>
      </c>
      <c r="C4421" t="s">
        <v>18</v>
      </c>
      <c r="D4421" t="s">
        <v>25</v>
      </c>
      <c r="E4421" t="s">
        <v>20</v>
      </c>
      <c r="F4421">
        <v>403152</v>
      </c>
      <c r="G4421">
        <v>105</v>
      </c>
      <c r="H4421">
        <v>467</v>
      </c>
      <c r="I4421">
        <v>0.64</v>
      </c>
      <c r="J4421">
        <v>152292</v>
      </c>
      <c r="K4421">
        <v>69147</v>
      </c>
      <c r="L4421">
        <v>19.899999999999999</v>
      </c>
      <c r="M4421" t="s">
        <v>21</v>
      </c>
      <c r="N4421">
        <v>29.1</v>
      </c>
      <c r="O4421">
        <v>61.8</v>
      </c>
      <c r="P4421">
        <v>2026</v>
      </c>
    </row>
    <row r="4422" spans="1:16" x14ac:dyDescent="0.3">
      <c r="A4422" t="s">
        <v>4466</v>
      </c>
      <c r="B4422" t="s">
        <v>56</v>
      </c>
      <c r="C4422" t="s">
        <v>41</v>
      </c>
      <c r="D4422" t="s">
        <v>19</v>
      </c>
      <c r="E4422" t="s">
        <v>34</v>
      </c>
      <c r="F4422">
        <v>829855</v>
      </c>
      <c r="G4422">
        <v>119</v>
      </c>
      <c r="H4422">
        <v>441</v>
      </c>
      <c r="I4422">
        <v>1.24</v>
      </c>
      <c r="J4422">
        <v>50122</v>
      </c>
      <c r="K4422">
        <v>34696</v>
      </c>
      <c r="L4422">
        <v>14.2</v>
      </c>
      <c r="M4422" t="s">
        <v>35</v>
      </c>
      <c r="N4422">
        <v>26.7</v>
      </c>
      <c r="O4422">
        <v>182.4</v>
      </c>
      <c r="P4422">
        <v>2026</v>
      </c>
    </row>
    <row r="4423" spans="1:16" x14ac:dyDescent="0.3">
      <c r="A4423" t="s">
        <v>4467</v>
      </c>
      <c r="B4423" t="s">
        <v>50</v>
      </c>
      <c r="C4423" t="s">
        <v>24</v>
      </c>
      <c r="D4423" t="s">
        <v>32</v>
      </c>
      <c r="E4423" t="s">
        <v>20</v>
      </c>
      <c r="F4423">
        <v>264405</v>
      </c>
      <c r="G4423">
        <v>114</v>
      </c>
      <c r="H4423">
        <v>396</v>
      </c>
      <c r="I4423">
        <v>0.77</v>
      </c>
      <c r="J4423">
        <v>120936</v>
      </c>
      <c r="K4423">
        <v>68110</v>
      </c>
      <c r="L4423">
        <v>15.7</v>
      </c>
      <c r="M4423" t="s">
        <v>35</v>
      </c>
      <c r="N4423">
        <v>56</v>
      </c>
      <c r="O4423">
        <v>123.3</v>
      </c>
      <c r="P4423">
        <v>2026</v>
      </c>
    </row>
    <row r="4424" spans="1:16" x14ac:dyDescent="0.3">
      <c r="A4424" t="s">
        <v>4468</v>
      </c>
      <c r="B4424" t="s">
        <v>40</v>
      </c>
      <c r="C4424" t="s">
        <v>41</v>
      </c>
      <c r="D4424" t="s">
        <v>48</v>
      </c>
      <c r="E4424" t="s">
        <v>38</v>
      </c>
      <c r="F4424">
        <v>709744</v>
      </c>
      <c r="G4424">
        <v>60</v>
      </c>
      <c r="H4424">
        <v>265</v>
      </c>
      <c r="I4424">
        <v>2.62</v>
      </c>
      <c r="J4424">
        <v>190258</v>
      </c>
      <c r="K4424">
        <v>49961</v>
      </c>
      <c r="L4424">
        <v>12.5</v>
      </c>
      <c r="M4424" t="s">
        <v>35</v>
      </c>
      <c r="N4424">
        <v>40.299999999999997</v>
      </c>
      <c r="O4424">
        <v>199.4</v>
      </c>
      <c r="P4424">
        <v>2026</v>
      </c>
    </row>
    <row r="4425" spans="1:16" x14ac:dyDescent="0.3">
      <c r="A4425" t="s">
        <v>4469</v>
      </c>
      <c r="B4425" t="s">
        <v>23</v>
      </c>
      <c r="C4425" t="s">
        <v>24</v>
      </c>
      <c r="D4425" t="s">
        <v>19</v>
      </c>
      <c r="E4425" t="s">
        <v>26</v>
      </c>
      <c r="F4425">
        <v>657890</v>
      </c>
      <c r="G4425">
        <v>74</v>
      </c>
      <c r="H4425">
        <v>392</v>
      </c>
      <c r="I4425">
        <v>1.25</v>
      </c>
      <c r="J4425">
        <v>118784</v>
      </c>
      <c r="K4425">
        <v>38673</v>
      </c>
      <c r="L4425">
        <v>22.6</v>
      </c>
      <c r="M4425" t="s">
        <v>35</v>
      </c>
      <c r="N4425">
        <v>54.3</v>
      </c>
      <c r="O4425">
        <v>158.5</v>
      </c>
      <c r="P4425">
        <v>2026</v>
      </c>
    </row>
    <row r="4426" spans="1:16" x14ac:dyDescent="0.3">
      <c r="A4426" t="s">
        <v>4470</v>
      </c>
      <c r="B4426" t="s">
        <v>53</v>
      </c>
      <c r="C4426" t="s">
        <v>41</v>
      </c>
      <c r="D4426" t="s">
        <v>73</v>
      </c>
      <c r="E4426" t="s">
        <v>34</v>
      </c>
      <c r="F4426">
        <v>370513</v>
      </c>
      <c r="G4426">
        <v>75</v>
      </c>
      <c r="H4426">
        <v>444</v>
      </c>
      <c r="I4426">
        <v>2.54</v>
      </c>
      <c r="J4426">
        <v>194229</v>
      </c>
      <c r="K4426">
        <v>26873</v>
      </c>
      <c r="L4426">
        <v>14.1</v>
      </c>
      <c r="M4426" t="s">
        <v>21</v>
      </c>
      <c r="N4426">
        <v>17</v>
      </c>
      <c r="O4426">
        <v>212.5</v>
      </c>
      <c r="P4426">
        <v>2026</v>
      </c>
    </row>
    <row r="4427" spans="1:16" x14ac:dyDescent="0.3">
      <c r="A4427" t="s">
        <v>4471</v>
      </c>
      <c r="B4427" t="s">
        <v>17</v>
      </c>
      <c r="C4427" t="s">
        <v>18</v>
      </c>
      <c r="D4427" t="s">
        <v>48</v>
      </c>
      <c r="E4427" t="s">
        <v>20</v>
      </c>
      <c r="F4427">
        <v>221814</v>
      </c>
      <c r="G4427">
        <v>110</v>
      </c>
      <c r="H4427">
        <v>282</v>
      </c>
      <c r="I4427">
        <v>2.82</v>
      </c>
      <c r="J4427">
        <v>140734</v>
      </c>
      <c r="K4427">
        <v>40917</v>
      </c>
      <c r="L4427">
        <v>12.2</v>
      </c>
      <c r="M4427" t="s">
        <v>35</v>
      </c>
      <c r="N4427">
        <v>31.6</v>
      </c>
      <c r="O4427">
        <v>254.5</v>
      </c>
      <c r="P4427">
        <v>2026</v>
      </c>
    </row>
    <row r="4428" spans="1:16" x14ac:dyDescent="0.3">
      <c r="A4428" t="s">
        <v>4472</v>
      </c>
      <c r="B4428" t="s">
        <v>23</v>
      </c>
      <c r="C4428" t="s">
        <v>24</v>
      </c>
      <c r="D4428" t="s">
        <v>59</v>
      </c>
      <c r="E4428" t="s">
        <v>38</v>
      </c>
      <c r="F4428">
        <v>625937</v>
      </c>
      <c r="G4428">
        <v>120</v>
      </c>
      <c r="H4428">
        <v>589</v>
      </c>
      <c r="I4428">
        <v>2.68</v>
      </c>
      <c r="J4428">
        <v>20073</v>
      </c>
      <c r="K4428">
        <v>65291</v>
      </c>
      <c r="L4428">
        <v>22.9</v>
      </c>
      <c r="M4428" t="s">
        <v>35</v>
      </c>
      <c r="N4428">
        <v>45.9</v>
      </c>
      <c r="O4428">
        <v>53.3</v>
      </c>
      <c r="P4428">
        <v>2026</v>
      </c>
    </row>
    <row r="4429" spans="1:16" x14ac:dyDescent="0.3">
      <c r="A4429" t="s">
        <v>4473</v>
      </c>
      <c r="B4429" t="s">
        <v>17</v>
      </c>
      <c r="C4429" t="s">
        <v>18</v>
      </c>
      <c r="D4429" t="s">
        <v>48</v>
      </c>
      <c r="E4429" t="s">
        <v>26</v>
      </c>
      <c r="F4429">
        <v>567100</v>
      </c>
      <c r="G4429">
        <v>85</v>
      </c>
      <c r="H4429">
        <v>583</v>
      </c>
      <c r="I4429">
        <v>0.91</v>
      </c>
      <c r="J4429">
        <v>26893</v>
      </c>
      <c r="K4429">
        <v>38132</v>
      </c>
      <c r="L4429">
        <v>13.7</v>
      </c>
      <c r="M4429" t="s">
        <v>35</v>
      </c>
      <c r="N4429">
        <v>63.7</v>
      </c>
      <c r="O4429">
        <v>135.80000000000001</v>
      </c>
      <c r="P4429">
        <v>2026</v>
      </c>
    </row>
    <row r="4430" spans="1:16" x14ac:dyDescent="0.3">
      <c r="A4430" t="s">
        <v>4474</v>
      </c>
      <c r="B4430" t="s">
        <v>17</v>
      </c>
      <c r="C4430" t="s">
        <v>18</v>
      </c>
      <c r="D4430" t="s">
        <v>59</v>
      </c>
      <c r="E4430" t="s">
        <v>20</v>
      </c>
      <c r="F4430">
        <v>627504</v>
      </c>
      <c r="G4430">
        <v>93</v>
      </c>
      <c r="H4430">
        <v>532</v>
      </c>
      <c r="I4430">
        <v>1.82</v>
      </c>
      <c r="J4430">
        <v>58174</v>
      </c>
      <c r="K4430">
        <v>59373</v>
      </c>
      <c r="L4430">
        <v>20.100000000000001</v>
      </c>
      <c r="M4430" t="s">
        <v>21</v>
      </c>
      <c r="N4430">
        <v>63.1</v>
      </c>
      <c r="O4430">
        <v>170.6</v>
      </c>
      <c r="P4430">
        <v>2026</v>
      </c>
    </row>
    <row r="4431" spans="1:16" x14ac:dyDescent="0.3">
      <c r="A4431" t="s">
        <v>4475</v>
      </c>
      <c r="B4431" t="s">
        <v>56</v>
      </c>
      <c r="C4431" t="s">
        <v>41</v>
      </c>
      <c r="D4431" t="s">
        <v>48</v>
      </c>
      <c r="E4431" t="s">
        <v>26</v>
      </c>
      <c r="F4431">
        <v>735700</v>
      </c>
      <c r="G4431">
        <v>51</v>
      </c>
      <c r="H4431">
        <v>398</v>
      </c>
      <c r="I4431">
        <v>2.54</v>
      </c>
      <c r="J4431">
        <v>146585</v>
      </c>
      <c r="K4431">
        <v>54775</v>
      </c>
      <c r="L4431">
        <v>22.4</v>
      </c>
      <c r="M4431" t="s">
        <v>21</v>
      </c>
      <c r="N4431">
        <v>11.2</v>
      </c>
      <c r="O4431">
        <v>149.80000000000001</v>
      </c>
      <c r="P4431">
        <v>2026</v>
      </c>
    </row>
    <row r="4432" spans="1:16" x14ac:dyDescent="0.3">
      <c r="A4432" t="s">
        <v>4476</v>
      </c>
      <c r="B4432" t="s">
        <v>43</v>
      </c>
      <c r="C4432" t="s">
        <v>18</v>
      </c>
      <c r="D4432" t="s">
        <v>48</v>
      </c>
      <c r="E4432" t="s">
        <v>38</v>
      </c>
      <c r="F4432">
        <v>700590</v>
      </c>
      <c r="G4432">
        <v>88</v>
      </c>
      <c r="H4432">
        <v>527</v>
      </c>
      <c r="I4432">
        <v>1.67</v>
      </c>
      <c r="J4432">
        <v>93084</v>
      </c>
      <c r="K4432">
        <v>33731</v>
      </c>
      <c r="L4432">
        <v>20.100000000000001</v>
      </c>
      <c r="M4432" t="s">
        <v>21</v>
      </c>
      <c r="N4432">
        <v>10.4</v>
      </c>
      <c r="O4432">
        <v>248.8</v>
      </c>
      <c r="P4432">
        <v>2026</v>
      </c>
    </row>
    <row r="4433" spans="1:16" x14ac:dyDescent="0.3">
      <c r="A4433" t="s">
        <v>4477</v>
      </c>
      <c r="B4433" t="s">
        <v>53</v>
      </c>
      <c r="C4433" t="s">
        <v>41</v>
      </c>
      <c r="D4433" t="s">
        <v>73</v>
      </c>
      <c r="E4433" t="s">
        <v>34</v>
      </c>
      <c r="F4433">
        <v>170115</v>
      </c>
      <c r="G4433">
        <v>75</v>
      </c>
      <c r="H4433">
        <v>411</v>
      </c>
      <c r="I4433">
        <v>0.88</v>
      </c>
      <c r="J4433">
        <v>10965</v>
      </c>
      <c r="K4433">
        <v>73162</v>
      </c>
      <c r="L4433">
        <v>12.3</v>
      </c>
      <c r="M4433" t="s">
        <v>35</v>
      </c>
      <c r="N4433">
        <v>64.8</v>
      </c>
      <c r="O4433">
        <v>118.1</v>
      </c>
      <c r="P4433">
        <v>2026</v>
      </c>
    </row>
    <row r="4434" spans="1:16" x14ac:dyDescent="0.3">
      <c r="A4434" t="s">
        <v>4478</v>
      </c>
      <c r="B4434" t="s">
        <v>50</v>
      </c>
      <c r="C4434" t="s">
        <v>24</v>
      </c>
      <c r="D4434" t="s">
        <v>25</v>
      </c>
      <c r="E4434" t="s">
        <v>38</v>
      </c>
      <c r="F4434">
        <v>692133</v>
      </c>
      <c r="G4434">
        <v>40</v>
      </c>
      <c r="H4434">
        <v>591</v>
      </c>
      <c r="I4434">
        <v>2.89</v>
      </c>
      <c r="J4434">
        <v>162440</v>
      </c>
      <c r="K4434">
        <v>29160</v>
      </c>
      <c r="L4434">
        <v>15.7</v>
      </c>
      <c r="M4434" t="s">
        <v>35</v>
      </c>
      <c r="N4434">
        <v>56.2</v>
      </c>
      <c r="O4434">
        <v>107</v>
      </c>
      <c r="P4434">
        <v>2026</v>
      </c>
    </row>
    <row r="4435" spans="1:16" x14ac:dyDescent="0.3">
      <c r="A4435" t="s">
        <v>4479</v>
      </c>
      <c r="B4435" t="s">
        <v>43</v>
      </c>
      <c r="C4435" t="s">
        <v>18</v>
      </c>
      <c r="D4435" t="s">
        <v>30</v>
      </c>
      <c r="E4435" t="s">
        <v>34</v>
      </c>
      <c r="F4435">
        <v>717764</v>
      </c>
      <c r="G4435">
        <v>90</v>
      </c>
      <c r="H4435">
        <v>500</v>
      </c>
      <c r="I4435">
        <v>2.7</v>
      </c>
      <c r="J4435">
        <v>162289</v>
      </c>
      <c r="K4435">
        <v>56728</v>
      </c>
      <c r="L4435">
        <v>17.2</v>
      </c>
      <c r="M4435" t="s">
        <v>21</v>
      </c>
      <c r="N4435">
        <v>19.8</v>
      </c>
      <c r="O4435">
        <v>234.5</v>
      </c>
      <c r="P4435">
        <v>2026</v>
      </c>
    </row>
    <row r="4436" spans="1:16" x14ac:dyDescent="0.3">
      <c r="A4436" t="s">
        <v>4480</v>
      </c>
      <c r="B4436" t="s">
        <v>40</v>
      </c>
      <c r="C4436" t="s">
        <v>41</v>
      </c>
      <c r="D4436" t="s">
        <v>46</v>
      </c>
      <c r="E4436" t="s">
        <v>34</v>
      </c>
      <c r="F4436">
        <v>512556</v>
      </c>
      <c r="G4436">
        <v>56</v>
      </c>
      <c r="H4436">
        <v>352</v>
      </c>
      <c r="I4436">
        <v>2.0699999999999998</v>
      </c>
      <c r="J4436">
        <v>161105</v>
      </c>
      <c r="K4436">
        <v>79537</v>
      </c>
      <c r="L4436">
        <v>23.8</v>
      </c>
      <c r="M4436" t="s">
        <v>21</v>
      </c>
      <c r="N4436">
        <v>33.299999999999997</v>
      </c>
      <c r="O4436">
        <v>298.10000000000002</v>
      </c>
      <c r="P4436">
        <v>2026</v>
      </c>
    </row>
    <row r="4437" spans="1:16" x14ac:dyDescent="0.3">
      <c r="A4437" t="s">
        <v>4481</v>
      </c>
      <c r="B4437" t="s">
        <v>23</v>
      </c>
      <c r="C4437" t="s">
        <v>24</v>
      </c>
      <c r="D4437" t="s">
        <v>37</v>
      </c>
      <c r="E4437" t="s">
        <v>26</v>
      </c>
      <c r="F4437">
        <v>403576</v>
      </c>
      <c r="G4437">
        <v>104</v>
      </c>
      <c r="H4437">
        <v>331</v>
      </c>
      <c r="I4437">
        <v>2.29</v>
      </c>
      <c r="J4437">
        <v>81827</v>
      </c>
      <c r="K4437">
        <v>68586</v>
      </c>
      <c r="L4437">
        <v>17.5</v>
      </c>
      <c r="M4437" t="s">
        <v>21</v>
      </c>
      <c r="N4437">
        <v>50.6</v>
      </c>
      <c r="O4437">
        <v>168.8</v>
      </c>
      <c r="P4437">
        <v>2026</v>
      </c>
    </row>
    <row r="4438" spans="1:16" x14ac:dyDescent="0.3">
      <c r="A4438" t="s">
        <v>4482</v>
      </c>
      <c r="B4438" t="s">
        <v>50</v>
      </c>
      <c r="C4438" t="s">
        <v>24</v>
      </c>
      <c r="D4438" t="s">
        <v>32</v>
      </c>
      <c r="E4438" t="s">
        <v>20</v>
      </c>
      <c r="F4438">
        <v>401264</v>
      </c>
      <c r="G4438">
        <v>83</v>
      </c>
      <c r="H4438">
        <v>491</v>
      </c>
      <c r="I4438">
        <v>1.58</v>
      </c>
      <c r="J4438">
        <v>143046</v>
      </c>
      <c r="K4438">
        <v>82381</v>
      </c>
      <c r="L4438">
        <v>12.2</v>
      </c>
      <c r="M4438" t="s">
        <v>35</v>
      </c>
      <c r="N4438">
        <v>30</v>
      </c>
      <c r="O4438">
        <v>25.9</v>
      </c>
      <c r="P4438">
        <v>2026</v>
      </c>
    </row>
    <row r="4439" spans="1:16" x14ac:dyDescent="0.3">
      <c r="A4439" t="s">
        <v>4483</v>
      </c>
      <c r="B4439" t="s">
        <v>50</v>
      </c>
      <c r="C4439" t="s">
        <v>24</v>
      </c>
      <c r="D4439" t="s">
        <v>37</v>
      </c>
      <c r="E4439" t="s">
        <v>20</v>
      </c>
      <c r="F4439">
        <v>482530</v>
      </c>
      <c r="G4439">
        <v>93</v>
      </c>
      <c r="H4439">
        <v>482</v>
      </c>
      <c r="I4439">
        <v>1.51</v>
      </c>
      <c r="J4439">
        <v>126369</v>
      </c>
      <c r="K4439">
        <v>46639</v>
      </c>
      <c r="L4439">
        <v>17.600000000000001</v>
      </c>
      <c r="M4439" t="s">
        <v>21</v>
      </c>
      <c r="N4439">
        <v>60.7</v>
      </c>
      <c r="O4439">
        <v>13.4</v>
      </c>
      <c r="P4439">
        <v>2026</v>
      </c>
    </row>
    <row r="4440" spans="1:16" x14ac:dyDescent="0.3">
      <c r="A4440" t="s">
        <v>4484</v>
      </c>
      <c r="B4440" t="s">
        <v>23</v>
      </c>
      <c r="C4440" t="s">
        <v>24</v>
      </c>
      <c r="D4440" t="s">
        <v>73</v>
      </c>
      <c r="E4440" t="s">
        <v>34</v>
      </c>
      <c r="F4440">
        <v>609158</v>
      </c>
      <c r="G4440">
        <v>74</v>
      </c>
      <c r="H4440">
        <v>532</v>
      </c>
      <c r="I4440">
        <v>2.71</v>
      </c>
      <c r="J4440">
        <v>181577</v>
      </c>
      <c r="K4440">
        <v>46717</v>
      </c>
      <c r="L4440">
        <v>20.7</v>
      </c>
      <c r="M4440" t="s">
        <v>35</v>
      </c>
      <c r="N4440">
        <v>48.7</v>
      </c>
      <c r="O4440">
        <v>185.1</v>
      </c>
      <c r="P4440">
        <v>2026</v>
      </c>
    </row>
    <row r="4441" spans="1:16" x14ac:dyDescent="0.3">
      <c r="A4441" t="s">
        <v>4485</v>
      </c>
      <c r="B4441" t="s">
        <v>50</v>
      </c>
      <c r="C4441" t="s">
        <v>24</v>
      </c>
      <c r="D4441" t="s">
        <v>59</v>
      </c>
      <c r="E4441" t="s">
        <v>26</v>
      </c>
      <c r="F4441">
        <v>275771</v>
      </c>
      <c r="G4441">
        <v>45</v>
      </c>
      <c r="H4441">
        <v>286</v>
      </c>
      <c r="I4441">
        <v>2.0499999999999998</v>
      </c>
      <c r="J4441">
        <v>83488</v>
      </c>
      <c r="K4441">
        <v>58475</v>
      </c>
      <c r="L4441">
        <v>23.8</v>
      </c>
      <c r="M4441" t="s">
        <v>21</v>
      </c>
      <c r="N4441">
        <v>37.9</v>
      </c>
      <c r="O4441">
        <v>299.10000000000002</v>
      </c>
      <c r="P4441">
        <v>2026</v>
      </c>
    </row>
    <row r="4442" spans="1:16" x14ac:dyDescent="0.3">
      <c r="A4442" t="s">
        <v>4486</v>
      </c>
      <c r="B4442" t="s">
        <v>50</v>
      </c>
      <c r="C4442" t="s">
        <v>24</v>
      </c>
      <c r="D4442" t="s">
        <v>59</v>
      </c>
      <c r="E4442" t="s">
        <v>26</v>
      </c>
      <c r="F4442">
        <v>808359</v>
      </c>
      <c r="G4442">
        <v>111</v>
      </c>
      <c r="H4442">
        <v>642</v>
      </c>
      <c r="I4442">
        <v>0.92</v>
      </c>
      <c r="J4442">
        <v>30075</v>
      </c>
      <c r="K4442">
        <v>49716</v>
      </c>
      <c r="L4442">
        <v>15.8</v>
      </c>
      <c r="M4442" t="s">
        <v>35</v>
      </c>
      <c r="N4442">
        <v>36.6</v>
      </c>
      <c r="O4442">
        <v>114.3</v>
      </c>
      <c r="P4442">
        <v>2026</v>
      </c>
    </row>
    <row r="4443" spans="1:16" x14ac:dyDescent="0.3">
      <c r="A4443" t="s">
        <v>4487</v>
      </c>
      <c r="B4443" t="s">
        <v>62</v>
      </c>
      <c r="C4443" t="s">
        <v>41</v>
      </c>
      <c r="D4443" t="s">
        <v>46</v>
      </c>
      <c r="E4443" t="s">
        <v>26</v>
      </c>
      <c r="F4443">
        <v>771749</v>
      </c>
      <c r="G4443">
        <v>112</v>
      </c>
      <c r="H4443">
        <v>308</v>
      </c>
      <c r="I4443">
        <v>2.16</v>
      </c>
      <c r="J4443">
        <v>83895</v>
      </c>
      <c r="K4443">
        <v>72724</v>
      </c>
      <c r="L4443">
        <v>14.1</v>
      </c>
      <c r="M4443" t="s">
        <v>21</v>
      </c>
      <c r="N4443">
        <v>35.9</v>
      </c>
      <c r="O4443">
        <v>41.6</v>
      </c>
      <c r="P4443">
        <v>2026</v>
      </c>
    </row>
    <row r="4444" spans="1:16" x14ac:dyDescent="0.3">
      <c r="A4444" t="s">
        <v>4488</v>
      </c>
      <c r="B4444" t="s">
        <v>56</v>
      </c>
      <c r="C4444" t="s">
        <v>41</v>
      </c>
      <c r="D4444" t="s">
        <v>44</v>
      </c>
      <c r="E4444" t="s">
        <v>38</v>
      </c>
      <c r="F4444">
        <v>70886</v>
      </c>
      <c r="G4444">
        <v>74</v>
      </c>
      <c r="H4444">
        <v>642</v>
      </c>
      <c r="I4444">
        <v>1.69</v>
      </c>
      <c r="J4444">
        <v>116101</v>
      </c>
      <c r="K4444">
        <v>72596</v>
      </c>
      <c r="L4444">
        <v>19</v>
      </c>
      <c r="M4444" t="s">
        <v>35</v>
      </c>
      <c r="N4444">
        <v>21.6</v>
      </c>
      <c r="O4444">
        <v>26.9</v>
      </c>
      <c r="P4444">
        <v>2026</v>
      </c>
    </row>
    <row r="4445" spans="1:16" x14ac:dyDescent="0.3">
      <c r="A4445" t="s">
        <v>4489</v>
      </c>
      <c r="B4445" t="s">
        <v>50</v>
      </c>
      <c r="C4445" t="s">
        <v>24</v>
      </c>
      <c r="D4445" t="s">
        <v>30</v>
      </c>
      <c r="E4445" t="s">
        <v>38</v>
      </c>
      <c r="F4445">
        <v>60435</v>
      </c>
      <c r="G4445">
        <v>83</v>
      </c>
      <c r="H4445">
        <v>335</v>
      </c>
      <c r="I4445">
        <v>0.98</v>
      </c>
      <c r="J4445">
        <v>121793</v>
      </c>
      <c r="K4445">
        <v>35710</v>
      </c>
      <c r="L4445">
        <v>19</v>
      </c>
      <c r="M4445" t="s">
        <v>35</v>
      </c>
      <c r="N4445">
        <v>45</v>
      </c>
      <c r="O4445">
        <v>45.5</v>
      </c>
      <c r="P4445">
        <v>2026</v>
      </c>
    </row>
    <row r="4446" spans="1:16" x14ac:dyDescent="0.3">
      <c r="A4446" t="s">
        <v>4490</v>
      </c>
      <c r="B4446" t="s">
        <v>17</v>
      </c>
      <c r="C4446" t="s">
        <v>18</v>
      </c>
      <c r="D4446" t="s">
        <v>32</v>
      </c>
      <c r="E4446" t="s">
        <v>20</v>
      </c>
      <c r="F4446">
        <v>708398</v>
      </c>
      <c r="G4446">
        <v>106</v>
      </c>
      <c r="H4446">
        <v>634</v>
      </c>
      <c r="I4446">
        <v>2.0099999999999998</v>
      </c>
      <c r="J4446">
        <v>119912</v>
      </c>
      <c r="K4446">
        <v>77463</v>
      </c>
      <c r="L4446">
        <v>15</v>
      </c>
      <c r="M4446" t="s">
        <v>21</v>
      </c>
      <c r="N4446">
        <v>60.2</v>
      </c>
      <c r="O4446">
        <v>151.5</v>
      </c>
      <c r="P4446">
        <v>2026</v>
      </c>
    </row>
    <row r="4447" spans="1:16" x14ac:dyDescent="0.3">
      <c r="A4447" t="s">
        <v>4491</v>
      </c>
      <c r="B4447" t="s">
        <v>53</v>
      </c>
      <c r="C4447" t="s">
        <v>41</v>
      </c>
      <c r="D4447" t="s">
        <v>59</v>
      </c>
      <c r="E4447" t="s">
        <v>26</v>
      </c>
      <c r="F4447">
        <v>365528</v>
      </c>
      <c r="G4447">
        <v>101</v>
      </c>
      <c r="H4447">
        <v>593</v>
      </c>
      <c r="I4447">
        <v>2.06</v>
      </c>
      <c r="J4447">
        <v>137500</v>
      </c>
      <c r="K4447">
        <v>36703</v>
      </c>
      <c r="L4447">
        <v>13.1</v>
      </c>
      <c r="M4447" t="s">
        <v>21</v>
      </c>
      <c r="N4447">
        <v>29.5</v>
      </c>
      <c r="O4447">
        <v>73.8</v>
      </c>
      <c r="P4447">
        <v>2026</v>
      </c>
    </row>
    <row r="4448" spans="1:16" x14ac:dyDescent="0.3">
      <c r="A4448" t="s">
        <v>4492</v>
      </c>
      <c r="B4448" t="s">
        <v>40</v>
      </c>
      <c r="C4448" t="s">
        <v>41</v>
      </c>
      <c r="D4448" t="s">
        <v>44</v>
      </c>
      <c r="E4448" t="s">
        <v>34</v>
      </c>
      <c r="F4448">
        <v>673519</v>
      </c>
      <c r="G4448">
        <v>106</v>
      </c>
      <c r="H4448">
        <v>451</v>
      </c>
      <c r="I4448">
        <v>1.6</v>
      </c>
      <c r="J4448">
        <v>9500</v>
      </c>
      <c r="K4448">
        <v>78504</v>
      </c>
      <c r="L4448">
        <v>20.8</v>
      </c>
      <c r="M4448" t="s">
        <v>35</v>
      </c>
      <c r="N4448">
        <v>64.2</v>
      </c>
      <c r="O4448">
        <v>141.19999999999999</v>
      </c>
      <c r="P4448">
        <v>2026</v>
      </c>
    </row>
    <row r="4449" spans="1:16" x14ac:dyDescent="0.3">
      <c r="A4449" t="s">
        <v>4493</v>
      </c>
      <c r="B4449" t="s">
        <v>56</v>
      </c>
      <c r="C4449" t="s">
        <v>41</v>
      </c>
      <c r="D4449" t="s">
        <v>32</v>
      </c>
      <c r="E4449" t="s">
        <v>26</v>
      </c>
      <c r="F4449">
        <v>610957</v>
      </c>
      <c r="G4449">
        <v>41</v>
      </c>
      <c r="H4449">
        <v>632</v>
      </c>
      <c r="I4449">
        <v>2.98</v>
      </c>
      <c r="J4449">
        <v>196991</v>
      </c>
      <c r="K4449">
        <v>61766</v>
      </c>
      <c r="L4449">
        <v>20</v>
      </c>
      <c r="M4449" t="s">
        <v>21</v>
      </c>
      <c r="N4449">
        <v>62.8</v>
      </c>
      <c r="O4449">
        <v>284.89999999999998</v>
      </c>
      <c r="P4449">
        <v>2026</v>
      </c>
    </row>
    <row r="4450" spans="1:16" x14ac:dyDescent="0.3">
      <c r="A4450" t="s">
        <v>4494</v>
      </c>
      <c r="B4450" t="s">
        <v>43</v>
      </c>
      <c r="C4450" t="s">
        <v>18</v>
      </c>
      <c r="D4450" t="s">
        <v>37</v>
      </c>
      <c r="E4450" t="s">
        <v>26</v>
      </c>
      <c r="F4450">
        <v>411466</v>
      </c>
      <c r="G4450">
        <v>45</v>
      </c>
      <c r="H4450">
        <v>415</v>
      </c>
      <c r="I4450">
        <v>0.9</v>
      </c>
      <c r="J4450">
        <v>198880</v>
      </c>
      <c r="K4450">
        <v>66497</v>
      </c>
      <c r="L4450">
        <v>15.6</v>
      </c>
      <c r="M4450" t="s">
        <v>21</v>
      </c>
      <c r="N4450">
        <v>35.5</v>
      </c>
      <c r="O4450">
        <v>90.3</v>
      </c>
      <c r="P4450">
        <v>2026</v>
      </c>
    </row>
    <row r="4451" spans="1:16" x14ac:dyDescent="0.3">
      <c r="A4451" t="s">
        <v>4495</v>
      </c>
      <c r="B4451" t="s">
        <v>43</v>
      </c>
      <c r="C4451" t="s">
        <v>18</v>
      </c>
      <c r="D4451" t="s">
        <v>32</v>
      </c>
      <c r="E4451" t="s">
        <v>26</v>
      </c>
      <c r="F4451">
        <v>92695</v>
      </c>
      <c r="G4451">
        <v>61</v>
      </c>
      <c r="H4451">
        <v>261</v>
      </c>
      <c r="I4451">
        <v>0.76</v>
      </c>
      <c r="J4451">
        <v>39191</v>
      </c>
      <c r="K4451">
        <v>39928</v>
      </c>
      <c r="L4451">
        <v>17.100000000000001</v>
      </c>
      <c r="M4451" t="s">
        <v>35</v>
      </c>
      <c r="N4451">
        <v>44.4</v>
      </c>
      <c r="O4451">
        <v>270</v>
      </c>
      <c r="P4451">
        <v>2026</v>
      </c>
    </row>
    <row r="4452" spans="1:16" x14ac:dyDescent="0.3">
      <c r="A4452" t="s">
        <v>4496</v>
      </c>
      <c r="B4452" t="s">
        <v>62</v>
      </c>
      <c r="C4452" t="s">
        <v>41</v>
      </c>
      <c r="D4452" t="s">
        <v>73</v>
      </c>
      <c r="E4452" t="s">
        <v>38</v>
      </c>
      <c r="F4452">
        <v>817000</v>
      </c>
      <c r="G4452">
        <v>117</v>
      </c>
      <c r="H4452">
        <v>608</v>
      </c>
      <c r="I4452">
        <v>2.13</v>
      </c>
      <c r="J4452">
        <v>67840</v>
      </c>
      <c r="K4452">
        <v>42469</v>
      </c>
      <c r="L4452">
        <v>18</v>
      </c>
      <c r="M4452" t="s">
        <v>21</v>
      </c>
      <c r="N4452">
        <v>62.8</v>
      </c>
      <c r="O4452">
        <v>34.799999999999997</v>
      </c>
      <c r="P4452">
        <v>2026</v>
      </c>
    </row>
    <row r="4453" spans="1:16" x14ac:dyDescent="0.3">
      <c r="A4453" t="s">
        <v>4497</v>
      </c>
      <c r="B4453" t="s">
        <v>17</v>
      </c>
      <c r="C4453" t="s">
        <v>18</v>
      </c>
      <c r="D4453" t="s">
        <v>30</v>
      </c>
      <c r="E4453" t="s">
        <v>38</v>
      </c>
      <c r="F4453">
        <v>881515</v>
      </c>
      <c r="G4453">
        <v>97</v>
      </c>
      <c r="H4453">
        <v>602</v>
      </c>
      <c r="I4453">
        <v>2.2400000000000002</v>
      </c>
      <c r="J4453">
        <v>66103</v>
      </c>
      <c r="K4453">
        <v>47241</v>
      </c>
      <c r="L4453">
        <v>24</v>
      </c>
      <c r="M4453" t="s">
        <v>35</v>
      </c>
      <c r="N4453">
        <v>47.4</v>
      </c>
      <c r="O4453">
        <v>205.3</v>
      </c>
      <c r="P4453">
        <v>2026</v>
      </c>
    </row>
    <row r="4454" spans="1:16" x14ac:dyDescent="0.3">
      <c r="A4454" t="s">
        <v>4498</v>
      </c>
      <c r="B4454" t="s">
        <v>28</v>
      </c>
      <c r="C4454" t="s">
        <v>29</v>
      </c>
      <c r="D4454" t="s">
        <v>30</v>
      </c>
      <c r="E4454" t="s">
        <v>26</v>
      </c>
      <c r="F4454">
        <v>77035</v>
      </c>
      <c r="G4454">
        <v>75</v>
      </c>
      <c r="H4454">
        <v>260</v>
      </c>
      <c r="I4454">
        <v>1.02</v>
      </c>
      <c r="J4454">
        <v>22117</v>
      </c>
      <c r="K4454">
        <v>49650</v>
      </c>
      <c r="L4454">
        <v>12.3</v>
      </c>
      <c r="M4454" t="s">
        <v>21</v>
      </c>
      <c r="N4454">
        <v>63.7</v>
      </c>
      <c r="O4454">
        <v>35.1</v>
      </c>
      <c r="P4454">
        <v>2026</v>
      </c>
    </row>
    <row r="4455" spans="1:16" x14ac:dyDescent="0.3">
      <c r="A4455" t="s">
        <v>4499</v>
      </c>
      <c r="B4455" t="s">
        <v>43</v>
      </c>
      <c r="C4455" t="s">
        <v>18</v>
      </c>
      <c r="D4455" t="s">
        <v>30</v>
      </c>
      <c r="E4455" t="s">
        <v>34</v>
      </c>
      <c r="F4455">
        <v>150867</v>
      </c>
      <c r="G4455">
        <v>70</v>
      </c>
      <c r="H4455">
        <v>570</v>
      </c>
      <c r="I4455">
        <v>2.88</v>
      </c>
      <c r="J4455">
        <v>80068</v>
      </c>
      <c r="K4455">
        <v>63909</v>
      </c>
      <c r="L4455">
        <v>15</v>
      </c>
      <c r="M4455" t="s">
        <v>35</v>
      </c>
      <c r="N4455">
        <v>12.8</v>
      </c>
      <c r="O4455">
        <v>46.3</v>
      </c>
      <c r="P4455">
        <v>2026</v>
      </c>
    </row>
    <row r="4456" spans="1:16" x14ac:dyDescent="0.3">
      <c r="A4456" t="s">
        <v>4500</v>
      </c>
      <c r="B4456" t="s">
        <v>28</v>
      </c>
      <c r="C4456" t="s">
        <v>29</v>
      </c>
      <c r="D4456" t="s">
        <v>37</v>
      </c>
      <c r="E4456" t="s">
        <v>38</v>
      </c>
      <c r="F4456">
        <v>378345</v>
      </c>
      <c r="G4456">
        <v>113</v>
      </c>
      <c r="H4456">
        <v>310</v>
      </c>
      <c r="I4456">
        <v>2.71</v>
      </c>
      <c r="J4456">
        <v>10379</v>
      </c>
      <c r="K4456">
        <v>47782</v>
      </c>
      <c r="L4456">
        <v>13.1</v>
      </c>
      <c r="M4456" t="s">
        <v>21</v>
      </c>
      <c r="N4456">
        <v>13.7</v>
      </c>
      <c r="O4456">
        <v>114</v>
      </c>
      <c r="P4456">
        <v>2026</v>
      </c>
    </row>
    <row r="4457" spans="1:16" x14ac:dyDescent="0.3">
      <c r="A4457" t="s">
        <v>4501</v>
      </c>
      <c r="B4457" t="s">
        <v>43</v>
      </c>
      <c r="C4457" t="s">
        <v>18</v>
      </c>
      <c r="D4457" t="s">
        <v>48</v>
      </c>
      <c r="E4457" t="s">
        <v>20</v>
      </c>
      <c r="F4457">
        <v>878690</v>
      </c>
      <c r="G4457">
        <v>65</v>
      </c>
      <c r="H4457">
        <v>434</v>
      </c>
      <c r="I4457">
        <v>2.33</v>
      </c>
      <c r="J4457">
        <v>166852</v>
      </c>
      <c r="K4457">
        <v>43996</v>
      </c>
      <c r="L4457">
        <v>18.7</v>
      </c>
      <c r="M4457" t="s">
        <v>35</v>
      </c>
      <c r="N4457">
        <v>47.8</v>
      </c>
      <c r="O4457">
        <v>107.7</v>
      </c>
      <c r="P4457">
        <v>2026</v>
      </c>
    </row>
    <row r="4458" spans="1:16" x14ac:dyDescent="0.3">
      <c r="A4458" t="s">
        <v>4502</v>
      </c>
      <c r="B4458" t="s">
        <v>28</v>
      </c>
      <c r="C4458" t="s">
        <v>29</v>
      </c>
      <c r="D4458" t="s">
        <v>37</v>
      </c>
      <c r="E4458" t="s">
        <v>38</v>
      </c>
      <c r="F4458">
        <v>265133</v>
      </c>
      <c r="G4458">
        <v>92</v>
      </c>
      <c r="H4458">
        <v>295</v>
      </c>
      <c r="I4458">
        <v>1.68</v>
      </c>
      <c r="J4458">
        <v>73824</v>
      </c>
      <c r="K4458">
        <v>62980</v>
      </c>
      <c r="L4458">
        <v>14.6</v>
      </c>
      <c r="M4458" t="s">
        <v>35</v>
      </c>
      <c r="N4458">
        <v>47.9</v>
      </c>
      <c r="O4458">
        <v>79.7</v>
      </c>
      <c r="P4458">
        <v>2026</v>
      </c>
    </row>
    <row r="4459" spans="1:16" x14ac:dyDescent="0.3">
      <c r="A4459" t="s">
        <v>4503</v>
      </c>
      <c r="B4459" t="s">
        <v>53</v>
      </c>
      <c r="C4459" t="s">
        <v>41</v>
      </c>
      <c r="D4459" t="s">
        <v>48</v>
      </c>
      <c r="E4459" t="s">
        <v>34</v>
      </c>
      <c r="F4459">
        <v>26522</v>
      </c>
      <c r="G4459">
        <v>98</v>
      </c>
      <c r="H4459">
        <v>478</v>
      </c>
      <c r="I4459">
        <v>1.36</v>
      </c>
      <c r="J4459">
        <v>100116</v>
      </c>
      <c r="K4459">
        <v>33214</v>
      </c>
      <c r="L4459">
        <v>19.899999999999999</v>
      </c>
      <c r="M4459" t="s">
        <v>21</v>
      </c>
      <c r="N4459">
        <v>7.4</v>
      </c>
      <c r="O4459">
        <v>289.89999999999998</v>
      </c>
      <c r="P4459">
        <v>2026</v>
      </c>
    </row>
    <row r="4460" spans="1:16" x14ac:dyDescent="0.3">
      <c r="A4460" t="s">
        <v>4504</v>
      </c>
      <c r="B4460" t="s">
        <v>67</v>
      </c>
      <c r="C4460" t="s">
        <v>18</v>
      </c>
      <c r="D4460" t="s">
        <v>44</v>
      </c>
      <c r="E4460" t="s">
        <v>20</v>
      </c>
      <c r="F4460">
        <v>197311</v>
      </c>
      <c r="G4460">
        <v>58</v>
      </c>
      <c r="H4460">
        <v>310</v>
      </c>
      <c r="I4460">
        <v>2.6</v>
      </c>
      <c r="J4460">
        <v>64130</v>
      </c>
      <c r="K4460">
        <v>27816</v>
      </c>
      <c r="L4460">
        <v>16.600000000000001</v>
      </c>
      <c r="M4460" t="s">
        <v>21</v>
      </c>
      <c r="N4460">
        <v>7.5</v>
      </c>
      <c r="O4460">
        <v>179.5</v>
      </c>
      <c r="P4460">
        <v>2026</v>
      </c>
    </row>
    <row r="4461" spans="1:16" x14ac:dyDescent="0.3">
      <c r="A4461" t="s">
        <v>4505</v>
      </c>
      <c r="B4461" t="s">
        <v>28</v>
      </c>
      <c r="C4461" t="s">
        <v>29</v>
      </c>
      <c r="D4461" t="s">
        <v>30</v>
      </c>
      <c r="E4461" t="s">
        <v>26</v>
      </c>
      <c r="F4461">
        <v>153067</v>
      </c>
      <c r="G4461">
        <v>44</v>
      </c>
      <c r="H4461">
        <v>568</v>
      </c>
      <c r="I4461">
        <v>1.07</v>
      </c>
      <c r="J4461">
        <v>127369</v>
      </c>
      <c r="K4461">
        <v>63563</v>
      </c>
      <c r="L4461">
        <v>21.1</v>
      </c>
      <c r="M4461" t="s">
        <v>35</v>
      </c>
      <c r="N4461">
        <v>39.799999999999997</v>
      </c>
      <c r="O4461">
        <v>136.19999999999999</v>
      </c>
      <c r="P4461">
        <v>2026</v>
      </c>
    </row>
    <row r="4462" spans="1:16" x14ac:dyDescent="0.3">
      <c r="A4462" t="s">
        <v>4506</v>
      </c>
      <c r="B4462" t="s">
        <v>28</v>
      </c>
      <c r="C4462" t="s">
        <v>29</v>
      </c>
      <c r="D4462" t="s">
        <v>73</v>
      </c>
      <c r="E4462" t="s">
        <v>20</v>
      </c>
      <c r="F4462">
        <v>349067</v>
      </c>
      <c r="G4462">
        <v>112</v>
      </c>
      <c r="H4462">
        <v>417</v>
      </c>
      <c r="I4462">
        <v>1.63</v>
      </c>
      <c r="J4462">
        <v>43362</v>
      </c>
      <c r="K4462">
        <v>82648</v>
      </c>
      <c r="L4462">
        <v>17.2</v>
      </c>
      <c r="M4462" t="s">
        <v>35</v>
      </c>
      <c r="N4462">
        <v>57.5</v>
      </c>
      <c r="O4462">
        <v>265.2</v>
      </c>
      <c r="P4462">
        <v>2026</v>
      </c>
    </row>
    <row r="4463" spans="1:16" x14ac:dyDescent="0.3">
      <c r="A4463" t="s">
        <v>4507</v>
      </c>
      <c r="B4463" t="s">
        <v>23</v>
      </c>
      <c r="C4463" t="s">
        <v>24</v>
      </c>
      <c r="D4463" t="s">
        <v>46</v>
      </c>
      <c r="E4463" t="s">
        <v>20</v>
      </c>
      <c r="F4463">
        <v>897056</v>
      </c>
      <c r="G4463">
        <v>85</v>
      </c>
      <c r="H4463">
        <v>636</v>
      </c>
      <c r="I4463">
        <v>0.55000000000000004</v>
      </c>
      <c r="J4463">
        <v>147375</v>
      </c>
      <c r="K4463">
        <v>31877</v>
      </c>
      <c r="L4463">
        <v>13.5</v>
      </c>
      <c r="M4463" t="s">
        <v>35</v>
      </c>
      <c r="N4463">
        <v>49.6</v>
      </c>
      <c r="O4463">
        <v>117.7</v>
      </c>
      <c r="P4463">
        <v>2026</v>
      </c>
    </row>
    <row r="4464" spans="1:16" x14ac:dyDescent="0.3">
      <c r="A4464" t="s">
        <v>4508</v>
      </c>
      <c r="B4464" t="s">
        <v>17</v>
      </c>
      <c r="C4464" t="s">
        <v>18</v>
      </c>
      <c r="D4464" t="s">
        <v>32</v>
      </c>
      <c r="E4464" t="s">
        <v>20</v>
      </c>
      <c r="F4464">
        <v>550852</v>
      </c>
      <c r="G4464">
        <v>41</v>
      </c>
      <c r="H4464">
        <v>396</v>
      </c>
      <c r="I4464">
        <v>1.97</v>
      </c>
      <c r="J4464">
        <v>119353</v>
      </c>
      <c r="K4464">
        <v>34474</v>
      </c>
      <c r="L4464">
        <v>16.3</v>
      </c>
      <c r="M4464" t="s">
        <v>35</v>
      </c>
      <c r="N4464">
        <v>16.7</v>
      </c>
      <c r="O4464">
        <v>285.89999999999998</v>
      </c>
      <c r="P4464">
        <v>2026</v>
      </c>
    </row>
    <row r="4465" spans="1:16" x14ac:dyDescent="0.3">
      <c r="A4465" t="s">
        <v>4509</v>
      </c>
      <c r="B4465" t="s">
        <v>43</v>
      </c>
      <c r="C4465" t="s">
        <v>18</v>
      </c>
      <c r="D4465" t="s">
        <v>46</v>
      </c>
      <c r="E4465" t="s">
        <v>20</v>
      </c>
      <c r="F4465">
        <v>196407</v>
      </c>
      <c r="G4465">
        <v>42</v>
      </c>
      <c r="H4465">
        <v>399</v>
      </c>
      <c r="I4465">
        <v>0.6</v>
      </c>
      <c r="J4465">
        <v>97828</v>
      </c>
      <c r="K4465">
        <v>49804</v>
      </c>
      <c r="L4465">
        <v>15</v>
      </c>
      <c r="M4465" t="s">
        <v>21</v>
      </c>
      <c r="N4465">
        <v>30.5</v>
      </c>
      <c r="O4465">
        <v>16.2</v>
      </c>
      <c r="P4465">
        <v>2026</v>
      </c>
    </row>
    <row r="4466" spans="1:16" x14ac:dyDescent="0.3">
      <c r="A4466" t="s">
        <v>4510</v>
      </c>
      <c r="B4466" t="s">
        <v>28</v>
      </c>
      <c r="C4466" t="s">
        <v>29</v>
      </c>
      <c r="D4466" t="s">
        <v>48</v>
      </c>
      <c r="E4466" t="s">
        <v>26</v>
      </c>
      <c r="F4466">
        <v>802727</v>
      </c>
      <c r="G4466">
        <v>102</v>
      </c>
      <c r="H4466">
        <v>603</v>
      </c>
      <c r="I4466">
        <v>1.1399999999999999</v>
      </c>
      <c r="J4466">
        <v>43127</v>
      </c>
      <c r="K4466">
        <v>63103</v>
      </c>
      <c r="L4466">
        <v>24.2</v>
      </c>
      <c r="M4466" t="s">
        <v>21</v>
      </c>
      <c r="N4466">
        <v>26.3</v>
      </c>
      <c r="O4466">
        <v>113.6</v>
      </c>
      <c r="P4466">
        <v>2026</v>
      </c>
    </row>
    <row r="4467" spans="1:16" x14ac:dyDescent="0.3">
      <c r="A4467" t="s">
        <v>4511</v>
      </c>
      <c r="B4467" t="s">
        <v>28</v>
      </c>
      <c r="C4467" t="s">
        <v>29</v>
      </c>
      <c r="D4467" t="s">
        <v>32</v>
      </c>
      <c r="E4467" t="s">
        <v>20</v>
      </c>
      <c r="F4467">
        <v>876238</v>
      </c>
      <c r="G4467">
        <v>90</v>
      </c>
      <c r="H4467">
        <v>555</v>
      </c>
      <c r="I4467">
        <v>0.73</v>
      </c>
      <c r="J4467">
        <v>174701</v>
      </c>
      <c r="K4467">
        <v>39048</v>
      </c>
      <c r="L4467">
        <v>13.2</v>
      </c>
      <c r="M4467" t="s">
        <v>21</v>
      </c>
      <c r="N4467">
        <v>27.7</v>
      </c>
      <c r="O4467">
        <v>158.30000000000001</v>
      </c>
      <c r="P4467">
        <v>2026</v>
      </c>
    </row>
    <row r="4468" spans="1:16" x14ac:dyDescent="0.3">
      <c r="A4468" t="s">
        <v>4512</v>
      </c>
      <c r="B4468" t="s">
        <v>67</v>
      </c>
      <c r="C4468" t="s">
        <v>18</v>
      </c>
      <c r="D4468" t="s">
        <v>46</v>
      </c>
      <c r="E4468" t="s">
        <v>26</v>
      </c>
      <c r="F4468">
        <v>541493</v>
      </c>
      <c r="G4468">
        <v>59</v>
      </c>
      <c r="H4468">
        <v>305</v>
      </c>
      <c r="I4468">
        <v>0.71</v>
      </c>
      <c r="J4468">
        <v>161522</v>
      </c>
      <c r="K4468">
        <v>70000</v>
      </c>
      <c r="L4468">
        <v>15</v>
      </c>
      <c r="M4468" t="s">
        <v>35</v>
      </c>
      <c r="N4468">
        <v>35.200000000000003</v>
      </c>
      <c r="O4468">
        <v>142.19999999999999</v>
      </c>
      <c r="P4468">
        <v>2026</v>
      </c>
    </row>
    <row r="4469" spans="1:16" x14ac:dyDescent="0.3">
      <c r="A4469" t="s">
        <v>4513</v>
      </c>
      <c r="B4469" t="s">
        <v>56</v>
      </c>
      <c r="C4469" t="s">
        <v>41</v>
      </c>
      <c r="D4469" t="s">
        <v>25</v>
      </c>
      <c r="E4469" t="s">
        <v>20</v>
      </c>
      <c r="F4469">
        <v>212029</v>
      </c>
      <c r="G4469">
        <v>99</v>
      </c>
      <c r="H4469">
        <v>644</v>
      </c>
      <c r="I4469">
        <v>2.62</v>
      </c>
      <c r="J4469">
        <v>85169</v>
      </c>
      <c r="K4469">
        <v>43005</v>
      </c>
      <c r="L4469">
        <v>18.7</v>
      </c>
      <c r="M4469" t="s">
        <v>21</v>
      </c>
      <c r="N4469">
        <v>47.1</v>
      </c>
      <c r="O4469">
        <v>44.1</v>
      </c>
      <c r="P4469">
        <v>2026</v>
      </c>
    </row>
    <row r="4470" spans="1:16" x14ac:dyDescent="0.3">
      <c r="A4470" t="s">
        <v>4514</v>
      </c>
      <c r="B4470" t="s">
        <v>62</v>
      </c>
      <c r="C4470" t="s">
        <v>41</v>
      </c>
      <c r="D4470" t="s">
        <v>25</v>
      </c>
      <c r="E4470" t="s">
        <v>20</v>
      </c>
      <c r="F4470">
        <v>834541</v>
      </c>
      <c r="G4470">
        <v>55</v>
      </c>
      <c r="H4470">
        <v>590</v>
      </c>
      <c r="I4470">
        <v>1.61</v>
      </c>
      <c r="J4470">
        <v>94045</v>
      </c>
      <c r="K4470">
        <v>73281</v>
      </c>
      <c r="L4470">
        <v>21.9</v>
      </c>
      <c r="M4470" t="s">
        <v>35</v>
      </c>
      <c r="N4470">
        <v>38.4</v>
      </c>
      <c r="O4470">
        <v>129.1</v>
      </c>
      <c r="P4470">
        <v>2026</v>
      </c>
    </row>
    <row r="4471" spans="1:16" x14ac:dyDescent="0.3">
      <c r="A4471" t="s">
        <v>4515</v>
      </c>
      <c r="B4471" t="s">
        <v>17</v>
      </c>
      <c r="C4471" t="s">
        <v>18</v>
      </c>
      <c r="D4471" t="s">
        <v>59</v>
      </c>
      <c r="E4471" t="s">
        <v>38</v>
      </c>
      <c r="F4471">
        <v>564984</v>
      </c>
      <c r="G4471">
        <v>82</v>
      </c>
      <c r="H4471">
        <v>401</v>
      </c>
      <c r="I4471">
        <v>2.2999999999999998</v>
      </c>
      <c r="J4471">
        <v>106217</v>
      </c>
      <c r="K4471">
        <v>27061</v>
      </c>
      <c r="L4471">
        <v>23.3</v>
      </c>
      <c r="M4471" t="s">
        <v>35</v>
      </c>
      <c r="N4471">
        <v>15.3</v>
      </c>
      <c r="O4471">
        <v>49.5</v>
      </c>
      <c r="P4471">
        <v>2026</v>
      </c>
    </row>
    <row r="4472" spans="1:16" x14ac:dyDescent="0.3">
      <c r="A4472" t="s">
        <v>4516</v>
      </c>
      <c r="B4472" t="s">
        <v>53</v>
      </c>
      <c r="C4472" t="s">
        <v>41</v>
      </c>
      <c r="D4472" t="s">
        <v>44</v>
      </c>
      <c r="E4472" t="s">
        <v>34</v>
      </c>
      <c r="F4472">
        <v>126572</v>
      </c>
      <c r="G4472">
        <v>52</v>
      </c>
      <c r="H4472">
        <v>295</v>
      </c>
      <c r="I4472">
        <v>1.8</v>
      </c>
      <c r="J4472">
        <v>138934</v>
      </c>
      <c r="K4472">
        <v>52671</v>
      </c>
      <c r="L4472">
        <v>17.399999999999999</v>
      </c>
      <c r="M4472" t="s">
        <v>35</v>
      </c>
      <c r="N4472">
        <v>28.7</v>
      </c>
      <c r="O4472">
        <v>28.8</v>
      </c>
      <c r="P4472">
        <v>2026</v>
      </c>
    </row>
    <row r="4473" spans="1:16" x14ac:dyDescent="0.3">
      <c r="A4473" t="s">
        <v>4517</v>
      </c>
      <c r="B4473" t="s">
        <v>28</v>
      </c>
      <c r="C4473" t="s">
        <v>29</v>
      </c>
      <c r="D4473" t="s">
        <v>44</v>
      </c>
      <c r="E4473" t="s">
        <v>26</v>
      </c>
      <c r="F4473">
        <v>541700</v>
      </c>
      <c r="G4473">
        <v>61</v>
      </c>
      <c r="H4473">
        <v>480</v>
      </c>
      <c r="I4473">
        <v>0.89</v>
      </c>
      <c r="J4473">
        <v>162332</v>
      </c>
      <c r="K4473">
        <v>26638</v>
      </c>
      <c r="L4473">
        <v>22.1</v>
      </c>
      <c r="M4473" t="s">
        <v>35</v>
      </c>
      <c r="N4473">
        <v>31.9</v>
      </c>
      <c r="O4473">
        <v>126.5</v>
      </c>
      <c r="P4473">
        <v>2026</v>
      </c>
    </row>
    <row r="4474" spans="1:16" x14ac:dyDescent="0.3">
      <c r="A4474" t="s">
        <v>4518</v>
      </c>
      <c r="B4474" t="s">
        <v>50</v>
      </c>
      <c r="C4474" t="s">
        <v>24</v>
      </c>
      <c r="D4474" t="s">
        <v>37</v>
      </c>
      <c r="E4474" t="s">
        <v>38</v>
      </c>
      <c r="F4474">
        <v>133543</v>
      </c>
      <c r="G4474">
        <v>58</v>
      </c>
      <c r="H4474">
        <v>637</v>
      </c>
      <c r="I4474">
        <v>1.53</v>
      </c>
      <c r="J4474">
        <v>97583</v>
      </c>
      <c r="K4474">
        <v>74571</v>
      </c>
      <c r="L4474">
        <v>18.8</v>
      </c>
      <c r="M4474" t="s">
        <v>21</v>
      </c>
      <c r="N4474">
        <v>53.4</v>
      </c>
      <c r="O4474">
        <v>35.6</v>
      </c>
      <c r="P4474">
        <v>2026</v>
      </c>
    </row>
    <row r="4475" spans="1:16" x14ac:dyDescent="0.3">
      <c r="A4475" t="s">
        <v>4519</v>
      </c>
      <c r="B4475" t="s">
        <v>28</v>
      </c>
      <c r="C4475" t="s">
        <v>29</v>
      </c>
      <c r="D4475" t="s">
        <v>19</v>
      </c>
      <c r="E4475" t="s">
        <v>20</v>
      </c>
      <c r="F4475">
        <v>415150</v>
      </c>
      <c r="G4475">
        <v>105</v>
      </c>
      <c r="H4475">
        <v>342</v>
      </c>
      <c r="I4475">
        <v>1.1399999999999999</v>
      </c>
      <c r="J4475">
        <v>93917</v>
      </c>
      <c r="K4475">
        <v>45651</v>
      </c>
      <c r="L4475">
        <v>13.7</v>
      </c>
      <c r="M4475" t="s">
        <v>35</v>
      </c>
      <c r="N4475">
        <v>46.5</v>
      </c>
      <c r="O4475">
        <v>152.1</v>
      </c>
      <c r="P4475">
        <v>2026</v>
      </c>
    </row>
    <row r="4476" spans="1:16" x14ac:dyDescent="0.3">
      <c r="A4476" t="s">
        <v>4520</v>
      </c>
      <c r="B4476" t="s">
        <v>40</v>
      </c>
      <c r="C4476" t="s">
        <v>41</v>
      </c>
      <c r="D4476" t="s">
        <v>46</v>
      </c>
      <c r="E4476" t="s">
        <v>20</v>
      </c>
      <c r="F4476">
        <v>49626</v>
      </c>
      <c r="G4476">
        <v>47</v>
      </c>
      <c r="H4476">
        <v>474</v>
      </c>
      <c r="I4476">
        <v>2.99</v>
      </c>
      <c r="J4476">
        <v>137058</v>
      </c>
      <c r="K4476">
        <v>40220</v>
      </c>
      <c r="L4476">
        <v>21.8</v>
      </c>
      <c r="M4476" t="s">
        <v>35</v>
      </c>
      <c r="N4476">
        <v>5.5</v>
      </c>
      <c r="O4476">
        <v>121.5</v>
      </c>
      <c r="P4476">
        <v>2026</v>
      </c>
    </row>
    <row r="4477" spans="1:16" x14ac:dyDescent="0.3">
      <c r="A4477" t="s">
        <v>4521</v>
      </c>
      <c r="B4477" t="s">
        <v>53</v>
      </c>
      <c r="C4477" t="s">
        <v>41</v>
      </c>
      <c r="D4477" t="s">
        <v>46</v>
      </c>
      <c r="E4477" t="s">
        <v>20</v>
      </c>
      <c r="F4477">
        <v>69581</v>
      </c>
      <c r="G4477">
        <v>66</v>
      </c>
      <c r="H4477">
        <v>348</v>
      </c>
      <c r="I4477">
        <v>1.39</v>
      </c>
      <c r="J4477">
        <v>150570</v>
      </c>
      <c r="K4477">
        <v>27904</v>
      </c>
      <c r="L4477">
        <v>22.1</v>
      </c>
      <c r="M4477" t="s">
        <v>21</v>
      </c>
      <c r="N4477">
        <v>63.8</v>
      </c>
      <c r="O4477">
        <v>59.8</v>
      </c>
      <c r="P4477">
        <v>2026</v>
      </c>
    </row>
    <row r="4478" spans="1:16" x14ac:dyDescent="0.3">
      <c r="A4478" t="s">
        <v>4522</v>
      </c>
      <c r="B4478" t="s">
        <v>50</v>
      </c>
      <c r="C4478" t="s">
        <v>24</v>
      </c>
      <c r="D4478" t="s">
        <v>44</v>
      </c>
      <c r="E4478" t="s">
        <v>34</v>
      </c>
      <c r="F4478">
        <v>891599</v>
      </c>
      <c r="G4478">
        <v>96</v>
      </c>
      <c r="H4478">
        <v>622</v>
      </c>
      <c r="I4478">
        <v>1.37</v>
      </c>
      <c r="J4478">
        <v>189337</v>
      </c>
      <c r="K4478">
        <v>52624</v>
      </c>
      <c r="L4478">
        <v>22.4</v>
      </c>
      <c r="M4478" t="s">
        <v>21</v>
      </c>
      <c r="N4478">
        <v>43.3</v>
      </c>
      <c r="O4478">
        <v>118.2</v>
      </c>
      <c r="P4478">
        <v>2026</v>
      </c>
    </row>
    <row r="4479" spans="1:16" x14ac:dyDescent="0.3">
      <c r="A4479" t="s">
        <v>4523</v>
      </c>
      <c r="B4479" t="s">
        <v>23</v>
      </c>
      <c r="C4479" t="s">
        <v>24</v>
      </c>
      <c r="D4479" t="s">
        <v>48</v>
      </c>
      <c r="E4479" t="s">
        <v>38</v>
      </c>
      <c r="F4479">
        <v>193292</v>
      </c>
      <c r="G4479">
        <v>112</v>
      </c>
      <c r="H4479">
        <v>442</v>
      </c>
      <c r="I4479">
        <v>2.46</v>
      </c>
      <c r="J4479">
        <v>189120</v>
      </c>
      <c r="K4479">
        <v>69292</v>
      </c>
      <c r="L4479">
        <v>14.6</v>
      </c>
      <c r="M4479" t="s">
        <v>21</v>
      </c>
      <c r="N4479">
        <v>26.9</v>
      </c>
      <c r="O4479">
        <v>275</v>
      </c>
      <c r="P4479">
        <v>2026</v>
      </c>
    </row>
    <row r="4480" spans="1:16" x14ac:dyDescent="0.3">
      <c r="A4480" t="s">
        <v>4524</v>
      </c>
      <c r="B4480" t="s">
        <v>28</v>
      </c>
      <c r="C4480" t="s">
        <v>29</v>
      </c>
      <c r="D4480" t="s">
        <v>32</v>
      </c>
      <c r="E4480" t="s">
        <v>34</v>
      </c>
      <c r="F4480">
        <v>132962</v>
      </c>
      <c r="G4480">
        <v>56</v>
      </c>
      <c r="H4480">
        <v>315</v>
      </c>
      <c r="I4480">
        <v>0.75</v>
      </c>
      <c r="J4480">
        <v>32364</v>
      </c>
      <c r="K4480">
        <v>62163</v>
      </c>
      <c r="L4480">
        <v>16.2</v>
      </c>
      <c r="M4480" t="s">
        <v>21</v>
      </c>
      <c r="N4480">
        <v>26.7</v>
      </c>
      <c r="O4480">
        <v>177</v>
      </c>
      <c r="P4480">
        <v>2026</v>
      </c>
    </row>
    <row r="4481" spans="1:16" x14ac:dyDescent="0.3">
      <c r="A4481" t="s">
        <v>4525</v>
      </c>
      <c r="B4481" t="s">
        <v>56</v>
      </c>
      <c r="C4481" t="s">
        <v>41</v>
      </c>
      <c r="D4481" t="s">
        <v>48</v>
      </c>
      <c r="E4481" t="s">
        <v>38</v>
      </c>
      <c r="F4481">
        <v>764659</v>
      </c>
      <c r="G4481">
        <v>69</v>
      </c>
      <c r="H4481">
        <v>522</v>
      </c>
      <c r="I4481">
        <v>0.69</v>
      </c>
      <c r="J4481">
        <v>8640</v>
      </c>
      <c r="K4481">
        <v>73826</v>
      </c>
      <c r="L4481">
        <v>20.6</v>
      </c>
      <c r="M4481" t="s">
        <v>35</v>
      </c>
      <c r="N4481">
        <v>22.6</v>
      </c>
      <c r="O4481">
        <v>153.9</v>
      </c>
      <c r="P4481">
        <v>2026</v>
      </c>
    </row>
    <row r="4482" spans="1:16" x14ac:dyDescent="0.3">
      <c r="A4482" t="s">
        <v>4526</v>
      </c>
      <c r="B4482" t="s">
        <v>62</v>
      </c>
      <c r="C4482" t="s">
        <v>41</v>
      </c>
      <c r="D4482" t="s">
        <v>59</v>
      </c>
      <c r="E4482" t="s">
        <v>20</v>
      </c>
      <c r="F4482">
        <v>475999</v>
      </c>
      <c r="G4482">
        <v>86</v>
      </c>
      <c r="H4482">
        <v>392</v>
      </c>
      <c r="I4482">
        <v>2.56</v>
      </c>
      <c r="J4482">
        <v>52511</v>
      </c>
      <c r="K4482">
        <v>82257</v>
      </c>
      <c r="L4482">
        <v>12.3</v>
      </c>
      <c r="M4482" t="s">
        <v>35</v>
      </c>
      <c r="N4482">
        <v>41.7</v>
      </c>
      <c r="O4482">
        <v>125.4</v>
      </c>
      <c r="P4482">
        <v>2026</v>
      </c>
    </row>
    <row r="4483" spans="1:16" x14ac:dyDescent="0.3">
      <c r="A4483" t="s">
        <v>4527</v>
      </c>
      <c r="B4483" t="s">
        <v>17</v>
      </c>
      <c r="C4483" t="s">
        <v>18</v>
      </c>
      <c r="D4483" t="s">
        <v>37</v>
      </c>
      <c r="E4483" t="s">
        <v>26</v>
      </c>
      <c r="F4483">
        <v>529162</v>
      </c>
      <c r="G4483">
        <v>47</v>
      </c>
      <c r="H4483">
        <v>525</v>
      </c>
      <c r="I4483">
        <v>1.1599999999999999</v>
      </c>
      <c r="J4483">
        <v>161247</v>
      </c>
      <c r="K4483">
        <v>57606</v>
      </c>
      <c r="L4483">
        <v>16.2</v>
      </c>
      <c r="M4483" t="s">
        <v>21</v>
      </c>
      <c r="N4483">
        <v>38.6</v>
      </c>
      <c r="O4483">
        <v>59.7</v>
      </c>
      <c r="P4483">
        <v>2026</v>
      </c>
    </row>
    <row r="4484" spans="1:16" x14ac:dyDescent="0.3">
      <c r="A4484" t="s">
        <v>4528</v>
      </c>
      <c r="B4484" t="s">
        <v>28</v>
      </c>
      <c r="C4484" t="s">
        <v>29</v>
      </c>
      <c r="D4484" t="s">
        <v>59</v>
      </c>
      <c r="E4484" t="s">
        <v>34</v>
      </c>
      <c r="F4484">
        <v>182392</v>
      </c>
      <c r="G4484">
        <v>82</v>
      </c>
      <c r="H4484">
        <v>462</v>
      </c>
      <c r="I4484">
        <v>1.46</v>
      </c>
      <c r="J4484">
        <v>138032</v>
      </c>
      <c r="K4484">
        <v>80210</v>
      </c>
      <c r="L4484">
        <v>19.5</v>
      </c>
      <c r="M4484" t="s">
        <v>21</v>
      </c>
      <c r="N4484">
        <v>23</v>
      </c>
      <c r="O4484">
        <v>25.6</v>
      </c>
      <c r="P4484">
        <v>2026</v>
      </c>
    </row>
    <row r="4485" spans="1:16" x14ac:dyDescent="0.3">
      <c r="A4485" t="s">
        <v>4529</v>
      </c>
      <c r="B4485" t="s">
        <v>62</v>
      </c>
      <c r="C4485" t="s">
        <v>41</v>
      </c>
      <c r="D4485" t="s">
        <v>44</v>
      </c>
      <c r="E4485" t="s">
        <v>26</v>
      </c>
      <c r="F4485">
        <v>645515</v>
      </c>
      <c r="G4485">
        <v>76</v>
      </c>
      <c r="H4485">
        <v>280</v>
      </c>
      <c r="I4485">
        <v>2.2200000000000002</v>
      </c>
      <c r="J4485">
        <v>109289</v>
      </c>
      <c r="K4485">
        <v>26183</v>
      </c>
      <c r="L4485">
        <v>24.9</v>
      </c>
      <c r="M4485" t="s">
        <v>35</v>
      </c>
      <c r="N4485">
        <v>5.6</v>
      </c>
      <c r="O4485">
        <v>213.1</v>
      </c>
      <c r="P4485">
        <v>2026</v>
      </c>
    </row>
    <row r="4486" spans="1:16" x14ac:dyDescent="0.3">
      <c r="A4486" t="s">
        <v>4530</v>
      </c>
      <c r="B4486" t="s">
        <v>23</v>
      </c>
      <c r="C4486" t="s">
        <v>24</v>
      </c>
      <c r="D4486" t="s">
        <v>48</v>
      </c>
      <c r="E4486" t="s">
        <v>26</v>
      </c>
      <c r="F4486">
        <v>162095</v>
      </c>
      <c r="G4486">
        <v>81</v>
      </c>
      <c r="H4486">
        <v>357</v>
      </c>
      <c r="I4486">
        <v>1.42</v>
      </c>
      <c r="J4486">
        <v>140698</v>
      </c>
      <c r="K4486">
        <v>82852</v>
      </c>
      <c r="L4486">
        <v>12.7</v>
      </c>
      <c r="M4486" t="s">
        <v>21</v>
      </c>
      <c r="N4486">
        <v>49</v>
      </c>
      <c r="O4486">
        <v>141.1</v>
      </c>
      <c r="P4486">
        <v>2026</v>
      </c>
    </row>
    <row r="4487" spans="1:16" x14ac:dyDescent="0.3">
      <c r="A4487" t="s">
        <v>4531</v>
      </c>
      <c r="B4487" t="s">
        <v>23</v>
      </c>
      <c r="C4487" t="s">
        <v>24</v>
      </c>
      <c r="D4487" t="s">
        <v>44</v>
      </c>
      <c r="E4487" t="s">
        <v>38</v>
      </c>
      <c r="F4487">
        <v>814653</v>
      </c>
      <c r="G4487">
        <v>76</v>
      </c>
      <c r="H4487">
        <v>487</v>
      </c>
      <c r="I4487">
        <v>1.51</v>
      </c>
      <c r="J4487">
        <v>15868</v>
      </c>
      <c r="K4487">
        <v>62825</v>
      </c>
      <c r="L4487">
        <v>19.8</v>
      </c>
      <c r="M4487" t="s">
        <v>21</v>
      </c>
      <c r="N4487">
        <v>37</v>
      </c>
      <c r="O4487">
        <v>145</v>
      </c>
      <c r="P4487">
        <v>2026</v>
      </c>
    </row>
    <row r="4488" spans="1:16" x14ac:dyDescent="0.3">
      <c r="A4488" t="s">
        <v>4532</v>
      </c>
      <c r="B4488" t="s">
        <v>67</v>
      </c>
      <c r="C4488" t="s">
        <v>18</v>
      </c>
      <c r="D4488" t="s">
        <v>19</v>
      </c>
      <c r="E4488" t="s">
        <v>34</v>
      </c>
      <c r="F4488">
        <v>554377</v>
      </c>
      <c r="G4488">
        <v>114</v>
      </c>
      <c r="H4488">
        <v>484</v>
      </c>
      <c r="I4488">
        <v>2.69</v>
      </c>
      <c r="J4488">
        <v>11419</v>
      </c>
      <c r="K4488">
        <v>75238</v>
      </c>
      <c r="L4488">
        <v>12</v>
      </c>
      <c r="M4488" t="s">
        <v>21</v>
      </c>
      <c r="N4488">
        <v>42.8</v>
      </c>
      <c r="O4488">
        <v>176.2</v>
      </c>
      <c r="P4488">
        <v>2026</v>
      </c>
    </row>
    <row r="4489" spans="1:16" x14ac:dyDescent="0.3">
      <c r="A4489" t="s">
        <v>4533</v>
      </c>
      <c r="B4489" t="s">
        <v>17</v>
      </c>
      <c r="C4489" t="s">
        <v>18</v>
      </c>
      <c r="D4489" t="s">
        <v>44</v>
      </c>
      <c r="E4489" t="s">
        <v>34</v>
      </c>
      <c r="F4489">
        <v>667027</v>
      </c>
      <c r="G4489">
        <v>74</v>
      </c>
      <c r="H4489">
        <v>523</v>
      </c>
      <c r="I4489">
        <v>2.1</v>
      </c>
      <c r="J4489">
        <v>191122</v>
      </c>
      <c r="K4489">
        <v>82474</v>
      </c>
      <c r="L4489">
        <v>23.3</v>
      </c>
      <c r="M4489" t="s">
        <v>21</v>
      </c>
      <c r="N4489">
        <v>31.7</v>
      </c>
      <c r="O4489">
        <v>298.2</v>
      </c>
      <c r="P4489">
        <v>2026</v>
      </c>
    </row>
    <row r="4490" spans="1:16" x14ac:dyDescent="0.3">
      <c r="A4490" t="s">
        <v>4534</v>
      </c>
      <c r="B4490" t="s">
        <v>62</v>
      </c>
      <c r="C4490" t="s">
        <v>41</v>
      </c>
      <c r="D4490" t="s">
        <v>46</v>
      </c>
      <c r="E4490" t="s">
        <v>38</v>
      </c>
      <c r="F4490">
        <v>92574</v>
      </c>
      <c r="G4490">
        <v>76</v>
      </c>
      <c r="H4490">
        <v>520</v>
      </c>
      <c r="I4490">
        <v>2.0099999999999998</v>
      </c>
      <c r="J4490">
        <v>104449</v>
      </c>
      <c r="K4490">
        <v>59884</v>
      </c>
      <c r="L4490">
        <v>20.5</v>
      </c>
      <c r="M4490" t="s">
        <v>21</v>
      </c>
      <c r="N4490">
        <v>52.8</v>
      </c>
      <c r="O4490">
        <v>223.3</v>
      </c>
      <c r="P4490">
        <v>2026</v>
      </c>
    </row>
    <row r="4491" spans="1:16" x14ac:dyDescent="0.3">
      <c r="A4491" t="s">
        <v>4535</v>
      </c>
      <c r="B4491" t="s">
        <v>62</v>
      </c>
      <c r="C4491" t="s">
        <v>41</v>
      </c>
      <c r="D4491" t="s">
        <v>73</v>
      </c>
      <c r="E4491" t="s">
        <v>26</v>
      </c>
      <c r="F4491">
        <v>387538</v>
      </c>
      <c r="G4491">
        <v>101</v>
      </c>
      <c r="H4491">
        <v>374</v>
      </c>
      <c r="I4491">
        <v>2.0299999999999998</v>
      </c>
      <c r="J4491">
        <v>115112</v>
      </c>
      <c r="K4491">
        <v>26630</v>
      </c>
      <c r="L4491">
        <v>17.899999999999999</v>
      </c>
      <c r="M4491" t="s">
        <v>21</v>
      </c>
      <c r="N4491">
        <v>49.5</v>
      </c>
      <c r="O4491">
        <v>66.7</v>
      </c>
      <c r="P4491">
        <v>2026</v>
      </c>
    </row>
    <row r="4492" spans="1:16" x14ac:dyDescent="0.3">
      <c r="A4492" t="s">
        <v>4536</v>
      </c>
      <c r="B4492" t="s">
        <v>23</v>
      </c>
      <c r="C4492" t="s">
        <v>24</v>
      </c>
      <c r="D4492" t="s">
        <v>59</v>
      </c>
      <c r="E4492" t="s">
        <v>38</v>
      </c>
      <c r="F4492">
        <v>731364</v>
      </c>
      <c r="G4492">
        <v>96</v>
      </c>
      <c r="H4492">
        <v>459</v>
      </c>
      <c r="I4492">
        <v>2.84</v>
      </c>
      <c r="J4492">
        <v>19853</v>
      </c>
      <c r="K4492">
        <v>36316</v>
      </c>
      <c r="L4492">
        <v>14.2</v>
      </c>
      <c r="M4492" t="s">
        <v>35</v>
      </c>
      <c r="N4492">
        <v>28</v>
      </c>
      <c r="O4492">
        <v>161</v>
      </c>
      <c r="P4492">
        <v>2026</v>
      </c>
    </row>
    <row r="4493" spans="1:16" x14ac:dyDescent="0.3">
      <c r="A4493" t="s">
        <v>4537</v>
      </c>
      <c r="B4493" t="s">
        <v>62</v>
      </c>
      <c r="C4493" t="s">
        <v>41</v>
      </c>
      <c r="D4493" t="s">
        <v>32</v>
      </c>
      <c r="E4493" t="s">
        <v>38</v>
      </c>
      <c r="F4493">
        <v>378809</v>
      </c>
      <c r="G4493">
        <v>100</v>
      </c>
      <c r="H4493">
        <v>388</v>
      </c>
      <c r="I4493">
        <v>1.63</v>
      </c>
      <c r="J4493">
        <v>30597</v>
      </c>
      <c r="K4493">
        <v>59239</v>
      </c>
      <c r="L4493">
        <v>24.6</v>
      </c>
      <c r="M4493" t="s">
        <v>35</v>
      </c>
      <c r="N4493">
        <v>47.2</v>
      </c>
      <c r="O4493">
        <v>249.2</v>
      </c>
      <c r="P4493">
        <v>2026</v>
      </c>
    </row>
    <row r="4494" spans="1:16" x14ac:dyDescent="0.3">
      <c r="A4494" t="s">
        <v>4538</v>
      </c>
      <c r="B4494" t="s">
        <v>23</v>
      </c>
      <c r="C4494" t="s">
        <v>24</v>
      </c>
      <c r="D4494" t="s">
        <v>37</v>
      </c>
      <c r="E4494" t="s">
        <v>34</v>
      </c>
      <c r="F4494">
        <v>762876</v>
      </c>
      <c r="G4494">
        <v>67</v>
      </c>
      <c r="H4494">
        <v>646</v>
      </c>
      <c r="I4494">
        <v>0.76</v>
      </c>
      <c r="J4494">
        <v>104862</v>
      </c>
      <c r="K4494">
        <v>41334</v>
      </c>
      <c r="L4494">
        <v>15.9</v>
      </c>
      <c r="M4494" t="s">
        <v>21</v>
      </c>
      <c r="N4494">
        <v>61.5</v>
      </c>
      <c r="O4494">
        <v>278.3</v>
      </c>
      <c r="P4494">
        <v>2026</v>
      </c>
    </row>
    <row r="4495" spans="1:16" x14ac:dyDescent="0.3">
      <c r="A4495" t="s">
        <v>4539</v>
      </c>
      <c r="B4495" t="s">
        <v>62</v>
      </c>
      <c r="C4495" t="s">
        <v>41</v>
      </c>
      <c r="D4495" t="s">
        <v>44</v>
      </c>
      <c r="E4495" t="s">
        <v>34</v>
      </c>
      <c r="F4495">
        <v>710305</v>
      </c>
      <c r="G4495">
        <v>70</v>
      </c>
      <c r="H4495">
        <v>452</v>
      </c>
      <c r="I4495">
        <v>2.58</v>
      </c>
      <c r="J4495">
        <v>89428</v>
      </c>
      <c r="K4495">
        <v>39295</v>
      </c>
      <c r="L4495">
        <v>18.899999999999999</v>
      </c>
      <c r="M4495" t="s">
        <v>35</v>
      </c>
      <c r="N4495">
        <v>7.7</v>
      </c>
      <c r="O4495">
        <v>246.5</v>
      </c>
      <c r="P4495">
        <v>2026</v>
      </c>
    </row>
    <row r="4496" spans="1:16" x14ac:dyDescent="0.3">
      <c r="A4496" t="s">
        <v>4540</v>
      </c>
      <c r="B4496" t="s">
        <v>40</v>
      </c>
      <c r="C4496" t="s">
        <v>41</v>
      </c>
      <c r="D4496" t="s">
        <v>48</v>
      </c>
      <c r="E4496" t="s">
        <v>38</v>
      </c>
      <c r="F4496">
        <v>650892</v>
      </c>
      <c r="G4496">
        <v>118</v>
      </c>
      <c r="H4496">
        <v>288</v>
      </c>
      <c r="I4496">
        <v>1.61</v>
      </c>
      <c r="J4496">
        <v>110744</v>
      </c>
      <c r="K4496">
        <v>54783</v>
      </c>
      <c r="L4496">
        <v>22.4</v>
      </c>
      <c r="M4496" t="s">
        <v>35</v>
      </c>
      <c r="N4496">
        <v>51</v>
      </c>
      <c r="O4496">
        <v>74.900000000000006</v>
      </c>
      <c r="P4496">
        <v>2026</v>
      </c>
    </row>
    <row r="4497" spans="1:16" x14ac:dyDescent="0.3">
      <c r="A4497" t="s">
        <v>4541</v>
      </c>
      <c r="B4497" t="s">
        <v>43</v>
      </c>
      <c r="C4497" t="s">
        <v>18</v>
      </c>
      <c r="D4497" t="s">
        <v>73</v>
      </c>
      <c r="E4497" t="s">
        <v>34</v>
      </c>
      <c r="F4497">
        <v>68314</v>
      </c>
      <c r="G4497">
        <v>62</v>
      </c>
      <c r="H4497">
        <v>586</v>
      </c>
      <c r="I4497">
        <v>0.9</v>
      </c>
      <c r="J4497">
        <v>104060</v>
      </c>
      <c r="K4497">
        <v>51103</v>
      </c>
      <c r="L4497">
        <v>14.8</v>
      </c>
      <c r="M4497" t="s">
        <v>21</v>
      </c>
      <c r="N4497">
        <v>34.700000000000003</v>
      </c>
      <c r="O4497">
        <v>91.7</v>
      </c>
      <c r="P4497">
        <v>2026</v>
      </c>
    </row>
    <row r="4498" spans="1:16" x14ac:dyDescent="0.3">
      <c r="A4498" t="s">
        <v>4542</v>
      </c>
      <c r="B4498" t="s">
        <v>56</v>
      </c>
      <c r="C4498" t="s">
        <v>41</v>
      </c>
      <c r="D4498" t="s">
        <v>44</v>
      </c>
      <c r="E4498" t="s">
        <v>38</v>
      </c>
      <c r="F4498">
        <v>631000</v>
      </c>
      <c r="G4498">
        <v>97</v>
      </c>
      <c r="H4498">
        <v>622</v>
      </c>
      <c r="I4498">
        <v>0.5</v>
      </c>
      <c r="J4498">
        <v>142817</v>
      </c>
      <c r="K4498">
        <v>34631</v>
      </c>
      <c r="L4498">
        <v>17.399999999999999</v>
      </c>
      <c r="M4498" t="s">
        <v>35</v>
      </c>
      <c r="N4498">
        <v>19.5</v>
      </c>
      <c r="O4498">
        <v>283.89999999999998</v>
      </c>
      <c r="P4498">
        <v>2026</v>
      </c>
    </row>
    <row r="4499" spans="1:16" x14ac:dyDescent="0.3">
      <c r="A4499" t="s">
        <v>4543</v>
      </c>
      <c r="B4499" t="s">
        <v>67</v>
      </c>
      <c r="C4499" t="s">
        <v>18</v>
      </c>
      <c r="D4499" t="s">
        <v>44</v>
      </c>
      <c r="E4499" t="s">
        <v>38</v>
      </c>
      <c r="F4499">
        <v>66899</v>
      </c>
      <c r="G4499">
        <v>61</v>
      </c>
      <c r="H4499">
        <v>304</v>
      </c>
      <c r="I4499">
        <v>0.7</v>
      </c>
      <c r="J4499">
        <v>189216</v>
      </c>
      <c r="K4499">
        <v>69801</v>
      </c>
      <c r="L4499">
        <v>19.2</v>
      </c>
      <c r="M4499" t="s">
        <v>35</v>
      </c>
      <c r="N4499">
        <v>42.1</v>
      </c>
      <c r="O4499">
        <v>145.80000000000001</v>
      </c>
      <c r="P4499">
        <v>2026</v>
      </c>
    </row>
    <row r="4500" spans="1:16" x14ac:dyDescent="0.3">
      <c r="A4500" t="s">
        <v>4544</v>
      </c>
      <c r="B4500" t="s">
        <v>53</v>
      </c>
      <c r="C4500" t="s">
        <v>41</v>
      </c>
      <c r="D4500" t="s">
        <v>46</v>
      </c>
      <c r="E4500" t="s">
        <v>34</v>
      </c>
      <c r="F4500">
        <v>56986</v>
      </c>
      <c r="G4500">
        <v>76</v>
      </c>
      <c r="H4500">
        <v>438</v>
      </c>
      <c r="I4500">
        <v>2.35</v>
      </c>
      <c r="J4500">
        <v>18746</v>
      </c>
      <c r="K4500">
        <v>28841</v>
      </c>
      <c r="L4500">
        <v>19.5</v>
      </c>
      <c r="M4500" t="s">
        <v>21</v>
      </c>
      <c r="N4500">
        <v>23.4</v>
      </c>
      <c r="O4500">
        <v>82.1</v>
      </c>
      <c r="P4500">
        <v>2026</v>
      </c>
    </row>
    <row r="4501" spans="1:16" x14ac:dyDescent="0.3">
      <c r="A4501" t="s">
        <v>4545</v>
      </c>
      <c r="B4501" t="s">
        <v>17</v>
      </c>
      <c r="C4501" t="s">
        <v>18</v>
      </c>
      <c r="D4501" t="s">
        <v>19</v>
      </c>
      <c r="E4501" t="s">
        <v>20</v>
      </c>
      <c r="F4501">
        <v>260145</v>
      </c>
      <c r="G4501">
        <v>101</v>
      </c>
      <c r="H4501">
        <v>344</v>
      </c>
      <c r="I4501">
        <v>1.46</v>
      </c>
      <c r="J4501">
        <v>55397</v>
      </c>
      <c r="K4501">
        <v>35708</v>
      </c>
      <c r="L4501">
        <v>17.2</v>
      </c>
      <c r="M4501" t="s">
        <v>35</v>
      </c>
      <c r="N4501">
        <v>23.1</v>
      </c>
      <c r="O4501">
        <v>148.4</v>
      </c>
      <c r="P4501">
        <v>2026</v>
      </c>
    </row>
    <row r="4502" spans="1:16" x14ac:dyDescent="0.3">
      <c r="A4502" t="s">
        <v>4546</v>
      </c>
      <c r="B4502" t="s">
        <v>28</v>
      </c>
      <c r="C4502" t="s">
        <v>29</v>
      </c>
      <c r="D4502" t="s">
        <v>44</v>
      </c>
      <c r="E4502" t="s">
        <v>34</v>
      </c>
      <c r="F4502">
        <v>840978</v>
      </c>
      <c r="G4502">
        <v>78</v>
      </c>
      <c r="H4502">
        <v>512</v>
      </c>
      <c r="I4502">
        <v>0.99</v>
      </c>
      <c r="J4502">
        <v>103474</v>
      </c>
      <c r="K4502">
        <v>68257</v>
      </c>
      <c r="L4502">
        <v>24.5</v>
      </c>
      <c r="M4502" t="s">
        <v>21</v>
      </c>
      <c r="N4502">
        <v>60.5</v>
      </c>
      <c r="O4502">
        <v>121.5</v>
      </c>
      <c r="P4502">
        <v>2026</v>
      </c>
    </row>
    <row r="4503" spans="1:16" x14ac:dyDescent="0.3">
      <c r="A4503" t="s">
        <v>4547</v>
      </c>
      <c r="B4503" t="s">
        <v>43</v>
      </c>
      <c r="C4503" t="s">
        <v>18</v>
      </c>
      <c r="D4503" t="s">
        <v>48</v>
      </c>
      <c r="E4503" t="s">
        <v>20</v>
      </c>
      <c r="F4503">
        <v>742647</v>
      </c>
      <c r="G4503">
        <v>53</v>
      </c>
      <c r="H4503">
        <v>486</v>
      </c>
      <c r="I4503">
        <v>1.96</v>
      </c>
      <c r="J4503">
        <v>29785</v>
      </c>
      <c r="K4503">
        <v>82790</v>
      </c>
      <c r="L4503">
        <v>24.9</v>
      </c>
      <c r="M4503" t="s">
        <v>21</v>
      </c>
      <c r="N4503">
        <v>13.5</v>
      </c>
      <c r="O4503">
        <v>198.7</v>
      </c>
      <c r="P4503">
        <v>2026</v>
      </c>
    </row>
    <row r="4504" spans="1:16" x14ac:dyDescent="0.3">
      <c r="A4504" t="s">
        <v>4548</v>
      </c>
      <c r="B4504" t="s">
        <v>56</v>
      </c>
      <c r="C4504" t="s">
        <v>41</v>
      </c>
      <c r="D4504" t="s">
        <v>46</v>
      </c>
      <c r="E4504" t="s">
        <v>20</v>
      </c>
      <c r="F4504">
        <v>257375</v>
      </c>
      <c r="G4504">
        <v>67</v>
      </c>
      <c r="H4504">
        <v>292</v>
      </c>
      <c r="I4504">
        <v>2.2400000000000002</v>
      </c>
      <c r="J4504">
        <v>67570</v>
      </c>
      <c r="K4504">
        <v>54984</v>
      </c>
      <c r="L4504">
        <v>19.600000000000001</v>
      </c>
      <c r="M4504" t="s">
        <v>21</v>
      </c>
      <c r="N4504">
        <v>47.8</v>
      </c>
      <c r="O4504">
        <v>123</v>
      </c>
      <c r="P4504">
        <v>2026</v>
      </c>
    </row>
    <row r="4505" spans="1:16" x14ac:dyDescent="0.3">
      <c r="A4505" t="s">
        <v>4549</v>
      </c>
      <c r="B4505" t="s">
        <v>23</v>
      </c>
      <c r="C4505" t="s">
        <v>24</v>
      </c>
      <c r="D4505" t="s">
        <v>59</v>
      </c>
      <c r="E4505" t="s">
        <v>38</v>
      </c>
      <c r="F4505">
        <v>677738</v>
      </c>
      <c r="G4505">
        <v>99</v>
      </c>
      <c r="H4505">
        <v>642</v>
      </c>
      <c r="I4505">
        <v>1.17</v>
      </c>
      <c r="J4505">
        <v>177895</v>
      </c>
      <c r="K4505">
        <v>84862</v>
      </c>
      <c r="L4505">
        <v>12.4</v>
      </c>
      <c r="M4505" t="s">
        <v>21</v>
      </c>
      <c r="N4505">
        <v>29.5</v>
      </c>
      <c r="O4505">
        <v>12.6</v>
      </c>
      <c r="P4505">
        <v>2026</v>
      </c>
    </row>
    <row r="4506" spans="1:16" x14ac:dyDescent="0.3">
      <c r="A4506" t="s">
        <v>4550</v>
      </c>
      <c r="B4506" t="s">
        <v>62</v>
      </c>
      <c r="C4506" t="s">
        <v>41</v>
      </c>
      <c r="D4506" t="s">
        <v>44</v>
      </c>
      <c r="E4506" t="s">
        <v>20</v>
      </c>
      <c r="F4506">
        <v>574187</v>
      </c>
      <c r="G4506">
        <v>79</v>
      </c>
      <c r="H4506">
        <v>601</v>
      </c>
      <c r="I4506">
        <v>2.3199999999999998</v>
      </c>
      <c r="J4506">
        <v>51499</v>
      </c>
      <c r="K4506">
        <v>79871</v>
      </c>
      <c r="L4506">
        <v>19.899999999999999</v>
      </c>
      <c r="M4506" t="s">
        <v>21</v>
      </c>
      <c r="N4506">
        <v>17.5</v>
      </c>
      <c r="O4506">
        <v>104.1</v>
      </c>
      <c r="P4506">
        <v>2026</v>
      </c>
    </row>
    <row r="4507" spans="1:16" x14ac:dyDescent="0.3">
      <c r="A4507" t="s">
        <v>4551</v>
      </c>
      <c r="B4507" t="s">
        <v>43</v>
      </c>
      <c r="C4507" t="s">
        <v>18</v>
      </c>
      <c r="D4507" t="s">
        <v>73</v>
      </c>
      <c r="E4507" t="s">
        <v>34</v>
      </c>
      <c r="F4507">
        <v>311123</v>
      </c>
      <c r="G4507">
        <v>103</v>
      </c>
      <c r="H4507">
        <v>285</v>
      </c>
      <c r="I4507">
        <v>1.84</v>
      </c>
      <c r="J4507">
        <v>69460</v>
      </c>
      <c r="K4507">
        <v>68699</v>
      </c>
      <c r="L4507">
        <v>22.5</v>
      </c>
      <c r="M4507" t="s">
        <v>21</v>
      </c>
      <c r="N4507">
        <v>52.9</v>
      </c>
      <c r="O4507">
        <v>186</v>
      </c>
      <c r="P4507">
        <v>2026</v>
      </c>
    </row>
    <row r="4508" spans="1:16" x14ac:dyDescent="0.3">
      <c r="A4508" t="s">
        <v>4552</v>
      </c>
      <c r="B4508" t="s">
        <v>56</v>
      </c>
      <c r="C4508" t="s">
        <v>41</v>
      </c>
      <c r="D4508" t="s">
        <v>32</v>
      </c>
      <c r="E4508" t="s">
        <v>20</v>
      </c>
      <c r="F4508">
        <v>826035</v>
      </c>
      <c r="G4508">
        <v>91</v>
      </c>
      <c r="H4508">
        <v>472</v>
      </c>
      <c r="I4508">
        <v>1.06</v>
      </c>
      <c r="J4508">
        <v>187014</v>
      </c>
      <c r="K4508">
        <v>33779</v>
      </c>
      <c r="L4508">
        <v>14.2</v>
      </c>
      <c r="M4508" t="s">
        <v>35</v>
      </c>
      <c r="N4508">
        <v>52.6</v>
      </c>
      <c r="O4508">
        <v>282.60000000000002</v>
      </c>
      <c r="P4508">
        <v>2026</v>
      </c>
    </row>
    <row r="4509" spans="1:16" x14ac:dyDescent="0.3">
      <c r="A4509" t="s">
        <v>4553</v>
      </c>
      <c r="B4509" t="s">
        <v>50</v>
      </c>
      <c r="C4509" t="s">
        <v>24</v>
      </c>
      <c r="D4509" t="s">
        <v>32</v>
      </c>
      <c r="E4509" t="s">
        <v>38</v>
      </c>
      <c r="F4509">
        <v>10926</v>
      </c>
      <c r="G4509">
        <v>112</v>
      </c>
      <c r="H4509">
        <v>330</v>
      </c>
      <c r="I4509">
        <v>2.48</v>
      </c>
      <c r="J4509">
        <v>70036</v>
      </c>
      <c r="K4509">
        <v>47586</v>
      </c>
      <c r="L4509">
        <v>18.3</v>
      </c>
      <c r="M4509" t="s">
        <v>35</v>
      </c>
      <c r="N4509">
        <v>44.6</v>
      </c>
      <c r="O4509">
        <v>132</v>
      </c>
      <c r="P4509">
        <v>2026</v>
      </c>
    </row>
    <row r="4510" spans="1:16" x14ac:dyDescent="0.3">
      <c r="A4510" t="s">
        <v>4554</v>
      </c>
      <c r="B4510" t="s">
        <v>23</v>
      </c>
      <c r="C4510" t="s">
        <v>24</v>
      </c>
      <c r="D4510" t="s">
        <v>32</v>
      </c>
      <c r="E4510" t="s">
        <v>26</v>
      </c>
      <c r="F4510">
        <v>79610</v>
      </c>
      <c r="G4510">
        <v>67</v>
      </c>
      <c r="H4510">
        <v>309</v>
      </c>
      <c r="I4510">
        <v>2.93</v>
      </c>
      <c r="J4510">
        <v>116221</v>
      </c>
      <c r="K4510">
        <v>63965</v>
      </c>
      <c r="L4510">
        <v>13</v>
      </c>
      <c r="M4510" t="s">
        <v>35</v>
      </c>
      <c r="N4510">
        <v>58.1</v>
      </c>
      <c r="O4510">
        <v>38.6</v>
      </c>
      <c r="P4510">
        <v>2026</v>
      </c>
    </row>
    <row r="4511" spans="1:16" x14ac:dyDescent="0.3">
      <c r="A4511" t="s">
        <v>4555</v>
      </c>
      <c r="B4511" t="s">
        <v>67</v>
      </c>
      <c r="C4511" t="s">
        <v>18</v>
      </c>
      <c r="D4511" t="s">
        <v>46</v>
      </c>
      <c r="E4511" t="s">
        <v>34</v>
      </c>
      <c r="F4511">
        <v>595155</v>
      </c>
      <c r="G4511">
        <v>64</v>
      </c>
      <c r="H4511">
        <v>447</v>
      </c>
      <c r="I4511">
        <v>0.51</v>
      </c>
      <c r="J4511">
        <v>130215</v>
      </c>
      <c r="K4511">
        <v>80892</v>
      </c>
      <c r="L4511">
        <v>22.2</v>
      </c>
      <c r="M4511" t="s">
        <v>21</v>
      </c>
      <c r="N4511">
        <v>16.600000000000001</v>
      </c>
      <c r="O4511">
        <v>295.2</v>
      </c>
      <c r="P4511">
        <v>2026</v>
      </c>
    </row>
    <row r="4512" spans="1:16" x14ac:dyDescent="0.3">
      <c r="A4512" t="s">
        <v>4556</v>
      </c>
      <c r="B4512" t="s">
        <v>40</v>
      </c>
      <c r="C4512" t="s">
        <v>41</v>
      </c>
      <c r="D4512" t="s">
        <v>59</v>
      </c>
      <c r="E4512" t="s">
        <v>34</v>
      </c>
      <c r="F4512">
        <v>36391</v>
      </c>
      <c r="G4512">
        <v>79</v>
      </c>
      <c r="H4512">
        <v>302</v>
      </c>
      <c r="I4512">
        <v>1.05</v>
      </c>
      <c r="J4512">
        <v>199869</v>
      </c>
      <c r="K4512">
        <v>48564</v>
      </c>
      <c r="L4512">
        <v>17.899999999999999</v>
      </c>
      <c r="M4512" t="s">
        <v>21</v>
      </c>
      <c r="N4512">
        <v>48.5</v>
      </c>
      <c r="O4512">
        <v>251.4</v>
      </c>
      <c r="P4512">
        <v>2026</v>
      </c>
    </row>
    <row r="4513" spans="1:16" x14ac:dyDescent="0.3">
      <c r="A4513" t="s">
        <v>4557</v>
      </c>
      <c r="B4513" t="s">
        <v>28</v>
      </c>
      <c r="C4513" t="s">
        <v>29</v>
      </c>
      <c r="D4513" t="s">
        <v>37</v>
      </c>
      <c r="E4513" t="s">
        <v>38</v>
      </c>
      <c r="F4513">
        <v>694483</v>
      </c>
      <c r="G4513">
        <v>104</v>
      </c>
      <c r="H4513">
        <v>408</v>
      </c>
      <c r="I4513">
        <v>1.42</v>
      </c>
      <c r="J4513">
        <v>137329</v>
      </c>
      <c r="K4513">
        <v>79287</v>
      </c>
      <c r="L4513">
        <v>22.8</v>
      </c>
      <c r="M4513" t="s">
        <v>21</v>
      </c>
      <c r="N4513">
        <v>63.5</v>
      </c>
      <c r="O4513">
        <v>281.3</v>
      </c>
      <c r="P4513">
        <v>2026</v>
      </c>
    </row>
    <row r="4514" spans="1:16" x14ac:dyDescent="0.3">
      <c r="A4514" t="s">
        <v>4558</v>
      </c>
      <c r="B4514" t="s">
        <v>43</v>
      </c>
      <c r="C4514" t="s">
        <v>18</v>
      </c>
      <c r="D4514" t="s">
        <v>19</v>
      </c>
      <c r="E4514" t="s">
        <v>20</v>
      </c>
      <c r="F4514">
        <v>116779</v>
      </c>
      <c r="G4514">
        <v>55</v>
      </c>
      <c r="H4514">
        <v>648</v>
      </c>
      <c r="I4514">
        <v>2.48</v>
      </c>
      <c r="J4514">
        <v>84064</v>
      </c>
      <c r="K4514">
        <v>66064</v>
      </c>
      <c r="L4514">
        <v>19.600000000000001</v>
      </c>
      <c r="M4514" t="s">
        <v>21</v>
      </c>
      <c r="N4514">
        <v>12</v>
      </c>
      <c r="O4514">
        <v>232.8</v>
      </c>
      <c r="P4514">
        <v>2026</v>
      </c>
    </row>
    <row r="4515" spans="1:16" x14ac:dyDescent="0.3">
      <c r="A4515" t="s">
        <v>4559</v>
      </c>
      <c r="B4515" t="s">
        <v>23</v>
      </c>
      <c r="C4515" t="s">
        <v>24</v>
      </c>
      <c r="D4515" t="s">
        <v>32</v>
      </c>
      <c r="E4515" t="s">
        <v>38</v>
      </c>
      <c r="F4515">
        <v>258715</v>
      </c>
      <c r="G4515">
        <v>100</v>
      </c>
      <c r="H4515">
        <v>554</v>
      </c>
      <c r="I4515">
        <v>1.25</v>
      </c>
      <c r="J4515">
        <v>94770</v>
      </c>
      <c r="K4515">
        <v>71645</v>
      </c>
      <c r="L4515">
        <v>18.100000000000001</v>
      </c>
      <c r="M4515" t="s">
        <v>21</v>
      </c>
      <c r="N4515">
        <v>58.4</v>
      </c>
      <c r="O4515">
        <v>37.9</v>
      </c>
      <c r="P4515">
        <v>2026</v>
      </c>
    </row>
    <row r="4516" spans="1:16" x14ac:dyDescent="0.3">
      <c r="A4516" t="s">
        <v>4560</v>
      </c>
      <c r="B4516" t="s">
        <v>40</v>
      </c>
      <c r="C4516" t="s">
        <v>41</v>
      </c>
      <c r="D4516" t="s">
        <v>73</v>
      </c>
      <c r="E4516" t="s">
        <v>34</v>
      </c>
      <c r="F4516">
        <v>489160</v>
      </c>
      <c r="G4516">
        <v>72</v>
      </c>
      <c r="H4516">
        <v>545</v>
      </c>
      <c r="I4516">
        <v>2.82</v>
      </c>
      <c r="J4516">
        <v>74112</v>
      </c>
      <c r="K4516">
        <v>82028</v>
      </c>
      <c r="L4516">
        <v>22.5</v>
      </c>
      <c r="M4516" t="s">
        <v>21</v>
      </c>
      <c r="N4516">
        <v>20</v>
      </c>
      <c r="O4516">
        <v>239.1</v>
      </c>
      <c r="P4516">
        <v>2026</v>
      </c>
    </row>
    <row r="4517" spans="1:16" x14ac:dyDescent="0.3">
      <c r="A4517" t="s">
        <v>4561</v>
      </c>
      <c r="B4517" t="s">
        <v>62</v>
      </c>
      <c r="C4517" t="s">
        <v>41</v>
      </c>
      <c r="D4517" t="s">
        <v>46</v>
      </c>
      <c r="E4517" t="s">
        <v>20</v>
      </c>
      <c r="F4517">
        <v>275138</v>
      </c>
      <c r="G4517">
        <v>73</v>
      </c>
      <c r="H4517">
        <v>638</v>
      </c>
      <c r="I4517">
        <v>1.99</v>
      </c>
      <c r="J4517">
        <v>83853</v>
      </c>
      <c r="K4517">
        <v>84011</v>
      </c>
      <c r="L4517">
        <v>22.5</v>
      </c>
      <c r="M4517" t="s">
        <v>21</v>
      </c>
      <c r="N4517">
        <v>14.7</v>
      </c>
      <c r="O4517">
        <v>134.30000000000001</v>
      </c>
      <c r="P4517">
        <v>2026</v>
      </c>
    </row>
    <row r="4518" spans="1:16" x14ac:dyDescent="0.3">
      <c r="A4518" t="s">
        <v>4562</v>
      </c>
      <c r="B4518" t="s">
        <v>53</v>
      </c>
      <c r="C4518" t="s">
        <v>41</v>
      </c>
      <c r="D4518" t="s">
        <v>73</v>
      </c>
      <c r="E4518" t="s">
        <v>38</v>
      </c>
      <c r="F4518">
        <v>563059</v>
      </c>
      <c r="G4518">
        <v>51</v>
      </c>
      <c r="H4518">
        <v>314</v>
      </c>
      <c r="I4518">
        <v>0.56999999999999995</v>
      </c>
      <c r="J4518">
        <v>44758</v>
      </c>
      <c r="K4518">
        <v>57097</v>
      </c>
      <c r="L4518">
        <v>24</v>
      </c>
      <c r="M4518" t="s">
        <v>21</v>
      </c>
      <c r="N4518">
        <v>36.4</v>
      </c>
      <c r="O4518">
        <v>272.2</v>
      </c>
      <c r="P4518">
        <v>2026</v>
      </c>
    </row>
    <row r="4519" spans="1:16" x14ac:dyDescent="0.3">
      <c r="A4519" t="s">
        <v>4563</v>
      </c>
      <c r="B4519" t="s">
        <v>40</v>
      </c>
      <c r="C4519" t="s">
        <v>41</v>
      </c>
      <c r="D4519" t="s">
        <v>30</v>
      </c>
      <c r="E4519" t="s">
        <v>34</v>
      </c>
      <c r="F4519">
        <v>636864</v>
      </c>
      <c r="G4519">
        <v>108</v>
      </c>
      <c r="H4519">
        <v>384</v>
      </c>
      <c r="I4519">
        <v>1.03</v>
      </c>
      <c r="J4519">
        <v>103132</v>
      </c>
      <c r="K4519">
        <v>65227</v>
      </c>
      <c r="L4519">
        <v>13.3</v>
      </c>
      <c r="M4519" t="s">
        <v>21</v>
      </c>
      <c r="N4519">
        <v>14.4</v>
      </c>
      <c r="O4519">
        <v>93.7</v>
      </c>
      <c r="P4519">
        <v>2026</v>
      </c>
    </row>
    <row r="4520" spans="1:16" x14ac:dyDescent="0.3">
      <c r="A4520" t="s">
        <v>4564</v>
      </c>
      <c r="B4520" t="s">
        <v>23</v>
      </c>
      <c r="C4520" t="s">
        <v>24</v>
      </c>
      <c r="D4520" t="s">
        <v>48</v>
      </c>
      <c r="E4520" t="s">
        <v>38</v>
      </c>
      <c r="F4520">
        <v>299324</v>
      </c>
      <c r="G4520">
        <v>116</v>
      </c>
      <c r="H4520">
        <v>345</v>
      </c>
      <c r="I4520">
        <v>1.89</v>
      </c>
      <c r="J4520">
        <v>150117</v>
      </c>
      <c r="K4520">
        <v>79805</v>
      </c>
      <c r="L4520">
        <v>15.6</v>
      </c>
      <c r="M4520" t="s">
        <v>35</v>
      </c>
      <c r="N4520">
        <v>17.7</v>
      </c>
      <c r="O4520">
        <v>56.7</v>
      </c>
      <c r="P4520">
        <v>2026</v>
      </c>
    </row>
    <row r="4521" spans="1:16" x14ac:dyDescent="0.3">
      <c r="A4521" t="s">
        <v>4565</v>
      </c>
      <c r="B4521" t="s">
        <v>28</v>
      </c>
      <c r="C4521" t="s">
        <v>29</v>
      </c>
      <c r="D4521" t="s">
        <v>48</v>
      </c>
      <c r="E4521" t="s">
        <v>20</v>
      </c>
      <c r="F4521">
        <v>68373</v>
      </c>
      <c r="G4521">
        <v>57</v>
      </c>
      <c r="H4521">
        <v>263</v>
      </c>
      <c r="I4521">
        <v>0.56999999999999995</v>
      </c>
      <c r="J4521">
        <v>29159</v>
      </c>
      <c r="K4521">
        <v>30226</v>
      </c>
      <c r="L4521">
        <v>22.7</v>
      </c>
      <c r="M4521" t="s">
        <v>21</v>
      </c>
      <c r="N4521">
        <v>38.6</v>
      </c>
      <c r="O4521">
        <v>24.5</v>
      </c>
      <c r="P4521">
        <v>2026</v>
      </c>
    </row>
    <row r="4522" spans="1:16" x14ac:dyDescent="0.3">
      <c r="A4522" t="s">
        <v>4566</v>
      </c>
      <c r="B4522" t="s">
        <v>53</v>
      </c>
      <c r="C4522" t="s">
        <v>41</v>
      </c>
      <c r="D4522" t="s">
        <v>59</v>
      </c>
      <c r="E4522" t="s">
        <v>20</v>
      </c>
      <c r="F4522">
        <v>675761</v>
      </c>
      <c r="G4522">
        <v>53</v>
      </c>
      <c r="H4522">
        <v>299</v>
      </c>
      <c r="I4522">
        <v>1.66</v>
      </c>
      <c r="J4522">
        <v>114891</v>
      </c>
      <c r="K4522">
        <v>37715</v>
      </c>
      <c r="L4522">
        <v>22.5</v>
      </c>
      <c r="M4522" t="s">
        <v>21</v>
      </c>
      <c r="N4522">
        <v>6.3</v>
      </c>
      <c r="O4522">
        <v>15.8</v>
      </c>
      <c r="P4522">
        <v>2026</v>
      </c>
    </row>
    <row r="4523" spans="1:16" x14ac:dyDescent="0.3">
      <c r="A4523" t="s">
        <v>4567</v>
      </c>
      <c r="B4523" t="s">
        <v>23</v>
      </c>
      <c r="C4523" t="s">
        <v>24</v>
      </c>
      <c r="D4523" t="s">
        <v>25</v>
      </c>
      <c r="E4523" t="s">
        <v>20</v>
      </c>
      <c r="F4523">
        <v>370197</v>
      </c>
      <c r="G4523">
        <v>120</v>
      </c>
      <c r="H4523">
        <v>353</v>
      </c>
      <c r="I4523">
        <v>0.76</v>
      </c>
      <c r="J4523">
        <v>122526</v>
      </c>
      <c r="K4523">
        <v>35466</v>
      </c>
      <c r="L4523">
        <v>13.6</v>
      </c>
      <c r="M4523" t="s">
        <v>21</v>
      </c>
      <c r="N4523">
        <v>43.4</v>
      </c>
      <c r="O4523">
        <v>273.7</v>
      </c>
      <c r="P4523">
        <v>2026</v>
      </c>
    </row>
    <row r="4524" spans="1:16" x14ac:dyDescent="0.3">
      <c r="A4524" t="s">
        <v>4568</v>
      </c>
      <c r="B4524" t="s">
        <v>50</v>
      </c>
      <c r="C4524" t="s">
        <v>24</v>
      </c>
      <c r="D4524" t="s">
        <v>25</v>
      </c>
      <c r="E4524" t="s">
        <v>26</v>
      </c>
      <c r="F4524">
        <v>110179</v>
      </c>
      <c r="G4524">
        <v>49</v>
      </c>
      <c r="H4524">
        <v>391</v>
      </c>
      <c r="I4524">
        <v>2.0299999999999998</v>
      </c>
      <c r="J4524">
        <v>124254</v>
      </c>
      <c r="K4524">
        <v>63147</v>
      </c>
      <c r="L4524">
        <v>17.399999999999999</v>
      </c>
      <c r="M4524" t="s">
        <v>21</v>
      </c>
      <c r="N4524">
        <v>43.9</v>
      </c>
      <c r="O4524">
        <v>102.2</v>
      </c>
      <c r="P4524">
        <v>2026</v>
      </c>
    </row>
    <row r="4525" spans="1:16" x14ac:dyDescent="0.3">
      <c r="A4525" t="s">
        <v>4569</v>
      </c>
      <c r="B4525" t="s">
        <v>50</v>
      </c>
      <c r="C4525" t="s">
        <v>24</v>
      </c>
      <c r="D4525" t="s">
        <v>32</v>
      </c>
      <c r="E4525" t="s">
        <v>20</v>
      </c>
      <c r="F4525">
        <v>676965</v>
      </c>
      <c r="G4525">
        <v>71</v>
      </c>
      <c r="H4525">
        <v>313</v>
      </c>
      <c r="I4525">
        <v>1.25</v>
      </c>
      <c r="J4525">
        <v>5215</v>
      </c>
      <c r="K4525">
        <v>27415</v>
      </c>
      <c r="L4525">
        <v>13.3</v>
      </c>
      <c r="M4525" t="s">
        <v>35</v>
      </c>
      <c r="N4525">
        <v>25</v>
      </c>
      <c r="O4525">
        <v>204.8</v>
      </c>
      <c r="P4525">
        <v>2026</v>
      </c>
    </row>
    <row r="4526" spans="1:16" x14ac:dyDescent="0.3">
      <c r="A4526" t="s">
        <v>4570</v>
      </c>
      <c r="B4526" t="s">
        <v>56</v>
      </c>
      <c r="C4526" t="s">
        <v>41</v>
      </c>
      <c r="D4526" t="s">
        <v>73</v>
      </c>
      <c r="E4526" t="s">
        <v>20</v>
      </c>
      <c r="F4526">
        <v>825877</v>
      </c>
      <c r="G4526">
        <v>96</v>
      </c>
      <c r="H4526">
        <v>376</v>
      </c>
      <c r="I4526">
        <v>2.15</v>
      </c>
      <c r="J4526">
        <v>79403</v>
      </c>
      <c r="K4526">
        <v>25336</v>
      </c>
      <c r="L4526">
        <v>15.7</v>
      </c>
      <c r="M4526" t="s">
        <v>21</v>
      </c>
      <c r="N4526">
        <v>44.7</v>
      </c>
      <c r="O4526">
        <v>88.1</v>
      </c>
      <c r="P4526">
        <v>2026</v>
      </c>
    </row>
    <row r="4527" spans="1:16" x14ac:dyDescent="0.3">
      <c r="A4527" t="s">
        <v>4571</v>
      </c>
      <c r="B4527" t="s">
        <v>40</v>
      </c>
      <c r="C4527" t="s">
        <v>41</v>
      </c>
      <c r="D4527" t="s">
        <v>19</v>
      </c>
      <c r="E4527" t="s">
        <v>34</v>
      </c>
      <c r="F4527">
        <v>656032</v>
      </c>
      <c r="G4527">
        <v>59</v>
      </c>
      <c r="H4527">
        <v>390</v>
      </c>
      <c r="I4527">
        <v>2.65</v>
      </c>
      <c r="J4527">
        <v>144125</v>
      </c>
      <c r="K4527">
        <v>48638</v>
      </c>
      <c r="L4527">
        <v>19.2</v>
      </c>
      <c r="M4527" t="s">
        <v>21</v>
      </c>
      <c r="N4527">
        <v>8.6999999999999993</v>
      </c>
      <c r="O4527">
        <v>77.3</v>
      </c>
      <c r="P4527">
        <v>2026</v>
      </c>
    </row>
    <row r="4528" spans="1:16" x14ac:dyDescent="0.3">
      <c r="A4528" t="s">
        <v>4572</v>
      </c>
      <c r="B4528" t="s">
        <v>23</v>
      </c>
      <c r="C4528" t="s">
        <v>24</v>
      </c>
      <c r="D4528" t="s">
        <v>37</v>
      </c>
      <c r="E4528" t="s">
        <v>26</v>
      </c>
      <c r="F4528">
        <v>614408</v>
      </c>
      <c r="G4528">
        <v>87</v>
      </c>
      <c r="H4528">
        <v>554</v>
      </c>
      <c r="I4528">
        <v>2.62</v>
      </c>
      <c r="J4528">
        <v>155381</v>
      </c>
      <c r="K4528">
        <v>48357</v>
      </c>
      <c r="L4528">
        <v>13.5</v>
      </c>
      <c r="M4528" t="s">
        <v>35</v>
      </c>
      <c r="N4528">
        <v>61</v>
      </c>
      <c r="O4528">
        <v>162</v>
      </c>
      <c r="P4528">
        <v>2026</v>
      </c>
    </row>
    <row r="4529" spans="1:16" x14ac:dyDescent="0.3">
      <c r="A4529" t="s">
        <v>4573</v>
      </c>
      <c r="B4529" t="s">
        <v>62</v>
      </c>
      <c r="C4529" t="s">
        <v>41</v>
      </c>
      <c r="D4529" t="s">
        <v>48</v>
      </c>
      <c r="E4529" t="s">
        <v>34</v>
      </c>
      <c r="F4529">
        <v>189441</v>
      </c>
      <c r="G4529">
        <v>52</v>
      </c>
      <c r="H4529">
        <v>480</v>
      </c>
      <c r="I4529">
        <v>2.94</v>
      </c>
      <c r="J4529">
        <v>148459</v>
      </c>
      <c r="K4529">
        <v>66449</v>
      </c>
      <c r="L4529">
        <v>14.6</v>
      </c>
      <c r="M4529" t="s">
        <v>21</v>
      </c>
      <c r="N4529">
        <v>42.8</v>
      </c>
      <c r="O4529">
        <v>78.2</v>
      </c>
      <c r="P4529">
        <v>2026</v>
      </c>
    </row>
    <row r="4530" spans="1:16" x14ac:dyDescent="0.3">
      <c r="A4530" t="s">
        <v>4574</v>
      </c>
      <c r="B4530" t="s">
        <v>43</v>
      </c>
      <c r="C4530" t="s">
        <v>18</v>
      </c>
      <c r="D4530" t="s">
        <v>48</v>
      </c>
      <c r="E4530" t="s">
        <v>34</v>
      </c>
      <c r="F4530">
        <v>559328</v>
      </c>
      <c r="G4530">
        <v>85</v>
      </c>
      <c r="H4530">
        <v>402</v>
      </c>
      <c r="I4530">
        <v>2.4700000000000002</v>
      </c>
      <c r="J4530">
        <v>123522</v>
      </c>
      <c r="K4530">
        <v>46145</v>
      </c>
      <c r="L4530">
        <v>23.4</v>
      </c>
      <c r="M4530" t="s">
        <v>21</v>
      </c>
      <c r="N4530">
        <v>58</v>
      </c>
      <c r="O4530">
        <v>241.3</v>
      </c>
      <c r="P4530">
        <v>2026</v>
      </c>
    </row>
    <row r="4531" spans="1:16" x14ac:dyDescent="0.3">
      <c r="A4531" t="s">
        <v>4575</v>
      </c>
      <c r="B4531" t="s">
        <v>53</v>
      </c>
      <c r="C4531" t="s">
        <v>41</v>
      </c>
      <c r="D4531" t="s">
        <v>73</v>
      </c>
      <c r="E4531" t="s">
        <v>26</v>
      </c>
      <c r="F4531">
        <v>334547</v>
      </c>
      <c r="G4531">
        <v>92</v>
      </c>
      <c r="H4531">
        <v>590</v>
      </c>
      <c r="I4531">
        <v>2.71</v>
      </c>
      <c r="J4531">
        <v>161795</v>
      </c>
      <c r="K4531">
        <v>71458</v>
      </c>
      <c r="L4531">
        <v>23.8</v>
      </c>
      <c r="M4531" t="s">
        <v>35</v>
      </c>
      <c r="N4531">
        <v>37.4</v>
      </c>
      <c r="O4531">
        <v>88</v>
      </c>
      <c r="P4531">
        <v>2026</v>
      </c>
    </row>
    <row r="4532" spans="1:16" x14ac:dyDescent="0.3">
      <c r="A4532" t="s">
        <v>4576</v>
      </c>
      <c r="B4532" t="s">
        <v>50</v>
      </c>
      <c r="C4532" t="s">
        <v>24</v>
      </c>
      <c r="D4532" t="s">
        <v>30</v>
      </c>
      <c r="E4532" t="s">
        <v>26</v>
      </c>
      <c r="F4532">
        <v>774736</v>
      </c>
      <c r="G4532">
        <v>60</v>
      </c>
      <c r="H4532">
        <v>497</v>
      </c>
      <c r="I4532">
        <v>0.97</v>
      </c>
      <c r="J4532">
        <v>163645</v>
      </c>
      <c r="K4532">
        <v>25573</v>
      </c>
      <c r="L4532">
        <v>15.5</v>
      </c>
      <c r="M4532" t="s">
        <v>35</v>
      </c>
      <c r="N4532">
        <v>54.8</v>
      </c>
      <c r="O4532">
        <v>280.39999999999998</v>
      </c>
      <c r="P4532">
        <v>2026</v>
      </c>
    </row>
    <row r="4533" spans="1:16" x14ac:dyDescent="0.3">
      <c r="A4533" t="s">
        <v>4577</v>
      </c>
      <c r="B4533" t="s">
        <v>43</v>
      </c>
      <c r="C4533" t="s">
        <v>18</v>
      </c>
      <c r="D4533" t="s">
        <v>37</v>
      </c>
      <c r="E4533" t="s">
        <v>20</v>
      </c>
      <c r="F4533">
        <v>896987</v>
      </c>
      <c r="G4533">
        <v>69</v>
      </c>
      <c r="H4533">
        <v>636</v>
      </c>
      <c r="I4533">
        <v>1.08</v>
      </c>
      <c r="J4533">
        <v>145705</v>
      </c>
      <c r="K4533">
        <v>30244</v>
      </c>
      <c r="L4533">
        <v>14</v>
      </c>
      <c r="M4533" t="s">
        <v>35</v>
      </c>
      <c r="N4533">
        <v>56.4</v>
      </c>
      <c r="O4533">
        <v>94.2</v>
      </c>
      <c r="P4533">
        <v>2026</v>
      </c>
    </row>
    <row r="4534" spans="1:16" x14ac:dyDescent="0.3">
      <c r="A4534" t="s">
        <v>4578</v>
      </c>
      <c r="B4534" t="s">
        <v>50</v>
      </c>
      <c r="C4534" t="s">
        <v>24</v>
      </c>
      <c r="D4534" t="s">
        <v>48</v>
      </c>
      <c r="E4534" t="s">
        <v>26</v>
      </c>
      <c r="F4534">
        <v>675467</v>
      </c>
      <c r="G4534">
        <v>55</v>
      </c>
      <c r="H4534">
        <v>261</v>
      </c>
      <c r="I4534">
        <v>2.92</v>
      </c>
      <c r="J4534">
        <v>130168</v>
      </c>
      <c r="K4534">
        <v>76573</v>
      </c>
      <c r="L4534">
        <v>17</v>
      </c>
      <c r="M4534" t="s">
        <v>21</v>
      </c>
      <c r="N4534">
        <v>23.7</v>
      </c>
      <c r="O4534">
        <v>62.2</v>
      </c>
      <c r="P4534">
        <v>2026</v>
      </c>
    </row>
    <row r="4535" spans="1:16" x14ac:dyDescent="0.3">
      <c r="A4535" t="s">
        <v>4579</v>
      </c>
      <c r="B4535" t="s">
        <v>28</v>
      </c>
      <c r="C4535" t="s">
        <v>29</v>
      </c>
      <c r="D4535" t="s">
        <v>73</v>
      </c>
      <c r="E4535" t="s">
        <v>38</v>
      </c>
      <c r="F4535">
        <v>51376</v>
      </c>
      <c r="G4535">
        <v>59</v>
      </c>
      <c r="H4535">
        <v>294</v>
      </c>
      <c r="I4535">
        <v>0.87</v>
      </c>
      <c r="J4535">
        <v>158466</v>
      </c>
      <c r="K4535">
        <v>25379</v>
      </c>
      <c r="L4535">
        <v>21.4</v>
      </c>
      <c r="M4535" t="s">
        <v>35</v>
      </c>
      <c r="N4535">
        <v>6.2</v>
      </c>
      <c r="O4535">
        <v>271.39999999999998</v>
      </c>
      <c r="P4535">
        <v>2026</v>
      </c>
    </row>
    <row r="4536" spans="1:16" x14ac:dyDescent="0.3">
      <c r="A4536" t="s">
        <v>4580</v>
      </c>
      <c r="B4536" t="s">
        <v>53</v>
      </c>
      <c r="C4536" t="s">
        <v>41</v>
      </c>
      <c r="D4536" t="s">
        <v>19</v>
      </c>
      <c r="E4536" t="s">
        <v>20</v>
      </c>
      <c r="F4536">
        <v>74406</v>
      </c>
      <c r="G4536">
        <v>58</v>
      </c>
      <c r="H4536">
        <v>558</v>
      </c>
      <c r="I4536">
        <v>1.61</v>
      </c>
      <c r="J4536">
        <v>51472</v>
      </c>
      <c r="K4536">
        <v>74305</v>
      </c>
      <c r="L4536">
        <v>12.2</v>
      </c>
      <c r="M4536" t="s">
        <v>21</v>
      </c>
      <c r="N4536">
        <v>32.6</v>
      </c>
      <c r="O4536">
        <v>189.3</v>
      </c>
      <c r="P4536">
        <v>2026</v>
      </c>
    </row>
    <row r="4537" spans="1:16" x14ac:dyDescent="0.3">
      <c r="A4537" t="s">
        <v>4581</v>
      </c>
      <c r="B4537" t="s">
        <v>62</v>
      </c>
      <c r="C4537" t="s">
        <v>41</v>
      </c>
      <c r="D4537" t="s">
        <v>44</v>
      </c>
      <c r="E4537" t="s">
        <v>26</v>
      </c>
      <c r="F4537">
        <v>783628</v>
      </c>
      <c r="G4537">
        <v>41</v>
      </c>
      <c r="H4537">
        <v>282</v>
      </c>
      <c r="I4537">
        <v>1.89</v>
      </c>
      <c r="J4537">
        <v>19081</v>
      </c>
      <c r="K4537">
        <v>32753</v>
      </c>
      <c r="L4537">
        <v>13.1</v>
      </c>
      <c r="M4537" t="s">
        <v>35</v>
      </c>
      <c r="N4537">
        <v>34.200000000000003</v>
      </c>
      <c r="O4537">
        <v>103.7</v>
      </c>
      <c r="P4537">
        <v>2026</v>
      </c>
    </row>
    <row r="4538" spans="1:16" x14ac:dyDescent="0.3">
      <c r="A4538" t="s">
        <v>4582</v>
      </c>
      <c r="B4538" t="s">
        <v>67</v>
      </c>
      <c r="C4538" t="s">
        <v>18</v>
      </c>
      <c r="D4538" t="s">
        <v>25</v>
      </c>
      <c r="E4538" t="s">
        <v>38</v>
      </c>
      <c r="F4538">
        <v>189925</v>
      </c>
      <c r="G4538">
        <v>91</v>
      </c>
      <c r="H4538">
        <v>360</v>
      </c>
      <c r="I4538">
        <v>0.88</v>
      </c>
      <c r="J4538">
        <v>106022</v>
      </c>
      <c r="K4538">
        <v>84835</v>
      </c>
      <c r="L4538">
        <v>18.2</v>
      </c>
      <c r="M4538" t="s">
        <v>35</v>
      </c>
      <c r="N4538">
        <v>42.5</v>
      </c>
      <c r="O4538">
        <v>99.4</v>
      </c>
      <c r="P4538">
        <v>2026</v>
      </c>
    </row>
    <row r="4539" spans="1:16" x14ac:dyDescent="0.3">
      <c r="A4539" t="s">
        <v>4583</v>
      </c>
      <c r="B4539" t="s">
        <v>40</v>
      </c>
      <c r="C4539" t="s">
        <v>41</v>
      </c>
      <c r="D4539" t="s">
        <v>44</v>
      </c>
      <c r="E4539" t="s">
        <v>20</v>
      </c>
      <c r="F4539">
        <v>855834</v>
      </c>
      <c r="G4539">
        <v>69</v>
      </c>
      <c r="H4539">
        <v>317</v>
      </c>
      <c r="I4539">
        <v>0.82</v>
      </c>
      <c r="J4539">
        <v>102300</v>
      </c>
      <c r="K4539">
        <v>82762</v>
      </c>
      <c r="L4539">
        <v>17.5</v>
      </c>
      <c r="M4539" t="s">
        <v>21</v>
      </c>
      <c r="N4539">
        <v>17.5</v>
      </c>
      <c r="O4539">
        <v>49.5</v>
      </c>
      <c r="P4539">
        <v>2026</v>
      </c>
    </row>
    <row r="4540" spans="1:16" x14ac:dyDescent="0.3">
      <c r="A4540" t="s">
        <v>4584</v>
      </c>
      <c r="B4540" t="s">
        <v>23</v>
      </c>
      <c r="C4540" t="s">
        <v>24</v>
      </c>
      <c r="D4540" t="s">
        <v>46</v>
      </c>
      <c r="E4540" t="s">
        <v>38</v>
      </c>
      <c r="F4540">
        <v>798377</v>
      </c>
      <c r="G4540">
        <v>62</v>
      </c>
      <c r="H4540">
        <v>272</v>
      </c>
      <c r="I4540">
        <v>0.87</v>
      </c>
      <c r="J4540">
        <v>153001</v>
      </c>
      <c r="K4540">
        <v>62793</v>
      </c>
      <c r="L4540">
        <v>12.1</v>
      </c>
      <c r="M4540" t="s">
        <v>21</v>
      </c>
      <c r="N4540">
        <v>7.7</v>
      </c>
      <c r="O4540">
        <v>205.5</v>
      </c>
      <c r="P4540">
        <v>2026</v>
      </c>
    </row>
    <row r="4541" spans="1:16" x14ac:dyDescent="0.3">
      <c r="A4541" t="s">
        <v>4585</v>
      </c>
      <c r="B4541" t="s">
        <v>62</v>
      </c>
      <c r="C4541" t="s">
        <v>41</v>
      </c>
      <c r="D4541" t="s">
        <v>30</v>
      </c>
      <c r="E4541" t="s">
        <v>34</v>
      </c>
      <c r="F4541">
        <v>899226</v>
      </c>
      <c r="G4541">
        <v>57</v>
      </c>
      <c r="H4541">
        <v>616</v>
      </c>
      <c r="I4541">
        <v>2.44</v>
      </c>
      <c r="J4541">
        <v>121176</v>
      </c>
      <c r="K4541">
        <v>73855</v>
      </c>
      <c r="L4541">
        <v>20</v>
      </c>
      <c r="M4541" t="s">
        <v>21</v>
      </c>
      <c r="N4541">
        <v>14.6</v>
      </c>
      <c r="O4541">
        <v>236.2</v>
      </c>
      <c r="P4541">
        <v>2026</v>
      </c>
    </row>
    <row r="4542" spans="1:16" x14ac:dyDescent="0.3">
      <c r="A4542" t="s">
        <v>4586</v>
      </c>
      <c r="B4542" t="s">
        <v>23</v>
      </c>
      <c r="C4542" t="s">
        <v>24</v>
      </c>
      <c r="D4542" t="s">
        <v>37</v>
      </c>
      <c r="E4542" t="s">
        <v>34</v>
      </c>
      <c r="F4542">
        <v>895067</v>
      </c>
      <c r="G4542">
        <v>63</v>
      </c>
      <c r="H4542">
        <v>588</v>
      </c>
      <c r="I4542">
        <v>1</v>
      </c>
      <c r="J4542">
        <v>163031</v>
      </c>
      <c r="K4542">
        <v>44827</v>
      </c>
      <c r="L4542">
        <v>16.5</v>
      </c>
      <c r="M4542" t="s">
        <v>21</v>
      </c>
      <c r="N4542">
        <v>40.4</v>
      </c>
      <c r="O4542">
        <v>58.8</v>
      </c>
      <c r="P4542">
        <v>2026</v>
      </c>
    </row>
    <row r="4543" spans="1:16" x14ac:dyDescent="0.3">
      <c r="A4543" t="s">
        <v>4587</v>
      </c>
      <c r="B4543" t="s">
        <v>62</v>
      </c>
      <c r="C4543" t="s">
        <v>41</v>
      </c>
      <c r="D4543" t="s">
        <v>44</v>
      </c>
      <c r="E4543" t="s">
        <v>34</v>
      </c>
      <c r="F4543">
        <v>427898</v>
      </c>
      <c r="G4543">
        <v>59</v>
      </c>
      <c r="H4543">
        <v>547</v>
      </c>
      <c r="I4543">
        <v>1.59</v>
      </c>
      <c r="J4543">
        <v>173399</v>
      </c>
      <c r="K4543">
        <v>51325</v>
      </c>
      <c r="L4543">
        <v>19.8</v>
      </c>
      <c r="M4543" t="s">
        <v>35</v>
      </c>
      <c r="N4543">
        <v>51.1</v>
      </c>
      <c r="O4543">
        <v>280.5</v>
      </c>
      <c r="P4543">
        <v>2026</v>
      </c>
    </row>
    <row r="4544" spans="1:16" x14ac:dyDescent="0.3">
      <c r="A4544" t="s">
        <v>4588</v>
      </c>
      <c r="B4544" t="s">
        <v>28</v>
      </c>
      <c r="C4544" t="s">
        <v>29</v>
      </c>
      <c r="D4544" t="s">
        <v>48</v>
      </c>
      <c r="E4544" t="s">
        <v>26</v>
      </c>
      <c r="F4544">
        <v>894577</v>
      </c>
      <c r="G4544">
        <v>44</v>
      </c>
      <c r="H4544">
        <v>404</v>
      </c>
      <c r="I4544">
        <v>1.2</v>
      </c>
      <c r="J4544">
        <v>183503</v>
      </c>
      <c r="K4544">
        <v>51497</v>
      </c>
      <c r="L4544">
        <v>17.399999999999999</v>
      </c>
      <c r="M4544" t="s">
        <v>21</v>
      </c>
      <c r="N4544">
        <v>5.5</v>
      </c>
      <c r="O4544">
        <v>260.2</v>
      </c>
      <c r="P4544">
        <v>2026</v>
      </c>
    </row>
    <row r="4545" spans="1:16" x14ac:dyDescent="0.3">
      <c r="A4545" t="s">
        <v>4589</v>
      </c>
      <c r="B4545" t="s">
        <v>62</v>
      </c>
      <c r="C4545" t="s">
        <v>41</v>
      </c>
      <c r="D4545" t="s">
        <v>25</v>
      </c>
      <c r="E4545" t="s">
        <v>38</v>
      </c>
      <c r="F4545">
        <v>869503</v>
      </c>
      <c r="G4545">
        <v>53</v>
      </c>
      <c r="H4545">
        <v>487</v>
      </c>
      <c r="I4545">
        <v>2.81</v>
      </c>
      <c r="J4545">
        <v>142277</v>
      </c>
      <c r="K4545">
        <v>29057</v>
      </c>
      <c r="L4545">
        <v>21.6</v>
      </c>
      <c r="M4545" t="s">
        <v>21</v>
      </c>
      <c r="N4545">
        <v>50.7</v>
      </c>
      <c r="O4545">
        <v>23.5</v>
      </c>
      <c r="P4545">
        <v>2026</v>
      </c>
    </row>
    <row r="4546" spans="1:16" x14ac:dyDescent="0.3">
      <c r="A4546" t="s">
        <v>4590</v>
      </c>
      <c r="B4546" t="s">
        <v>50</v>
      </c>
      <c r="C4546" t="s">
        <v>24</v>
      </c>
      <c r="D4546" t="s">
        <v>25</v>
      </c>
      <c r="E4546" t="s">
        <v>20</v>
      </c>
      <c r="F4546">
        <v>371055</v>
      </c>
      <c r="G4546">
        <v>40</v>
      </c>
      <c r="H4546">
        <v>483</v>
      </c>
      <c r="I4546">
        <v>2.84</v>
      </c>
      <c r="J4546">
        <v>1650</v>
      </c>
      <c r="K4546">
        <v>58260</v>
      </c>
      <c r="L4546">
        <v>21.8</v>
      </c>
      <c r="M4546" t="s">
        <v>35</v>
      </c>
      <c r="N4546">
        <v>40.1</v>
      </c>
      <c r="O4546">
        <v>66.3</v>
      </c>
      <c r="P4546">
        <v>2026</v>
      </c>
    </row>
    <row r="4547" spans="1:16" x14ac:dyDescent="0.3">
      <c r="A4547" t="s">
        <v>4591</v>
      </c>
      <c r="B4547" t="s">
        <v>17</v>
      </c>
      <c r="C4547" t="s">
        <v>18</v>
      </c>
      <c r="D4547" t="s">
        <v>30</v>
      </c>
      <c r="E4547" t="s">
        <v>26</v>
      </c>
      <c r="F4547">
        <v>166028</v>
      </c>
      <c r="G4547">
        <v>98</v>
      </c>
      <c r="H4547">
        <v>530</v>
      </c>
      <c r="I4547">
        <v>2.29</v>
      </c>
      <c r="J4547">
        <v>114487</v>
      </c>
      <c r="K4547">
        <v>58612</v>
      </c>
      <c r="L4547">
        <v>19</v>
      </c>
      <c r="M4547" t="s">
        <v>21</v>
      </c>
      <c r="N4547">
        <v>22.7</v>
      </c>
      <c r="O4547">
        <v>116</v>
      </c>
      <c r="P4547">
        <v>2026</v>
      </c>
    </row>
    <row r="4548" spans="1:16" x14ac:dyDescent="0.3">
      <c r="A4548" t="s">
        <v>4592</v>
      </c>
      <c r="B4548" t="s">
        <v>23</v>
      </c>
      <c r="C4548" t="s">
        <v>24</v>
      </c>
      <c r="D4548" t="s">
        <v>19</v>
      </c>
      <c r="E4548" t="s">
        <v>26</v>
      </c>
      <c r="F4548">
        <v>68397</v>
      </c>
      <c r="G4548">
        <v>56</v>
      </c>
      <c r="H4548">
        <v>365</v>
      </c>
      <c r="I4548">
        <v>1.02</v>
      </c>
      <c r="J4548">
        <v>180300</v>
      </c>
      <c r="K4548">
        <v>56961</v>
      </c>
      <c r="L4548">
        <v>17.399999999999999</v>
      </c>
      <c r="M4548" t="s">
        <v>35</v>
      </c>
      <c r="N4548">
        <v>39.799999999999997</v>
      </c>
      <c r="O4548">
        <v>299.10000000000002</v>
      </c>
      <c r="P4548">
        <v>2026</v>
      </c>
    </row>
    <row r="4549" spans="1:16" x14ac:dyDescent="0.3">
      <c r="A4549" t="s">
        <v>4593</v>
      </c>
      <c r="B4549" t="s">
        <v>43</v>
      </c>
      <c r="C4549" t="s">
        <v>18</v>
      </c>
      <c r="D4549" t="s">
        <v>19</v>
      </c>
      <c r="E4549" t="s">
        <v>20</v>
      </c>
      <c r="F4549">
        <v>239335</v>
      </c>
      <c r="G4549">
        <v>59</v>
      </c>
      <c r="H4549">
        <v>513</v>
      </c>
      <c r="I4549">
        <v>2.83</v>
      </c>
      <c r="J4549">
        <v>167391</v>
      </c>
      <c r="K4549">
        <v>73495</v>
      </c>
      <c r="L4549">
        <v>14.3</v>
      </c>
      <c r="M4549" t="s">
        <v>21</v>
      </c>
      <c r="N4549">
        <v>51</v>
      </c>
      <c r="O4549">
        <v>71.3</v>
      </c>
      <c r="P4549">
        <v>2026</v>
      </c>
    </row>
    <row r="4550" spans="1:16" x14ac:dyDescent="0.3">
      <c r="A4550" t="s">
        <v>4594</v>
      </c>
      <c r="B4550" t="s">
        <v>23</v>
      </c>
      <c r="C4550" t="s">
        <v>24</v>
      </c>
      <c r="D4550" t="s">
        <v>48</v>
      </c>
      <c r="E4550" t="s">
        <v>34</v>
      </c>
      <c r="F4550">
        <v>26366</v>
      </c>
      <c r="G4550">
        <v>70</v>
      </c>
      <c r="H4550">
        <v>465</v>
      </c>
      <c r="I4550">
        <v>2.57</v>
      </c>
      <c r="J4550">
        <v>90169</v>
      </c>
      <c r="K4550">
        <v>34261</v>
      </c>
      <c r="L4550">
        <v>22.1</v>
      </c>
      <c r="M4550" t="s">
        <v>35</v>
      </c>
      <c r="N4550">
        <v>9.5</v>
      </c>
      <c r="O4550">
        <v>239.8</v>
      </c>
      <c r="P4550">
        <v>2026</v>
      </c>
    </row>
    <row r="4551" spans="1:16" x14ac:dyDescent="0.3">
      <c r="A4551" t="s">
        <v>4595</v>
      </c>
      <c r="B4551" t="s">
        <v>28</v>
      </c>
      <c r="C4551" t="s">
        <v>29</v>
      </c>
      <c r="D4551" t="s">
        <v>59</v>
      </c>
      <c r="E4551" t="s">
        <v>38</v>
      </c>
      <c r="F4551">
        <v>692031</v>
      </c>
      <c r="G4551">
        <v>94</v>
      </c>
      <c r="H4551">
        <v>459</v>
      </c>
      <c r="I4551">
        <v>0.85</v>
      </c>
      <c r="J4551">
        <v>30937</v>
      </c>
      <c r="K4551">
        <v>52150</v>
      </c>
      <c r="L4551">
        <v>21.4</v>
      </c>
      <c r="M4551" t="s">
        <v>21</v>
      </c>
      <c r="N4551">
        <v>43.4</v>
      </c>
      <c r="O4551">
        <v>255.3</v>
      </c>
      <c r="P4551">
        <v>2026</v>
      </c>
    </row>
    <row r="4552" spans="1:16" x14ac:dyDescent="0.3">
      <c r="A4552" t="s">
        <v>4596</v>
      </c>
      <c r="B4552" t="s">
        <v>28</v>
      </c>
      <c r="C4552" t="s">
        <v>29</v>
      </c>
      <c r="D4552" t="s">
        <v>30</v>
      </c>
      <c r="E4552" t="s">
        <v>26</v>
      </c>
      <c r="F4552">
        <v>662838</v>
      </c>
      <c r="G4552">
        <v>85</v>
      </c>
      <c r="H4552">
        <v>556</v>
      </c>
      <c r="I4552">
        <v>2.78</v>
      </c>
      <c r="J4552">
        <v>161565</v>
      </c>
      <c r="K4552">
        <v>43266</v>
      </c>
      <c r="L4552">
        <v>19.600000000000001</v>
      </c>
      <c r="M4552" t="s">
        <v>35</v>
      </c>
      <c r="N4552">
        <v>55.2</v>
      </c>
      <c r="O4552">
        <v>122.9</v>
      </c>
      <c r="P4552">
        <v>2026</v>
      </c>
    </row>
    <row r="4553" spans="1:16" x14ac:dyDescent="0.3">
      <c r="A4553" t="s">
        <v>4597</v>
      </c>
      <c r="B4553" t="s">
        <v>40</v>
      </c>
      <c r="C4553" t="s">
        <v>41</v>
      </c>
      <c r="D4553" t="s">
        <v>32</v>
      </c>
      <c r="E4553" t="s">
        <v>38</v>
      </c>
      <c r="F4553">
        <v>128446</v>
      </c>
      <c r="G4553">
        <v>98</v>
      </c>
      <c r="H4553">
        <v>280</v>
      </c>
      <c r="I4553">
        <v>2.1</v>
      </c>
      <c r="J4553">
        <v>121295</v>
      </c>
      <c r="K4553">
        <v>29783</v>
      </c>
      <c r="L4553">
        <v>23.6</v>
      </c>
      <c r="M4553" t="s">
        <v>35</v>
      </c>
      <c r="N4553">
        <v>37.1</v>
      </c>
      <c r="O4553">
        <v>208.4</v>
      </c>
      <c r="P4553">
        <v>2026</v>
      </c>
    </row>
    <row r="4554" spans="1:16" x14ac:dyDescent="0.3">
      <c r="A4554" t="s">
        <v>4598</v>
      </c>
      <c r="B4554" t="s">
        <v>28</v>
      </c>
      <c r="C4554" t="s">
        <v>29</v>
      </c>
      <c r="D4554" t="s">
        <v>73</v>
      </c>
      <c r="E4554" t="s">
        <v>38</v>
      </c>
      <c r="F4554">
        <v>407335</v>
      </c>
      <c r="G4554">
        <v>48</v>
      </c>
      <c r="H4554">
        <v>277</v>
      </c>
      <c r="I4554">
        <v>2.04</v>
      </c>
      <c r="J4554">
        <v>152726</v>
      </c>
      <c r="K4554">
        <v>40454</v>
      </c>
      <c r="L4554">
        <v>22.3</v>
      </c>
      <c r="M4554" t="s">
        <v>35</v>
      </c>
      <c r="N4554">
        <v>25.1</v>
      </c>
      <c r="O4554">
        <v>133.1</v>
      </c>
      <c r="P4554">
        <v>2026</v>
      </c>
    </row>
    <row r="4555" spans="1:16" x14ac:dyDescent="0.3">
      <c r="A4555" t="s">
        <v>4599</v>
      </c>
      <c r="B4555" t="s">
        <v>56</v>
      </c>
      <c r="C4555" t="s">
        <v>41</v>
      </c>
      <c r="D4555" t="s">
        <v>59</v>
      </c>
      <c r="E4555" t="s">
        <v>26</v>
      </c>
      <c r="F4555">
        <v>151900</v>
      </c>
      <c r="G4555">
        <v>116</v>
      </c>
      <c r="H4555">
        <v>376</v>
      </c>
      <c r="I4555">
        <v>2.42</v>
      </c>
      <c r="J4555">
        <v>164281</v>
      </c>
      <c r="K4555">
        <v>78550</v>
      </c>
      <c r="L4555">
        <v>16.600000000000001</v>
      </c>
      <c r="M4555" t="s">
        <v>21</v>
      </c>
      <c r="N4555">
        <v>6.4</v>
      </c>
      <c r="O4555">
        <v>146.1</v>
      </c>
      <c r="P4555">
        <v>2026</v>
      </c>
    </row>
    <row r="4556" spans="1:16" x14ac:dyDescent="0.3">
      <c r="A4556" t="s">
        <v>4600</v>
      </c>
      <c r="B4556" t="s">
        <v>50</v>
      </c>
      <c r="C4556" t="s">
        <v>24</v>
      </c>
      <c r="D4556" t="s">
        <v>44</v>
      </c>
      <c r="E4556" t="s">
        <v>20</v>
      </c>
      <c r="F4556">
        <v>409576</v>
      </c>
      <c r="G4556">
        <v>68</v>
      </c>
      <c r="H4556">
        <v>396</v>
      </c>
      <c r="I4556">
        <v>0.59</v>
      </c>
      <c r="J4556">
        <v>86527</v>
      </c>
      <c r="K4556">
        <v>81755</v>
      </c>
      <c r="L4556">
        <v>15.6</v>
      </c>
      <c r="M4556" t="s">
        <v>21</v>
      </c>
      <c r="N4556">
        <v>18.899999999999999</v>
      </c>
      <c r="O4556">
        <v>151.69999999999999</v>
      </c>
      <c r="P4556">
        <v>2026</v>
      </c>
    </row>
    <row r="4557" spans="1:16" x14ac:dyDescent="0.3">
      <c r="A4557" t="s">
        <v>4601</v>
      </c>
      <c r="B4557" t="s">
        <v>53</v>
      </c>
      <c r="C4557" t="s">
        <v>41</v>
      </c>
      <c r="D4557" t="s">
        <v>59</v>
      </c>
      <c r="E4557" t="s">
        <v>20</v>
      </c>
      <c r="F4557">
        <v>558217</v>
      </c>
      <c r="G4557">
        <v>62</v>
      </c>
      <c r="H4557">
        <v>251</v>
      </c>
      <c r="I4557">
        <v>1.17</v>
      </c>
      <c r="J4557">
        <v>49913</v>
      </c>
      <c r="K4557">
        <v>74179</v>
      </c>
      <c r="L4557">
        <v>23.5</v>
      </c>
      <c r="M4557" t="s">
        <v>35</v>
      </c>
      <c r="N4557">
        <v>42.6</v>
      </c>
      <c r="O4557">
        <v>195.2</v>
      </c>
      <c r="P4557">
        <v>2026</v>
      </c>
    </row>
    <row r="4558" spans="1:16" x14ac:dyDescent="0.3">
      <c r="A4558" t="s">
        <v>4602</v>
      </c>
      <c r="B4558" t="s">
        <v>23</v>
      </c>
      <c r="C4558" t="s">
        <v>24</v>
      </c>
      <c r="D4558" t="s">
        <v>44</v>
      </c>
      <c r="E4558" t="s">
        <v>20</v>
      </c>
      <c r="F4558">
        <v>253320</v>
      </c>
      <c r="G4558">
        <v>68</v>
      </c>
      <c r="H4558">
        <v>622</v>
      </c>
      <c r="I4558">
        <v>0.74</v>
      </c>
      <c r="J4558">
        <v>27631</v>
      </c>
      <c r="K4558">
        <v>48627</v>
      </c>
      <c r="L4558">
        <v>12</v>
      </c>
      <c r="M4558" t="s">
        <v>35</v>
      </c>
      <c r="N4558">
        <v>40.299999999999997</v>
      </c>
      <c r="O4558">
        <v>207.2</v>
      </c>
      <c r="P4558">
        <v>2026</v>
      </c>
    </row>
    <row r="4559" spans="1:16" x14ac:dyDescent="0.3">
      <c r="A4559" t="s">
        <v>4603</v>
      </c>
      <c r="B4559" t="s">
        <v>17</v>
      </c>
      <c r="C4559" t="s">
        <v>18</v>
      </c>
      <c r="D4559" t="s">
        <v>37</v>
      </c>
      <c r="E4559" t="s">
        <v>34</v>
      </c>
      <c r="F4559">
        <v>533717</v>
      </c>
      <c r="G4559">
        <v>45</v>
      </c>
      <c r="H4559">
        <v>498</v>
      </c>
      <c r="I4559">
        <v>2.3199999999999998</v>
      </c>
      <c r="J4559">
        <v>69360</v>
      </c>
      <c r="K4559">
        <v>71034</v>
      </c>
      <c r="L4559">
        <v>22.4</v>
      </c>
      <c r="M4559" t="s">
        <v>21</v>
      </c>
      <c r="N4559">
        <v>50.6</v>
      </c>
      <c r="O4559">
        <v>230.4</v>
      </c>
      <c r="P4559">
        <v>2026</v>
      </c>
    </row>
    <row r="4560" spans="1:16" x14ac:dyDescent="0.3">
      <c r="A4560" t="s">
        <v>4604</v>
      </c>
      <c r="B4560" t="s">
        <v>67</v>
      </c>
      <c r="C4560" t="s">
        <v>18</v>
      </c>
      <c r="D4560" t="s">
        <v>32</v>
      </c>
      <c r="E4560" t="s">
        <v>26</v>
      </c>
      <c r="F4560">
        <v>268127</v>
      </c>
      <c r="G4560">
        <v>87</v>
      </c>
      <c r="H4560">
        <v>491</v>
      </c>
      <c r="I4560">
        <v>2.13</v>
      </c>
      <c r="J4560">
        <v>36546</v>
      </c>
      <c r="K4560">
        <v>49091</v>
      </c>
      <c r="L4560">
        <v>18</v>
      </c>
      <c r="M4560" t="s">
        <v>35</v>
      </c>
      <c r="N4560">
        <v>33.799999999999997</v>
      </c>
      <c r="O4560">
        <v>55.1</v>
      </c>
      <c r="P4560">
        <v>2026</v>
      </c>
    </row>
    <row r="4561" spans="1:16" x14ac:dyDescent="0.3">
      <c r="A4561" t="s">
        <v>4605</v>
      </c>
      <c r="B4561" t="s">
        <v>17</v>
      </c>
      <c r="C4561" t="s">
        <v>18</v>
      </c>
      <c r="D4561" t="s">
        <v>44</v>
      </c>
      <c r="E4561" t="s">
        <v>34</v>
      </c>
      <c r="F4561">
        <v>891473</v>
      </c>
      <c r="G4561">
        <v>101</v>
      </c>
      <c r="H4561">
        <v>618</v>
      </c>
      <c r="I4561">
        <v>2.0699999999999998</v>
      </c>
      <c r="J4561">
        <v>109292</v>
      </c>
      <c r="K4561">
        <v>56621</v>
      </c>
      <c r="L4561">
        <v>23.7</v>
      </c>
      <c r="M4561" t="s">
        <v>21</v>
      </c>
      <c r="N4561">
        <v>64</v>
      </c>
      <c r="O4561">
        <v>264.39999999999998</v>
      </c>
      <c r="P4561">
        <v>2026</v>
      </c>
    </row>
    <row r="4562" spans="1:16" x14ac:dyDescent="0.3">
      <c r="A4562" t="s">
        <v>4606</v>
      </c>
      <c r="B4562" t="s">
        <v>56</v>
      </c>
      <c r="C4562" t="s">
        <v>41</v>
      </c>
      <c r="D4562" t="s">
        <v>44</v>
      </c>
      <c r="E4562" t="s">
        <v>20</v>
      </c>
      <c r="F4562">
        <v>717822</v>
      </c>
      <c r="G4562">
        <v>53</v>
      </c>
      <c r="H4562">
        <v>464</v>
      </c>
      <c r="I4562">
        <v>1.91</v>
      </c>
      <c r="J4562">
        <v>170603</v>
      </c>
      <c r="K4562">
        <v>60201</v>
      </c>
      <c r="L4562">
        <v>19.5</v>
      </c>
      <c r="M4562" t="s">
        <v>35</v>
      </c>
      <c r="N4562">
        <v>64.7</v>
      </c>
      <c r="O4562">
        <v>189.9</v>
      </c>
      <c r="P4562">
        <v>2026</v>
      </c>
    </row>
    <row r="4563" spans="1:16" x14ac:dyDescent="0.3">
      <c r="A4563" t="s">
        <v>4607</v>
      </c>
      <c r="B4563" t="s">
        <v>17</v>
      </c>
      <c r="C4563" t="s">
        <v>18</v>
      </c>
      <c r="D4563" t="s">
        <v>30</v>
      </c>
      <c r="E4563" t="s">
        <v>38</v>
      </c>
      <c r="F4563">
        <v>269331</v>
      </c>
      <c r="G4563">
        <v>62</v>
      </c>
      <c r="H4563">
        <v>264</v>
      </c>
      <c r="I4563">
        <v>2.56</v>
      </c>
      <c r="J4563">
        <v>85022</v>
      </c>
      <c r="K4563">
        <v>64961</v>
      </c>
      <c r="L4563">
        <v>20.5</v>
      </c>
      <c r="M4563" t="s">
        <v>35</v>
      </c>
      <c r="N4563">
        <v>16.899999999999999</v>
      </c>
      <c r="O4563">
        <v>167.6</v>
      </c>
      <c r="P4563">
        <v>2026</v>
      </c>
    </row>
    <row r="4564" spans="1:16" x14ac:dyDescent="0.3">
      <c r="A4564" t="s">
        <v>4608</v>
      </c>
      <c r="B4564" t="s">
        <v>28</v>
      </c>
      <c r="C4564" t="s">
        <v>29</v>
      </c>
      <c r="D4564" t="s">
        <v>19</v>
      </c>
      <c r="E4564" t="s">
        <v>26</v>
      </c>
      <c r="F4564">
        <v>84816</v>
      </c>
      <c r="G4564">
        <v>62</v>
      </c>
      <c r="H4564">
        <v>264</v>
      </c>
      <c r="I4564">
        <v>1.72</v>
      </c>
      <c r="J4564">
        <v>97699</v>
      </c>
      <c r="K4564">
        <v>81832</v>
      </c>
      <c r="L4564">
        <v>15.6</v>
      </c>
      <c r="M4564" t="s">
        <v>35</v>
      </c>
      <c r="N4564">
        <v>8.6</v>
      </c>
      <c r="O4564">
        <v>130.6</v>
      </c>
      <c r="P4564">
        <v>2026</v>
      </c>
    </row>
    <row r="4565" spans="1:16" x14ac:dyDescent="0.3">
      <c r="A4565" t="s">
        <v>4609</v>
      </c>
      <c r="B4565" t="s">
        <v>50</v>
      </c>
      <c r="C4565" t="s">
        <v>24</v>
      </c>
      <c r="D4565" t="s">
        <v>59</v>
      </c>
      <c r="E4565" t="s">
        <v>26</v>
      </c>
      <c r="F4565">
        <v>762256</v>
      </c>
      <c r="G4565">
        <v>79</v>
      </c>
      <c r="H4565">
        <v>317</v>
      </c>
      <c r="I4565">
        <v>2.82</v>
      </c>
      <c r="J4565">
        <v>3565</v>
      </c>
      <c r="K4565">
        <v>37885</v>
      </c>
      <c r="L4565">
        <v>13</v>
      </c>
      <c r="M4565" t="s">
        <v>35</v>
      </c>
      <c r="N4565">
        <v>31.3</v>
      </c>
      <c r="O4565">
        <v>146.1</v>
      </c>
      <c r="P4565">
        <v>2026</v>
      </c>
    </row>
    <row r="4566" spans="1:16" x14ac:dyDescent="0.3">
      <c r="A4566" t="s">
        <v>4610</v>
      </c>
      <c r="B4566" t="s">
        <v>56</v>
      </c>
      <c r="C4566" t="s">
        <v>41</v>
      </c>
      <c r="D4566" t="s">
        <v>46</v>
      </c>
      <c r="E4566" t="s">
        <v>38</v>
      </c>
      <c r="F4566">
        <v>610849</v>
      </c>
      <c r="G4566">
        <v>55</v>
      </c>
      <c r="H4566">
        <v>376</v>
      </c>
      <c r="I4566">
        <v>1.2</v>
      </c>
      <c r="J4566">
        <v>195969</v>
      </c>
      <c r="K4566">
        <v>58648</v>
      </c>
      <c r="L4566">
        <v>19.399999999999999</v>
      </c>
      <c r="M4566" t="s">
        <v>35</v>
      </c>
      <c r="N4566">
        <v>53.8</v>
      </c>
      <c r="O4566">
        <v>50.1</v>
      </c>
      <c r="P4566">
        <v>2026</v>
      </c>
    </row>
    <row r="4567" spans="1:16" x14ac:dyDescent="0.3">
      <c r="A4567" t="s">
        <v>4611</v>
      </c>
      <c r="B4567" t="s">
        <v>40</v>
      </c>
      <c r="C4567" t="s">
        <v>41</v>
      </c>
      <c r="D4567" t="s">
        <v>48</v>
      </c>
      <c r="E4567" t="s">
        <v>34</v>
      </c>
      <c r="F4567">
        <v>474011</v>
      </c>
      <c r="G4567">
        <v>71</v>
      </c>
      <c r="H4567">
        <v>459</v>
      </c>
      <c r="I4567">
        <v>2.17</v>
      </c>
      <c r="J4567">
        <v>109403</v>
      </c>
      <c r="K4567">
        <v>32535</v>
      </c>
      <c r="L4567">
        <v>20.399999999999999</v>
      </c>
      <c r="M4567" t="s">
        <v>21</v>
      </c>
      <c r="N4567">
        <v>44.7</v>
      </c>
      <c r="O4567">
        <v>189.3</v>
      </c>
      <c r="P4567">
        <v>2026</v>
      </c>
    </row>
    <row r="4568" spans="1:16" x14ac:dyDescent="0.3">
      <c r="A4568" t="s">
        <v>4612</v>
      </c>
      <c r="B4568" t="s">
        <v>17</v>
      </c>
      <c r="C4568" t="s">
        <v>18</v>
      </c>
      <c r="D4568" t="s">
        <v>37</v>
      </c>
      <c r="E4568" t="s">
        <v>34</v>
      </c>
      <c r="F4568">
        <v>458283</v>
      </c>
      <c r="G4568">
        <v>81</v>
      </c>
      <c r="H4568">
        <v>289</v>
      </c>
      <c r="I4568">
        <v>1.25</v>
      </c>
      <c r="J4568">
        <v>104622</v>
      </c>
      <c r="K4568">
        <v>80356</v>
      </c>
      <c r="L4568">
        <v>16.2</v>
      </c>
      <c r="M4568" t="s">
        <v>35</v>
      </c>
      <c r="N4568">
        <v>12.2</v>
      </c>
      <c r="O4568">
        <v>210.2</v>
      </c>
      <c r="P4568">
        <v>2026</v>
      </c>
    </row>
    <row r="4569" spans="1:16" x14ac:dyDescent="0.3">
      <c r="A4569" t="s">
        <v>4613</v>
      </c>
      <c r="B4569" t="s">
        <v>43</v>
      </c>
      <c r="C4569" t="s">
        <v>18</v>
      </c>
      <c r="D4569" t="s">
        <v>73</v>
      </c>
      <c r="E4569" t="s">
        <v>26</v>
      </c>
      <c r="F4569">
        <v>444094</v>
      </c>
      <c r="G4569">
        <v>105</v>
      </c>
      <c r="H4569">
        <v>429</v>
      </c>
      <c r="I4569">
        <v>1.42</v>
      </c>
      <c r="J4569">
        <v>107141</v>
      </c>
      <c r="K4569">
        <v>82410</v>
      </c>
      <c r="L4569">
        <v>13.8</v>
      </c>
      <c r="M4569" t="s">
        <v>35</v>
      </c>
      <c r="N4569">
        <v>27.6</v>
      </c>
      <c r="O4569">
        <v>40.799999999999997</v>
      </c>
      <c r="P4569">
        <v>2026</v>
      </c>
    </row>
    <row r="4570" spans="1:16" x14ac:dyDescent="0.3">
      <c r="A4570" t="s">
        <v>4614</v>
      </c>
      <c r="B4570" t="s">
        <v>23</v>
      </c>
      <c r="C4570" t="s">
        <v>24</v>
      </c>
      <c r="D4570" t="s">
        <v>59</v>
      </c>
      <c r="E4570" t="s">
        <v>20</v>
      </c>
      <c r="F4570">
        <v>531091</v>
      </c>
      <c r="G4570">
        <v>81</v>
      </c>
      <c r="H4570">
        <v>617</v>
      </c>
      <c r="I4570">
        <v>1.72</v>
      </c>
      <c r="J4570">
        <v>112381</v>
      </c>
      <c r="K4570">
        <v>82506</v>
      </c>
      <c r="L4570">
        <v>17.100000000000001</v>
      </c>
      <c r="M4570" t="s">
        <v>21</v>
      </c>
      <c r="N4570">
        <v>9.3000000000000007</v>
      </c>
      <c r="O4570">
        <v>199.1</v>
      </c>
      <c r="P4570">
        <v>2026</v>
      </c>
    </row>
    <row r="4571" spans="1:16" x14ac:dyDescent="0.3">
      <c r="A4571" t="s">
        <v>4615</v>
      </c>
      <c r="B4571" t="s">
        <v>40</v>
      </c>
      <c r="C4571" t="s">
        <v>41</v>
      </c>
      <c r="D4571" t="s">
        <v>19</v>
      </c>
      <c r="E4571" t="s">
        <v>38</v>
      </c>
      <c r="F4571">
        <v>355737</v>
      </c>
      <c r="G4571">
        <v>88</v>
      </c>
      <c r="H4571">
        <v>424</v>
      </c>
      <c r="I4571">
        <v>1.38</v>
      </c>
      <c r="J4571">
        <v>39074</v>
      </c>
      <c r="K4571">
        <v>78838</v>
      </c>
      <c r="L4571">
        <v>13.2</v>
      </c>
      <c r="M4571" t="s">
        <v>21</v>
      </c>
      <c r="N4571">
        <v>41.1</v>
      </c>
      <c r="O4571">
        <v>263.2</v>
      </c>
      <c r="P4571">
        <v>2026</v>
      </c>
    </row>
    <row r="4572" spans="1:16" x14ac:dyDescent="0.3">
      <c r="A4572" t="s">
        <v>4616</v>
      </c>
      <c r="B4572" t="s">
        <v>28</v>
      </c>
      <c r="C4572" t="s">
        <v>29</v>
      </c>
      <c r="D4572" t="s">
        <v>30</v>
      </c>
      <c r="E4572" t="s">
        <v>20</v>
      </c>
      <c r="F4572">
        <v>323070</v>
      </c>
      <c r="G4572">
        <v>71</v>
      </c>
      <c r="H4572">
        <v>564</v>
      </c>
      <c r="I4572">
        <v>2.77</v>
      </c>
      <c r="J4572">
        <v>33647</v>
      </c>
      <c r="K4572">
        <v>56740</v>
      </c>
      <c r="L4572">
        <v>16.8</v>
      </c>
      <c r="M4572" t="s">
        <v>21</v>
      </c>
      <c r="N4572">
        <v>30.8</v>
      </c>
      <c r="O4572">
        <v>191.7</v>
      </c>
      <c r="P4572">
        <v>2026</v>
      </c>
    </row>
    <row r="4573" spans="1:16" x14ac:dyDescent="0.3">
      <c r="A4573" t="s">
        <v>4617</v>
      </c>
      <c r="B4573" t="s">
        <v>56</v>
      </c>
      <c r="C4573" t="s">
        <v>41</v>
      </c>
      <c r="D4573" t="s">
        <v>32</v>
      </c>
      <c r="E4573" t="s">
        <v>34</v>
      </c>
      <c r="F4573">
        <v>683773</v>
      </c>
      <c r="G4573">
        <v>103</v>
      </c>
      <c r="H4573">
        <v>541</v>
      </c>
      <c r="I4573">
        <v>0.75</v>
      </c>
      <c r="J4573">
        <v>94113</v>
      </c>
      <c r="K4573">
        <v>72409</v>
      </c>
      <c r="L4573">
        <v>19.8</v>
      </c>
      <c r="M4573" t="s">
        <v>21</v>
      </c>
      <c r="N4573">
        <v>60.1</v>
      </c>
      <c r="O4573">
        <v>247</v>
      </c>
      <c r="P4573">
        <v>2026</v>
      </c>
    </row>
    <row r="4574" spans="1:16" x14ac:dyDescent="0.3">
      <c r="A4574" t="s">
        <v>4618</v>
      </c>
      <c r="B4574" t="s">
        <v>56</v>
      </c>
      <c r="C4574" t="s">
        <v>41</v>
      </c>
      <c r="D4574" t="s">
        <v>32</v>
      </c>
      <c r="E4574" t="s">
        <v>26</v>
      </c>
      <c r="F4574">
        <v>725613</v>
      </c>
      <c r="G4574">
        <v>62</v>
      </c>
      <c r="H4574">
        <v>299</v>
      </c>
      <c r="I4574">
        <v>1.21</v>
      </c>
      <c r="J4574">
        <v>50971</v>
      </c>
      <c r="K4574">
        <v>45094</v>
      </c>
      <c r="L4574">
        <v>18.600000000000001</v>
      </c>
      <c r="M4574" t="s">
        <v>21</v>
      </c>
      <c r="N4574">
        <v>15.3</v>
      </c>
      <c r="O4574">
        <v>237</v>
      </c>
      <c r="P4574">
        <v>2026</v>
      </c>
    </row>
    <row r="4575" spans="1:16" x14ac:dyDescent="0.3">
      <c r="A4575" t="s">
        <v>4619</v>
      </c>
      <c r="B4575" t="s">
        <v>50</v>
      </c>
      <c r="C4575" t="s">
        <v>24</v>
      </c>
      <c r="D4575" t="s">
        <v>30</v>
      </c>
      <c r="E4575" t="s">
        <v>38</v>
      </c>
      <c r="F4575">
        <v>532375</v>
      </c>
      <c r="G4575">
        <v>100</v>
      </c>
      <c r="H4575">
        <v>398</v>
      </c>
      <c r="I4575">
        <v>2.4300000000000002</v>
      </c>
      <c r="J4575">
        <v>59127</v>
      </c>
      <c r="K4575">
        <v>25905</v>
      </c>
      <c r="L4575">
        <v>23.2</v>
      </c>
      <c r="M4575" t="s">
        <v>35</v>
      </c>
      <c r="N4575">
        <v>23.4</v>
      </c>
      <c r="O4575">
        <v>231.9</v>
      </c>
      <c r="P4575">
        <v>2026</v>
      </c>
    </row>
    <row r="4576" spans="1:16" x14ac:dyDescent="0.3">
      <c r="A4576" t="s">
        <v>4620</v>
      </c>
      <c r="B4576" t="s">
        <v>53</v>
      </c>
      <c r="C4576" t="s">
        <v>41</v>
      </c>
      <c r="D4576" t="s">
        <v>37</v>
      </c>
      <c r="E4576" t="s">
        <v>34</v>
      </c>
      <c r="F4576">
        <v>646327</v>
      </c>
      <c r="G4576">
        <v>113</v>
      </c>
      <c r="H4576">
        <v>583</v>
      </c>
      <c r="I4576">
        <v>0.94</v>
      </c>
      <c r="J4576">
        <v>93237</v>
      </c>
      <c r="K4576">
        <v>45575</v>
      </c>
      <c r="L4576">
        <v>12.9</v>
      </c>
      <c r="M4576" t="s">
        <v>35</v>
      </c>
      <c r="N4576">
        <v>16</v>
      </c>
      <c r="O4576">
        <v>216</v>
      </c>
      <c r="P4576">
        <v>2026</v>
      </c>
    </row>
    <row r="4577" spans="1:16" x14ac:dyDescent="0.3">
      <c r="A4577" t="s">
        <v>4621</v>
      </c>
      <c r="B4577" t="s">
        <v>62</v>
      </c>
      <c r="C4577" t="s">
        <v>41</v>
      </c>
      <c r="D4577" t="s">
        <v>37</v>
      </c>
      <c r="E4577" t="s">
        <v>38</v>
      </c>
      <c r="F4577">
        <v>746423</v>
      </c>
      <c r="G4577">
        <v>95</v>
      </c>
      <c r="H4577">
        <v>326</v>
      </c>
      <c r="I4577">
        <v>2.46</v>
      </c>
      <c r="J4577">
        <v>83171</v>
      </c>
      <c r="K4577">
        <v>45759</v>
      </c>
      <c r="L4577">
        <v>19.8</v>
      </c>
      <c r="M4577" t="s">
        <v>21</v>
      </c>
      <c r="N4577">
        <v>63.2</v>
      </c>
      <c r="O4577">
        <v>232.3</v>
      </c>
      <c r="P4577">
        <v>2026</v>
      </c>
    </row>
    <row r="4578" spans="1:16" x14ac:dyDescent="0.3">
      <c r="A4578" t="s">
        <v>4622</v>
      </c>
      <c r="B4578" t="s">
        <v>53</v>
      </c>
      <c r="C4578" t="s">
        <v>41</v>
      </c>
      <c r="D4578" t="s">
        <v>30</v>
      </c>
      <c r="E4578" t="s">
        <v>38</v>
      </c>
      <c r="F4578">
        <v>544344</v>
      </c>
      <c r="G4578">
        <v>115</v>
      </c>
      <c r="H4578">
        <v>374</v>
      </c>
      <c r="I4578">
        <v>0.96</v>
      </c>
      <c r="J4578">
        <v>10361</v>
      </c>
      <c r="K4578">
        <v>47782</v>
      </c>
      <c r="L4578">
        <v>21.7</v>
      </c>
      <c r="M4578" t="s">
        <v>35</v>
      </c>
      <c r="N4578">
        <v>13.1</v>
      </c>
      <c r="O4578">
        <v>53.5</v>
      </c>
      <c r="P4578">
        <v>2026</v>
      </c>
    </row>
    <row r="4579" spans="1:16" x14ac:dyDescent="0.3">
      <c r="A4579" t="s">
        <v>4623</v>
      </c>
      <c r="B4579" t="s">
        <v>56</v>
      </c>
      <c r="C4579" t="s">
        <v>41</v>
      </c>
      <c r="D4579" t="s">
        <v>73</v>
      </c>
      <c r="E4579" t="s">
        <v>38</v>
      </c>
      <c r="F4579">
        <v>229297</v>
      </c>
      <c r="G4579">
        <v>53</v>
      </c>
      <c r="H4579">
        <v>347</v>
      </c>
      <c r="I4579">
        <v>0.53</v>
      </c>
      <c r="J4579">
        <v>29074</v>
      </c>
      <c r="K4579">
        <v>55325</v>
      </c>
      <c r="L4579">
        <v>14</v>
      </c>
      <c r="M4579" t="s">
        <v>21</v>
      </c>
      <c r="N4579">
        <v>48.7</v>
      </c>
      <c r="O4579">
        <v>65.2</v>
      </c>
      <c r="P4579">
        <v>2026</v>
      </c>
    </row>
    <row r="4580" spans="1:16" x14ac:dyDescent="0.3">
      <c r="A4580" t="s">
        <v>4624</v>
      </c>
      <c r="B4580" t="s">
        <v>50</v>
      </c>
      <c r="C4580" t="s">
        <v>24</v>
      </c>
      <c r="D4580" t="s">
        <v>19</v>
      </c>
      <c r="E4580" t="s">
        <v>26</v>
      </c>
      <c r="F4580">
        <v>81822</v>
      </c>
      <c r="G4580">
        <v>57</v>
      </c>
      <c r="H4580">
        <v>380</v>
      </c>
      <c r="I4580">
        <v>1.1200000000000001</v>
      </c>
      <c r="J4580">
        <v>119358</v>
      </c>
      <c r="K4580">
        <v>84305</v>
      </c>
      <c r="L4580">
        <v>22.3</v>
      </c>
      <c r="M4580" t="s">
        <v>21</v>
      </c>
      <c r="N4580">
        <v>60.5</v>
      </c>
      <c r="O4580">
        <v>112.7</v>
      </c>
      <c r="P4580">
        <v>2026</v>
      </c>
    </row>
    <row r="4581" spans="1:16" x14ac:dyDescent="0.3">
      <c r="A4581" t="s">
        <v>4625</v>
      </c>
      <c r="B4581" t="s">
        <v>50</v>
      </c>
      <c r="C4581" t="s">
        <v>24</v>
      </c>
      <c r="D4581" t="s">
        <v>32</v>
      </c>
      <c r="E4581" t="s">
        <v>38</v>
      </c>
      <c r="F4581">
        <v>631758</v>
      </c>
      <c r="G4581">
        <v>81</v>
      </c>
      <c r="H4581">
        <v>385</v>
      </c>
      <c r="I4581">
        <v>1.99</v>
      </c>
      <c r="J4581">
        <v>95863</v>
      </c>
      <c r="K4581">
        <v>82312</v>
      </c>
      <c r="L4581">
        <v>16.8</v>
      </c>
      <c r="M4581" t="s">
        <v>35</v>
      </c>
      <c r="N4581">
        <v>39.4</v>
      </c>
      <c r="O4581">
        <v>44.1</v>
      </c>
      <c r="P4581">
        <v>2026</v>
      </c>
    </row>
    <row r="4582" spans="1:16" x14ac:dyDescent="0.3">
      <c r="A4582" t="s">
        <v>4626</v>
      </c>
      <c r="B4582" t="s">
        <v>50</v>
      </c>
      <c r="C4582" t="s">
        <v>24</v>
      </c>
      <c r="D4582" t="s">
        <v>32</v>
      </c>
      <c r="E4582" t="s">
        <v>38</v>
      </c>
      <c r="F4582">
        <v>258573</v>
      </c>
      <c r="G4582">
        <v>95</v>
      </c>
      <c r="H4582">
        <v>648</v>
      </c>
      <c r="I4582">
        <v>2.0299999999999998</v>
      </c>
      <c r="J4582">
        <v>132445</v>
      </c>
      <c r="K4582">
        <v>71840</v>
      </c>
      <c r="L4582">
        <v>12.4</v>
      </c>
      <c r="M4582" t="s">
        <v>21</v>
      </c>
      <c r="N4582">
        <v>19.100000000000001</v>
      </c>
      <c r="O4582">
        <v>280.3</v>
      </c>
      <c r="P4582">
        <v>2026</v>
      </c>
    </row>
    <row r="4583" spans="1:16" x14ac:dyDescent="0.3">
      <c r="A4583" t="s">
        <v>4627</v>
      </c>
      <c r="B4583" t="s">
        <v>50</v>
      </c>
      <c r="C4583" t="s">
        <v>24</v>
      </c>
      <c r="D4583" t="s">
        <v>59</v>
      </c>
      <c r="E4583" t="s">
        <v>34</v>
      </c>
      <c r="F4583">
        <v>734634</v>
      </c>
      <c r="G4583">
        <v>47</v>
      </c>
      <c r="H4583">
        <v>487</v>
      </c>
      <c r="I4583">
        <v>0.67</v>
      </c>
      <c r="J4583">
        <v>70475</v>
      </c>
      <c r="K4583">
        <v>67274</v>
      </c>
      <c r="L4583">
        <v>20.6</v>
      </c>
      <c r="M4583" t="s">
        <v>21</v>
      </c>
      <c r="N4583">
        <v>11.6</v>
      </c>
      <c r="O4583">
        <v>131.4</v>
      </c>
      <c r="P4583">
        <v>2026</v>
      </c>
    </row>
    <row r="4584" spans="1:16" x14ac:dyDescent="0.3">
      <c r="A4584" t="s">
        <v>4628</v>
      </c>
      <c r="B4584" t="s">
        <v>56</v>
      </c>
      <c r="C4584" t="s">
        <v>41</v>
      </c>
      <c r="D4584" t="s">
        <v>59</v>
      </c>
      <c r="E4584" t="s">
        <v>20</v>
      </c>
      <c r="F4584">
        <v>721635</v>
      </c>
      <c r="G4584">
        <v>60</v>
      </c>
      <c r="H4584">
        <v>589</v>
      </c>
      <c r="I4584">
        <v>0.79</v>
      </c>
      <c r="J4584">
        <v>39087</v>
      </c>
      <c r="K4584">
        <v>46521</v>
      </c>
      <c r="L4584">
        <v>17.899999999999999</v>
      </c>
      <c r="M4584" t="s">
        <v>35</v>
      </c>
      <c r="N4584">
        <v>14.4</v>
      </c>
      <c r="O4584">
        <v>171.6</v>
      </c>
      <c r="P4584">
        <v>2026</v>
      </c>
    </row>
    <row r="4585" spans="1:16" x14ac:dyDescent="0.3">
      <c r="A4585" t="s">
        <v>4629</v>
      </c>
      <c r="B4585" t="s">
        <v>62</v>
      </c>
      <c r="C4585" t="s">
        <v>41</v>
      </c>
      <c r="D4585" t="s">
        <v>32</v>
      </c>
      <c r="E4585" t="s">
        <v>38</v>
      </c>
      <c r="F4585">
        <v>140686</v>
      </c>
      <c r="G4585">
        <v>64</v>
      </c>
      <c r="H4585">
        <v>420</v>
      </c>
      <c r="I4585">
        <v>0.63</v>
      </c>
      <c r="J4585">
        <v>39607</v>
      </c>
      <c r="K4585">
        <v>84727</v>
      </c>
      <c r="L4585">
        <v>21.2</v>
      </c>
      <c r="M4585" t="s">
        <v>35</v>
      </c>
      <c r="N4585">
        <v>10.7</v>
      </c>
      <c r="O4585">
        <v>249.2</v>
      </c>
      <c r="P4585">
        <v>2026</v>
      </c>
    </row>
    <row r="4586" spans="1:16" x14ac:dyDescent="0.3">
      <c r="A4586" t="s">
        <v>4630</v>
      </c>
      <c r="B4586" t="s">
        <v>50</v>
      </c>
      <c r="C4586" t="s">
        <v>24</v>
      </c>
      <c r="D4586" t="s">
        <v>30</v>
      </c>
      <c r="E4586" t="s">
        <v>34</v>
      </c>
      <c r="F4586">
        <v>717875</v>
      </c>
      <c r="G4586">
        <v>58</v>
      </c>
      <c r="H4586">
        <v>303</v>
      </c>
      <c r="I4586">
        <v>1.0900000000000001</v>
      </c>
      <c r="J4586">
        <v>22854</v>
      </c>
      <c r="K4586">
        <v>56029</v>
      </c>
      <c r="L4586">
        <v>19.100000000000001</v>
      </c>
      <c r="M4586" t="s">
        <v>21</v>
      </c>
      <c r="N4586">
        <v>52.2</v>
      </c>
      <c r="O4586">
        <v>36.700000000000003</v>
      </c>
      <c r="P4586">
        <v>2026</v>
      </c>
    </row>
    <row r="4587" spans="1:16" x14ac:dyDescent="0.3">
      <c r="A4587" t="s">
        <v>4631</v>
      </c>
      <c r="B4587" t="s">
        <v>67</v>
      </c>
      <c r="C4587" t="s">
        <v>18</v>
      </c>
      <c r="D4587" t="s">
        <v>25</v>
      </c>
      <c r="E4587" t="s">
        <v>34</v>
      </c>
      <c r="F4587">
        <v>259740</v>
      </c>
      <c r="G4587">
        <v>72</v>
      </c>
      <c r="H4587">
        <v>506</v>
      </c>
      <c r="I4587">
        <v>1.1399999999999999</v>
      </c>
      <c r="J4587">
        <v>165169</v>
      </c>
      <c r="K4587">
        <v>28203</v>
      </c>
      <c r="L4587">
        <v>20.5</v>
      </c>
      <c r="M4587" t="s">
        <v>35</v>
      </c>
      <c r="N4587">
        <v>7.5</v>
      </c>
      <c r="O4587">
        <v>88.7</v>
      </c>
      <c r="P4587">
        <v>2026</v>
      </c>
    </row>
    <row r="4588" spans="1:16" x14ac:dyDescent="0.3">
      <c r="A4588" t="s">
        <v>4632</v>
      </c>
      <c r="B4588" t="s">
        <v>43</v>
      </c>
      <c r="C4588" t="s">
        <v>18</v>
      </c>
      <c r="D4588" t="s">
        <v>19</v>
      </c>
      <c r="E4588" t="s">
        <v>38</v>
      </c>
      <c r="F4588">
        <v>838210</v>
      </c>
      <c r="G4588">
        <v>78</v>
      </c>
      <c r="H4588">
        <v>625</v>
      </c>
      <c r="I4588">
        <v>1.68</v>
      </c>
      <c r="J4588">
        <v>51106</v>
      </c>
      <c r="K4588">
        <v>60056</v>
      </c>
      <c r="L4588">
        <v>20.7</v>
      </c>
      <c r="M4588" t="s">
        <v>21</v>
      </c>
      <c r="N4588">
        <v>34.4</v>
      </c>
      <c r="O4588">
        <v>35.9</v>
      </c>
      <c r="P4588">
        <v>2026</v>
      </c>
    </row>
    <row r="4589" spans="1:16" x14ac:dyDescent="0.3">
      <c r="A4589" t="s">
        <v>4633</v>
      </c>
      <c r="B4589" t="s">
        <v>28</v>
      </c>
      <c r="C4589" t="s">
        <v>29</v>
      </c>
      <c r="D4589" t="s">
        <v>48</v>
      </c>
      <c r="E4589" t="s">
        <v>20</v>
      </c>
      <c r="F4589">
        <v>495014</v>
      </c>
      <c r="G4589">
        <v>66</v>
      </c>
      <c r="H4589">
        <v>337</v>
      </c>
      <c r="I4589">
        <v>1.94</v>
      </c>
      <c r="J4589">
        <v>148876</v>
      </c>
      <c r="K4589">
        <v>43605</v>
      </c>
      <c r="L4589">
        <v>21</v>
      </c>
      <c r="M4589" t="s">
        <v>35</v>
      </c>
      <c r="N4589">
        <v>39.9</v>
      </c>
      <c r="O4589">
        <v>246.9</v>
      </c>
      <c r="P4589">
        <v>2026</v>
      </c>
    </row>
    <row r="4590" spans="1:16" x14ac:dyDescent="0.3">
      <c r="A4590" t="s">
        <v>4634</v>
      </c>
      <c r="B4590" t="s">
        <v>17</v>
      </c>
      <c r="C4590" t="s">
        <v>18</v>
      </c>
      <c r="D4590" t="s">
        <v>44</v>
      </c>
      <c r="E4590" t="s">
        <v>38</v>
      </c>
      <c r="F4590">
        <v>293565</v>
      </c>
      <c r="G4590">
        <v>84</v>
      </c>
      <c r="H4590">
        <v>402</v>
      </c>
      <c r="I4590">
        <v>0.54</v>
      </c>
      <c r="J4590">
        <v>90442</v>
      </c>
      <c r="K4590">
        <v>81584</v>
      </c>
      <c r="L4590">
        <v>15.5</v>
      </c>
      <c r="M4590" t="s">
        <v>35</v>
      </c>
      <c r="N4590">
        <v>5.7</v>
      </c>
      <c r="O4590">
        <v>269.60000000000002</v>
      </c>
      <c r="P4590">
        <v>2026</v>
      </c>
    </row>
    <row r="4591" spans="1:16" x14ac:dyDescent="0.3">
      <c r="A4591" t="s">
        <v>4635</v>
      </c>
      <c r="B4591" t="s">
        <v>56</v>
      </c>
      <c r="C4591" t="s">
        <v>41</v>
      </c>
      <c r="D4591" t="s">
        <v>59</v>
      </c>
      <c r="E4591" t="s">
        <v>20</v>
      </c>
      <c r="F4591">
        <v>156527</v>
      </c>
      <c r="G4591">
        <v>91</v>
      </c>
      <c r="H4591">
        <v>268</v>
      </c>
      <c r="I4591">
        <v>2.96</v>
      </c>
      <c r="J4591">
        <v>45684</v>
      </c>
      <c r="K4591">
        <v>42682</v>
      </c>
      <c r="L4591">
        <v>14.1</v>
      </c>
      <c r="M4591" t="s">
        <v>21</v>
      </c>
      <c r="N4591">
        <v>7.6</v>
      </c>
      <c r="O4591">
        <v>66.8</v>
      </c>
      <c r="P4591">
        <v>2026</v>
      </c>
    </row>
    <row r="4592" spans="1:16" x14ac:dyDescent="0.3">
      <c r="A4592" t="s">
        <v>4636</v>
      </c>
      <c r="B4592" t="s">
        <v>53</v>
      </c>
      <c r="C4592" t="s">
        <v>41</v>
      </c>
      <c r="D4592" t="s">
        <v>32</v>
      </c>
      <c r="E4592" t="s">
        <v>26</v>
      </c>
      <c r="F4592">
        <v>597974</v>
      </c>
      <c r="G4592">
        <v>47</v>
      </c>
      <c r="H4592">
        <v>398</v>
      </c>
      <c r="I4592">
        <v>2.21</v>
      </c>
      <c r="J4592">
        <v>59129</v>
      </c>
      <c r="K4592">
        <v>82202</v>
      </c>
      <c r="L4592">
        <v>13.9</v>
      </c>
      <c r="M4592" t="s">
        <v>21</v>
      </c>
      <c r="N4592">
        <v>19</v>
      </c>
      <c r="O4592">
        <v>64.400000000000006</v>
      </c>
      <c r="P4592">
        <v>2026</v>
      </c>
    </row>
    <row r="4593" spans="1:16" x14ac:dyDescent="0.3">
      <c r="A4593" t="s">
        <v>4637</v>
      </c>
      <c r="B4593" t="s">
        <v>28</v>
      </c>
      <c r="C4593" t="s">
        <v>29</v>
      </c>
      <c r="D4593" t="s">
        <v>73</v>
      </c>
      <c r="E4593" t="s">
        <v>34</v>
      </c>
      <c r="F4593">
        <v>295433</v>
      </c>
      <c r="G4593">
        <v>93</v>
      </c>
      <c r="H4593">
        <v>493</v>
      </c>
      <c r="I4593">
        <v>1.61</v>
      </c>
      <c r="J4593">
        <v>192407</v>
      </c>
      <c r="K4593">
        <v>56432</v>
      </c>
      <c r="L4593">
        <v>19.8</v>
      </c>
      <c r="M4593" t="s">
        <v>35</v>
      </c>
      <c r="N4593">
        <v>23</v>
      </c>
      <c r="O4593">
        <v>89.1</v>
      </c>
      <c r="P4593">
        <v>2026</v>
      </c>
    </row>
    <row r="4594" spans="1:16" x14ac:dyDescent="0.3">
      <c r="A4594" t="s">
        <v>4638</v>
      </c>
      <c r="B4594" t="s">
        <v>62</v>
      </c>
      <c r="C4594" t="s">
        <v>41</v>
      </c>
      <c r="D4594" t="s">
        <v>73</v>
      </c>
      <c r="E4594" t="s">
        <v>26</v>
      </c>
      <c r="F4594">
        <v>763634</v>
      </c>
      <c r="G4594">
        <v>75</v>
      </c>
      <c r="H4594">
        <v>271</v>
      </c>
      <c r="I4594">
        <v>2.7</v>
      </c>
      <c r="J4594">
        <v>124971</v>
      </c>
      <c r="K4594">
        <v>77622</v>
      </c>
      <c r="L4594">
        <v>16.100000000000001</v>
      </c>
      <c r="M4594" t="s">
        <v>21</v>
      </c>
      <c r="N4594">
        <v>35.4</v>
      </c>
      <c r="O4594">
        <v>233.5</v>
      </c>
      <c r="P4594">
        <v>2026</v>
      </c>
    </row>
    <row r="4595" spans="1:16" x14ac:dyDescent="0.3">
      <c r="A4595" t="s">
        <v>4639</v>
      </c>
      <c r="B4595" t="s">
        <v>56</v>
      </c>
      <c r="C4595" t="s">
        <v>41</v>
      </c>
      <c r="D4595" t="s">
        <v>19</v>
      </c>
      <c r="E4595" t="s">
        <v>20</v>
      </c>
      <c r="F4595">
        <v>310925</v>
      </c>
      <c r="G4595">
        <v>75</v>
      </c>
      <c r="H4595">
        <v>473</v>
      </c>
      <c r="I4595">
        <v>2.52</v>
      </c>
      <c r="J4595">
        <v>59360</v>
      </c>
      <c r="K4595">
        <v>46849</v>
      </c>
      <c r="L4595">
        <v>20.5</v>
      </c>
      <c r="M4595" t="s">
        <v>21</v>
      </c>
      <c r="N4595">
        <v>22.3</v>
      </c>
      <c r="O4595">
        <v>209.2</v>
      </c>
      <c r="P4595">
        <v>2026</v>
      </c>
    </row>
    <row r="4596" spans="1:16" x14ac:dyDescent="0.3">
      <c r="A4596" t="s">
        <v>4640</v>
      </c>
      <c r="B4596" t="s">
        <v>67</v>
      </c>
      <c r="C4596" t="s">
        <v>18</v>
      </c>
      <c r="D4596" t="s">
        <v>73</v>
      </c>
      <c r="E4596" t="s">
        <v>20</v>
      </c>
      <c r="F4596">
        <v>157687</v>
      </c>
      <c r="G4596">
        <v>71</v>
      </c>
      <c r="H4596">
        <v>477</v>
      </c>
      <c r="I4596">
        <v>1.44</v>
      </c>
      <c r="J4596">
        <v>125683</v>
      </c>
      <c r="K4596">
        <v>81405</v>
      </c>
      <c r="L4596">
        <v>20.100000000000001</v>
      </c>
      <c r="M4596" t="s">
        <v>35</v>
      </c>
      <c r="N4596">
        <v>55.3</v>
      </c>
      <c r="O4596">
        <v>178.5</v>
      </c>
      <c r="P4596">
        <v>2026</v>
      </c>
    </row>
    <row r="4597" spans="1:16" x14ac:dyDescent="0.3">
      <c r="A4597" t="s">
        <v>4641</v>
      </c>
      <c r="B4597" t="s">
        <v>23</v>
      </c>
      <c r="C4597" t="s">
        <v>24</v>
      </c>
      <c r="D4597" t="s">
        <v>59</v>
      </c>
      <c r="E4597" t="s">
        <v>20</v>
      </c>
      <c r="F4597">
        <v>526872</v>
      </c>
      <c r="G4597">
        <v>112</v>
      </c>
      <c r="H4597">
        <v>381</v>
      </c>
      <c r="I4597">
        <v>0.68</v>
      </c>
      <c r="J4597">
        <v>154798</v>
      </c>
      <c r="K4597">
        <v>53453</v>
      </c>
      <c r="L4597">
        <v>19.3</v>
      </c>
      <c r="M4597" t="s">
        <v>21</v>
      </c>
      <c r="N4597">
        <v>54.9</v>
      </c>
      <c r="O4597">
        <v>180.8</v>
      </c>
      <c r="P4597">
        <v>2026</v>
      </c>
    </row>
    <row r="4598" spans="1:16" x14ac:dyDescent="0.3">
      <c r="A4598" t="s">
        <v>4642</v>
      </c>
      <c r="B4598" t="s">
        <v>67</v>
      </c>
      <c r="C4598" t="s">
        <v>18</v>
      </c>
      <c r="D4598" t="s">
        <v>32</v>
      </c>
      <c r="E4598" t="s">
        <v>38</v>
      </c>
      <c r="F4598">
        <v>620957</v>
      </c>
      <c r="G4598">
        <v>108</v>
      </c>
      <c r="H4598">
        <v>592</v>
      </c>
      <c r="I4598">
        <v>1.8</v>
      </c>
      <c r="J4598">
        <v>187403</v>
      </c>
      <c r="K4598">
        <v>35264</v>
      </c>
      <c r="L4598">
        <v>24.4</v>
      </c>
      <c r="M4598" t="s">
        <v>21</v>
      </c>
      <c r="N4598">
        <v>64.599999999999994</v>
      </c>
      <c r="O4598">
        <v>254.8</v>
      </c>
      <c r="P4598">
        <v>2026</v>
      </c>
    </row>
    <row r="4599" spans="1:16" x14ac:dyDescent="0.3">
      <c r="A4599" t="s">
        <v>4643</v>
      </c>
      <c r="B4599" t="s">
        <v>28</v>
      </c>
      <c r="C4599" t="s">
        <v>29</v>
      </c>
      <c r="D4599" t="s">
        <v>25</v>
      </c>
      <c r="E4599" t="s">
        <v>38</v>
      </c>
      <c r="F4599">
        <v>267886</v>
      </c>
      <c r="G4599">
        <v>114</v>
      </c>
      <c r="H4599">
        <v>522</v>
      </c>
      <c r="I4599">
        <v>0.71</v>
      </c>
      <c r="J4599">
        <v>84758</v>
      </c>
      <c r="K4599">
        <v>26425</v>
      </c>
      <c r="L4599">
        <v>23.1</v>
      </c>
      <c r="M4599" t="s">
        <v>21</v>
      </c>
      <c r="N4599">
        <v>41.4</v>
      </c>
      <c r="O4599">
        <v>22.1</v>
      </c>
      <c r="P4599">
        <v>2026</v>
      </c>
    </row>
    <row r="4600" spans="1:16" x14ac:dyDescent="0.3">
      <c r="A4600" t="s">
        <v>4644</v>
      </c>
      <c r="B4600" t="s">
        <v>17</v>
      </c>
      <c r="C4600" t="s">
        <v>18</v>
      </c>
      <c r="D4600" t="s">
        <v>44</v>
      </c>
      <c r="E4600" t="s">
        <v>26</v>
      </c>
      <c r="F4600">
        <v>639695</v>
      </c>
      <c r="G4600">
        <v>40</v>
      </c>
      <c r="H4600">
        <v>389</v>
      </c>
      <c r="I4600">
        <v>1.1200000000000001</v>
      </c>
      <c r="J4600">
        <v>114667</v>
      </c>
      <c r="K4600">
        <v>28182</v>
      </c>
      <c r="L4600">
        <v>17.8</v>
      </c>
      <c r="M4600" t="s">
        <v>35</v>
      </c>
      <c r="N4600">
        <v>26.2</v>
      </c>
      <c r="O4600">
        <v>184.4</v>
      </c>
      <c r="P4600">
        <v>2026</v>
      </c>
    </row>
    <row r="4601" spans="1:16" x14ac:dyDescent="0.3">
      <c r="A4601" t="s">
        <v>4645</v>
      </c>
      <c r="B4601" t="s">
        <v>23</v>
      </c>
      <c r="C4601" t="s">
        <v>24</v>
      </c>
      <c r="D4601" t="s">
        <v>25</v>
      </c>
      <c r="E4601" t="s">
        <v>34</v>
      </c>
      <c r="F4601">
        <v>557665</v>
      </c>
      <c r="G4601">
        <v>64</v>
      </c>
      <c r="H4601">
        <v>543</v>
      </c>
      <c r="I4601">
        <v>1.1299999999999999</v>
      </c>
      <c r="J4601">
        <v>99924</v>
      </c>
      <c r="K4601">
        <v>43804</v>
      </c>
      <c r="L4601">
        <v>18.5</v>
      </c>
      <c r="M4601" t="s">
        <v>21</v>
      </c>
      <c r="N4601">
        <v>19.5</v>
      </c>
      <c r="O4601">
        <v>274.89999999999998</v>
      </c>
      <c r="P4601">
        <v>2026</v>
      </c>
    </row>
    <row r="4602" spans="1:16" x14ac:dyDescent="0.3">
      <c r="A4602" t="s">
        <v>4646</v>
      </c>
      <c r="B4602" t="s">
        <v>62</v>
      </c>
      <c r="C4602" t="s">
        <v>41</v>
      </c>
      <c r="D4602" t="s">
        <v>46</v>
      </c>
      <c r="E4602" t="s">
        <v>26</v>
      </c>
      <c r="F4602">
        <v>707356</v>
      </c>
      <c r="G4602">
        <v>65</v>
      </c>
      <c r="H4602">
        <v>390</v>
      </c>
      <c r="I4602">
        <v>1.99</v>
      </c>
      <c r="J4602">
        <v>198688</v>
      </c>
      <c r="K4602">
        <v>59921</v>
      </c>
      <c r="L4602">
        <v>18</v>
      </c>
      <c r="M4602" t="s">
        <v>21</v>
      </c>
      <c r="N4602">
        <v>34.299999999999997</v>
      </c>
      <c r="O4602">
        <v>75.7</v>
      </c>
      <c r="P4602">
        <v>2026</v>
      </c>
    </row>
    <row r="4603" spans="1:16" x14ac:dyDescent="0.3">
      <c r="A4603" t="s">
        <v>4647</v>
      </c>
      <c r="B4603" t="s">
        <v>28</v>
      </c>
      <c r="C4603" t="s">
        <v>29</v>
      </c>
      <c r="D4603" t="s">
        <v>37</v>
      </c>
      <c r="E4603" t="s">
        <v>26</v>
      </c>
      <c r="F4603">
        <v>387520</v>
      </c>
      <c r="G4603">
        <v>112</v>
      </c>
      <c r="H4603">
        <v>497</v>
      </c>
      <c r="I4603">
        <v>2.9</v>
      </c>
      <c r="J4603">
        <v>89961</v>
      </c>
      <c r="K4603">
        <v>33106</v>
      </c>
      <c r="L4603">
        <v>21.2</v>
      </c>
      <c r="M4603" t="s">
        <v>21</v>
      </c>
      <c r="N4603">
        <v>25.2</v>
      </c>
      <c r="O4603">
        <v>115.7</v>
      </c>
      <c r="P4603">
        <v>2026</v>
      </c>
    </row>
    <row r="4604" spans="1:16" x14ac:dyDescent="0.3">
      <c r="A4604" t="s">
        <v>4648</v>
      </c>
      <c r="B4604" t="s">
        <v>67</v>
      </c>
      <c r="C4604" t="s">
        <v>18</v>
      </c>
      <c r="D4604" t="s">
        <v>73</v>
      </c>
      <c r="E4604" t="s">
        <v>20</v>
      </c>
      <c r="F4604">
        <v>256538</v>
      </c>
      <c r="G4604">
        <v>56</v>
      </c>
      <c r="H4604">
        <v>574</v>
      </c>
      <c r="I4604">
        <v>0.99</v>
      </c>
      <c r="J4604">
        <v>133195</v>
      </c>
      <c r="K4604">
        <v>78353</v>
      </c>
      <c r="L4604">
        <v>18.899999999999999</v>
      </c>
      <c r="M4604" t="s">
        <v>35</v>
      </c>
      <c r="N4604">
        <v>32.5</v>
      </c>
      <c r="O4604">
        <v>83.5</v>
      </c>
      <c r="P4604">
        <v>2026</v>
      </c>
    </row>
    <row r="4605" spans="1:16" x14ac:dyDescent="0.3">
      <c r="A4605" t="s">
        <v>4649</v>
      </c>
      <c r="B4605" t="s">
        <v>62</v>
      </c>
      <c r="C4605" t="s">
        <v>41</v>
      </c>
      <c r="D4605" t="s">
        <v>48</v>
      </c>
      <c r="E4605" t="s">
        <v>26</v>
      </c>
      <c r="F4605">
        <v>536182</v>
      </c>
      <c r="G4605">
        <v>46</v>
      </c>
      <c r="H4605">
        <v>553</v>
      </c>
      <c r="I4605">
        <v>2.86</v>
      </c>
      <c r="J4605">
        <v>190923</v>
      </c>
      <c r="K4605">
        <v>38611</v>
      </c>
      <c r="L4605">
        <v>18.899999999999999</v>
      </c>
      <c r="M4605" t="s">
        <v>35</v>
      </c>
      <c r="N4605">
        <v>35.700000000000003</v>
      </c>
      <c r="O4605">
        <v>8.9</v>
      </c>
      <c r="P4605">
        <v>2026</v>
      </c>
    </row>
    <row r="4606" spans="1:16" x14ac:dyDescent="0.3">
      <c r="A4606" t="s">
        <v>4650</v>
      </c>
      <c r="B4606" t="s">
        <v>28</v>
      </c>
      <c r="C4606" t="s">
        <v>29</v>
      </c>
      <c r="D4606" t="s">
        <v>44</v>
      </c>
      <c r="E4606" t="s">
        <v>20</v>
      </c>
      <c r="F4606">
        <v>591018</v>
      </c>
      <c r="G4606">
        <v>102</v>
      </c>
      <c r="H4606">
        <v>480</v>
      </c>
      <c r="I4606">
        <v>1.75</v>
      </c>
      <c r="J4606">
        <v>6776</v>
      </c>
      <c r="K4606">
        <v>55674</v>
      </c>
      <c r="L4606">
        <v>19.3</v>
      </c>
      <c r="M4606" t="s">
        <v>21</v>
      </c>
      <c r="N4606">
        <v>31.1</v>
      </c>
      <c r="O4606">
        <v>87.1</v>
      </c>
      <c r="P4606">
        <v>2026</v>
      </c>
    </row>
    <row r="4607" spans="1:16" x14ac:dyDescent="0.3">
      <c r="A4607" t="s">
        <v>4651</v>
      </c>
      <c r="B4607" t="s">
        <v>28</v>
      </c>
      <c r="C4607" t="s">
        <v>29</v>
      </c>
      <c r="D4607" t="s">
        <v>25</v>
      </c>
      <c r="E4607" t="s">
        <v>38</v>
      </c>
      <c r="F4607">
        <v>164471</v>
      </c>
      <c r="G4607">
        <v>113</v>
      </c>
      <c r="H4607">
        <v>634</v>
      </c>
      <c r="I4607">
        <v>2.2999999999999998</v>
      </c>
      <c r="J4607">
        <v>131087</v>
      </c>
      <c r="K4607">
        <v>64953</v>
      </c>
      <c r="L4607">
        <v>20</v>
      </c>
      <c r="M4607" t="s">
        <v>21</v>
      </c>
      <c r="N4607">
        <v>58.5</v>
      </c>
      <c r="O4607">
        <v>43.1</v>
      </c>
      <c r="P4607">
        <v>2026</v>
      </c>
    </row>
    <row r="4608" spans="1:16" x14ac:dyDescent="0.3">
      <c r="A4608" t="s">
        <v>4652</v>
      </c>
      <c r="B4608" t="s">
        <v>67</v>
      </c>
      <c r="C4608" t="s">
        <v>18</v>
      </c>
      <c r="D4608" t="s">
        <v>30</v>
      </c>
      <c r="E4608" t="s">
        <v>38</v>
      </c>
      <c r="F4608">
        <v>719697</v>
      </c>
      <c r="G4608">
        <v>109</v>
      </c>
      <c r="H4608">
        <v>614</v>
      </c>
      <c r="I4608">
        <v>2.1800000000000002</v>
      </c>
      <c r="J4608">
        <v>169075</v>
      </c>
      <c r="K4608">
        <v>59561</v>
      </c>
      <c r="L4608">
        <v>22.4</v>
      </c>
      <c r="M4608" t="s">
        <v>21</v>
      </c>
      <c r="N4608">
        <v>56.6</v>
      </c>
      <c r="O4608">
        <v>65.8</v>
      </c>
      <c r="P4608">
        <v>2026</v>
      </c>
    </row>
    <row r="4609" spans="1:16" x14ac:dyDescent="0.3">
      <c r="A4609" t="s">
        <v>4653</v>
      </c>
      <c r="B4609" t="s">
        <v>67</v>
      </c>
      <c r="C4609" t="s">
        <v>18</v>
      </c>
      <c r="D4609" t="s">
        <v>37</v>
      </c>
      <c r="E4609" t="s">
        <v>34</v>
      </c>
      <c r="F4609">
        <v>682196</v>
      </c>
      <c r="G4609">
        <v>107</v>
      </c>
      <c r="H4609">
        <v>398</v>
      </c>
      <c r="I4609">
        <v>0.59</v>
      </c>
      <c r="J4609">
        <v>165677</v>
      </c>
      <c r="K4609">
        <v>73557</v>
      </c>
      <c r="L4609">
        <v>19.8</v>
      </c>
      <c r="M4609" t="s">
        <v>21</v>
      </c>
      <c r="N4609">
        <v>15.1</v>
      </c>
      <c r="O4609">
        <v>175.9</v>
      </c>
      <c r="P4609">
        <v>2026</v>
      </c>
    </row>
    <row r="4610" spans="1:16" x14ac:dyDescent="0.3">
      <c r="A4610" t="s">
        <v>4654</v>
      </c>
      <c r="B4610" t="s">
        <v>62</v>
      </c>
      <c r="C4610" t="s">
        <v>41</v>
      </c>
      <c r="D4610" t="s">
        <v>37</v>
      </c>
      <c r="E4610" t="s">
        <v>38</v>
      </c>
      <c r="F4610">
        <v>157159</v>
      </c>
      <c r="G4610">
        <v>92</v>
      </c>
      <c r="H4610">
        <v>370</v>
      </c>
      <c r="I4610">
        <v>0.56999999999999995</v>
      </c>
      <c r="J4610">
        <v>140308</v>
      </c>
      <c r="K4610">
        <v>40484</v>
      </c>
      <c r="L4610">
        <v>22.1</v>
      </c>
      <c r="M4610" t="s">
        <v>35</v>
      </c>
      <c r="N4610">
        <v>13.9</v>
      </c>
      <c r="O4610">
        <v>250.6</v>
      </c>
      <c r="P4610">
        <v>2026</v>
      </c>
    </row>
    <row r="4611" spans="1:16" x14ac:dyDescent="0.3">
      <c r="A4611" t="s">
        <v>4655</v>
      </c>
      <c r="B4611" t="s">
        <v>56</v>
      </c>
      <c r="C4611" t="s">
        <v>41</v>
      </c>
      <c r="D4611" t="s">
        <v>73</v>
      </c>
      <c r="E4611" t="s">
        <v>34</v>
      </c>
      <c r="F4611">
        <v>131053</v>
      </c>
      <c r="G4611">
        <v>50</v>
      </c>
      <c r="H4611">
        <v>499</v>
      </c>
      <c r="I4611">
        <v>2.21</v>
      </c>
      <c r="J4611">
        <v>136852</v>
      </c>
      <c r="K4611">
        <v>69195</v>
      </c>
      <c r="L4611">
        <v>19.100000000000001</v>
      </c>
      <c r="M4611" t="s">
        <v>21</v>
      </c>
      <c r="N4611">
        <v>53.6</v>
      </c>
      <c r="O4611">
        <v>9.1</v>
      </c>
      <c r="P4611">
        <v>2026</v>
      </c>
    </row>
    <row r="4612" spans="1:16" x14ac:dyDescent="0.3">
      <c r="A4612" t="s">
        <v>4656</v>
      </c>
      <c r="B4612" t="s">
        <v>17</v>
      </c>
      <c r="C4612" t="s">
        <v>18</v>
      </c>
      <c r="D4612" t="s">
        <v>19</v>
      </c>
      <c r="E4612" t="s">
        <v>26</v>
      </c>
      <c r="F4612">
        <v>547317</v>
      </c>
      <c r="G4612">
        <v>80</v>
      </c>
      <c r="H4612">
        <v>460</v>
      </c>
      <c r="I4612">
        <v>2.75</v>
      </c>
      <c r="J4612">
        <v>180038</v>
      </c>
      <c r="K4612">
        <v>41337</v>
      </c>
      <c r="L4612">
        <v>19.2</v>
      </c>
      <c r="M4612" t="s">
        <v>35</v>
      </c>
      <c r="N4612">
        <v>52.2</v>
      </c>
      <c r="O4612">
        <v>240.7</v>
      </c>
      <c r="P4612">
        <v>2026</v>
      </c>
    </row>
    <row r="4613" spans="1:16" x14ac:dyDescent="0.3">
      <c r="A4613" t="s">
        <v>4657</v>
      </c>
      <c r="B4613" t="s">
        <v>40</v>
      </c>
      <c r="C4613" t="s">
        <v>41</v>
      </c>
      <c r="D4613" t="s">
        <v>48</v>
      </c>
      <c r="E4613" t="s">
        <v>34</v>
      </c>
      <c r="F4613">
        <v>886782</v>
      </c>
      <c r="G4613">
        <v>103</v>
      </c>
      <c r="H4613">
        <v>612</v>
      </c>
      <c r="I4613">
        <v>2.37</v>
      </c>
      <c r="J4613">
        <v>44168</v>
      </c>
      <c r="K4613">
        <v>32759</v>
      </c>
      <c r="L4613">
        <v>13.1</v>
      </c>
      <c r="M4613" t="s">
        <v>21</v>
      </c>
      <c r="N4613">
        <v>40.700000000000003</v>
      </c>
      <c r="O4613">
        <v>138.9</v>
      </c>
      <c r="P4613">
        <v>2026</v>
      </c>
    </row>
    <row r="4614" spans="1:16" x14ac:dyDescent="0.3">
      <c r="A4614" t="s">
        <v>4658</v>
      </c>
      <c r="B4614" t="s">
        <v>17</v>
      </c>
      <c r="C4614" t="s">
        <v>18</v>
      </c>
      <c r="D4614" t="s">
        <v>73</v>
      </c>
      <c r="E4614" t="s">
        <v>34</v>
      </c>
      <c r="F4614">
        <v>182363</v>
      </c>
      <c r="G4614">
        <v>79</v>
      </c>
      <c r="H4614">
        <v>511</v>
      </c>
      <c r="I4614">
        <v>0.91</v>
      </c>
      <c r="J4614">
        <v>167767</v>
      </c>
      <c r="K4614">
        <v>63600</v>
      </c>
      <c r="L4614">
        <v>18.899999999999999</v>
      </c>
      <c r="M4614" t="s">
        <v>35</v>
      </c>
      <c r="N4614">
        <v>49.5</v>
      </c>
      <c r="O4614">
        <v>42.5</v>
      </c>
      <c r="P4614">
        <v>2026</v>
      </c>
    </row>
    <row r="4615" spans="1:16" x14ac:dyDescent="0.3">
      <c r="A4615" t="s">
        <v>4659</v>
      </c>
      <c r="B4615" t="s">
        <v>17</v>
      </c>
      <c r="C4615" t="s">
        <v>18</v>
      </c>
      <c r="D4615" t="s">
        <v>59</v>
      </c>
      <c r="E4615" t="s">
        <v>20</v>
      </c>
      <c r="F4615">
        <v>203980</v>
      </c>
      <c r="G4615">
        <v>113</v>
      </c>
      <c r="H4615">
        <v>578</v>
      </c>
      <c r="I4615">
        <v>2.29</v>
      </c>
      <c r="J4615">
        <v>163841</v>
      </c>
      <c r="K4615">
        <v>38468</v>
      </c>
      <c r="L4615">
        <v>22.4</v>
      </c>
      <c r="M4615" t="s">
        <v>35</v>
      </c>
      <c r="N4615">
        <v>22.2</v>
      </c>
      <c r="O4615">
        <v>291</v>
      </c>
      <c r="P4615">
        <v>2026</v>
      </c>
    </row>
    <row r="4616" spans="1:16" x14ac:dyDescent="0.3">
      <c r="A4616" t="s">
        <v>4660</v>
      </c>
      <c r="B4616" t="s">
        <v>62</v>
      </c>
      <c r="C4616" t="s">
        <v>41</v>
      </c>
      <c r="D4616" t="s">
        <v>25</v>
      </c>
      <c r="E4616" t="s">
        <v>20</v>
      </c>
      <c r="F4616">
        <v>244297</v>
      </c>
      <c r="G4616">
        <v>43</v>
      </c>
      <c r="H4616">
        <v>427</v>
      </c>
      <c r="I4616">
        <v>1.6</v>
      </c>
      <c r="J4616">
        <v>101040</v>
      </c>
      <c r="K4616">
        <v>33646</v>
      </c>
      <c r="L4616">
        <v>16.7</v>
      </c>
      <c r="M4616" t="s">
        <v>35</v>
      </c>
      <c r="N4616">
        <v>11.9</v>
      </c>
      <c r="O4616">
        <v>236.8</v>
      </c>
      <c r="P4616">
        <v>2026</v>
      </c>
    </row>
    <row r="4617" spans="1:16" x14ac:dyDescent="0.3">
      <c r="A4617" t="s">
        <v>4661</v>
      </c>
      <c r="B4617" t="s">
        <v>62</v>
      </c>
      <c r="C4617" t="s">
        <v>41</v>
      </c>
      <c r="D4617" t="s">
        <v>46</v>
      </c>
      <c r="E4617" t="s">
        <v>34</v>
      </c>
      <c r="F4617">
        <v>51231</v>
      </c>
      <c r="G4617">
        <v>86</v>
      </c>
      <c r="H4617">
        <v>449</v>
      </c>
      <c r="I4617">
        <v>2.41</v>
      </c>
      <c r="J4617">
        <v>70953</v>
      </c>
      <c r="K4617">
        <v>41254</v>
      </c>
      <c r="L4617">
        <v>15.7</v>
      </c>
      <c r="M4617" t="s">
        <v>35</v>
      </c>
      <c r="N4617">
        <v>13.3</v>
      </c>
      <c r="O4617">
        <v>107.8</v>
      </c>
      <c r="P4617">
        <v>2026</v>
      </c>
    </row>
    <row r="4618" spans="1:16" x14ac:dyDescent="0.3">
      <c r="A4618" t="s">
        <v>4662</v>
      </c>
      <c r="B4618" t="s">
        <v>67</v>
      </c>
      <c r="C4618" t="s">
        <v>18</v>
      </c>
      <c r="D4618" t="s">
        <v>48</v>
      </c>
      <c r="E4618" t="s">
        <v>26</v>
      </c>
      <c r="F4618">
        <v>344983</v>
      </c>
      <c r="G4618">
        <v>42</v>
      </c>
      <c r="H4618">
        <v>401</v>
      </c>
      <c r="I4618">
        <v>2.16</v>
      </c>
      <c r="J4618">
        <v>44716</v>
      </c>
      <c r="K4618">
        <v>39943</v>
      </c>
      <c r="L4618">
        <v>21.6</v>
      </c>
      <c r="M4618" t="s">
        <v>21</v>
      </c>
      <c r="N4618">
        <v>53.6</v>
      </c>
      <c r="O4618">
        <v>137.80000000000001</v>
      </c>
      <c r="P4618">
        <v>2026</v>
      </c>
    </row>
    <row r="4619" spans="1:16" x14ac:dyDescent="0.3">
      <c r="A4619" t="s">
        <v>4663</v>
      </c>
      <c r="B4619" t="s">
        <v>56</v>
      </c>
      <c r="C4619" t="s">
        <v>41</v>
      </c>
      <c r="D4619" t="s">
        <v>25</v>
      </c>
      <c r="E4619" t="s">
        <v>34</v>
      </c>
      <c r="F4619">
        <v>25559</v>
      </c>
      <c r="G4619">
        <v>45</v>
      </c>
      <c r="H4619">
        <v>272</v>
      </c>
      <c r="I4619">
        <v>0.94</v>
      </c>
      <c r="J4619">
        <v>183555</v>
      </c>
      <c r="K4619">
        <v>51709</v>
      </c>
      <c r="L4619">
        <v>23</v>
      </c>
      <c r="M4619" t="s">
        <v>21</v>
      </c>
      <c r="N4619">
        <v>15.8</v>
      </c>
      <c r="O4619">
        <v>95.4</v>
      </c>
      <c r="P4619">
        <v>2026</v>
      </c>
    </row>
    <row r="4620" spans="1:16" x14ac:dyDescent="0.3">
      <c r="A4620" t="s">
        <v>4664</v>
      </c>
      <c r="B4620" t="s">
        <v>43</v>
      </c>
      <c r="C4620" t="s">
        <v>18</v>
      </c>
      <c r="D4620" t="s">
        <v>46</v>
      </c>
      <c r="E4620" t="s">
        <v>26</v>
      </c>
      <c r="F4620">
        <v>31757</v>
      </c>
      <c r="G4620">
        <v>46</v>
      </c>
      <c r="H4620">
        <v>316</v>
      </c>
      <c r="I4620">
        <v>2</v>
      </c>
      <c r="J4620">
        <v>143055</v>
      </c>
      <c r="K4620">
        <v>27692</v>
      </c>
      <c r="L4620">
        <v>12.4</v>
      </c>
      <c r="M4620" t="s">
        <v>21</v>
      </c>
      <c r="N4620">
        <v>51.6</v>
      </c>
      <c r="O4620">
        <v>165.5</v>
      </c>
      <c r="P4620">
        <v>2026</v>
      </c>
    </row>
    <row r="4621" spans="1:16" x14ac:dyDescent="0.3">
      <c r="A4621" t="s">
        <v>4665</v>
      </c>
      <c r="B4621" t="s">
        <v>67</v>
      </c>
      <c r="C4621" t="s">
        <v>18</v>
      </c>
      <c r="D4621" t="s">
        <v>59</v>
      </c>
      <c r="E4621" t="s">
        <v>20</v>
      </c>
      <c r="F4621">
        <v>219366</v>
      </c>
      <c r="G4621">
        <v>112</v>
      </c>
      <c r="H4621">
        <v>302</v>
      </c>
      <c r="I4621">
        <v>1.04</v>
      </c>
      <c r="J4621">
        <v>160721</v>
      </c>
      <c r="K4621">
        <v>78882</v>
      </c>
      <c r="L4621">
        <v>13</v>
      </c>
      <c r="M4621" t="s">
        <v>35</v>
      </c>
      <c r="N4621">
        <v>44.1</v>
      </c>
      <c r="O4621">
        <v>50.7</v>
      </c>
      <c r="P4621">
        <v>2026</v>
      </c>
    </row>
    <row r="4622" spans="1:16" x14ac:dyDescent="0.3">
      <c r="A4622" t="s">
        <v>4666</v>
      </c>
      <c r="B4622" t="s">
        <v>43</v>
      </c>
      <c r="C4622" t="s">
        <v>18</v>
      </c>
      <c r="D4622" t="s">
        <v>30</v>
      </c>
      <c r="E4622" t="s">
        <v>34</v>
      </c>
      <c r="F4622">
        <v>417449</v>
      </c>
      <c r="G4622">
        <v>76</v>
      </c>
      <c r="H4622">
        <v>625</v>
      </c>
      <c r="I4622">
        <v>1.1000000000000001</v>
      </c>
      <c r="J4622">
        <v>168120</v>
      </c>
      <c r="K4622">
        <v>49302</v>
      </c>
      <c r="L4622">
        <v>17.3</v>
      </c>
      <c r="M4622" t="s">
        <v>21</v>
      </c>
      <c r="N4622">
        <v>29.3</v>
      </c>
      <c r="O4622">
        <v>195.5</v>
      </c>
      <c r="P4622">
        <v>2026</v>
      </c>
    </row>
    <row r="4623" spans="1:16" x14ac:dyDescent="0.3">
      <c r="A4623" t="s">
        <v>4667</v>
      </c>
      <c r="B4623" t="s">
        <v>40</v>
      </c>
      <c r="C4623" t="s">
        <v>41</v>
      </c>
      <c r="D4623" t="s">
        <v>48</v>
      </c>
      <c r="E4623" t="s">
        <v>38</v>
      </c>
      <c r="F4623">
        <v>539457</v>
      </c>
      <c r="G4623">
        <v>66</v>
      </c>
      <c r="H4623">
        <v>441</v>
      </c>
      <c r="I4623">
        <v>1.81</v>
      </c>
      <c r="J4623">
        <v>177287</v>
      </c>
      <c r="K4623">
        <v>54936</v>
      </c>
      <c r="L4623">
        <v>14.4</v>
      </c>
      <c r="M4623" t="s">
        <v>35</v>
      </c>
      <c r="N4623">
        <v>63.4</v>
      </c>
      <c r="O4623">
        <v>136.1</v>
      </c>
      <c r="P4623">
        <v>2026</v>
      </c>
    </row>
    <row r="4624" spans="1:16" x14ac:dyDescent="0.3">
      <c r="A4624" t="s">
        <v>4668</v>
      </c>
      <c r="B4624" t="s">
        <v>28</v>
      </c>
      <c r="C4624" t="s">
        <v>29</v>
      </c>
      <c r="D4624" t="s">
        <v>46</v>
      </c>
      <c r="E4624" t="s">
        <v>38</v>
      </c>
      <c r="F4624">
        <v>262601</v>
      </c>
      <c r="G4624">
        <v>45</v>
      </c>
      <c r="H4624">
        <v>554</v>
      </c>
      <c r="I4624">
        <v>1.32</v>
      </c>
      <c r="J4624">
        <v>48035</v>
      </c>
      <c r="K4624">
        <v>26560</v>
      </c>
      <c r="L4624">
        <v>15</v>
      </c>
      <c r="M4624" t="s">
        <v>21</v>
      </c>
      <c r="N4624">
        <v>38.299999999999997</v>
      </c>
      <c r="O4624">
        <v>12.2</v>
      </c>
      <c r="P4624">
        <v>2026</v>
      </c>
    </row>
    <row r="4625" spans="1:16" x14ac:dyDescent="0.3">
      <c r="A4625" t="s">
        <v>4669</v>
      </c>
      <c r="B4625" t="s">
        <v>17</v>
      </c>
      <c r="C4625" t="s">
        <v>18</v>
      </c>
      <c r="D4625" t="s">
        <v>46</v>
      </c>
      <c r="E4625" t="s">
        <v>38</v>
      </c>
      <c r="F4625">
        <v>609322</v>
      </c>
      <c r="G4625">
        <v>42</v>
      </c>
      <c r="H4625">
        <v>391</v>
      </c>
      <c r="I4625">
        <v>1.98</v>
      </c>
      <c r="J4625">
        <v>20146</v>
      </c>
      <c r="K4625">
        <v>45966</v>
      </c>
      <c r="L4625">
        <v>24.6</v>
      </c>
      <c r="M4625" t="s">
        <v>35</v>
      </c>
      <c r="N4625">
        <v>42.1</v>
      </c>
      <c r="O4625">
        <v>97.6</v>
      </c>
      <c r="P4625">
        <v>2026</v>
      </c>
    </row>
    <row r="4626" spans="1:16" x14ac:dyDescent="0.3">
      <c r="A4626" t="s">
        <v>4670</v>
      </c>
      <c r="B4626" t="s">
        <v>23</v>
      </c>
      <c r="C4626" t="s">
        <v>24</v>
      </c>
      <c r="D4626" t="s">
        <v>59</v>
      </c>
      <c r="E4626" t="s">
        <v>20</v>
      </c>
      <c r="F4626">
        <v>405444</v>
      </c>
      <c r="G4626">
        <v>90</v>
      </c>
      <c r="H4626">
        <v>632</v>
      </c>
      <c r="I4626">
        <v>0.81</v>
      </c>
      <c r="J4626">
        <v>162906</v>
      </c>
      <c r="K4626">
        <v>67952</v>
      </c>
      <c r="L4626">
        <v>23.2</v>
      </c>
      <c r="M4626" t="s">
        <v>35</v>
      </c>
      <c r="N4626">
        <v>27.7</v>
      </c>
      <c r="O4626">
        <v>40.1</v>
      </c>
      <c r="P4626">
        <v>2026</v>
      </c>
    </row>
    <row r="4627" spans="1:16" x14ac:dyDescent="0.3">
      <c r="A4627" t="s">
        <v>4671</v>
      </c>
      <c r="B4627" t="s">
        <v>53</v>
      </c>
      <c r="C4627" t="s">
        <v>41</v>
      </c>
      <c r="D4627" t="s">
        <v>37</v>
      </c>
      <c r="E4627" t="s">
        <v>20</v>
      </c>
      <c r="F4627">
        <v>705704</v>
      </c>
      <c r="G4627">
        <v>100</v>
      </c>
      <c r="H4627">
        <v>648</v>
      </c>
      <c r="I4627">
        <v>2.97</v>
      </c>
      <c r="J4627">
        <v>36485</v>
      </c>
      <c r="K4627">
        <v>78185</v>
      </c>
      <c r="L4627">
        <v>21.1</v>
      </c>
      <c r="M4627" t="s">
        <v>21</v>
      </c>
      <c r="N4627">
        <v>59.7</v>
      </c>
      <c r="O4627">
        <v>299.8</v>
      </c>
      <c r="P4627">
        <v>2026</v>
      </c>
    </row>
    <row r="4628" spans="1:16" x14ac:dyDescent="0.3">
      <c r="A4628" t="s">
        <v>4672</v>
      </c>
      <c r="B4628" t="s">
        <v>62</v>
      </c>
      <c r="C4628" t="s">
        <v>41</v>
      </c>
      <c r="D4628" t="s">
        <v>48</v>
      </c>
      <c r="E4628" t="s">
        <v>20</v>
      </c>
      <c r="F4628">
        <v>242904</v>
      </c>
      <c r="G4628">
        <v>44</v>
      </c>
      <c r="H4628">
        <v>489</v>
      </c>
      <c r="I4628">
        <v>0.69</v>
      </c>
      <c r="J4628">
        <v>87000</v>
      </c>
      <c r="K4628">
        <v>60193</v>
      </c>
      <c r="L4628">
        <v>18.5</v>
      </c>
      <c r="M4628" t="s">
        <v>35</v>
      </c>
      <c r="N4628">
        <v>23.4</v>
      </c>
      <c r="O4628">
        <v>296.2</v>
      </c>
      <c r="P4628">
        <v>2026</v>
      </c>
    </row>
    <row r="4629" spans="1:16" x14ac:dyDescent="0.3">
      <c r="A4629" t="s">
        <v>4673</v>
      </c>
      <c r="B4629" t="s">
        <v>67</v>
      </c>
      <c r="C4629" t="s">
        <v>18</v>
      </c>
      <c r="D4629" t="s">
        <v>37</v>
      </c>
      <c r="E4629" t="s">
        <v>38</v>
      </c>
      <c r="F4629">
        <v>179029</v>
      </c>
      <c r="G4629">
        <v>63</v>
      </c>
      <c r="H4629">
        <v>417</v>
      </c>
      <c r="I4629">
        <v>0.69</v>
      </c>
      <c r="J4629">
        <v>20910</v>
      </c>
      <c r="K4629">
        <v>36228</v>
      </c>
      <c r="L4629">
        <v>15.8</v>
      </c>
      <c r="M4629" t="s">
        <v>35</v>
      </c>
      <c r="N4629">
        <v>16.100000000000001</v>
      </c>
      <c r="O4629">
        <v>202.8</v>
      </c>
      <c r="P4629">
        <v>2026</v>
      </c>
    </row>
    <row r="4630" spans="1:16" x14ac:dyDescent="0.3">
      <c r="A4630" t="s">
        <v>4674</v>
      </c>
      <c r="B4630" t="s">
        <v>23</v>
      </c>
      <c r="C4630" t="s">
        <v>24</v>
      </c>
      <c r="D4630" t="s">
        <v>48</v>
      </c>
      <c r="E4630" t="s">
        <v>38</v>
      </c>
      <c r="F4630">
        <v>852577</v>
      </c>
      <c r="G4630">
        <v>92</v>
      </c>
      <c r="H4630">
        <v>342</v>
      </c>
      <c r="I4630">
        <v>0.87</v>
      </c>
      <c r="J4630">
        <v>108697</v>
      </c>
      <c r="K4630">
        <v>41237</v>
      </c>
      <c r="L4630">
        <v>13.6</v>
      </c>
      <c r="M4630" t="s">
        <v>21</v>
      </c>
      <c r="N4630">
        <v>59.6</v>
      </c>
      <c r="O4630">
        <v>139.4</v>
      </c>
      <c r="P4630">
        <v>2026</v>
      </c>
    </row>
    <row r="4631" spans="1:16" x14ac:dyDescent="0.3">
      <c r="A4631" t="s">
        <v>4675</v>
      </c>
      <c r="B4631" t="s">
        <v>43</v>
      </c>
      <c r="C4631" t="s">
        <v>18</v>
      </c>
      <c r="D4631" t="s">
        <v>30</v>
      </c>
      <c r="E4631" t="s">
        <v>20</v>
      </c>
      <c r="F4631">
        <v>495006</v>
      </c>
      <c r="G4631">
        <v>42</v>
      </c>
      <c r="H4631">
        <v>503</v>
      </c>
      <c r="I4631">
        <v>1.47</v>
      </c>
      <c r="J4631">
        <v>39880</v>
      </c>
      <c r="K4631">
        <v>44068</v>
      </c>
      <c r="L4631">
        <v>16.899999999999999</v>
      </c>
      <c r="M4631" t="s">
        <v>21</v>
      </c>
      <c r="N4631">
        <v>59.4</v>
      </c>
      <c r="O4631">
        <v>137</v>
      </c>
      <c r="P4631">
        <v>2026</v>
      </c>
    </row>
    <row r="4632" spans="1:16" x14ac:dyDescent="0.3">
      <c r="A4632" t="s">
        <v>4676</v>
      </c>
      <c r="B4632" t="s">
        <v>43</v>
      </c>
      <c r="C4632" t="s">
        <v>18</v>
      </c>
      <c r="D4632" t="s">
        <v>25</v>
      </c>
      <c r="E4632" t="s">
        <v>34</v>
      </c>
      <c r="F4632">
        <v>18471</v>
      </c>
      <c r="G4632">
        <v>78</v>
      </c>
      <c r="H4632">
        <v>558</v>
      </c>
      <c r="I4632">
        <v>2.2000000000000002</v>
      </c>
      <c r="J4632">
        <v>147988</v>
      </c>
      <c r="K4632">
        <v>70300</v>
      </c>
      <c r="L4632">
        <v>23.8</v>
      </c>
      <c r="M4632" t="s">
        <v>21</v>
      </c>
      <c r="N4632">
        <v>23.3</v>
      </c>
      <c r="O4632">
        <v>110.8</v>
      </c>
      <c r="P4632">
        <v>2026</v>
      </c>
    </row>
    <row r="4633" spans="1:16" x14ac:dyDescent="0.3">
      <c r="A4633" t="s">
        <v>4677</v>
      </c>
      <c r="B4633" t="s">
        <v>43</v>
      </c>
      <c r="C4633" t="s">
        <v>18</v>
      </c>
      <c r="D4633" t="s">
        <v>25</v>
      </c>
      <c r="E4633" t="s">
        <v>38</v>
      </c>
      <c r="F4633">
        <v>291793</v>
      </c>
      <c r="G4633">
        <v>67</v>
      </c>
      <c r="H4633">
        <v>407</v>
      </c>
      <c r="I4633">
        <v>1.27</v>
      </c>
      <c r="J4633">
        <v>43572</v>
      </c>
      <c r="K4633">
        <v>83896</v>
      </c>
      <c r="L4633">
        <v>21.5</v>
      </c>
      <c r="M4633" t="s">
        <v>21</v>
      </c>
      <c r="N4633">
        <v>52.7</v>
      </c>
      <c r="O4633">
        <v>133.9</v>
      </c>
      <c r="P4633">
        <v>2026</v>
      </c>
    </row>
    <row r="4634" spans="1:16" x14ac:dyDescent="0.3">
      <c r="A4634" t="s">
        <v>4678</v>
      </c>
      <c r="B4634" t="s">
        <v>23</v>
      </c>
      <c r="C4634" t="s">
        <v>24</v>
      </c>
      <c r="D4634" t="s">
        <v>44</v>
      </c>
      <c r="E4634" t="s">
        <v>26</v>
      </c>
      <c r="F4634">
        <v>690614</v>
      </c>
      <c r="G4634">
        <v>117</v>
      </c>
      <c r="H4634">
        <v>585</v>
      </c>
      <c r="I4634">
        <v>2.76</v>
      </c>
      <c r="J4634">
        <v>164130</v>
      </c>
      <c r="K4634">
        <v>30642</v>
      </c>
      <c r="L4634">
        <v>17.600000000000001</v>
      </c>
      <c r="M4634" t="s">
        <v>21</v>
      </c>
      <c r="N4634">
        <v>5.0999999999999996</v>
      </c>
      <c r="O4634">
        <v>112.9</v>
      </c>
      <c r="P4634">
        <v>2026</v>
      </c>
    </row>
    <row r="4635" spans="1:16" x14ac:dyDescent="0.3">
      <c r="A4635" t="s">
        <v>4679</v>
      </c>
      <c r="B4635" t="s">
        <v>40</v>
      </c>
      <c r="C4635" t="s">
        <v>41</v>
      </c>
      <c r="D4635" t="s">
        <v>59</v>
      </c>
      <c r="E4635" t="s">
        <v>34</v>
      </c>
      <c r="F4635">
        <v>348743</v>
      </c>
      <c r="G4635">
        <v>71</v>
      </c>
      <c r="H4635">
        <v>617</v>
      </c>
      <c r="I4635">
        <v>1.35</v>
      </c>
      <c r="J4635">
        <v>99676</v>
      </c>
      <c r="K4635">
        <v>38899</v>
      </c>
      <c r="L4635">
        <v>14.2</v>
      </c>
      <c r="M4635" t="s">
        <v>35</v>
      </c>
      <c r="N4635">
        <v>42.7</v>
      </c>
      <c r="O4635">
        <v>83</v>
      </c>
      <c r="P4635">
        <v>2026</v>
      </c>
    </row>
    <row r="4636" spans="1:16" x14ac:dyDescent="0.3">
      <c r="A4636" t="s">
        <v>4680</v>
      </c>
      <c r="B4636" t="s">
        <v>50</v>
      </c>
      <c r="C4636" t="s">
        <v>24</v>
      </c>
      <c r="D4636" t="s">
        <v>37</v>
      </c>
      <c r="E4636" t="s">
        <v>34</v>
      </c>
      <c r="F4636">
        <v>552187</v>
      </c>
      <c r="G4636">
        <v>47</v>
      </c>
      <c r="H4636">
        <v>631</v>
      </c>
      <c r="I4636">
        <v>1.07</v>
      </c>
      <c r="J4636">
        <v>109034</v>
      </c>
      <c r="K4636">
        <v>60265</v>
      </c>
      <c r="L4636">
        <v>25</v>
      </c>
      <c r="M4636" t="s">
        <v>21</v>
      </c>
      <c r="N4636">
        <v>58.2</v>
      </c>
      <c r="O4636">
        <v>52.6</v>
      </c>
      <c r="P4636">
        <v>2026</v>
      </c>
    </row>
    <row r="4637" spans="1:16" x14ac:dyDescent="0.3">
      <c r="A4637" t="s">
        <v>4681</v>
      </c>
      <c r="B4637" t="s">
        <v>40</v>
      </c>
      <c r="C4637" t="s">
        <v>41</v>
      </c>
      <c r="D4637" t="s">
        <v>59</v>
      </c>
      <c r="E4637" t="s">
        <v>34</v>
      </c>
      <c r="F4637">
        <v>608412</v>
      </c>
      <c r="G4637">
        <v>67</v>
      </c>
      <c r="H4637">
        <v>627</v>
      </c>
      <c r="I4637">
        <v>2.95</v>
      </c>
      <c r="J4637">
        <v>194382</v>
      </c>
      <c r="K4637">
        <v>25412</v>
      </c>
      <c r="L4637">
        <v>19</v>
      </c>
      <c r="M4637" t="s">
        <v>35</v>
      </c>
      <c r="N4637">
        <v>16.399999999999999</v>
      </c>
      <c r="O4637">
        <v>181.4</v>
      </c>
      <c r="P4637">
        <v>2026</v>
      </c>
    </row>
    <row r="4638" spans="1:16" x14ac:dyDescent="0.3">
      <c r="A4638" t="s">
        <v>4682</v>
      </c>
      <c r="B4638" t="s">
        <v>53</v>
      </c>
      <c r="C4638" t="s">
        <v>41</v>
      </c>
      <c r="D4638" t="s">
        <v>32</v>
      </c>
      <c r="E4638" t="s">
        <v>34</v>
      </c>
      <c r="F4638">
        <v>719827</v>
      </c>
      <c r="G4638">
        <v>116</v>
      </c>
      <c r="H4638">
        <v>568</v>
      </c>
      <c r="I4638">
        <v>2.76</v>
      </c>
      <c r="J4638">
        <v>79917</v>
      </c>
      <c r="K4638">
        <v>80884</v>
      </c>
      <c r="L4638">
        <v>20.5</v>
      </c>
      <c r="M4638" t="s">
        <v>21</v>
      </c>
      <c r="N4638">
        <v>29.1</v>
      </c>
      <c r="O4638">
        <v>294.60000000000002</v>
      </c>
      <c r="P4638">
        <v>2026</v>
      </c>
    </row>
    <row r="4639" spans="1:16" x14ac:dyDescent="0.3">
      <c r="A4639" t="s">
        <v>4683</v>
      </c>
      <c r="B4639" t="s">
        <v>53</v>
      </c>
      <c r="C4639" t="s">
        <v>41</v>
      </c>
      <c r="D4639" t="s">
        <v>32</v>
      </c>
      <c r="E4639" t="s">
        <v>20</v>
      </c>
      <c r="F4639">
        <v>231691</v>
      </c>
      <c r="G4639">
        <v>72</v>
      </c>
      <c r="H4639">
        <v>506</v>
      </c>
      <c r="I4639">
        <v>0.99</v>
      </c>
      <c r="J4639">
        <v>1392</v>
      </c>
      <c r="K4639">
        <v>34404</v>
      </c>
      <c r="L4639">
        <v>20.9</v>
      </c>
      <c r="M4639" t="s">
        <v>21</v>
      </c>
      <c r="N4639">
        <v>12.1</v>
      </c>
      <c r="O4639">
        <v>174.5</v>
      </c>
      <c r="P4639">
        <v>2026</v>
      </c>
    </row>
    <row r="4640" spans="1:16" x14ac:dyDescent="0.3">
      <c r="A4640" t="s">
        <v>4684</v>
      </c>
      <c r="B4640" t="s">
        <v>67</v>
      </c>
      <c r="C4640" t="s">
        <v>18</v>
      </c>
      <c r="D4640" t="s">
        <v>19</v>
      </c>
      <c r="E4640" t="s">
        <v>26</v>
      </c>
      <c r="F4640">
        <v>228405</v>
      </c>
      <c r="G4640">
        <v>89</v>
      </c>
      <c r="H4640">
        <v>422</v>
      </c>
      <c r="I4640">
        <v>2.88</v>
      </c>
      <c r="J4640">
        <v>147473</v>
      </c>
      <c r="K4640">
        <v>67949</v>
      </c>
      <c r="L4640">
        <v>19.3</v>
      </c>
      <c r="M4640" t="s">
        <v>35</v>
      </c>
      <c r="N4640">
        <v>14.2</v>
      </c>
      <c r="O4640">
        <v>199.7</v>
      </c>
      <c r="P4640">
        <v>2026</v>
      </c>
    </row>
    <row r="4641" spans="1:16" x14ac:dyDescent="0.3">
      <c r="A4641" t="s">
        <v>4685</v>
      </c>
      <c r="B4641" t="s">
        <v>62</v>
      </c>
      <c r="C4641" t="s">
        <v>41</v>
      </c>
      <c r="D4641" t="s">
        <v>30</v>
      </c>
      <c r="E4641" t="s">
        <v>34</v>
      </c>
      <c r="F4641">
        <v>325453</v>
      </c>
      <c r="G4641">
        <v>111</v>
      </c>
      <c r="H4641">
        <v>539</v>
      </c>
      <c r="I4641">
        <v>2.35</v>
      </c>
      <c r="J4641">
        <v>70520</v>
      </c>
      <c r="K4641">
        <v>25327</v>
      </c>
      <c r="L4641">
        <v>14.3</v>
      </c>
      <c r="M4641" t="s">
        <v>35</v>
      </c>
      <c r="N4641">
        <v>29.8</v>
      </c>
      <c r="O4641">
        <v>245.7</v>
      </c>
      <c r="P4641">
        <v>2026</v>
      </c>
    </row>
    <row r="4642" spans="1:16" x14ac:dyDescent="0.3">
      <c r="A4642" t="s">
        <v>4686</v>
      </c>
      <c r="B4642" t="s">
        <v>56</v>
      </c>
      <c r="C4642" t="s">
        <v>41</v>
      </c>
      <c r="D4642" t="s">
        <v>25</v>
      </c>
      <c r="E4642" t="s">
        <v>34</v>
      </c>
      <c r="F4642">
        <v>815793</v>
      </c>
      <c r="G4642">
        <v>102</v>
      </c>
      <c r="H4642">
        <v>391</v>
      </c>
      <c r="I4642">
        <v>2.68</v>
      </c>
      <c r="J4642">
        <v>102416</v>
      </c>
      <c r="K4642">
        <v>48136</v>
      </c>
      <c r="L4642">
        <v>23.6</v>
      </c>
      <c r="M4642" t="s">
        <v>21</v>
      </c>
      <c r="N4642">
        <v>49.4</v>
      </c>
      <c r="O4642">
        <v>263.89999999999998</v>
      </c>
      <c r="P4642">
        <v>2026</v>
      </c>
    </row>
    <row r="4643" spans="1:16" x14ac:dyDescent="0.3">
      <c r="A4643" t="s">
        <v>4687</v>
      </c>
      <c r="B4643" t="s">
        <v>67</v>
      </c>
      <c r="C4643" t="s">
        <v>18</v>
      </c>
      <c r="D4643" t="s">
        <v>46</v>
      </c>
      <c r="E4643" t="s">
        <v>34</v>
      </c>
      <c r="F4643">
        <v>149039</v>
      </c>
      <c r="G4643">
        <v>84</v>
      </c>
      <c r="H4643">
        <v>480</v>
      </c>
      <c r="I4643">
        <v>2.34</v>
      </c>
      <c r="J4643">
        <v>109708</v>
      </c>
      <c r="K4643">
        <v>54654</v>
      </c>
      <c r="L4643">
        <v>23.6</v>
      </c>
      <c r="M4643" t="s">
        <v>35</v>
      </c>
      <c r="N4643">
        <v>56.9</v>
      </c>
      <c r="O4643">
        <v>239</v>
      </c>
      <c r="P4643">
        <v>2026</v>
      </c>
    </row>
    <row r="4644" spans="1:16" x14ac:dyDescent="0.3">
      <c r="A4644" t="s">
        <v>4688</v>
      </c>
      <c r="B4644" t="s">
        <v>23</v>
      </c>
      <c r="C4644" t="s">
        <v>24</v>
      </c>
      <c r="D4644" t="s">
        <v>25</v>
      </c>
      <c r="E4644" t="s">
        <v>26</v>
      </c>
      <c r="F4644">
        <v>95728</v>
      </c>
      <c r="G4644">
        <v>57</v>
      </c>
      <c r="H4644">
        <v>302</v>
      </c>
      <c r="I4644">
        <v>2.17</v>
      </c>
      <c r="J4644">
        <v>3716</v>
      </c>
      <c r="K4644">
        <v>49126</v>
      </c>
      <c r="L4644">
        <v>12.8</v>
      </c>
      <c r="M4644" t="s">
        <v>35</v>
      </c>
      <c r="N4644">
        <v>40.9</v>
      </c>
      <c r="O4644">
        <v>49.7</v>
      </c>
      <c r="P4644">
        <v>2026</v>
      </c>
    </row>
    <row r="4645" spans="1:16" x14ac:dyDescent="0.3">
      <c r="A4645" t="s">
        <v>4689</v>
      </c>
      <c r="B4645" t="s">
        <v>67</v>
      </c>
      <c r="C4645" t="s">
        <v>18</v>
      </c>
      <c r="D4645" t="s">
        <v>73</v>
      </c>
      <c r="E4645" t="s">
        <v>20</v>
      </c>
      <c r="F4645">
        <v>745821</v>
      </c>
      <c r="G4645">
        <v>47</v>
      </c>
      <c r="H4645">
        <v>557</v>
      </c>
      <c r="I4645">
        <v>2.9</v>
      </c>
      <c r="J4645">
        <v>86193</v>
      </c>
      <c r="K4645">
        <v>42088</v>
      </c>
      <c r="L4645">
        <v>13.9</v>
      </c>
      <c r="M4645" t="s">
        <v>35</v>
      </c>
      <c r="N4645">
        <v>63.1</v>
      </c>
      <c r="O4645">
        <v>256.8</v>
      </c>
      <c r="P4645">
        <v>2026</v>
      </c>
    </row>
    <row r="4646" spans="1:16" x14ac:dyDescent="0.3">
      <c r="A4646" t="s">
        <v>4690</v>
      </c>
      <c r="B4646" t="s">
        <v>28</v>
      </c>
      <c r="C4646" t="s">
        <v>29</v>
      </c>
      <c r="D4646" t="s">
        <v>32</v>
      </c>
      <c r="E4646" t="s">
        <v>34</v>
      </c>
      <c r="F4646">
        <v>17863</v>
      </c>
      <c r="G4646">
        <v>78</v>
      </c>
      <c r="H4646">
        <v>534</v>
      </c>
      <c r="I4646">
        <v>0.68</v>
      </c>
      <c r="J4646">
        <v>23912</v>
      </c>
      <c r="K4646">
        <v>59902</v>
      </c>
      <c r="L4646">
        <v>15</v>
      </c>
      <c r="M4646" t="s">
        <v>35</v>
      </c>
      <c r="N4646">
        <v>24.8</v>
      </c>
      <c r="O4646">
        <v>244.3</v>
      </c>
      <c r="P4646">
        <v>2026</v>
      </c>
    </row>
    <row r="4647" spans="1:16" x14ac:dyDescent="0.3">
      <c r="A4647" t="s">
        <v>4691</v>
      </c>
      <c r="B4647" t="s">
        <v>40</v>
      </c>
      <c r="C4647" t="s">
        <v>41</v>
      </c>
      <c r="D4647" t="s">
        <v>30</v>
      </c>
      <c r="E4647" t="s">
        <v>26</v>
      </c>
      <c r="F4647">
        <v>16915</v>
      </c>
      <c r="G4647">
        <v>62</v>
      </c>
      <c r="H4647">
        <v>347</v>
      </c>
      <c r="I4647">
        <v>1.07</v>
      </c>
      <c r="J4647">
        <v>169760</v>
      </c>
      <c r="K4647">
        <v>64917</v>
      </c>
      <c r="L4647">
        <v>24.3</v>
      </c>
      <c r="M4647" t="s">
        <v>21</v>
      </c>
      <c r="N4647">
        <v>15.4</v>
      </c>
      <c r="O4647">
        <v>285.3</v>
      </c>
      <c r="P4647">
        <v>2026</v>
      </c>
    </row>
    <row r="4648" spans="1:16" x14ac:dyDescent="0.3">
      <c r="A4648" t="s">
        <v>4692</v>
      </c>
      <c r="B4648" t="s">
        <v>67</v>
      </c>
      <c r="C4648" t="s">
        <v>18</v>
      </c>
      <c r="D4648" t="s">
        <v>19</v>
      </c>
      <c r="E4648" t="s">
        <v>38</v>
      </c>
      <c r="F4648">
        <v>462125</v>
      </c>
      <c r="G4648">
        <v>97</v>
      </c>
      <c r="H4648">
        <v>650</v>
      </c>
      <c r="I4648">
        <v>2.77</v>
      </c>
      <c r="J4648">
        <v>26522</v>
      </c>
      <c r="K4648">
        <v>76292</v>
      </c>
      <c r="L4648">
        <v>14.9</v>
      </c>
      <c r="M4648" t="s">
        <v>21</v>
      </c>
      <c r="N4648">
        <v>41.2</v>
      </c>
      <c r="O4648">
        <v>225</v>
      </c>
      <c r="P4648">
        <v>2026</v>
      </c>
    </row>
    <row r="4649" spans="1:16" x14ac:dyDescent="0.3">
      <c r="A4649" t="s">
        <v>4693</v>
      </c>
      <c r="B4649" t="s">
        <v>23</v>
      </c>
      <c r="C4649" t="s">
        <v>24</v>
      </c>
      <c r="D4649" t="s">
        <v>25</v>
      </c>
      <c r="E4649" t="s">
        <v>20</v>
      </c>
      <c r="F4649">
        <v>591120</v>
      </c>
      <c r="G4649">
        <v>73</v>
      </c>
      <c r="H4649">
        <v>509</v>
      </c>
      <c r="I4649">
        <v>1.23</v>
      </c>
      <c r="J4649">
        <v>148471</v>
      </c>
      <c r="K4649">
        <v>74396</v>
      </c>
      <c r="L4649">
        <v>22.8</v>
      </c>
      <c r="M4649" t="s">
        <v>21</v>
      </c>
      <c r="N4649">
        <v>7.7</v>
      </c>
      <c r="O4649">
        <v>149.4</v>
      </c>
      <c r="P4649">
        <v>2026</v>
      </c>
    </row>
    <row r="4650" spans="1:16" x14ac:dyDescent="0.3">
      <c r="A4650" t="s">
        <v>4694</v>
      </c>
      <c r="B4650" t="s">
        <v>67</v>
      </c>
      <c r="C4650" t="s">
        <v>18</v>
      </c>
      <c r="D4650" t="s">
        <v>73</v>
      </c>
      <c r="E4650" t="s">
        <v>34</v>
      </c>
      <c r="F4650">
        <v>26239</v>
      </c>
      <c r="G4650">
        <v>99</v>
      </c>
      <c r="H4650">
        <v>250</v>
      </c>
      <c r="I4650">
        <v>0.59</v>
      </c>
      <c r="J4650">
        <v>176460</v>
      </c>
      <c r="K4650">
        <v>84016</v>
      </c>
      <c r="L4650">
        <v>13.2</v>
      </c>
      <c r="M4650" t="s">
        <v>35</v>
      </c>
      <c r="N4650">
        <v>5.7</v>
      </c>
      <c r="O4650">
        <v>238.9</v>
      </c>
      <c r="P4650">
        <v>2026</v>
      </c>
    </row>
    <row r="4651" spans="1:16" x14ac:dyDescent="0.3">
      <c r="A4651" t="s">
        <v>4695</v>
      </c>
      <c r="B4651" t="s">
        <v>28</v>
      </c>
      <c r="C4651" t="s">
        <v>29</v>
      </c>
      <c r="D4651" t="s">
        <v>73</v>
      </c>
      <c r="E4651" t="s">
        <v>38</v>
      </c>
      <c r="F4651">
        <v>142729</v>
      </c>
      <c r="G4651">
        <v>100</v>
      </c>
      <c r="H4651">
        <v>497</v>
      </c>
      <c r="I4651">
        <v>0.59</v>
      </c>
      <c r="J4651">
        <v>177001</v>
      </c>
      <c r="K4651">
        <v>65234</v>
      </c>
      <c r="L4651">
        <v>19.7</v>
      </c>
      <c r="M4651" t="s">
        <v>21</v>
      </c>
      <c r="N4651">
        <v>9.3000000000000007</v>
      </c>
      <c r="O4651">
        <v>169.7</v>
      </c>
      <c r="P4651">
        <v>2026</v>
      </c>
    </row>
    <row r="4652" spans="1:16" x14ac:dyDescent="0.3">
      <c r="A4652" t="s">
        <v>4696</v>
      </c>
      <c r="B4652" t="s">
        <v>53</v>
      </c>
      <c r="C4652" t="s">
        <v>41</v>
      </c>
      <c r="D4652" t="s">
        <v>30</v>
      </c>
      <c r="E4652" t="s">
        <v>26</v>
      </c>
      <c r="F4652">
        <v>335892</v>
      </c>
      <c r="G4652">
        <v>40</v>
      </c>
      <c r="H4652">
        <v>261</v>
      </c>
      <c r="I4652">
        <v>1.53</v>
      </c>
      <c r="J4652">
        <v>106024</v>
      </c>
      <c r="K4652">
        <v>26742</v>
      </c>
      <c r="L4652">
        <v>23</v>
      </c>
      <c r="M4652" t="s">
        <v>21</v>
      </c>
      <c r="N4652">
        <v>59.4</v>
      </c>
      <c r="O4652">
        <v>135.19999999999999</v>
      </c>
      <c r="P4652">
        <v>2026</v>
      </c>
    </row>
    <row r="4653" spans="1:16" x14ac:dyDescent="0.3">
      <c r="A4653" t="s">
        <v>4697</v>
      </c>
      <c r="B4653" t="s">
        <v>28</v>
      </c>
      <c r="C4653" t="s">
        <v>29</v>
      </c>
      <c r="D4653" t="s">
        <v>59</v>
      </c>
      <c r="E4653" t="s">
        <v>38</v>
      </c>
      <c r="F4653">
        <v>341394</v>
      </c>
      <c r="G4653">
        <v>48</v>
      </c>
      <c r="H4653">
        <v>310</v>
      </c>
      <c r="I4653">
        <v>2.95</v>
      </c>
      <c r="J4653">
        <v>10404</v>
      </c>
      <c r="K4653">
        <v>27981</v>
      </c>
      <c r="L4653">
        <v>17</v>
      </c>
      <c r="M4653" t="s">
        <v>35</v>
      </c>
      <c r="N4653">
        <v>14</v>
      </c>
      <c r="O4653">
        <v>118.8</v>
      </c>
      <c r="P4653">
        <v>2026</v>
      </c>
    </row>
    <row r="4654" spans="1:16" x14ac:dyDescent="0.3">
      <c r="A4654" t="s">
        <v>4698</v>
      </c>
      <c r="B4654" t="s">
        <v>53</v>
      </c>
      <c r="C4654" t="s">
        <v>41</v>
      </c>
      <c r="D4654" t="s">
        <v>46</v>
      </c>
      <c r="E4654" t="s">
        <v>26</v>
      </c>
      <c r="F4654">
        <v>179554</v>
      </c>
      <c r="G4654">
        <v>67</v>
      </c>
      <c r="H4654">
        <v>468</v>
      </c>
      <c r="I4654">
        <v>2.97</v>
      </c>
      <c r="J4654">
        <v>175310</v>
      </c>
      <c r="K4654">
        <v>78833</v>
      </c>
      <c r="L4654">
        <v>20.399999999999999</v>
      </c>
      <c r="M4654" t="s">
        <v>35</v>
      </c>
      <c r="N4654">
        <v>45.6</v>
      </c>
      <c r="O4654">
        <v>52.3</v>
      </c>
      <c r="P4654">
        <v>2026</v>
      </c>
    </row>
    <row r="4655" spans="1:16" x14ac:dyDescent="0.3">
      <c r="A4655" t="s">
        <v>4699</v>
      </c>
      <c r="B4655" t="s">
        <v>23</v>
      </c>
      <c r="C4655" t="s">
        <v>24</v>
      </c>
      <c r="D4655" t="s">
        <v>30</v>
      </c>
      <c r="E4655" t="s">
        <v>26</v>
      </c>
      <c r="F4655">
        <v>826926</v>
      </c>
      <c r="G4655">
        <v>64</v>
      </c>
      <c r="H4655">
        <v>571</v>
      </c>
      <c r="I4655">
        <v>2.97</v>
      </c>
      <c r="J4655">
        <v>34131</v>
      </c>
      <c r="K4655">
        <v>35852</v>
      </c>
      <c r="L4655">
        <v>12.7</v>
      </c>
      <c r="M4655" t="s">
        <v>35</v>
      </c>
      <c r="N4655">
        <v>8.5</v>
      </c>
      <c r="O4655">
        <v>22.9</v>
      </c>
      <c r="P4655">
        <v>2026</v>
      </c>
    </row>
    <row r="4656" spans="1:16" x14ac:dyDescent="0.3">
      <c r="A4656" t="s">
        <v>4700</v>
      </c>
      <c r="B4656" t="s">
        <v>17</v>
      </c>
      <c r="C4656" t="s">
        <v>18</v>
      </c>
      <c r="D4656" t="s">
        <v>19</v>
      </c>
      <c r="E4656" t="s">
        <v>26</v>
      </c>
      <c r="F4656">
        <v>196996</v>
      </c>
      <c r="G4656">
        <v>45</v>
      </c>
      <c r="H4656">
        <v>626</v>
      </c>
      <c r="I4656">
        <v>2.0699999999999998</v>
      </c>
      <c r="J4656">
        <v>143467</v>
      </c>
      <c r="K4656">
        <v>62473</v>
      </c>
      <c r="L4656">
        <v>16.3</v>
      </c>
      <c r="M4656" t="s">
        <v>35</v>
      </c>
      <c r="N4656">
        <v>59</v>
      </c>
      <c r="O4656">
        <v>155.19999999999999</v>
      </c>
      <c r="P4656">
        <v>2026</v>
      </c>
    </row>
    <row r="4657" spans="1:16" x14ac:dyDescent="0.3">
      <c r="A4657" t="s">
        <v>4701</v>
      </c>
      <c r="B4657" t="s">
        <v>28</v>
      </c>
      <c r="C4657" t="s">
        <v>29</v>
      </c>
      <c r="D4657" t="s">
        <v>73</v>
      </c>
      <c r="E4657" t="s">
        <v>20</v>
      </c>
      <c r="F4657">
        <v>637791</v>
      </c>
      <c r="G4657">
        <v>67</v>
      </c>
      <c r="H4657">
        <v>300</v>
      </c>
      <c r="I4657">
        <v>0.93</v>
      </c>
      <c r="J4657">
        <v>91125</v>
      </c>
      <c r="K4657">
        <v>59312</v>
      </c>
      <c r="L4657">
        <v>19.7</v>
      </c>
      <c r="M4657" t="s">
        <v>21</v>
      </c>
      <c r="N4657">
        <v>11.2</v>
      </c>
      <c r="O4657">
        <v>98.5</v>
      </c>
      <c r="P4657">
        <v>2026</v>
      </c>
    </row>
    <row r="4658" spans="1:16" x14ac:dyDescent="0.3">
      <c r="A4658" t="s">
        <v>4702</v>
      </c>
      <c r="B4658" t="s">
        <v>23</v>
      </c>
      <c r="C4658" t="s">
        <v>24</v>
      </c>
      <c r="D4658" t="s">
        <v>59</v>
      </c>
      <c r="E4658" t="s">
        <v>20</v>
      </c>
      <c r="F4658">
        <v>689357</v>
      </c>
      <c r="G4658">
        <v>105</v>
      </c>
      <c r="H4658">
        <v>543</v>
      </c>
      <c r="I4658">
        <v>1.62</v>
      </c>
      <c r="J4658">
        <v>65683</v>
      </c>
      <c r="K4658">
        <v>67351</v>
      </c>
      <c r="L4658">
        <v>12.7</v>
      </c>
      <c r="M4658" t="s">
        <v>35</v>
      </c>
      <c r="N4658">
        <v>26</v>
      </c>
      <c r="O4658">
        <v>204.5</v>
      </c>
      <c r="P4658">
        <v>2026</v>
      </c>
    </row>
    <row r="4659" spans="1:16" x14ac:dyDescent="0.3">
      <c r="A4659" t="s">
        <v>4703</v>
      </c>
      <c r="B4659" t="s">
        <v>43</v>
      </c>
      <c r="C4659" t="s">
        <v>18</v>
      </c>
      <c r="D4659" t="s">
        <v>25</v>
      </c>
      <c r="E4659" t="s">
        <v>20</v>
      </c>
      <c r="F4659">
        <v>830964</v>
      </c>
      <c r="G4659">
        <v>68</v>
      </c>
      <c r="H4659">
        <v>588</v>
      </c>
      <c r="I4659">
        <v>2.31</v>
      </c>
      <c r="J4659">
        <v>196777</v>
      </c>
      <c r="K4659">
        <v>52293</v>
      </c>
      <c r="L4659">
        <v>15.1</v>
      </c>
      <c r="M4659" t="s">
        <v>21</v>
      </c>
      <c r="N4659">
        <v>55.4</v>
      </c>
      <c r="O4659">
        <v>207.5</v>
      </c>
      <c r="P4659">
        <v>2026</v>
      </c>
    </row>
    <row r="4660" spans="1:16" x14ac:dyDescent="0.3">
      <c r="A4660" t="s">
        <v>4704</v>
      </c>
      <c r="B4660" t="s">
        <v>53</v>
      </c>
      <c r="C4660" t="s">
        <v>41</v>
      </c>
      <c r="D4660" t="s">
        <v>48</v>
      </c>
      <c r="E4660" t="s">
        <v>20</v>
      </c>
      <c r="F4660">
        <v>202934</v>
      </c>
      <c r="G4660">
        <v>117</v>
      </c>
      <c r="H4660">
        <v>634</v>
      </c>
      <c r="I4660">
        <v>0.53</v>
      </c>
      <c r="J4660">
        <v>137177</v>
      </c>
      <c r="K4660">
        <v>64695</v>
      </c>
      <c r="L4660">
        <v>24.1</v>
      </c>
      <c r="M4660" t="s">
        <v>21</v>
      </c>
      <c r="N4660">
        <v>28.5</v>
      </c>
      <c r="O4660">
        <v>53.8</v>
      </c>
      <c r="P4660">
        <v>2026</v>
      </c>
    </row>
    <row r="4661" spans="1:16" x14ac:dyDescent="0.3">
      <c r="A4661" t="s">
        <v>4705</v>
      </c>
      <c r="B4661" t="s">
        <v>28</v>
      </c>
      <c r="C4661" t="s">
        <v>29</v>
      </c>
      <c r="D4661" t="s">
        <v>32</v>
      </c>
      <c r="E4661" t="s">
        <v>20</v>
      </c>
      <c r="F4661">
        <v>761476</v>
      </c>
      <c r="G4661">
        <v>120</v>
      </c>
      <c r="H4661">
        <v>555</v>
      </c>
      <c r="I4661">
        <v>2.09</v>
      </c>
      <c r="J4661">
        <v>110289</v>
      </c>
      <c r="K4661">
        <v>26947</v>
      </c>
      <c r="L4661">
        <v>24.2</v>
      </c>
      <c r="M4661" t="s">
        <v>21</v>
      </c>
      <c r="N4661">
        <v>23.6</v>
      </c>
      <c r="O4661">
        <v>16.3</v>
      </c>
      <c r="P4661">
        <v>2026</v>
      </c>
    </row>
    <row r="4662" spans="1:16" x14ac:dyDescent="0.3">
      <c r="A4662" t="s">
        <v>4706</v>
      </c>
      <c r="B4662" t="s">
        <v>43</v>
      </c>
      <c r="C4662" t="s">
        <v>18</v>
      </c>
      <c r="D4662" t="s">
        <v>19</v>
      </c>
      <c r="E4662" t="s">
        <v>20</v>
      </c>
      <c r="F4662">
        <v>639064</v>
      </c>
      <c r="G4662">
        <v>115</v>
      </c>
      <c r="H4662">
        <v>493</v>
      </c>
      <c r="I4662">
        <v>0.72</v>
      </c>
      <c r="J4662">
        <v>165533</v>
      </c>
      <c r="K4662">
        <v>34935</v>
      </c>
      <c r="L4662">
        <v>20.9</v>
      </c>
      <c r="M4662" t="s">
        <v>21</v>
      </c>
      <c r="N4662">
        <v>26.3</v>
      </c>
      <c r="O4662">
        <v>151.30000000000001</v>
      </c>
      <c r="P4662">
        <v>2026</v>
      </c>
    </row>
    <row r="4663" spans="1:16" x14ac:dyDescent="0.3">
      <c r="A4663" t="s">
        <v>4707</v>
      </c>
      <c r="B4663" t="s">
        <v>67</v>
      </c>
      <c r="C4663" t="s">
        <v>18</v>
      </c>
      <c r="D4663" t="s">
        <v>73</v>
      </c>
      <c r="E4663" t="s">
        <v>34</v>
      </c>
      <c r="F4663">
        <v>872390</v>
      </c>
      <c r="G4663">
        <v>102</v>
      </c>
      <c r="H4663">
        <v>308</v>
      </c>
      <c r="I4663">
        <v>2.33</v>
      </c>
      <c r="J4663">
        <v>36925</v>
      </c>
      <c r="K4663">
        <v>28507</v>
      </c>
      <c r="L4663">
        <v>15.6</v>
      </c>
      <c r="M4663" t="s">
        <v>35</v>
      </c>
      <c r="N4663">
        <v>27.2</v>
      </c>
      <c r="O4663">
        <v>291.8</v>
      </c>
      <c r="P4663">
        <v>2026</v>
      </c>
    </row>
    <row r="4664" spans="1:16" x14ac:dyDescent="0.3">
      <c r="A4664" t="s">
        <v>4708</v>
      </c>
      <c r="B4664" t="s">
        <v>43</v>
      </c>
      <c r="C4664" t="s">
        <v>18</v>
      </c>
      <c r="D4664" t="s">
        <v>48</v>
      </c>
      <c r="E4664" t="s">
        <v>38</v>
      </c>
      <c r="F4664">
        <v>416369</v>
      </c>
      <c r="G4664">
        <v>44</v>
      </c>
      <c r="H4664">
        <v>628</v>
      </c>
      <c r="I4664">
        <v>2.11</v>
      </c>
      <c r="J4664">
        <v>118510</v>
      </c>
      <c r="K4664">
        <v>51576</v>
      </c>
      <c r="L4664">
        <v>24.7</v>
      </c>
      <c r="M4664" t="s">
        <v>21</v>
      </c>
      <c r="N4664">
        <v>13.2</v>
      </c>
      <c r="O4664">
        <v>156.69999999999999</v>
      </c>
      <c r="P4664">
        <v>2026</v>
      </c>
    </row>
    <row r="4665" spans="1:16" x14ac:dyDescent="0.3">
      <c r="A4665" t="s">
        <v>4709</v>
      </c>
      <c r="B4665" t="s">
        <v>53</v>
      </c>
      <c r="C4665" t="s">
        <v>41</v>
      </c>
      <c r="D4665" t="s">
        <v>32</v>
      </c>
      <c r="E4665" t="s">
        <v>26</v>
      </c>
      <c r="F4665">
        <v>58407</v>
      </c>
      <c r="G4665">
        <v>84</v>
      </c>
      <c r="H4665">
        <v>518</v>
      </c>
      <c r="I4665">
        <v>2.0499999999999998</v>
      </c>
      <c r="J4665">
        <v>105913</v>
      </c>
      <c r="K4665">
        <v>62243</v>
      </c>
      <c r="L4665">
        <v>18</v>
      </c>
      <c r="M4665" t="s">
        <v>35</v>
      </c>
      <c r="N4665">
        <v>42.4</v>
      </c>
      <c r="O4665">
        <v>79.400000000000006</v>
      </c>
      <c r="P4665">
        <v>2026</v>
      </c>
    </row>
    <row r="4666" spans="1:16" x14ac:dyDescent="0.3">
      <c r="A4666" t="s">
        <v>4710</v>
      </c>
      <c r="B4666" t="s">
        <v>50</v>
      </c>
      <c r="C4666" t="s">
        <v>24</v>
      </c>
      <c r="D4666" t="s">
        <v>46</v>
      </c>
      <c r="E4666" t="s">
        <v>26</v>
      </c>
      <c r="F4666">
        <v>332683</v>
      </c>
      <c r="G4666">
        <v>97</v>
      </c>
      <c r="H4666">
        <v>337</v>
      </c>
      <c r="I4666">
        <v>1.54</v>
      </c>
      <c r="J4666">
        <v>126986</v>
      </c>
      <c r="K4666">
        <v>45978</v>
      </c>
      <c r="L4666">
        <v>15.5</v>
      </c>
      <c r="M4666" t="s">
        <v>21</v>
      </c>
      <c r="N4666">
        <v>60.7</v>
      </c>
      <c r="O4666">
        <v>231</v>
      </c>
      <c r="P4666">
        <v>2026</v>
      </c>
    </row>
    <row r="4667" spans="1:16" x14ac:dyDescent="0.3">
      <c r="A4667" t="s">
        <v>4711</v>
      </c>
      <c r="B4667" t="s">
        <v>67</v>
      </c>
      <c r="C4667" t="s">
        <v>18</v>
      </c>
      <c r="D4667" t="s">
        <v>44</v>
      </c>
      <c r="E4667" t="s">
        <v>34</v>
      </c>
      <c r="F4667">
        <v>872838</v>
      </c>
      <c r="G4667">
        <v>48</v>
      </c>
      <c r="H4667">
        <v>594</v>
      </c>
      <c r="I4667">
        <v>2.4900000000000002</v>
      </c>
      <c r="J4667">
        <v>93238</v>
      </c>
      <c r="K4667">
        <v>82776</v>
      </c>
      <c r="L4667">
        <v>14.2</v>
      </c>
      <c r="M4667" t="s">
        <v>35</v>
      </c>
      <c r="N4667">
        <v>43</v>
      </c>
      <c r="O4667">
        <v>99.6</v>
      </c>
      <c r="P4667">
        <v>2026</v>
      </c>
    </row>
    <row r="4668" spans="1:16" x14ac:dyDescent="0.3">
      <c r="A4668" t="s">
        <v>4712</v>
      </c>
      <c r="B4668" t="s">
        <v>50</v>
      </c>
      <c r="C4668" t="s">
        <v>24</v>
      </c>
      <c r="D4668" t="s">
        <v>46</v>
      </c>
      <c r="E4668" t="s">
        <v>20</v>
      </c>
      <c r="F4668">
        <v>84339</v>
      </c>
      <c r="G4668">
        <v>72</v>
      </c>
      <c r="H4668">
        <v>276</v>
      </c>
      <c r="I4668">
        <v>0.9</v>
      </c>
      <c r="J4668">
        <v>152802</v>
      </c>
      <c r="K4668">
        <v>57612</v>
      </c>
      <c r="L4668">
        <v>15.2</v>
      </c>
      <c r="M4668" t="s">
        <v>21</v>
      </c>
      <c r="N4668">
        <v>21.9</v>
      </c>
      <c r="O4668">
        <v>240.5</v>
      </c>
      <c r="P4668">
        <v>2026</v>
      </c>
    </row>
    <row r="4669" spans="1:16" x14ac:dyDescent="0.3">
      <c r="A4669" t="s">
        <v>4713</v>
      </c>
      <c r="B4669" t="s">
        <v>67</v>
      </c>
      <c r="C4669" t="s">
        <v>18</v>
      </c>
      <c r="D4669" t="s">
        <v>37</v>
      </c>
      <c r="E4669" t="s">
        <v>34</v>
      </c>
      <c r="F4669">
        <v>341003</v>
      </c>
      <c r="G4669">
        <v>78</v>
      </c>
      <c r="H4669">
        <v>367</v>
      </c>
      <c r="I4669">
        <v>2.64</v>
      </c>
      <c r="J4669">
        <v>150460</v>
      </c>
      <c r="K4669">
        <v>73114</v>
      </c>
      <c r="L4669">
        <v>17.899999999999999</v>
      </c>
      <c r="M4669" t="s">
        <v>35</v>
      </c>
      <c r="N4669">
        <v>19.100000000000001</v>
      </c>
      <c r="O4669">
        <v>195.1</v>
      </c>
      <c r="P4669">
        <v>2026</v>
      </c>
    </row>
    <row r="4670" spans="1:16" x14ac:dyDescent="0.3">
      <c r="A4670" t="s">
        <v>4714</v>
      </c>
      <c r="B4670" t="s">
        <v>67</v>
      </c>
      <c r="C4670" t="s">
        <v>18</v>
      </c>
      <c r="D4670" t="s">
        <v>46</v>
      </c>
      <c r="E4670" t="s">
        <v>26</v>
      </c>
      <c r="F4670">
        <v>826085</v>
      </c>
      <c r="G4670">
        <v>67</v>
      </c>
      <c r="H4670">
        <v>357</v>
      </c>
      <c r="I4670">
        <v>1.85</v>
      </c>
      <c r="J4670">
        <v>153680</v>
      </c>
      <c r="K4670">
        <v>54664</v>
      </c>
      <c r="L4670">
        <v>17.100000000000001</v>
      </c>
      <c r="M4670" t="s">
        <v>21</v>
      </c>
      <c r="N4670">
        <v>44.3</v>
      </c>
      <c r="O4670">
        <v>74.099999999999994</v>
      </c>
      <c r="P4670">
        <v>2026</v>
      </c>
    </row>
    <row r="4671" spans="1:16" x14ac:dyDescent="0.3">
      <c r="A4671" t="s">
        <v>4715</v>
      </c>
      <c r="B4671" t="s">
        <v>67</v>
      </c>
      <c r="C4671" t="s">
        <v>18</v>
      </c>
      <c r="D4671" t="s">
        <v>19</v>
      </c>
      <c r="E4671" t="s">
        <v>20</v>
      </c>
      <c r="F4671">
        <v>355155</v>
      </c>
      <c r="G4671">
        <v>97</v>
      </c>
      <c r="H4671">
        <v>295</v>
      </c>
      <c r="I4671">
        <v>1.7</v>
      </c>
      <c r="J4671">
        <v>68694</v>
      </c>
      <c r="K4671">
        <v>45281</v>
      </c>
      <c r="L4671">
        <v>19.7</v>
      </c>
      <c r="M4671" t="s">
        <v>35</v>
      </c>
      <c r="N4671">
        <v>59.2</v>
      </c>
      <c r="O4671">
        <v>18.8</v>
      </c>
      <c r="P4671">
        <v>2026</v>
      </c>
    </row>
    <row r="4672" spans="1:16" x14ac:dyDescent="0.3">
      <c r="A4672" t="s">
        <v>4716</v>
      </c>
      <c r="B4672" t="s">
        <v>40</v>
      </c>
      <c r="C4672" t="s">
        <v>41</v>
      </c>
      <c r="D4672" t="s">
        <v>48</v>
      </c>
      <c r="E4672" t="s">
        <v>20</v>
      </c>
      <c r="F4672">
        <v>630550</v>
      </c>
      <c r="G4672">
        <v>82</v>
      </c>
      <c r="H4672">
        <v>591</v>
      </c>
      <c r="I4672">
        <v>1.52</v>
      </c>
      <c r="J4672">
        <v>63546</v>
      </c>
      <c r="K4672">
        <v>32007</v>
      </c>
      <c r="L4672">
        <v>20.7</v>
      </c>
      <c r="M4672" t="s">
        <v>21</v>
      </c>
      <c r="N4672">
        <v>32.4</v>
      </c>
      <c r="O4672">
        <v>130.80000000000001</v>
      </c>
      <c r="P4672">
        <v>2026</v>
      </c>
    </row>
    <row r="4673" spans="1:16" x14ac:dyDescent="0.3">
      <c r="A4673" t="s">
        <v>4717</v>
      </c>
      <c r="B4673" t="s">
        <v>23</v>
      </c>
      <c r="C4673" t="s">
        <v>24</v>
      </c>
      <c r="D4673" t="s">
        <v>25</v>
      </c>
      <c r="E4673" t="s">
        <v>20</v>
      </c>
      <c r="F4673">
        <v>884247</v>
      </c>
      <c r="G4673">
        <v>63</v>
      </c>
      <c r="H4673">
        <v>454</v>
      </c>
      <c r="I4673">
        <v>2.29</v>
      </c>
      <c r="J4673">
        <v>102088</v>
      </c>
      <c r="K4673">
        <v>59334</v>
      </c>
      <c r="L4673">
        <v>23.1</v>
      </c>
      <c r="M4673" t="s">
        <v>21</v>
      </c>
      <c r="N4673">
        <v>17.5</v>
      </c>
      <c r="O4673">
        <v>92.5</v>
      </c>
      <c r="P4673">
        <v>2026</v>
      </c>
    </row>
    <row r="4674" spans="1:16" x14ac:dyDescent="0.3">
      <c r="A4674" t="s">
        <v>4718</v>
      </c>
      <c r="B4674" t="s">
        <v>62</v>
      </c>
      <c r="C4674" t="s">
        <v>41</v>
      </c>
      <c r="D4674" t="s">
        <v>44</v>
      </c>
      <c r="E4674" t="s">
        <v>20</v>
      </c>
      <c r="F4674">
        <v>92533</v>
      </c>
      <c r="G4674">
        <v>115</v>
      </c>
      <c r="H4674">
        <v>297</v>
      </c>
      <c r="I4674">
        <v>1.34</v>
      </c>
      <c r="J4674">
        <v>178547</v>
      </c>
      <c r="K4674">
        <v>66072</v>
      </c>
      <c r="L4674">
        <v>23.5</v>
      </c>
      <c r="M4674" t="s">
        <v>21</v>
      </c>
      <c r="N4674">
        <v>11.7</v>
      </c>
      <c r="O4674">
        <v>124.1</v>
      </c>
      <c r="P4674">
        <v>2026</v>
      </c>
    </row>
    <row r="4675" spans="1:16" x14ac:dyDescent="0.3">
      <c r="A4675" t="s">
        <v>4719</v>
      </c>
      <c r="B4675" t="s">
        <v>53</v>
      </c>
      <c r="C4675" t="s">
        <v>41</v>
      </c>
      <c r="D4675" t="s">
        <v>19</v>
      </c>
      <c r="E4675" t="s">
        <v>34</v>
      </c>
      <c r="F4675">
        <v>127287</v>
      </c>
      <c r="G4675">
        <v>71</v>
      </c>
      <c r="H4675">
        <v>414</v>
      </c>
      <c r="I4675">
        <v>2.86</v>
      </c>
      <c r="J4675">
        <v>181497</v>
      </c>
      <c r="K4675">
        <v>28867</v>
      </c>
      <c r="L4675">
        <v>18.600000000000001</v>
      </c>
      <c r="M4675" t="s">
        <v>35</v>
      </c>
      <c r="N4675">
        <v>64.400000000000006</v>
      </c>
      <c r="O4675">
        <v>130.69999999999999</v>
      </c>
      <c r="P4675">
        <v>2026</v>
      </c>
    </row>
    <row r="4676" spans="1:16" x14ac:dyDescent="0.3">
      <c r="A4676" t="s">
        <v>4720</v>
      </c>
      <c r="B4676" t="s">
        <v>67</v>
      </c>
      <c r="C4676" t="s">
        <v>18</v>
      </c>
      <c r="D4676" t="s">
        <v>25</v>
      </c>
      <c r="E4676" t="s">
        <v>34</v>
      </c>
      <c r="F4676">
        <v>535696</v>
      </c>
      <c r="G4676">
        <v>118</v>
      </c>
      <c r="H4676">
        <v>470</v>
      </c>
      <c r="I4676">
        <v>1.43</v>
      </c>
      <c r="J4676">
        <v>121661</v>
      </c>
      <c r="K4676">
        <v>31765</v>
      </c>
      <c r="L4676">
        <v>18.600000000000001</v>
      </c>
      <c r="M4676" t="s">
        <v>35</v>
      </c>
      <c r="N4676">
        <v>30.4</v>
      </c>
      <c r="O4676">
        <v>34</v>
      </c>
      <c r="P4676">
        <v>2026</v>
      </c>
    </row>
    <row r="4677" spans="1:16" x14ac:dyDescent="0.3">
      <c r="A4677" t="s">
        <v>4721</v>
      </c>
      <c r="B4677" t="s">
        <v>53</v>
      </c>
      <c r="C4677" t="s">
        <v>41</v>
      </c>
      <c r="D4677" t="s">
        <v>48</v>
      </c>
      <c r="E4677" t="s">
        <v>38</v>
      </c>
      <c r="F4677">
        <v>392514</v>
      </c>
      <c r="G4677">
        <v>95</v>
      </c>
      <c r="H4677">
        <v>251</v>
      </c>
      <c r="I4677">
        <v>2.95</v>
      </c>
      <c r="J4677">
        <v>50111</v>
      </c>
      <c r="K4677">
        <v>72851</v>
      </c>
      <c r="L4677">
        <v>21.3</v>
      </c>
      <c r="M4677" t="s">
        <v>35</v>
      </c>
      <c r="N4677">
        <v>56.2</v>
      </c>
      <c r="O4677">
        <v>240.4</v>
      </c>
      <c r="P4677">
        <v>2026</v>
      </c>
    </row>
    <row r="4678" spans="1:16" x14ac:dyDescent="0.3">
      <c r="A4678" t="s">
        <v>4722</v>
      </c>
      <c r="B4678" t="s">
        <v>28</v>
      </c>
      <c r="C4678" t="s">
        <v>29</v>
      </c>
      <c r="D4678" t="s">
        <v>59</v>
      </c>
      <c r="E4678" t="s">
        <v>20</v>
      </c>
      <c r="F4678">
        <v>769124</v>
      </c>
      <c r="G4678">
        <v>58</v>
      </c>
      <c r="H4678">
        <v>598</v>
      </c>
      <c r="I4678">
        <v>2.95</v>
      </c>
      <c r="J4678">
        <v>64776</v>
      </c>
      <c r="K4678">
        <v>56450</v>
      </c>
      <c r="L4678">
        <v>12.9</v>
      </c>
      <c r="M4678" t="s">
        <v>21</v>
      </c>
      <c r="N4678">
        <v>47.4</v>
      </c>
      <c r="O4678">
        <v>105.3</v>
      </c>
      <c r="P4678">
        <v>2026</v>
      </c>
    </row>
    <row r="4679" spans="1:16" x14ac:dyDescent="0.3">
      <c r="A4679" t="s">
        <v>4723</v>
      </c>
      <c r="B4679" t="s">
        <v>28</v>
      </c>
      <c r="C4679" t="s">
        <v>29</v>
      </c>
      <c r="D4679" t="s">
        <v>25</v>
      </c>
      <c r="E4679" t="s">
        <v>38</v>
      </c>
      <c r="F4679">
        <v>775795</v>
      </c>
      <c r="G4679">
        <v>65</v>
      </c>
      <c r="H4679">
        <v>476</v>
      </c>
      <c r="I4679">
        <v>2.98</v>
      </c>
      <c r="J4679">
        <v>22619</v>
      </c>
      <c r="K4679">
        <v>73425</v>
      </c>
      <c r="L4679">
        <v>16.5</v>
      </c>
      <c r="M4679" t="s">
        <v>35</v>
      </c>
      <c r="N4679">
        <v>50.1</v>
      </c>
      <c r="O4679">
        <v>194.9</v>
      </c>
      <c r="P4679">
        <v>2026</v>
      </c>
    </row>
    <row r="4680" spans="1:16" x14ac:dyDescent="0.3">
      <c r="A4680" t="s">
        <v>4724</v>
      </c>
      <c r="B4680" t="s">
        <v>56</v>
      </c>
      <c r="C4680" t="s">
        <v>41</v>
      </c>
      <c r="D4680" t="s">
        <v>30</v>
      </c>
      <c r="E4680" t="s">
        <v>38</v>
      </c>
      <c r="F4680">
        <v>583892</v>
      </c>
      <c r="G4680">
        <v>64</v>
      </c>
      <c r="H4680">
        <v>322</v>
      </c>
      <c r="I4680">
        <v>1.32</v>
      </c>
      <c r="J4680">
        <v>53085</v>
      </c>
      <c r="K4680">
        <v>27588</v>
      </c>
      <c r="L4680">
        <v>23.3</v>
      </c>
      <c r="M4680" t="s">
        <v>35</v>
      </c>
      <c r="N4680">
        <v>49.6</v>
      </c>
      <c r="O4680">
        <v>238.4</v>
      </c>
      <c r="P4680">
        <v>2026</v>
      </c>
    </row>
    <row r="4681" spans="1:16" x14ac:dyDescent="0.3">
      <c r="A4681" t="s">
        <v>4725</v>
      </c>
      <c r="B4681" t="s">
        <v>40</v>
      </c>
      <c r="C4681" t="s">
        <v>41</v>
      </c>
      <c r="D4681" t="s">
        <v>32</v>
      </c>
      <c r="E4681" t="s">
        <v>26</v>
      </c>
      <c r="F4681">
        <v>434087</v>
      </c>
      <c r="G4681">
        <v>42</v>
      </c>
      <c r="H4681">
        <v>263</v>
      </c>
      <c r="I4681">
        <v>0.7</v>
      </c>
      <c r="J4681">
        <v>140849</v>
      </c>
      <c r="K4681">
        <v>35595</v>
      </c>
      <c r="L4681">
        <v>21.6</v>
      </c>
      <c r="M4681" t="s">
        <v>35</v>
      </c>
      <c r="N4681">
        <v>34.4</v>
      </c>
      <c r="O4681">
        <v>171.6</v>
      </c>
      <c r="P4681">
        <v>2026</v>
      </c>
    </row>
    <row r="4682" spans="1:16" x14ac:dyDescent="0.3">
      <c r="A4682" t="s">
        <v>4726</v>
      </c>
      <c r="B4682" t="s">
        <v>17</v>
      </c>
      <c r="C4682" t="s">
        <v>18</v>
      </c>
      <c r="D4682" t="s">
        <v>44</v>
      </c>
      <c r="E4682" t="s">
        <v>26</v>
      </c>
      <c r="F4682">
        <v>36725</v>
      </c>
      <c r="G4682">
        <v>77</v>
      </c>
      <c r="H4682">
        <v>292</v>
      </c>
      <c r="I4682">
        <v>0.83</v>
      </c>
      <c r="J4682">
        <v>129245</v>
      </c>
      <c r="K4682">
        <v>65982</v>
      </c>
      <c r="L4682">
        <v>15.9</v>
      </c>
      <c r="M4682" t="s">
        <v>35</v>
      </c>
      <c r="N4682">
        <v>59.3</v>
      </c>
      <c r="O4682">
        <v>219.6</v>
      </c>
      <c r="P4682">
        <v>2026</v>
      </c>
    </row>
    <row r="4683" spans="1:16" x14ac:dyDescent="0.3">
      <c r="A4683" t="s">
        <v>4727</v>
      </c>
      <c r="B4683" t="s">
        <v>43</v>
      </c>
      <c r="C4683" t="s">
        <v>18</v>
      </c>
      <c r="D4683" t="s">
        <v>25</v>
      </c>
      <c r="E4683" t="s">
        <v>38</v>
      </c>
      <c r="F4683">
        <v>889704</v>
      </c>
      <c r="G4683">
        <v>100</v>
      </c>
      <c r="H4683">
        <v>547</v>
      </c>
      <c r="I4683">
        <v>1.23</v>
      </c>
      <c r="J4683">
        <v>163598</v>
      </c>
      <c r="K4683">
        <v>65817</v>
      </c>
      <c r="L4683">
        <v>18.100000000000001</v>
      </c>
      <c r="M4683" t="s">
        <v>21</v>
      </c>
      <c r="N4683">
        <v>64.7</v>
      </c>
      <c r="O4683">
        <v>252.9</v>
      </c>
      <c r="P4683">
        <v>2026</v>
      </c>
    </row>
    <row r="4684" spans="1:16" x14ac:dyDescent="0.3">
      <c r="A4684" t="s">
        <v>4728</v>
      </c>
      <c r="B4684" t="s">
        <v>40</v>
      </c>
      <c r="C4684" t="s">
        <v>41</v>
      </c>
      <c r="D4684" t="s">
        <v>48</v>
      </c>
      <c r="E4684" t="s">
        <v>26</v>
      </c>
      <c r="F4684">
        <v>823323</v>
      </c>
      <c r="G4684">
        <v>94</v>
      </c>
      <c r="H4684">
        <v>639</v>
      </c>
      <c r="I4684">
        <v>0.72</v>
      </c>
      <c r="J4684">
        <v>184893</v>
      </c>
      <c r="K4684">
        <v>77210</v>
      </c>
      <c r="L4684">
        <v>15.9</v>
      </c>
      <c r="M4684" t="s">
        <v>21</v>
      </c>
      <c r="N4684">
        <v>29.9</v>
      </c>
      <c r="O4684">
        <v>101.9</v>
      </c>
      <c r="P4684">
        <v>2026</v>
      </c>
    </row>
    <row r="4685" spans="1:16" x14ac:dyDescent="0.3">
      <c r="A4685" t="s">
        <v>4729</v>
      </c>
      <c r="B4685" t="s">
        <v>53</v>
      </c>
      <c r="C4685" t="s">
        <v>41</v>
      </c>
      <c r="D4685" t="s">
        <v>19</v>
      </c>
      <c r="E4685" t="s">
        <v>34</v>
      </c>
      <c r="F4685">
        <v>307798</v>
      </c>
      <c r="G4685">
        <v>100</v>
      </c>
      <c r="H4685">
        <v>297</v>
      </c>
      <c r="I4685">
        <v>1.6</v>
      </c>
      <c r="J4685">
        <v>168213</v>
      </c>
      <c r="K4685">
        <v>39358</v>
      </c>
      <c r="L4685">
        <v>14.6</v>
      </c>
      <c r="M4685" t="s">
        <v>21</v>
      </c>
      <c r="N4685">
        <v>15</v>
      </c>
      <c r="O4685">
        <v>209.7</v>
      </c>
      <c r="P4685">
        <v>2026</v>
      </c>
    </row>
    <row r="4686" spans="1:16" x14ac:dyDescent="0.3">
      <c r="A4686" t="s">
        <v>4730</v>
      </c>
      <c r="B4686" t="s">
        <v>28</v>
      </c>
      <c r="C4686" t="s">
        <v>29</v>
      </c>
      <c r="D4686" t="s">
        <v>32</v>
      </c>
      <c r="E4686" t="s">
        <v>20</v>
      </c>
      <c r="F4686">
        <v>266819</v>
      </c>
      <c r="G4686">
        <v>65</v>
      </c>
      <c r="H4686">
        <v>266</v>
      </c>
      <c r="I4686">
        <v>1.69</v>
      </c>
      <c r="J4686">
        <v>38001</v>
      </c>
      <c r="K4686">
        <v>43635</v>
      </c>
      <c r="L4686">
        <v>14.1</v>
      </c>
      <c r="M4686" t="s">
        <v>35</v>
      </c>
      <c r="N4686">
        <v>12.6</v>
      </c>
      <c r="O4686">
        <v>146</v>
      </c>
      <c r="P4686">
        <v>2026</v>
      </c>
    </row>
    <row r="4687" spans="1:16" x14ac:dyDescent="0.3">
      <c r="A4687" t="s">
        <v>4731</v>
      </c>
      <c r="B4687" t="s">
        <v>17</v>
      </c>
      <c r="C4687" t="s">
        <v>18</v>
      </c>
      <c r="D4687" t="s">
        <v>48</v>
      </c>
      <c r="E4687" t="s">
        <v>26</v>
      </c>
      <c r="F4687">
        <v>469959</v>
      </c>
      <c r="G4687">
        <v>88</v>
      </c>
      <c r="H4687">
        <v>346</v>
      </c>
      <c r="I4687">
        <v>2.0099999999999998</v>
      </c>
      <c r="J4687">
        <v>128889</v>
      </c>
      <c r="K4687">
        <v>30736</v>
      </c>
      <c r="L4687">
        <v>24.4</v>
      </c>
      <c r="M4687" t="s">
        <v>35</v>
      </c>
      <c r="N4687">
        <v>28.9</v>
      </c>
      <c r="O4687">
        <v>271.7</v>
      </c>
      <c r="P4687">
        <v>2026</v>
      </c>
    </row>
    <row r="4688" spans="1:16" x14ac:dyDescent="0.3">
      <c r="A4688" t="s">
        <v>4732</v>
      </c>
      <c r="B4688" t="s">
        <v>67</v>
      </c>
      <c r="C4688" t="s">
        <v>18</v>
      </c>
      <c r="D4688" t="s">
        <v>32</v>
      </c>
      <c r="E4688" t="s">
        <v>26</v>
      </c>
      <c r="F4688">
        <v>6929</v>
      </c>
      <c r="G4688">
        <v>58</v>
      </c>
      <c r="H4688">
        <v>375</v>
      </c>
      <c r="I4688">
        <v>2.5099999999999998</v>
      </c>
      <c r="J4688">
        <v>197950</v>
      </c>
      <c r="K4688">
        <v>73557</v>
      </c>
      <c r="L4688">
        <v>24.5</v>
      </c>
      <c r="M4688" t="s">
        <v>35</v>
      </c>
      <c r="N4688">
        <v>11.7</v>
      </c>
      <c r="O4688">
        <v>297</v>
      </c>
      <c r="P4688">
        <v>2026</v>
      </c>
    </row>
    <row r="4689" spans="1:16" x14ac:dyDescent="0.3">
      <c r="A4689" t="s">
        <v>4733</v>
      </c>
      <c r="B4689" t="s">
        <v>53</v>
      </c>
      <c r="C4689" t="s">
        <v>41</v>
      </c>
      <c r="D4689" t="s">
        <v>32</v>
      </c>
      <c r="E4689" t="s">
        <v>26</v>
      </c>
      <c r="F4689">
        <v>426725</v>
      </c>
      <c r="G4689">
        <v>81</v>
      </c>
      <c r="H4689">
        <v>340</v>
      </c>
      <c r="I4689">
        <v>2.16</v>
      </c>
      <c r="J4689">
        <v>29336</v>
      </c>
      <c r="K4689">
        <v>76684</v>
      </c>
      <c r="L4689">
        <v>22.7</v>
      </c>
      <c r="M4689" t="s">
        <v>21</v>
      </c>
      <c r="N4689">
        <v>13.8</v>
      </c>
      <c r="O4689">
        <v>111.1</v>
      </c>
      <c r="P4689">
        <v>2026</v>
      </c>
    </row>
    <row r="4690" spans="1:16" x14ac:dyDescent="0.3">
      <c r="A4690" t="s">
        <v>4734</v>
      </c>
      <c r="B4690" t="s">
        <v>17</v>
      </c>
      <c r="C4690" t="s">
        <v>18</v>
      </c>
      <c r="D4690" t="s">
        <v>19</v>
      </c>
      <c r="E4690" t="s">
        <v>38</v>
      </c>
      <c r="F4690">
        <v>246837</v>
      </c>
      <c r="G4690">
        <v>113</v>
      </c>
      <c r="H4690">
        <v>465</v>
      </c>
      <c r="I4690">
        <v>1.25</v>
      </c>
      <c r="J4690">
        <v>54918</v>
      </c>
      <c r="K4690">
        <v>78872</v>
      </c>
      <c r="L4690">
        <v>13.4</v>
      </c>
      <c r="M4690" t="s">
        <v>35</v>
      </c>
      <c r="N4690">
        <v>63.7</v>
      </c>
      <c r="O4690">
        <v>128.1</v>
      </c>
      <c r="P4690">
        <v>2026</v>
      </c>
    </row>
    <row r="4691" spans="1:16" x14ac:dyDescent="0.3">
      <c r="A4691" t="s">
        <v>4735</v>
      </c>
      <c r="B4691" t="s">
        <v>62</v>
      </c>
      <c r="C4691" t="s">
        <v>41</v>
      </c>
      <c r="D4691" t="s">
        <v>59</v>
      </c>
      <c r="E4691" t="s">
        <v>20</v>
      </c>
      <c r="F4691">
        <v>741003</v>
      </c>
      <c r="G4691">
        <v>54</v>
      </c>
      <c r="H4691">
        <v>371</v>
      </c>
      <c r="I4691">
        <v>1.76</v>
      </c>
      <c r="J4691">
        <v>161453</v>
      </c>
      <c r="K4691">
        <v>59468</v>
      </c>
      <c r="L4691">
        <v>22.1</v>
      </c>
      <c r="M4691" t="s">
        <v>21</v>
      </c>
      <c r="N4691">
        <v>14.2</v>
      </c>
      <c r="O4691">
        <v>188.6</v>
      </c>
      <c r="P4691">
        <v>2026</v>
      </c>
    </row>
    <row r="4692" spans="1:16" x14ac:dyDescent="0.3">
      <c r="A4692" t="s">
        <v>4736</v>
      </c>
      <c r="B4692" t="s">
        <v>23</v>
      </c>
      <c r="C4692" t="s">
        <v>24</v>
      </c>
      <c r="D4692" t="s">
        <v>25</v>
      </c>
      <c r="E4692" t="s">
        <v>20</v>
      </c>
      <c r="F4692">
        <v>855835</v>
      </c>
      <c r="G4692">
        <v>76</v>
      </c>
      <c r="H4692">
        <v>296</v>
      </c>
      <c r="I4692">
        <v>1.55</v>
      </c>
      <c r="J4692">
        <v>12639</v>
      </c>
      <c r="K4692">
        <v>82211</v>
      </c>
      <c r="L4692">
        <v>24.4</v>
      </c>
      <c r="M4692" t="s">
        <v>21</v>
      </c>
      <c r="N4692">
        <v>44.9</v>
      </c>
      <c r="O4692">
        <v>29.3</v>
      </c>
      <c r="P4692">
        <v>2026</v>
      </c>
    </row>
    <row r="4693" spans="1:16" x14ac:dyDescent="0.3">
      <c r="A4693" t="s">
        <v>4737</v>
      </c>
      <c r="B4693" t="s">
        <v>23</v>
      </c>
      <c r="C4693" t="s">
        <v>24</v>
      </c>
      <c r="D4693" t="s">
        <v>48</v>
      </c>
      <c r="E4693" t="s">
        <v>20</v>
      </c>
      <c r="F4693">
        <v>152886</v>
      </c>
      <c r="G4693">
        <v>57</v>
      </c>
      <c r="H4693">
        <v>513</v>
      </c>
      <c r="I4693">
        <v>1.69</v>
      </c>
      <c r="J4693">
        <v>11356</v>
      </c>
      <c r="K4693">
        <v>47988</v>
      </c>
      <c r="L4693">
        <v>24</v>
      </c>
      <c r="M4693" t="s">
        <v>21</v>
      </c>
      <c r="N4693">
        <v>7.1</v>
      </c>
      <c r="O4693">
        <v>58.6</v>
      </c>
      <c r="P4693">
        <v>2026</v>
      </c>
    </row>
    <row r="4694" spans="1:16" x14ac:dyDescent="0.3">
      <c r="A4694" t="s">
        <v>4738</v>
      </c>
      <c r="B4694" t="s">
        <v>50</v>
      </c>
      <c r="C4694" t="s">
        <v>24</v>
      </c>
      <c r="D4694" t="s">
        <v>59</v>
      </c>
      <c r="E4694" t="s">
        <v>20</v>
      </c>
      <c r="F4694">
        <v>570105</v>
      </c>
      <c r="G4694">
        <v>67</v>
      </c>
      <c r="H4694">
        <v>286</v>
      </c>
      <c r="I4694">
        <v>1.31</v>
      </c>
      <c r="J4694">
        <v>10150</v>
      </c>
      <c r="K4694">
        <v>41515</v>
      </c>
      <c r="L4694">
        <v>14.5</v>
      </c>
      <c r="M4694" t="s">
        <v>21</v>
      </c>
      <c r="N4694">
        <v>33.9</v>
      </c>
      <c r="O4694">
        <v>102.9</v>
      </c>
      <c r="P4694">
        <v>2026</v>
      </c>
    </row>
    <row r="4695" spans="1:16" x14ac:dyDescent="0.3">
      <c r="A4695" t="s">
        <v>4739</v>
      </c>
      <c r="B4695" t="s">
        <v>28</v>
      </c>
      <c r="C4695" t="s">
        <v>29</v>
      </c>
      <c r="D4695" t="s">
        <v>73</v>
      </c>
      <c r="E4695" t="s">
        <v>26</v>
      </c>
      <c r="F4695">
        <v>587905</v>
      </c>
      <c r="G4695">
        <v>76</v>
      </c>
      <c r="H4695">
        <v>580</v>
      </c>
      <c r="I4695">
        <v>2.78</v>
      </c>
      <c r="J4695">
        <v>136993</v>
      </c>
      <c r="K4695">
        <v>26040</v>
      </c>
      <c r="L4695">
        <v>17.5</v>
      </c>
      <c r="M4695" t="s">
        <v>35</v>
      </c>
      <c r="N4695">
        <v>40.4</v>
      </c>
      <c r="O4695">
        <v>68.3</v>
      </c>
      <c r="P4695">
        <v>2026</v>
      </c>
    </row>
    <row r="4696" spans="1:16" x14ac:dyDescent="0.3">
      <c r="A4696" t="s">
        <v>4740</v>
      </c>
      <c r="B4696" t="s">
        <v>40</v>
      </c>
      <c r="C4696" t="s">
        <v>41</v>
      </c>
      <c r="D4696" t="s">
        <v>32</v>
      </c>
      <c r="E4696" t="s">
        <v>34</v>
      </c>
      <c r="F4696">
        <v>274956</v>
      </c>
      <c r="G4696">
        <v>61</v>
      </c>
      <c r="H4696">
        <v>431</v>
      </c>
      <c r="I4696">
        <v>2.97</v>
      </c>
      <c r="J4696">
        <v>61202</v>
      </c>
      <c r="K4696">
        <v>77106</v>
      </c>
      <c r="L4696">
        <v>23.6</v>
      </c>
      <c r="M4696" t="s">
        <v>21</v>
      </c>
      <c r="N4696">
        <v>51.8</v>
      </c>
      <c r="O4696">
        <v>166.3</v>
      </c>
      <c r="P4696">
        <v>2026</v>
      </c>
    </row>
    <row r="4697" spans="1:16" x14ac:dyDescent="0.3">
      <c r="A4697" t="s">
        <v>4741</v>
      </c>
      <c r="B4697" t="s">
        <v>28</v>
      </c>
      <c r="C4697" t="s">
        <v>29</v>
      </c>
      <c r="D4697" t="s">
        <v>30</v>
      </c>
      <c r="E4697" t="s">
        <v>20</v>
      </c>
      <c r="F4697">
        <v>505723</v>
      </c>
      <c r="G4697">
        <v>66</v>
      </c>
      <c r="H4697">
        <v>356</v>
      </c>
      <c r="I4697">
        <v>2.5499999999999998</v>
      </c>
      <c r="J4697">
        <v>176595</v>
      </c>
      <c r="K4697">
        <v>38758</v>
      </c>
      <c r="L4697">
        <v>21.9</v>
      </c>
      <c r="M4697" t="s">
        <v>35</v>
      </c>
      <c r="N4697">
        <v>42.5</v>
      </c>
      <c r="O4697">
        <v>30.7</v>
      </c>
      <c r="P4697">
        <v>2026</v>
      </c>
    </row>
    <row r="4698" spans="1:16" x14ac:dyDescent="0.3">
      <c r="A4698" t="s">
        <v>4742</v>
      </c>
      <c r="B4698" t="s">
        <v>53</v>
      </c>
      <c r="C4698" t="s">
        <v>41</v>
      </c>
      <c r="D4698" t="s">
        <v>44</v>
      </c>
      <c r="E4698" t="s">
        <v>34</v>
      </c>
      <c r="F4698">
        <v>28048</v>
      </c>
      <c r="G4698">
        <v>90</v>
      </c>
      <c r="H4698">
        <v>486</v>
      </c>
      <c r="I4698">
        <v>1.25</v>
      </c>
      <c r="J4698">
        <v>195969</v>
      </c>
      <c r="K4698">
        <v>78299</v>
      </c>
      <c r="L4698">
        <v>19.2</v>
      </c>
      <c r="M4698" t="s">
        <v>21</v>
      </c>
      <c r="N4698">
        <v>42.6</v>
      </c>
      <c r="O4698">
        <v>19.8</v>
      </c>
      <c r="P4698">
        <v>2026</v>
      </c>
    </row>
    <row r="4699" spans="1:16" x14ac:dyDescent="0.3">
      <c r="A4699" t="s">
        <v>4743</v>
      </c>
      <c r="B4699" t="s">
        <v>67</v>
      </c>
      <c r="C4699" t="s">
        <v>18</v>
      </c>
      <c r="D4699" t="s">
        <v>46</v>
      </c>
      <c r="E4699" t="s">
        <v>38</v>
      </c>
      <c r="F4699">
        <v>722299</v>
      </c>
      <c r="G4699">
        <v>98</v>
      </c>
      <c r="H4699">
        <v>555</v>
      </c>
      <c r="I4699">
        <v>0.69</v>
      </c>
      <c r="J4699">
        <v>173694</v>
      </c>
      <c r="K4699">
        <v>67909</v>
      </c>
      <c r="L4699">
        <v>19.399999999999999</v>
      </c>
      <c r="M4699" t="s">
        <v>21</v>
      </c>
      <c r="N4699">
        <v>28.4</v>
      </c>
      <c r="O4699">
        <v>172</v>
      </c>
      <c r="P4699">
        <v>2026</v>
      </c>
    </row>
    <row r="4700" spans="1:16" x14ac:dyDescent="0.3">
      <c r="A4700" t="s">
        <v>4744</v>
      </c>
      <c r="B4700" t="s">
        <v>17</v>
      </c>
      <c r="C4700" t="s">
        <v>18</v>
      </c>
      <c r="D4700" t="s">
        <v>37</v>
      </c>
      <c r="E4700" t="s">
        <v>26</v>
      </c>
      <c r="F4700">
        <v>828671</v>
      </c>
      <c r="G4700">
        <v>41</v>
      </c>
      <c r="H4700">
        <v>546</v>
      </c>
      <c r="I4700">
        <v>0.96</v>
      </c>
      <c r="J4700">
        <v>26949</v>
      </c>
      <c r="K4700">
        <v>64910</v>
      </c>
      <c r="L4700">
        <v>14</v>
      </c>
      <c r="M4700" t="s">
        <v>21</v>
      </c>
      <c r="N4700">
        <v>30</v>
      </c>
      <c r="O4700">
        <v>106.3</v>
      </c>
      <c r="P4700">
        <v>2026</v>
      </c>
    </row>
    <row r="4701" spans="1:16" x14ac:dyDescent="0.3">
      <c r="A4701" t="s">
        <v>4745</v>
      </c>
      <c r="B4701" t="s">
        <v>23</v>
      </c>
      <c r="C4701" t="s">
        <v>24</v>
      </c>
      <c r="D4701" t="s">
        <v>73</v>
      </c>
      <c r="E4701" t="s">
        <v>38</v>
      </c>
      <c r="F4701">
        <v>246766</v>
      </c>
      <c r="G4701">
        <v>99</v>
      </c>
      <c r="H4701">
        <v>343</v>
      </c>
      <c r="I4701">
        <v>2.71</v>
      </c>
      <c r="J4701">
        <v>125633</v>
      </c>
      <c r="K4701">
        <v>35350</v>
      </c>
      <c r="L4701">
        <v>13.2</v>
      </c>
      <c r="M4701" t="s">
        <v>35</v>
      </c>
      <c r="N4701">
        <v>7.5</v>
      </c>
      <c r="O4701">
        <v>199.4</v>
      </c>
      <c r="P4701">
        <v>2026</v>
      </c>
    </row>
    <row r="4702" spans="1:16" x14ac:dyDescent="0.3">
      <c r="A4702" t="s">
        <v>4746</v>
      </c>
      <c r="B4702" t="s">
        <v>23</v>
      </c>
      <c r="C4702" t="s">
        <v>24</v>
      </c>
      <c r="D4702" t="s">
        <v>19</v>
      </c>
      <c r="E4702" t="s">
        <v>34</v>
      </c>
      <c r="F4702">
        <v>223618</v>
      </c>
      <c r="G4702">
        <v>91</v>
      </c>
      <c r="H4702">
        <v>579</v>
      </c>
      <c r="I4702">
        <v>2.31</v>
      </c>
      <c r="J4702">
        <v>168857</v>
      </c>
      <c r="K4702">
        <v>26153</v>
      </c>
      <c r="L4702">
        <v>24.2</v>
      </c>
      <c r="M4702" t="s">
        <v>21</v>
      </c>
      <c r="N4702">
        <v>37.700000000000003</v>
      </c>
      <c r="O4702">
        <v>88.4</v>
      </c>
      <c r="P4702">
        <v>2026</v>
      </c>
    </row>
    <row r="4703" spans="1:16" x14ac:dyDescent="0.3">
      <c r="A4703" t="s">
        <v>4747</v>
      </c>
      <c r="B4703" t="s">
        <v>17</v>
      </c>
      <c r="C4703" t="s">
        <v>18</v>
      </c>
      <c r="D4703" t="s">
        <v>44</v>
      </c>
      <c r="E4703" t="s">
        <v>38</v>
      </c>
      <c r="F4703">
        <v>138754</v>
      </c>
      <c r="G4703">
        <v>67</v>
      </c>
      <c r="H4703">
        <v>550</v>
      </c>
      <c r="I4703">
        <v>1.61</v>
      </c>
      <c r="J4703">
        <v>19620</v>
      </c>
      <c r="K4703">
        <v>65379</v>
      </c>
      <c r="L4703">
        <v>22.5</v>
      </c>
      <c r="M4703" t="s">
        <v>21</v>
      </c>
      <c r="N4703">
        <v>27.5</v>
      </c>
      <c r="O4703">
        <v>125.2</v>
      </c>
      <c r="P4703">
        <v>2026</v>
      </c>
    </row>
    <row r="4704" spans="1:16" x14ac:dyDescent="0.3">
      <c r="A4704" t="s">
        <v>4748</v>
      </c>
      <c r="B4704" t="s">
        <v>62</v>
      </c>
      <c r="C4704" t="s">
        <v>41</v>
      </c>
      <c r="D4704" t="s">
        <v>32</v>
      </c>
      <c r="E4704" t="s">
        <v>26</v>
      </c>
      <c r="F4704">
        <v>177290</v>
      </c>
      <c r="G4704">
        <v>70</v>
      </c>
      <c r="H4704">
        <v>308</v>
      </c>
      <c r="I4704">
        <v>2.0699999999999998</v>
      </c>
      <c r="J4704">
        <v>86214</v>
      </c>
      <c r="K4704">
        <v>27890</v>
      </c>
      <c r="L4704">
        <v>25</v>
      </c>
      <c r="M4704" t="s">
        <v>35</v>
      </c>
      <c r="N4704">
        <v>29.3</v>
      </c>
      <c r="O4704">
        <v>121.1</v>
      </c>
      <c r="P4704">
        <v>2026</v>
      </c>
    </row>
    <row r="4705" spans="1:16" x14ac:dyDescent="0.3">
      <c r="A4705" t="s">
        <v>4749</v>
      </c>
      <c r="B4705" t="s">
        <v>62</v>
      </c>
      <c r="C4705" t="s">
        <v>41</v>
      </c>
      <c r="D4705" t="s">
        <v>73</v>
      </c>
      <c r="E4705" t="s">
        <v>20</v>
      </c>
      <c r="F4705">
        <v>846850</v>
      </c>
      <c r="G4705">
        <v>112</v>
      </c>
      <c r="H4705">
        <v>476</v>
      </c>
      <c r="I4705">
        <v>0.98</v>
      </c>
      <c r="J4705">
        <v>799</v>
      </c>
      <c r="K4705">
        <v>54947</v>
      </c>
      <c r="L4705">
        <v>15.9</v>
      </c>
      <c r="M4705" t="s">
        <v>21</v>
      </c>
      <c r="N4705">
        <v>59.5</v>
      </c>
      <c r="O4705">
        <v>273.39999999999998</v>
      </c>
      <c r="P4705">
        <v>2026</v>
      </c>
    </row>
    <row r="4706" spans="1:16" x14ac:dyDescent="0.3">
      <c r="A4706" t="s">
        <v>4750</v>
      </c>
      <c r="B4706" t="s">
        <v>17</v>
      </c>
      <c r="C4706" t="s">
        <v>18</v>
      </c>
      <c r="D4706" t="s">
        <v>46</v>
      </c>
      <c r="E4706" t="s">
        <v>26</v>
      </c>
      <c r="F4706">
        <v>767129</v>
      </c>
      <c r="G4706">
        <v>101</v>
      </c>
      <c r="H4706">
        <v>486</v>
      </c>
      <c r="I4706">
        <v>2.62</v>
      </c>
      <c r="J4706">
        <v>75037</v>
      </c>
      <c r="K4706">
        <v>70815</v>
      </c>
      <c r="L4706">
        <v>16.8</v>
      </c>
      <c r="M4706" t="s">
        <v>21</v>
      </c>
      <c r="N4706">
        <v>49.8</v>
      </c>
      <c r="O4706">
        <v>133.69999999999999</v>
      </c>
      <c r="P4706">
        <v>2026</v>
      </c>
    </row>
    <row r="4707" spans="1:16" x14ac:dyDescent="0.3">
      <c r="A4707" t="s">
        <v>4751</v>
      </c>
      <c r="B4707" t="s">
        <v>40</v>
      </c>
      <c r="C4707" t="s">
        <v>41</v>
      </c>
      <c r="D4707" t="s">
        <v>73</v>
      </c>
      <c r="E4707" t="s">
        <v>20</v>
      </c>
      <c r="F4707">
        <v>659447</v>
      </c>
      <c r="G4707">
        <v>40</v>
      </c>
      <c r="H4707">
        <v>554</v>
      </c>
      <c r="I4707">
        <v>2.2400000000000002</v>
      </c>
      <c r="J4707">
        <v>4520</v>
      </c>
      <c r="K4707">
        <v>40972</v>
      </c>
      <c r="L4707">
        <v>23.4</v>
      </c>
      <c r="M4707" t="s">
        <v>35</v>
      </c>
      <c r="N4707">
        <v>58.1</v>
      </c>
      <c r="O4707">
        <v>203.3</v>
      </c>
      <c r="P4707">
        <v>2026</v>
      </c>
    </row>
    <row r="4708" spans="1:16" x14ac:dyDescent="0.3">
      <c r="A4708" t="s">
        <v>4752</v>
      </c>
      <c r="B4708" t="s">
        <v>50</v>
      </c>
      <c r="C4708" t="s">
        <v>24</v>
      </c>
      <c r="D4708" t="s">
        <v>73</v>
      </c>
      <c r="E4708" t="s">
        <v>26</v>
      </c>
      <c r="F4708">
        <v>408665</v>
      </c>
      <c r="G4708">
        <v>111</v>
      </c>
      <c r="H4708">
        <v>304</v>
      </c>
      <c r="I4708">
        <v>1.46</v>
      </c>
      <c r="J4708">
        <v>82724</v>
      </c>
      <c r="K4708">
        <v>79772</v>
      </c>
      <c r="L4708">
        <v>14.3</v>
      </c>
      <c r="M4708" t="s">
        <v>35</v>
      </c>
      <c r="N4708">
        <v>35.299999999999997</v>
      </c>
      <c r="O4708">
        <v>164.9</v>
      </c>
      <c r="P4708">
        <v>2026</v>
      </c>
    </row>
    <row r="4709" spans="1:16" x14ac:dyDescent="0.3">
      <c r="A4709" t="s">
        <v>4753</v>
      </c>
      <c r="B4709" t="s">
        <v>40</v>
      </c>
      <c r="C4709" t="s">
        <v>41</v>
      </c>
      <c r="D4709" t="s">
        <v>73</v>
      </c>
      <c r="E4709" t="s">
        <v>20</v>
      </c>
      <c r="F4709">
        <v>659309</v>
      </c>
      <c r="G4709">
        <v>90</v>
      </c>
      <c r="H4709">
        <v>542</v>
      </c>
      <c r="I4709">
        <v>1.0900000000000001</v>
      </c>
      <c r="J4709">
        <v>59567</v>
      </c>
      <c r="K4709">
        <v>62463</v>
      </c>
      <c r="L4709">
        <v>22.9</v>
      </c>
      <c r="M4709" t="s">
        <v>35</v>
      </c>
      <c r="N4709">
        <v>36.200000000000003</v>
      </c>
      <c r="O4709">
        <v>243.2</v>
      </c>
      <c r="P4709">
        <v>2026</v>
      </c>
    </row>
    <row r="4710" spans="1:16" x14ac:dyDescent="0.3">
      <c r="A4710" t="s">
        <v>4754</v>
      </c>
      <c r="B4710" t="s">
        <v>50</v>
      </c>
      <c r="C4710" t="s">
        <v>24</v>
      </c>
      <c r="D4710" t="s">
        <v>19</v>
      </c>
      <c r="E4710" t="s">
        <v>26</v>
      </c>
      <c r="F4710">
        <v>98270</v>
      </c>
      <c r="G4710">
        <v>71</v>
      </c>
      <c r="H4710">
        <v>500</v>
      </c>
      <c r="I4710">
        <v>1.64</v>
      </c>
      <c r="J4710">
        <v>97594</v>
      </c>
      <c r="K4710">
        <v>30502</v>
      </c>
      <c r="L4710">
        <v>17.5</v>
      </c>
      <c r="M4710" t="s">
        <v>21</v>
      </c>
      <c r="N4710">
        <v>34.4</v>
      </c>
      <c r="O4710">
        <v>64.2</v>
      </c>
      <c r="P4710">
        <v>2026</v>
      </c>
    </row>
    <row r="4711" spans="1:16" x14ac:dyDescent="0.3">
      <c r="A4711" t="s">
        <v>4755</v>
      </c>
      <c r="B4711" t="s">
        <v>40</v>
      </c>
      <c r="C4711" t="s">
        <v>41</v>
      </c>
      <c r="D4711" t="s">
        <v>30</v>
      </c>
      <c r="E4711" t="s">
        <v>38</v>
      </c>
      <c r="F4711">
        <v>899527</v>
      </c>
      <c r="G4711">
        <v>87</v>
      </c>
      <c r="H4711">
        <v>623</v>
      </c>
      <c r="I4711">
        <v>2.73</v>
      </c>
      <c r="J4711">
        <v>111383</v>
      </c>
      <c r="K4711">
        <v>39353</v>
      </c>
      <c r="L4711">
        <v>16.100000000000001</v>
      </c>
      <c r="M4711" t="s">
        <v>35</v>
      </c>
      <c r="N4711">
        <v>17.899999999999999</v>
      </c>
      <c r="O4711">
        <v>140.69999999999999</v>
      </c>
      <c r="P4711">
        <v>2026</v>
      </c>
    </row>
    <row r="4712" spans="1:16" x14ac:dyDescent="0.3">
      <c r="A4712" t="s">
        <v>4756</v>
      </c>
      <c r="B4712" t="s">
        <v>53</v>
      </c>
      <c r="C4712" t="s">
        <v>41</v>
      </c>
      <c r="D4712" t="s">
        <v>59</v>
      </c>
      <c r="E4712" t="s">
        <v>34</v>
      </c>
      <c r="F4712">
        <v>418412</v>
      </c>
      <c r="G4712">
        <v>95</v>
      </c>
      <c r="H4712">
        <v>512</v>
      </c>
      <c r="I4712">
        <v>1.64</v>
      </c>
      <c r="J4712">
        <v>129333</v>
      </c>
      <c r="K4712">
        <v>72775</v>
      </c>
      <c r="L4712">
        <v>18</v>
      </c>
      <c r="M4712" t="s">
        <v>35</v>
      </c>
      <c r="N4712">
        <v>23.1</v>
      </c>
      <c r="O4712">
        <v>25.2</v>
      </c>
      <c r="P4712">
        <v>2026</v>
      </c>
    </row>
    <row r="4713" spans="1:16" x14ac:dyDescent="0.3">
      <c r="A4713" t="s">
        <v>4757</v>
      </c>
      <c r="B4713" t="s">
        <v>62</v>
      </c>
      <c r="C4713" t="s">
        <v>41</v>
      </c>
      <c r="D4713" t="s">
        <v>32</v>
      </c>
      <c r="E4713" t="s">
        <v>34</v>
      </c>
      <c r="F4713">
        <v>422222</v>
      </c>
      <c r="G4713">
        <v>45</v>
      </c>
      <c r="H4713">
        <v>495</v>
      </c>
      <c r="I4713">
        <v>1.72</v>
      </c>
      <c r="J4713">
        <v>66869</v>
      </c>
      <c r="K4713">
        <v>68916</v>
      </c>
      <c r="L4713">
        <v>12.1</v>
      </c>
      <c r="M4713" t="s">
        <v>21</v>
      </c>
      <c r="N4713">
        <v>41.8</v>
      </c>
      <c r="O4713">
        <v>234.9</v>
      </c>
      <c r="P4713">
        <v>2026</v>
      </c>
    </row>
    <row r="4714" spans="1:16" x14ac:dyDescent="0.3">
      <c r="A4714" t="s">
        <v>4758</v>
      </c>
      <c r="B4714" t="s">
        <v>56</v>
      </c>
      <c r="C4714" t="s">
        <v>41</v>
      </c>
      <c r="D4714" t="s">
        <v>37</v>
      </c>
      <c r="E4714" t="s">
        <v>26</v>
      </c>
      <c r="F4714">
        <v>288394</v>
      </c>
      <c r="G4714">
        <v>110</v>
      </c>
      <c r="H4714">
        <v>482</v>
      </c>
      <c r="I4714">
        <v>2.41</v>
      </c>
      <c r="J4714">
        <v>78108</v>
      </c>
      <c r="K4714">
        <v>79492</v>
      </c>
      <c r="L4714">
        <v>21.9</v>
      </c>
      <c r="M4714" t="s">
        <v>21</v>
      </c>
      <c r="N4714">
        <v>36.9</v>
      </c>
      <c r="O4714">
        <v>148.19999999999999</v>
      </c>
      <c r="P4714">
        <v>2026</v>
      </c>
    </row>
    <row r="4715" spans="1:16" x14ac:dyDescent="0.3">
      <c r="A4715" t="s">
        <v>4759</v>
      </c>
      <c r="B4715" t="s">
        <v>23</v>
      </c>
      <c r="C4715" t="s">
        <v>24</v>
      </c>
      <c r="D4715" t="s">
        <v>19</v>
      </c>
      <c r="E4715" t="s">
        <v>38</v>
      </c>
      <c r="F4715">
        <v>695899</v>
      </c>
      <c r="G4715">
        <v>84</v>
      </c>
      <c r="H4715">
        <v>510</v>
      </c>
      <c r="I4715">
        <v>2.77</v>
      </c>
      <c r="J4715">
        <v>118602</v>
      </c>
      <c r="K4715">
        <v>67683</v>
      </c>
      <c r="L4715">
        <v>23.2</v>
      </c>
      <c r="M4715" t="s">
        <v>35</v>
      </c>
      <c r="N4715">
        <v>37.9</v>
      </c>
      <c r="O4715">
        <v>111.6</v>
      </c>
      <c r="P4715">
        <v>2026</v>
      </c>
    </row>
    <row r="4716" spans="1:16" x14ac:dyDescent="0.3">
      <c r="A4716" t="s">
        <v>4760</v>
      </c>
      <c r="B4716" t="s">
        <v>23</v>
      </c>
      <c r="C4716" t="s">
        <v>24</v>
      </c>
      <c r="D4716" t="s">
        <v>25</v>
      </c>
      <c r="E4716" t="s">
        <v>26</v>
      </c>
      <c r="F4716">
        <v>450044</v>
      </c>
      <c r="G4716">
        <v>47</v>
      </c>
      <c r="H4716">
        <v>287</v>
      </c>
      <c r="I4716">
        <v>2.8</v>
      </c>
      <c r="J4716">
        <v>188942</v>
      </c>
      <c r="K4716">
        <v>25275</v>
      </c>
      <c r="L4716">
        <v>13.9</v>
      </c>
      <c r="M4716" t="s">
        <v>35</v>
      </c>
      <c r="N4716">
        <v>16.399999999999999</v>
      </c>
      <c r="O4716">
        <v>88.6</v>
      </c>
      <c r="P4716">
        <v>2026</v>
      </c>
    </row>
    <row r="4717" spans="1:16" x14ac:dyDescent="0.3">
      <c r="A4717" t="s">
        <v>4761</v>
      </c>
      <c r="B4717" t="s">
        <v>50</v>
      </c>
      <c r="C4717" t="s">
        <v>24</v>
      </c>
      <c r="D4717" t="s">
        <v>37</v>
      </c>
      <c r="E4717" t="s">
        <v>26</v>
      </c>
      <c r="F4717">
        <v>784822</v>
      </c>
      <c r="G4717">
        <v>45</v>
      </c>
      <c r="H4717">
        <v>469</v>
      </c>
      <c r="I4717">
        <v>1</v>
      </c>
      <c r="J4717">
        <v>94315</v>
      </c>
      <c r="K4717">
        <v>47542</v>
      </c>
      <c r="L4717">
        <v>17</v>
      </c>
      <c r="M4717" t="s">
        <v>21</v>
      </c>
      <c r="N4717">
        <v>21.3</v>
      </c>
      <c r="O4717">
        <v>18.5</v>
      </c>
      <c r="P4717">
        <v>2026</v>
      </c>
    </row>
    <row r="4718" spans="1:16" x14ac:dyDescent="0.3">
      <c r="A4718" t="s">
        <v>4762</v>
      </c>
      <c r="B4718" t="s">
        <v>17</v>
      </c>
      <c r="C4718" t="s">
        <v>18</v>
      </c>
      <c r="D4718" t="s">
        <v>30</v>
      </c>
      <c r="E4718" t="s">
        <v>26</v>
      </c>
      <c r="F4718">
        <v>737317</v>
      </c>
      <c r="G4718">
        <v>61</v>
      </c>
      <c r="H4718">
        <v>527</v>
      </c>
      <c r="I4718">
        <v>1.24</v>
      </c>
      <c r="J4718">
        <v>156728</v>
      </c>
      <c r="K4718">
        <v>47253</v>
      </c>
      <c r="L4718">
        <v>24.5</v>
      </c>
      <c r="M4718" t="s">
        <v>21</v>
      </c>
      <c r="N4718">
        <v>14.5</v>
      </c>
      <c r="O4718">
        <v>123.6</v>
      </c>
      <c r="P4718">
        <v>2026</v>
      </c>
    </row>
    <row r="4719" spans="1:16" x14ac:dyDescent="0.3">
      <c r="A4719" t="s">
        <v>4763</v>
      </c>
      <c r="B4719" t="s">
        <v>62</v>
      </c>
      <c r="C4719" t="s">
        <v>41</v>
      </c>
      <c r="D4719" t="s">
        <v>37</v>
      </c>
      <c r="E4719" t="s">
        <v>26</v>
      </c>
      <c r="F4719">
        <v>182606</v>
      </c>
      <c r="G4719">
        <v>78</v>
      </c>
      <c r="H4719">
        <v>495</v>
      </c>
      <c r="I4719">
        <v>1.23</v>
      </c>
      <c r="J4719">
        <v>156066</v>
      </c>
      <c r="K4719">
        <v>64716</v>
      </c>
      <c r="L4719">
        <v>24.9</v>
      </c>
      <c r="M4719" t="s">
        <v>21</v>
      </c>
      <c r="N4719">
        <v>5.4</v>
      </c>
      <c r="O4719">
        <v>220.6</v>
      </c>
      <c r="P4719">
        <v>2026</v>
      </c>
    </row>
    <row r="4720" spans="1:16" x14ac:dyDescent="0.3">
      <c r="A4720" t="s">
        <v>4764</v>
      </c>
      <c r="B4720" t="s">
        <v>43</v>
      </c>
      <c r="C4720" t="s">
        <v>18</v>
      </c>
      <c r="D4720" t="s">
        <v>25</v>
      </c>
      <c r="E4720" t="s">
        <v>26</v>
      </c>
      <c r="F4720">
        <v>711413</v>
      </c>
      <c r="G4720">
        <v>79</v>
      </c>
      <c r="H4720">
        <v>576</v>
      </c>
      <c r="I4720">
        <v>1.05</v>
      </c>
      <c r="J4720">
        <v>42803</v>
      </c>
      <c r="K4720">
        <v>79747</v>
      </c>
      <c r="L4720">
        <v>15.9</v>
      </c>
      <c r="M4720" t="s">
        <v>35</v>
      </c>
      <c r="N4720">
        <v>32.200000000000003</v>
      </c>
      <c r="O4720">
        <v>113.4</v>
      </c>
      <c r="P4720">
        <v>2026</v>
      </c>
    </row>
    <row r="4721" spans="1:16" x14ac:dyDescent="0.3">
      <c r="A4721" t="s">
        <v>4765</v>
      </c>
      <c r="B4721" t="s">
        <v>62</v>
      </c>
      <c r="C4721" t="s">
        <v>41</v>
      </c>
      <c r="D4721" t="s">
        <v>48</v>
      </c>
      <c r="E4721" t="s">
        <v>38</v>
      </c>
      <c r="F4721">
        <v>358418</v>
      </c>
      <c r="G4721">
        <v>87</v>
      </c>
      <c r="H4721">
        <v>316</v>
      </c>
      <c r="I4721">
        <v>1.04</v>
      </c>
      <c r="J4721">
        <v>117867</v>
      </c>
      <c r="K4721">
        <v>66444</v>
      </c>
      <c r="L4721">
        <v>16.3</v>
      </c>
      <c r="M4721" t="s">
        <v>35</v>
      </c>
      <c r="N4721">
        <v>19.8</v>
      </c>
      <c r="O4721">
        <v>50.8</v>
      </c>
      <c r="P4721">
        <v>2026</v>
      </c>
    </row>
    <row r="4722" spans="1:16" x14ac:dyDescent="0.3">
      <c r="A4722" t="s">
        <v>4766</v>
      </c>
      <c r="B4722" t="s">
        <v>40</v>
      </c>
      <c r="C4722" t="s">
        <v>41</v>
      </c>
      <c r="D4722" t="s">
        <v>25</v>
      </c>
      <c r="E4722" t="s">
        <v>34</v>
      </c>
      <c r="F4722">
        <v>29415</v>
      </c>
      <c r="G4722">
        <v>72</v>
      </c>
      <c r="H4722">
        <v>574</v>
      </c>
      <c r="I4722">
        <v>2.87</v>
      </c>
      <c r="J4722">
        <v>24268</v>
      </c>
      <c r="K4722">
        <v>51713</v>
      </c>
      <c r="L4722">
        <v>21.8</v>
      </c>
      <c r="M4722" t="s">
        <v>21</v>
      </c>
      <c r="N4722">
        <v>34.799999999999997</v>
      </c>
      <c r="O4722">
        <v>251.5</v>
      </c>
      <c r="P4722">
        <v>2026</v>
      </c>
    </row>
    <row r="4723" spans="1:16" x14ac:dyDescent="0.3">
      <c r="A4723" t="s">
        <v>4767</v>
      </c>
      <c r="B4723" t="s">
        <v>53</v>
      </c>
      <c r="C4723" t="s">
        <v>41</v>
      </c>
      <c r="D4723" t="s">
        <v>73</v>
      </c>
      <c r="E4723" t="s">
        <v>26</v>
      </c>
      <c r="F4723">
        <v>493806</v>
      </c>
      <c r="G4723">
        <v>88</v>
      </c>
      <c r="H4723">
        <v>501</v>
      </c>
      <c r="I4723">
        <v>2.77</v>
      </c>
      <c r="J4723">
        <v>124465</v>
      </c>
      <c r="K4723">
        <v>78992</v>
      </c>
      <c r="L4723">
        <v>12</v>
      </c>
      <c r="M4723" t="s">
        <v>35</v>
      </c>
      <c r="N4723">
        <v>40.799999999999997</v>
      </c>
      <c r="O4723">
        <v>93.5</v>
      </c>
      <c r="P4723">
        <v>2026</v>
      </c>
    </row>
    <row r="4724" spans="1:16" x14ac:dyDescent="0.3">
      <c r="A4724" t="s">
        <v>4768</v>
      </c>
      <c r="B4724" t="s">
        <v>50</v>
      </c>
      <c r="C4724" t="s">
        <v>24</v>
      </c>
      <c r="D4724" t="s">
        <v>44</v>
      </c>
      <c r="E4724" t="s">
        <v>34</v>
      </c>
      <c r="F4724">
        <v>63356</v>
      </c>
      <c r="G4724">
        <v>112</v>
      </c>
      <c r="H4724">
        <v>252</v>
      </c>
      <c r="I4724">
        <v>2.56</v>
      </c>
      <c r="J4724">
        <v>134892</v>
      </c>
      <c r="K4724">
        <v>53243</v>
      </c>
      <c r="L4724">
        <v>23.1</v>
      </c>
      <c r="M4724" t="s">
        <v>21</v>
      </c>
      <c r="N4724">
        <v>18.8</v>
      </c>
      <c r="O4724">
        <v>172.5</v>
      </c>
      <c r="P4724">
        <v>2026</v>
      </c>
    </row>
    <row r="4725" spans="1:16" x14ac:dyDescent="0.3">
      <c r="A4725" t="s">
        <v>4769</v>
      </c>
      <c r="B4725" t="s">
        <v>56</v>
      </c>
      <c r="C4725" t="s">
        <v>41</v>
      </c>
      <c r="D4725" t="s">
        <v>73</v>
      </c>
      <c r="E4725" t="s">
        <v>34</v>
      </c>
      <c r="F4725">
        <v>506994</v>
      </c>
      <c r="G4725">
        <v>99</v>
      </c>
      <c r="H4725">
        <v>634</v>
      </c>
      <c r="I4725">
        <v>0.54</v>
      </c>
      <c r="J4725">
        <v>171645</v>
      </c>
      <c r="K4725">
        <v>66771</v>
      </c>
      <c r="L4725">
        <v>18.100000000000001</v>
      </c>
      <c r="M4725" t="s">
        <v>21</v>
      </c>
      <c r="N4725">
        <v>59.1</v>
      </c>
      <c r="O4725">
        <v>250.2</v>
      </c>
      <c r="P4725">
        <v>2026</v>
      </c>
    </row>
    <row r="4726" spans="1:16" x14ac:dyDescent="0.3">
      <c r="A4726" t="s">
        <v>4770</v>
      </c>
      <c r="B4726" t="s">
        <v>56</v>
      </c>
      <c r="C4726" t="s">
        <v>41</v>
      </c>
      <c r="D4726" t="s">
        <v>73</v>
      </c>
      <c r="E4726" t="s">
        <v>34</v>
      </c>
      <c r="F4726">
        <v>303828</v>
      </c>
      <c r="G4726">
        <v>57</v>
      </c>
      <c r="H4726">
        <v>361</v>
      </c>
      <c r="I4726">
        <v>2.89</v>
      </c>
      <c r="J4726">
        <v>129913</v>
      </c>
      <c r="K4726">
        <v>32755</v>
      </c>
      <c r="L4726">
        <v>15.7</v>
      </c>
      <c r="M4726" t="s">
        <v>21</v>
      </c>
      <c r="N4726">
        <v>64.8</v>
      </c>
      <c r="O4726">
        <v>38.6</v>
      </c>
      <c r="P4726">
        <v>2026</v>
      </c>
    </row>
    <row r="4727" spans="1:16" x14ac:dyDescent="0.3">
      <c r="A4727" t="s">
        <v>4771</v>
      </c>
      <c r="B4727" t="s">
        <v>17</v>
      </c>
      <c r="C4727" t="s">
        <v>18</v>
      </c>
      <c r="D4727" t="s">
        <v>25</v>
      </c>
      <c r="E4727" t="s">
        <v>34</v>
      </c>
      <c r="F4727">
        <v>248547</v>
      </c>
      <c r="G4727">
        <v>86</v>
      </c>
      <c r="H4727">
        <v>621</v>
      </c>
      <c r="I4727">
        <v>1.1299999999999999</v>
      </c>
      <c r="J4727">
        <v>40199</v>
      </c>
      <c r="K4727">
        <v>57602</v>
      </c>
      <c r="L4727">
        <v>17.5</v>
      </c>
      <c r="M4727" t="s">
        <v>21</v>
      </c>
      <c r="N4727">
        <v>31.2</v>
      </c>
      <c r="O4727">
        <v>256.10000000000002</v>
      </c>
      <c r="P4727">
        <v>2026</v>
      </c>
    </row>
    <row r="4728" spans="1:16" x14ac:dyDescent="0.3">
      <c r="A4728" t="s">
        <v>4772</v>
      </c>
      <c r="B4728" t="s">
        <v>62</v>
      </c>
      <c r="C4728" t="s">
        <v>41</v>
      </c>
      <c r="D4728" t="s">
        <v>25</v>
      </c>
      <c r="E4728" t="s">
        <v>34</v>
      </c>
      <c r="F4728">
        <v>341032</v>
      </c>
      <c r="G4728">
        <v>54</v>
      </c>
      <c r="H4728">
        <v>300</v>
      </c>
      <c r="I4728">
        <v>1.26</v>
      </c>
      <c r="J4728">
        <v>110435</v>
      </c>
      <c r="K4728">
        <v>59617</v>
      </c>
      <c r="L4728">
        <v>16.3</v>
      </c>
      <c r="M4728" t="s">
        <v>35</v>
      </c>
      <c r="N4728">
        <v>36</v>
      </c>
      <c r="O4728">
        <v>21.6</v>
      </c>
      <c r="P4728">
        <v>2026</v>
      </c>
    </row>
    <row r="4729" spans="1:16" x14ac:dyDescent="0.3">
      <c r="A4729" t="s">
        <v>4773</v>
      </c>
      <c r="B4729" t="s">
        <v>43</v>
      </c>
      <c r="C4729" t="s">
        <v>18</v>
      </c>
      <c r="D4729" t="s">
        <v>37</v>
      </c>
      <c r="E4729" t="s">
        <v>38</v>
      </c>
      <c r="F4729">
        <v>614757</v>
      </c>
      <c r="G4729">
        <v>119</v>
      </c>
      <c r="H4729">
        <v>443</v>
      </c>
      <c r="I4729">
        <v>1.73</v>
      </c>
      <c r="J4729">
        <v>155231</v>
      </c>
      <c r="K4729">
        <v>61128</v>
      </c>
      <c r="L4729">
        <v>15.2</v>
      </c>
      <c r="M4729" t="s">
        <v>21</v>
      </c>
      <c r="N4729">
        <v>45.7</v>
      </c>
      <c r="O4729">
        <v>147.1</v>
      </c>
      <c r="P4729">
        <v>2026</v>
      </c>
    </row>
    <row r="4730" spans="1:16" x14ac:dyDescent="0.3">
      <c r="A4730" t="s">
        <v>4774</v>
      </c>
      <c r="B4730" t="s">
        <v>23</v>
      </c>
      <c r="C4730" t="s">
        <v>24</v>
      </c>
      <c r="D4730" t="s">
        <v>30</v>
      </c>
      <c r="E4730" t="s">
        <v>34</v>
      </c>
      <c r="F4730">
        <v>557777</v>
      </c>
      <c r="G4730">
        <v>100</v>
      </c>
      <c r="H4730">
        <v>637</v>
      </c>
      <c r="I4730">
        <v>2.36</v>
      </c>
      <c r="J4730">
        <v>105407</v>
      </c>
      <c r="K4730">
        <v>43074</v>
      </c>
      <c r="L4730">
        <v>18.5</v>
      </c>
      <c r="M4730" t="s">
        <v>21</v>
      </c>
      <c r="N4730">
        <v>18.2</v>
      </c>
      <c r="O4730">
        <v>284.89999999999998</v>
      </c>
      <c r="P4730">
        <v>2026</v>
      </c>
    </row>
    <row r="4731" spans="1:16" x14ac:dyDescent="0.3">
      <c r="A4731" t="s">
        <v>4775</v>
      </c>
      <c r="B4731" t="s">
        <v>56</v>
      </c>
      <c r="C4731" t="s">
        <v>41</v>
      </c>
      <c r="D4731" t="s">
        <v>19</v>
      </c>
      <c r="E4731" t="s">
        <v>20</v>
      </c>
      <c r="F4731">
        <v>543094</v>
      </c>
      <c r="G4731">
        <v>60</v>
      </c>
      <c r="H4731">
        <v>356</v>
      </c>
      <c r="I4731">
        <v>2.7</v>
      </c>
      <c r="J4731">
        <v>53130</v>
      </c>
      <c r="K4731">
        <v>83731</v>
      </c>
      <c r="L4731">
        <v>14.2</v>
      </c>
      <c r="M4731" t="s">
        <v>21</v>
      </c>
      <c r="N4731">
        <v>31.6</v>
      </c>
      <c r="O4731">
        <v>194.3</v>
      </c>
      <c r="P4731">
        <v>2026</v>
      </c>
    </row>
    <row r="4732" spans="1:16" x14ac:dyDescent="0.3">
      <c r="A4732" t="s">
        <v>4776</v>
      </c>
      <c r="B4732" t="s">
        <v>40</v>
      </c>
      <c r="C4732" t="s">
        <v>41</v>
      </c>
      <c r="D4732" t="s">
        <v>25</v>
      </c>
      <c r="E4732" t="s">
        <v>34</v>
      </c>
      <c r="F4732">
        <v>309305</v>
      </c>
      <c r="G4732">
        <v>114</v>
      </c>
      <c r="H4732">
        <v>506</v>
      </c>
      <c r="I4732">
        <v>2.0499999999999998</v>
      </c>
      <c r="J4732">
        <v>24163</v>
      </c>
      <c r="K4732">
        <v>49721</v>
      </c>
      <c r="L4732">
        <v>13.1</v>
      </c>
      <c r="M4732" t="s">
        <v>35</v>
      </c>
      <c r="N4732">
        <v>35.9</v>
      </c>
      <c r="O4732">
        <v>224.4</v>
      </c>
      <c r="P4732">
        <v>2026</v>
      </c>
    </row>
    <row r="4733" spans="1:16" x14ac:dyDescent="0.3">
      <c r="A4733" t="s">
        <v>4777</v>
      </c>
      <c r="B4733" t="s">
        <v>62</v>
      </c>
      <c r="C4733" t="s">
        <v>41</v>
      </c>
      <c r="D4733" t="s">
        <v>37</v>
      </c>
      <c r="E4733" t="s">
        <v>20</v>
      </c>
      <c r="F4733">
        <v>281421</v>
      </c>
      <c r="G4733">
        <v>81</v>
      </c>
      <c r="H4733">
        <v>587</v>
      </c>
      <c r="I4733">
        <v>0.88</v>
      </c>
      <c r="J4733">
        <v>172473</v>
      </c>
      <c r="K4733">
        <v>38163</v>
      </c>
      <c r="L4733">
        <v>23.6</v>
      </c>
      <c r="M4733" t="s">
        <v>21</v>
      </c>
      <c r="N4733">
        <v>22.4</v>
      </c>
      <c r="O4733">
        <v>206</v>
      </c>
      <c r="P4733">
        <v>2026</v>
      </c>
    </row>
    <row r="4734" spans="1:16" x14ac:dyDescent="0.3">
      <c r="A4734" t="s">
        <v>4778</v>
      </c>
      <c r="B4734" t="s">
        <v>17</v>
      </c>
      <c r="C4734" t="s">
        <v>18</v>
      </c>
      <c r="D4734" t="s">
        <v>32</v>
      </c>
      <c r="E4734" t="s">
        <v>38</v>
      </c>
      <c r="F4734">
        <v>546150</v>
      </c>
      <c r="G4734">
        <v>74</v>
      </c>
      <c r="H4734">
        <v>461</v>
      </c>
      <c r="I4734">
        <v>1.19</v>
      </c>
      <c r="J4734">
        <v>78450</v>
      </c>
      <c r="K4734">
        <v>36108</v>
      </c>
      <c r="L4734">
        <v>23.6</v>
      </c>
      <c r="M4734" t="s">
        <v>35</v>
      </c>
      <c r="N4734">
        <v>62.3</v>
      </c>
      <c r="O4734">
        <v>78.599999999999994</v>
      </c>
      <c r="P4734">
        <v>2026</v>
      </c>
    </row>
    <row r="4735" spans="1:16" x14ac:dyDescent="0.3">
      <c r="A4735" t="s">
        <v>4779</v>
      </c>
      <c r="B4735" t="s">
        <v>28</v>
      </c>
      <c r="C4735" t="s">
        <v>29</v>
      </c>
      <c r="D4735" t="s">
        <v>25</v>
      </c>
      <c r="E4735" t="s">
        <v>20</v>
      </c>
      <c r="F4735">
        <v>316948</v>
      </c>
      <c r="G4735">
        <v>46</v>
      </c>
      <c r="H4735">
        <v>319</v>
      </c>
      <c r="I4735">
        <v>1.93</v>
      </c>
      <c r="J4735">
        <v>33967</v>
      </c>
      <c r="K4735">
        <v>75849</v>
      </c>
      <c r="L4735">
        <v>16.5</v>
      </c>
      <c r="M4735" t="s">
        <v>35</v>
      </c>
      <c r="N4735">
        <v>44.1</v>
      </c>
      <c r="O4735">
        <v>27.3</v>
      </c>
      <c r="P4735">
        <v>2026</v>
      </c>
    </row>
    <row r="4736" spans="1:16" x14ac:dyDescent="0.3">
      <c r="A4736" t="s">
        <v>4780</v>
      </c>
      <c r="B4736" t="s">
        <v>53</v>
      </c>
      <c r="C4736" t="s">
        <v>41</v>
      </c>
      <c r="D4736" t="s">
        <v>19</v>
      </c>
      <c r="E4736" t="s">
        <v>38</v>
      </c>
      <c r="F4736">
        <v>465784</v>
      </c>
      <c r="G4736">
        <v>72</v>
      </c>
      <c r="H4736">
        <v>496</v>
      </c>
      <c r="I4736">
        <v>0.59</v>
      </c>
      <c r="J4736">
        <v>75419</v>
      </c>
      <c r="K4736">
        <v>83633</v>
      </c>
      <c r="L4736">
        <v>21.8</v>
      </c>
      <c r="M4736" t="s">
        <v>21</v>
      </c>
      <c r="N4736">
        <v>6.5</v>
      </c>
      <c r="O4736">
        <v>73.3</v>
      </c>
      <c r="P4736">
        <v>2026</v>
      </c>
    </row>
    <row r="4737" spans="1:16" x14ac:dyDescent="0.3">
      <c r="A4737" t="s">
        <v>4781</v>
      </c>
      <c r="B4737" t="s">
        <v>28</v>
      </c>
      <c r="C4737" t="s">
        <v>29</v>
      </c>
      <c r="D4737" t="s">
        <v>48</v>
      </c>
      <c r="E4737" t="s">
        <v>20</v>
      </c>
      <c r="F4737">
        <v>851158</v>
      </c>
      <c r="G4737">
        <v>85</v>
      </c>
      <c r="H4737">
        <v>290</v>
      </c>
      <c r="I4737">
        <v>1.29</v>
      </c>
      <c r="J4737">
        <v>138434</v>
      </c>
      <c r="K4737">
        <v>33944</v>
      </c>
      <c r="L4737">
        <v>24.5</v>
      </c>
      <c r="M4737" t="s">
        <v>35</v>
      </c>
      <c r="N4737">
        <v>54.5</v>
      </c>
      <c r="O4737">
        <v>26.7</v>
      </c>
      <c r="P4737">
        <v>2026</v>
      </c>
    </row>
    <row r="4738" spans="1:16" x14ac:dyDescent="0.3">
      <c r="A4738" t="s">
        <v>4782</v>
      </c>
      <c r="B4738" t="s">
        <v>50</v>
      </c>
      <c r="C4738" t="s">
        <v>24</v>
      </c>
      <c r="D4738" t="s">
        <v>32</v>
      </c>
      <c r="E4738" t="s">
        <v>38</v>
      </c>
      <c r="F4738">
        <v>36427</v>
      </c>
      <c r="G4738">
        <v>42</v>
      </c>
      <c r="H4738">
        <v>310</v>
      </c>
      <c r="I4738">
        <v>2.09</v>
      </c>
      <c r="J4738">
        <v>118873</v>
      </c>
      <c r="K4738">
        <v>28831</v>
      </c>
      <c r="L4738">
        <v>17.8</v>
      </c>
      <c r="M4738" t="s">
        <v>35</v>
      </c>
      <c r="N4738">
        <v>30.2</v>
      </c>
      <c r="O4738">
        <v>293.5</v>
      </c>
      <c r="P4738">
        <v>2026</v>
      </c>
    </row>
    <row r="4739" spans="1:16" x14ac:dyDescent="0.3">
      <c r="A4739" t="s">
        <v>4783</v>
      </c>
      <c r="B4739" t="s">
        <v>56</v>
      </c>
      <c r="C4739" t="s">
        <v>41</v>
      </c>
      <c r="D4739" t="s">
        <v>59</v>
      </c>
      <c r="E4739" t="s">
        <v>26</v>
      </c>
      <c r="F4739">
        <v>534384</v>
      </c>
      <c r="G4739">
        <v>101</v>
      </c>
      <c r="H4739">
        <v>319</v>
      </c>
      <c r="I4739">
        <v>0.76</v>
      </c>
      <c r="J4739">
        <v>186329</v>
      </c>
      <c r="K4739">
        <v>74829</v>
      </c>
      <c r="L4739">
        <v>12.8</v>
      </c>
      <c r="M4739" t="s">
        <v>35</v>
      </c>
      <c r="N4739">
        <v>34.1</v>
      </c>
      <c r="O4739">
        <v>271</v>
      </c>
      <c r="P4739">
        <v>2026</v>
      </c>
    </row>
    <row r="4740" spans="1:16" x14ac:dyDescent="0.3">
      <c r="A4740" t="s">
        <v>4784</v>
      </c>
      <c r="B4740" t="s">
        <v>40</v>
      </c>
      <c r="C4740" t="s">
        <v>41</v>
      </c>
      <c r="D4740" t="s">
        <v>46</v>
      </c>
      <c r="E4740" t="s">
        <v>26</v>
      </c>
      <c r="F4740">
        <v>799016</v>
      </c>
      <c r="G4740">
        <v>53</v>
      </c>
      <c r="H4740">
        <v>293</v>
      </c>
      <c r="I4740">
        <v>2.75</v>
      </c>
      <c r="J4740">
        <v>12049</v>
      </c>
      <c r="K4740">
        <v>41817</v>
      </c>
      <c r="L4740">
        <v>17.600000000000001</v>
      </c>
      <c r="M4740" t="s">
        <v>21</v>
      </c>
      <c r="N4740">
        <v>7.4</v>
      </c>
      <c r="O4740">
        <v>268.7</v>
      </c>
      <c r="P4740">
        <v>2026</v>
      </c>
    </row>
    <row r="4741" spans="1:16" x14ac:dyDescent="0.3">
      <c r="A4741" t="s">
        <v>4785</v>
      </c>
      <c r="B4741" t="s">
        <v>56</v>
      </c>
      <c r="C4741" t="s">
        <v>41</v>
      </c>
      <c r="D4741" t="s">
        <v>73</v>
      </c>
      <c r="E4741" t="s">
        <v>26</v>
      </c>
      <c r="F4741">
        <v>290518</v>
      </c>
      <c r="G4741">
        <v>82</v>
      </c>
      <c r="H4741">
        <v>368</v>
      </c>
      <c r="I4741">
        <v>1.1599999999999999</v>
      </c>
      <c r="J4741">
        <v>4925</v>
      </c>
      <c r="K4741">
        <v>43059</v>
      </c>
      <c r="L4741">
        <v>19.100000000000001</v>
      </c>
      <c r="M4741" t="s">
        <v>21</v>
      </c>
      <c r="N4741">
        <v>25.9</v>
      </c>
      <c r="O4741">
        <v>167.8</v>
      </c>
      <c r="P4741">
        <v>2026</v>
      </c>
    </row>
    <row r="4742" spans="1:16" x14ac:dyDescent="0.3">
      <c r="A4742" t="s">
        <v>4786</v>
      </c>
      <c r="B4742" t="s">
        <v>23</v>
      </c>
      <c r="C4742" t="s">
        <v>24</v>
      </c>
      <c r="D4742" t="s">
        <v>59</v>
      </c>
      <c r="E4742" t="s">
        <v>20</v>
      </c>
      <c r="F4742">
        <v>308104</v>
      </c>
      <c r="G4742">
        <v>82</v>
      </c>
      <c r="H4742">
        <v>562</v>
      </c>
      <c r="I4742">
        <v>1.17</v>
      </c>
      <c r="J4742">
        <v>148918</v>
      </c>
      <c r="K4742">
        <v>62725</v>
      </c>
      <c r="L4742">
        <v>13</v>
      </c>
      <c r="M4742" t="s">
        <v>35</v>
      </c>
      <c r="N4742">
        <v>21.1</v>
      </c>
      <c r="O4742">
        <v>157.80000000000001</v>
      </c>
      <c r="P4742">
        <v>2026</v>
      </c>
    </row>
    <row r="4743" spans="1:16" x14ac:dyDescent="0.3">
      <c r="A4743" t="s">
        <v>4787</v>
      </c>
      <c r="B4743" t="s">
        <v>62</v>
      </c>
      <c r="C4743" t="s">
        <v>41</v>
      </c>
      <c r="D4743" t="s">
        <v>19</v>
      </c>
      <c r="E4743" t="s">
        <v>38</v>
      </c>
      <c r="F4743">
        <v>658963</v>
      </c>
      <c r="G4743">
        <v>89</v>
      </c>
      <c r="H4743">
        <v>407</v>
      </c>
      <c r="I4743">
        <v>2.52</v>
      </c>
      <c r="J4743">
        <v>102257</v>
      </c>
      <c r="K4743">
        <v>74559</v>
      </c>
      <c r="L4743">
        <v>14.6</v>
      </c>
      <c r="M4743" t="s">
        <v>35</v>
      </c>
      <c r="N4743">
        <v>7</v>
      </c>
      <c r="O4743">
        <v>39.9</v>
      </c>
      <c r="P4743">
        <v>2026</v>
      </c>
    </row>
    <row r="4744" spans="1:16" x14ac:dyDescent="0.3">
      <c r="A4744" t="s">
        <v>4788</v>
      </c>
      <c r="B4744" t="s">
        <v>40</v>
      </c>
      <c r="C4744" t="s">
        <v>41</v>
      </c>
      <c r="D4744" t="s">
        <v>59</v>
      </c>
      <c r="E4744" t="s">
        <v>34</v>
      </c>
      <c r="F4744">
        <v>466214</v>
      </c>
      <c r="G4744">
        <v>79</v>
      </c>
      <c r="H4744">
        <v>448</v>
      </c>
      <c r="I4744">
        <v>0.92</v>
      </c>
      <c r="J4744">
        <v>82408</v>
      </c>
      <c r="K4744">
        <v>73600</v>
      </c>
      <c r="L4744">
        <v>21.8</v>
      </c>
      <c r="M4744" t="s">
        <v>21</v>
      </c>
      <c r="N4744">
        <v>63.9</v>
      </c>
      <c r="O4744">
        <v>245.7</v>
      </c>
      <c r="P4744">
        <v>2026</v>
      </c>
    </row>
    <row r="4745" spans="1:16" x14ac:dyDescent="0.3">
      <c r="A4745" t="s">
        <v>4789</v>
      </c>
      <c r="B4745" t="s">
        <v>50</v>
      </c>
      <c r="C4745" t="s">
        <v>24</v>
      </c>
      <c r="D4745" t="s">
        <v>32</v>
      </c>
      <c r="E4745" t="s">
        <v>34</v>
      </c>
      <c r="F4745">
        <v>702677</v>
      </c>
      <c r="G4745">
        <v>40</v>
      </c>
      <c r="H4745">
        <v>638</v>
      </c>
      <c r="I4745">
        <v>0.68</v>
      </c>
      <c r="J4745">
        <v>84579</v>
      </c>
      <c r="K4745">
        <v>65497</v>
      </c>
      <c r="L4745">
        <v>12.8</v>
      </c>
      <c r="M4745" t="s">
        <v>35</v>
      </c>
      <c r="N4745">
        <v>45.4</v>
      </c>
      <c r="O4745">
        <v>21.7</v>
      </c>
      <c r="P4745">
        <v>2026</v>
      </c>
    </row>
    <row r="4746" spans="1:16" x14ac:dyDescent="0.3">
      <c r="A4746" t="s">
        <v>4790</v>
      </c>
      <c r="B4746" t="s">
        <v>28</v>
      </c>
      <c r="C4746" t="s">
        <v>29</v>
      </c>
      <c r="D4746" t="s">
        <v>59</v>
      </c>
      <c r="E4746" t="s">
        <v>20</v>
      </c>
      <c r="F4746">
        <v>287690</v>
      </c>
      <c r="G4746">
        <v>94</v>
      </c>
      <c r="H4746">
        <v>645</v>
      </c>
      <c r="I4746">
        <v>1.97</v>
      </c>
      <c r="J4746">
        <v>175047</v>
      </c>
      <c r="K4746">
        <v>35536</v>
      </c>
      <c r="L4746">
        <v>22</v>
      </c>
      <c r="M4746" t="s">
        <v>35</v>
      </c>
      <c r="N4746">
        <v>43.9</v>
      </c>
      <c r="O4746">
        <v>134.4</v>
      </c>
      <c r="P4746">
        <v>2026</v>
      </c>
    </row>
    <row r="4747" spans="1:16" x14ac:dyDescent="0.3">
      <c r="A4747" t="s">
        <v>4791</v>
      </c>
      <c r="B4747" t="s">
        <v>43</v>
      </c>
      <c r="C4747" t="s">
        <v>18</v>
      </c>
      <c r="D4747" t="s">
        <v>32</v>
      </c>
      <c r="E4747" t="s">
        <v>34</v>
      </c>
      <c r="F4747">
        <v>544560</v>
      </c>
      <c r="G4747">
        <v>62</v>
      </c>
      <c r="H4747">
        <v>619</v>
      </c>
      <c r="I4747">
        <v>2.59</v>
      </c>
      <c r="J4747">
        <v>166500</v>
      </c>
      <c r="K4747">
        <v>69122</v>
      </c>
      <c r="L4747">
        <v>17.100000000000001</v>
      </c>
      <c r="M4747" t="s">
        <v>35</v>
      </c>
      <c r="N4747">
        <v>19.7</v>
      </c>
      <c r="O4747">
        <v>85.3</v>
      </c>
      <c r="P4747">
        <v>2026</v>
      </c>
    </row>
    <row r="4748" spans="1:16" x14ac:dyDescent="0.3">
      <c r="A4748" t="s">
        <v>4792</v>
      </c>
      <c r="B4748" t="s">
        <v>28</v>
      </c>
      <c r="C4748" t="s">
        <v>29</v>
      </c>
      <c r="D4748" t="s">
        <v>59</v>
      </c>
      <c r="E4748" t="s">
        <v>34</v>
      </c>
      <c r="F4748">
        <v>811919</v>
      </c>
      <c r="G4748">
        <v>44</v>
      </c>
      <c r="H4748">
        <v>345</v>
      </c>
      <c r="I4748">
        <v>0.68</v>
      </c>
      <c r="J4748">
        <v>176016</v>
      </c>
      <c r="K4748">
        <v>74430</v>
      </c>
      <c r="L4748">
        <v>20.2</v>
      </c>
      <c r="M4748" t="s">
        <v>35</v>
      </c>
      <c r="N4748">
        <v>53.8</v>
      </c>
      <c r="O4748">
        <v>100.4</v>
      </c>
      <c r="P4748">
        <v>2026</v>
      </c>
    </row>
    <row r="4749" spans="1:16" x14ac:dyDescent="0.3">
      <c r="A4749" t="s">
        <v>4793</v>
      </c>
      <c r="B4749" t="s">
        <v>23</v>
      </c>
      <c r="C4749" t="s">
        <v>24</v>
      </c>
      <c r="D4749" t="s">
        <v>59</v>
      </c>
      <c r="E4749" t="s">
        <v>34</v>
      </c>
      <c r="F4749">
        <v>712625</v>
      </c>
      <c r="G4749">
        <v>110</v>
      </c>
      <c r="H4749">
        <v>504</v>
      </c>
      <c r="I4749">
        <v>1.9</v>
      </c>
      <c r="J4749">
        <v>26361</v>
      </c>
      <c r="K4749">
        <v>41599</v>
      </c>
      <c r="L4749">
        <v>12.5</v>
      </c>
      <c r="M4749" t="s">
        <v>35</v>
      </c>
      <c r="N4749">
        <v>44.9</v>
      </c>
      <c r="O4749">
        <v>49</v>
      </c>
      <c r="P4749">
        <v>2026</v>
      </c>
    </row>
    <row r="4750" spans="1:16" x14ac:dyDescent="0.3">
      <c r="A4750" t="s">
        <v>4794</v>
      </c>
      <c r="B4750" t="s">
        <v>56</v>
      </c>
      <c r="C4750" t="s">
        <v>41</v>
      </c>
      <c r="D4750" t="s">
        <v>59</v>
      </c>
      <c r="E4750" t="s">
        <v>34</v>
      </c>
      <c r="F4750">
        <v>231590</v>
      </c>
      <c r="G4750">
        <v>96</v>
      </c>
      <c r="H4750">
        <v>545</v>
      </c>
      <c r="I4750">
        <v>0.89</v>
      </c>
      <c r="J4750">
        <v>141738</v>
      </c>
      <c r="K4750">
        <v>52595</v>
      </c>
      <c r="L4750">
        <v>22.4</v>
      </c>
      <c r="M4750" t="s">
        <v>21</v>
      </c>
      <c r="N4750">
        <v>58.7</v>
      </c>
      <c r="O4750">
        <v>119.1</v>
      </c>
      <c r="P4750">
        <v>2026</v>
      </c>
    </row>
    <row r="4751" spans="1:16" x14ac:dyDescent="0.3">
      <c r="A4751" t="s">
        <v>4795</v>
      </c>
      <c r="B4751" t="s">
        <v>50</v>
      </c>
      <c r="C4751" t="s">
        <v>24</v>
      </c>
      <c r="D4751" t="s">
        <v>46</v>
      </c>
      <c r="E4751" t="s">
        <v>38</v>
      </c>
      <c r="F4751">
        <v>560121</v>
      </c>
      <c r="G4751">
        <v>44</v>
      </c>
      <c r="H4751">
        <v>344</v>
      </c>
      <c r="I4751">
        <v>2.61</v>
      </c>
      <c r="J4751">
        <v>137768</v>
      </c>
      <c r="K4751">
        <v>27425</v>
      </c>
      <c r="L4751">
        <v>23.5</v>
      </c>
      <c r="M4751" t="s">
        <v>21</v>
      </c>
      <c r="N4751">
        <v>22</v>
      </c>
      <c r="O4751">
        <v>273.7</v>
      </c>
      <c r="P4751">
        <v>2026</v>
      </c>
    </row>
    <row r="4752" spans="1:16" x14ac:dyDescent="0.3">
      <c r="A4752" t="s">
        <v>4796</v>
      </c>
      <c r="B4752" t="s">
        <v>62</v>
      </c>
      <c r="C4752" t="s">
        <v>41</v>
      </c>
      <c r="D4752" t="s">
        <v>48</v>
      </c>
      <c r="E4752" t="s">
        <v>20</v>
      </c>
      <c r="F4752">
        <v>52727</v>
      </c>
      <c r="G4752">
        <v>115</v>
      </c>
      <c r="H4752">
        <v>485</v>
      </c>
      <c r="I4752">
        <v>2.5099999999999998</v>
      </c>
      <c r="J4752">
        <v>107135</v>
      </c>
      <c r="K4752">
        <v>59343</v>
      </c>
      <c r="L4752">
        <v>16.8</v>
      </c>
      <c r="M4752" t="s">
        <v>21</v>
      </c>
      <c r="N4752">
        <v>17</v>
      </c>
      <c r="O4752">
        <v>74.5</v>
      </c>
      <c r="P4752">
        <v>2026</v>
      </c>
    </row>
    <row r="4753" spans="1:16" x14ac:dyDescent="0.3">
      <c r="A4753" t="s">
        <v>4797</v>
      </c>
      <c r="B4753" t="s">
        <v>67</v>
      </c>
      <c r="C4753" t="s">
        <v>18</v>
      </c>
      <c r="D4753" t="s">
        <v>25</v>
      </c>
      <c r="E4753" t="s">
        <v>20</v>
      </c>
      <c r="F4753">
        <v>531481</v>
      </c>
      <c r="G4753">
        <v>74</v>
      </c>
      <c r="H4753">
        <v>423</v>
      </c>
      <c r="I4753">
        <v>2.98</v>
      </c>
      <c r="J4753">
        <v>94799</v>
      </c>
      <c r="K4753">
        <v>72027</v>
      </c>
      <c r="L4753">
        <v>19.100000000000001</v>
      </c>
      <c r="M4753" t="s">
        <v>21</v>
      </c>
      <c r="N4753">
        <v>7.7</v>
      </c>
      <c r="O4753">
        <v>221.4</v>
      </c>
      <c r="P4753">
        <v>2026</v>
      </c>
    </row>
    <row r="4754" spans="1:16" x14ac:dyDescent="0.3">
      <c r="A4754" t="s">
        <v>4798</v>
      </c>
      <c r="B4754" t="s">
        <v>67</v>
      </c>
      <c r="C4754" t="s">
        <v>18</v>
      </c>
      <c r="D4754" t="s">
        <v>59</v>
      </c>
      <c r="E4754" t="s">
        <v>34</v>
      </c>
      <c r="F4754">
        <v>509614</v>
      </c>
      <c r="G4754">
        <v>46</v>
      </c>
      <c r="H4754">
        <v>648</v>
      </c>
      <c r="I4754">
        <v>2.74</v>
      </c>
      <c r="J4754">
        <v>134980</v>
      </c>
      <c r="K4754">
        <v>42672</v>
      </c>
      <c r="L4754">
        <v>24.6</v>
      </c>
      <c r="M4754" t="s">
        <v>35</v>
      </c>
      <c r="N4754">
        <v>50.6</v>
      </c>
      <c r="O4754">
        <v>39.5</v>
      </c>
      <c r="P4754">
        <v>2026</v>
      </c>
    </row>
    <row r="4755" spans="1:16" x14ac:dyDescent="0.3">
      <c r="A4755" t="s">
        <v>4799</v>
      </c>
      <c r="B4755" t="s">
        <v>62</v>
      </c>
      <c r="C4755" t="s">
        <v>41</v>
      </c>
      <c r="D4755" t="s">
        <v>19</v>
      </c>
      <c r="E4755" t="s">
        <v>26</v>
      </c>
      <c r="F4755">
        <v>200584</v>
      </c>
      <c r="G4755">
        <v>102</v>
      </c>
      <c r="H4755">
        <v>285</v>
      </c>
      <c r="I4755">
        <v>2.2200000000000002</v>
      </c>
      <c r="J4755">
        <v>91586</v>
      </c>
      <c r="K4755">
        <v>80974</v>
      </c>
      <c r="L4755">
        <v>16.600000000000001</v>
      </c>
      <c r="M4755" t="s">
        <v>35</v>
      </c>
      <c r="N4755">
        <v>11</v>
      </c>
      <c r="O4755">
        <v>119.6</v>
      </c>
      <c r="P4755">
        <v>2026</v>
      </c>
    </row>
    <row r="4756" spans="1:16" x14ac:dyDescent="0.3">
      <c r="A4756" t="s">
        <v>4800</v>
      </c>
      <c r="B4756" t="s">
        <v>17</v>
      </c>
      <c r="C4756" t="s">
        <v>18</v>
      </c>
      <c r="D4756" t="s">
        <v>73</v>
      </c>
      <c r="E4756" t="s">
        <v>38</v>
      </c>
      <c r="F4756">
        <v>708469</v>
      </c>
      <c r="G4756">
        <v>98</v>
      </c>
      <c r="H4756">
        <v>298</v>
      </c>
      <c r="I4756">
        <v>2.33</v>
      </c>
      <c r="J4756">
        <v>65183</v>
      </c>
      <c r="K4756">
        <v>72602</v>
      </c>
      <c r="L4756">
        <v>16</v>
      </c>
      <c r="M4756" t="s">
        <v>21</v>
      </c>
      <c r="N4756">
        <v>50.7</v>
      </c>
      <c r="O4756">
        <v>216.4</v>
      </c>
      <c r="P4756">
        <v>2026</v>
      </c>
    </row>
    <row r="4757" spans="1:16" x14ac:dyDescent="0.3">
      <c r="A4757" t="s">
        <v>4801</v>
      </c>
      <c r="B4757" t="s">
        <v>40</v>
      </c>
      <c r="C4757" t="s">
        <v>41</v>
      </c>
      <c r="D4757" t="s">
        <v>19</v>
      </c>
      <c r="E4757" t="s">
        <v>26</v>
      </c>
      <c r="F4757">
        <v>650763</v>
      </c>
      <c r="G4757">
        <v>82</v>
      </c>
      <c r="H4757">
        <v>554</v>
      </c>
      <c r="I4757">
        <v>2.72</v>
      </c>
      <c r="J4757">
        <v>3951</v>
      </c>
      <c r="K4757">
        <v>36596</v>
      </c>
      <c r="L4757">
        <v>16.7</v>
      </c>
      <c r="M4757" t="s">
        <v>35</v>
      </c>
      <c r="N4757">
        <v>58.9</v>
      </c>
      <c r="O4757">
        <v>251.2</v>
      </c>
      <c r="P4757">
        <v>2026</v>
      </c>
    </row>
    <row r="4758" spans="1:16" x14ac:dyDescent="0.3">
      <c r="A4758" t="s">
        <v>4802</v>
      </c>
      <c r="B4758" t="s">
        <v>43</v>
      </c>
      <c r="C4758" t="s">
        <v>18</v>
      </c>
      <c r="D4758" t="s">
        <v>25</v>
      </c>
      <c r="E4758" t="s">
        <v>26</v>
      </c>
      <c r="F4758">
        <v>235821</v>
      </c>
      <c r="G4758">
        <v>103</v>
      </c>
      <c r="H4758">
        <v>573</v>
      </c>
      <c r="I4758">
        <v>1.1299999999999999</v>
      </c>
      <c r="J4758">
        <v>5932</v>
      </c>
      <c r="K4758">
        <v>58114</v>
      </c>
      <c r="L4758">
        <v>18.8</v>
      </c>
      <c r="M4758" t="s">
        <v>21</v>
      </c>
      <c r="N4758">
        <v>32.799999999999997</v>
      </c>
      <c r="O4758">
        <v>25.8</v>
      </c>
      <c r="P4758">
        <v>2026</v>
      </c>
    </row>
    <row r="4759" spans="1:16" x14ac:dyDescent="0.3">
      <c r="A4759" t="s">
        <v>4803</v>
      </c>
      <c r="B4759" t="s">
        <v>17</v>
      </c>
      <c r="C4759" t="s">
        <v>18</v>
      </c>
      <c r="D4759" t="s">
        <v>25</v>
      </c>
      <c r="E4759" t="s">
        <v>34</v>
      </c>
      <c r="F4759">
        <v>561127</v>
      </c>
      <c r="G4759">
        <v>79</v>
      </c>
      <c r="H4759">
        <v>548</v>
      </c>
      <c r="I4759">
        <v>2.69</v>
      </c>
      <c r="J4759">
        <v>172226</v>
      </c>
      <c r="K4759">
        <v>32450</v>
      </c>
      <c r="L4759">
        <v>12.2</v>
      </c>
      <c r="M4759" t="s">
        <v>21</v>
      </c>
      <c r="N4759">
        <v>25.7</v>
      </c>
      <c r="O4759">
        <v>262.89999999999998</v>
      </c>
      <c r="P4759">
        <v>2026</v>
      </c>
    </row>
    <row r="4760" spans="1:16" x14ac:dyDescent="0.3">
      <c r="A4760" t="s">
        <v>4804</v>
      </c>
      <c r="B4760" t="s">
        <v>53</v>
      </c>
      <c r="C4760" t="s">
        <v>41</v>
      </c>
      <c r="D4760" t="s">
        <v>32</v>
      </c>
      <c r="E4760" t="s">
        <v>34</v>
      </c>
      <c r="F4760">
        <v>169312</v>
      </c>
      <c r="G4760">
        <v>57</v>
      </c>
      <c r="H4760">
        <v>535</v>
      </c>
      <c r="I4760">
        <v>1.08</v>
      </c>
      <c r="J4760">
        <v>145424</v>
      </c>
      <c r="K4760">
        <v>54951</v>
      </c>
      <c r="L4760">
        <v>16</v>
      </c>
      <c r="M4760" t="s">
        <v>21</v>
      </c>
      <c r="N4760">
        <v>55.1</v>
      </c>
      <c r="O4760">
        <v>154.80000000000001</v>
      </c>
      <c r="P4760">
        <v>2026</v>
      </c>
    </row>
    <row r="4761" spans="1:16" x14ac:dyDescent="0.3">
      <c r="A4761" t="s">
        <v>4805</v>
      </c>
      <c r="B4761" t="s">
        <v>56</v>
      </c>
      <c r="C4761" t="s">
        <v>41</v>
      </c>
      <c r="D4761" t="s">
        <v>46</v>
      </c>
      <c r="E4761" t="s">
        <v>34</v>
      </c>
      <c r="F4761">
        <v>551713</v>
      </c>
      <c r="G4761">
        <v>114</v>
      </c>
      <c r="H4761">
        <v>353</v>
      </c>
      <c r="I4761">
        <v>1.28</v>
      </c>
      <c r="J4761">
        <v>115729</v>
      </c>
      <c r="K4761">
        <v>76687</v>
      </c>
      <c r="L4761">
        <v>13.3</v>
      </c>
      <c r="M4761" t="s">
        <v>35</v>
      </c>
      <c r="N4761">
        <v>61.9</v>
      </c>
      <c r="O4761">
        <v>196.7</v>
      </c>
      <c r="P4761">
        <v>2026</v>
      </c>
    </row>
    <row r="4762" spans="1:16" x14ac:dyDescent="0.3">
      <c r="A4762" t="s">
        <v>4806</v>
      </c>
      <c r="B4762" t="s">
        <v>17</v>
      </c>
      <c r="C4762" t="s">
        <v>18</v>
      </c>
      <c r="D4762" t="s">
        <v>59</v>
      </c>
      <c r="E4762" t="s">
        <v>20</v>
      </c>
      <c r="F4762">
        <v>614078</v>
      </c>
      <c r="G4762">
        <v>100</v>
      </c>
      <c r="H4762">
        <v>541</v>
      </c>
      <c r="I4762">
        <v>0.66</v>
      </c>
      <c r="J4762">
        <v>140480</v>
      </c>
      <c r="K4762">
        <v>42979</v>
      </c>
      <c r="L4762">
        <v>14.4</v>
      </c>
      <c r="M4762" t="s">
        <v>21</v>
      </c>
      <c r="N4762">
        <v>37.799999999999997</v>
      </c>
      <c r="O4762">
        <v>64.8</v>
      </c>
      <c r="P4762">
        <v>2026</v>
      </c>
    </row>
    <row r="4763" spans="1:16" x14ac:dyDescent="0.3">
      <c r="A4763" t="s">
        <v>4807</v>
      </c>
      <c r="B4763" t="s">
        <v>56</v>
      </c>
      <c r="C4763" t="s">
        <v>41</v>
      </c>
      <c r="D4763" t="s">
        <v>48</v>
      </c>
      <c r="E4763" t="s">
        <v>38</v>
      </c>
      <c r="F4763">
        <v>144960</v>
      </c>
      <c r="G4763">
        <v>96</v>
      </c>
      <c r="H4763">
        <v>427</v>
      </c>
      <c r="I4763">
        <v>0.8</v>
      </c>
      <c r="J4763">
        <v>29727</v>
      </c>
      <c r="K4763">
        <v>77656</v>
      </c>
      <c r="L4763">
        <v>13.3</v>
      </c>
      <c r="M4763" t="s">
        <v>35</v>
      </c>
      <c r="N4763">
        <v>60.3</v>
      </c>
      <c r="O4763">
        <v>100.5</v>
      </c>
      <c r="P4763">
        <v>2026</v>
      </c>
    </row>
    <row r="4764" spans="1:16" x14ac:dyDescent="0.3">
      <c r="A4764" t="s">
        <v>4808</v>
      </c>
      <c r="B4764" t="s">
        <v>40</v>
      </c>
      <c r="C4764" t="s">
        <v>41</v>
      </c>
      <c r="D4764" t="s">
        <v>59</v>
      </c>
      <c r="E4764" t="s">
        <v>38</v>
      </c>
      <c r="F4764">
        <v>615568</v>
      </c>
      <c r="G4764">
        <v>40</v>
      </c>
      <c r="H4764">
        <v>518</v>
      </c>
      <c r="I4764">
        <v>1.57</v>
      </c>
      <c r="J4764">
        <v>116869</v>
      </c>
      <c r="K4764">
        <v>39883</v>
      </c>
      <c r="L4764">
        <v>24.8</v>
      </c>
      <c r="M4764" t="s">
        <v>35</v>
      </c>
      <c r="N4764">
        <v>18.600000000000001</v>
      </c>
      <c r="O4764">
        <v>123.4</v>
      </c>
      <c r="P4764">
        <v>2026</v>
      </c>
    </row>
    <row r="4765" spans="1:16" x14ac:dyDescent="0.3">
      <c r="A4765" t="s">
        <v>4809</v>
      </c>
      <c r="B4765" t="s">
        <v>17</v>
      </c>
      <c r="C4765" t="s">
        <v>18</v>
      </c>
      <c r="D4765" t="s">
        <v>46</v>
      </c>
      <c r="E4765" t="s">
        <v>26</v>
      </c>
      <c r="F4765">
        <v>562872</v>
      </c>
      <c r="G4765">
        <v>64</v>
      </c>
      <c r="H4765">
        <v>498</v>
      </c>
      <c r="I4765">
        <v>1.73</v>
      </c>
      <c r="J4765">
        <v>102076</v>
      </c>
      <c r="K4765">
        <v>31627</v>
      </c>
      <c r="L4765">
        <v>15.8</v>
      </c>
      <c r="M4765" t="s">
        <v>21</v>
      </c>
      <c r="N4765">
        <v>42.1</v>
      </c>
      <c r="O4765">
        <v>169.1</v>
      </c>
      <c r="P4765">
        <v>2026</v>
      </c>
    </row>
    <row r="4766" spans="1:16" x14ac:dyDescent="0.3">
      <c r="A4766" t="s">
        <v>4810</v>
      </c>
      <c r="B4766" t="s">
        <v>62</v>
      </c>
      <c r="C4766" t="s">
        <v>41</v>
      </c>
      <c r="D4766" t="s">
        <v>48</v>
      </c>
      <c r="E4766" t="s">
        <v>26</v>
      </c>
      <c r="F4766">
        <v>483888</v>
      </c>
      <c r="G4766">
        <v>50</v>
      </c>
      <c r="H4766">
        <v>431</v>
      </c>
      <c r="I4766">
        <v>0.52</v>
      </c>
      <c r="J4766">
        <v>112635</v>
      </c>
      <c r="K4766">
        <v>43169</v>
      </c>
      <c r="L4766">
        <v>24.1</v>
      </c>
      <c r="M4766" t="s">
        <v>35</v>
      </c>
      <c r="N4766">
        <v>32.9</v>
      </c>
      <c r="O4766">
        <v>232.7</v>
      </c>
      <c r="P4766">
        <v>2026</v>
      </c>
    </row>
    <row r="4767" spans="1:16" x14ac:dyDescent="0.3">
      <c r="A4767" t="s">
        <v>4811</v>
      </c>
      <c r="B4767" t="s">
        <v>17</v>
      </c>
      <c r="C4767" t="s">
        <v>18</v>
      </c>
      <c r="D4767" t="s">
        <v>25</v>
      </c>
      <c r="E4767" t="s">
        <v>38</v>
      </c>
      <c r="F4767">
        <v>523112</v>
      </c>
      <c r="G4767">
        <v>96</v>
      </c>
      <c r="H4767">
        <v>330</v>
      </c>
      <c r="I4767">
        <v>2.08</v>
      </c>
      <c r="J4767">
        <v>589</v>
      </c>
      <c r="K4767">
        <v>42671</v>
      </c>
      <c r="L4767">
        <v>17.3</v>
      </c>
      <c r="M4767" t="s">
        <v>21</v>
      </c>
      <c r="N4767">
        <v>51.6</v>
      </c>
      <c r="O4767">
        <v>28.6</v>
      </c>
      <c r="P4767">
        <v>2026</v>
      </c>
    </row>
    <row r="4768" spans="1:16" x14ac:dyDescent="0.3">
      <c r="A4768" t="s">
        <v>4812</v>
      </c>
      <c r="B4768" t="s">
        <v>62</v>
      </c>
      <c r="C4768" t="s">
        <v>41</v>
      </c>
      <c r="D4768" t="s">
        <v>48</v>
      </c>
      <c r="E4768" t="s">
        <v>26</v>
      </c>
      <c r="F4768">
        <v>505301</v>
      </c>
      <c r="G4768">
        <v>56</v>
      </c>
      <c r="H4768">
        <v>325</v>
      </c>
      <c r="I4768">
        <v>2.75</v>
      </c>
      <c r="J4768">
        <v>28235</v>
      </c>
      <c r="K4768">
        <v>75611</v>
      </c>
      <c r="L4768">
        <v>23.7</v>
      </c>
      <c r="M4768" t="s">
        <v>21</v>
      </c>
      <c r="N4768">
        <v>58.2</v>
      </c>
      <c r="O4768">
        <v>222.3</v>
      </c>
      <c r="P4768">
        <v>2026</v>
      </c>
    </row>
    <row r="4769" spans="1:16" x14ac:dyDescent="0.3">
      <c r="A4769" t="s">
        <v>4813</v>
      </c>
      <c r="B4769" t="s">
        <v>28</v>
      </c>
      <c r="C4769" t="s">
        <v>29</v>
      </c>
      <c r="D4769" t="s">
        <v>48</v>
      </c>
      <c r="E4769" t="s">
        <v>34</v>
      </c>
      <c r="F4769">
        <v>600262</v>
      </c>
      <c r="G4769">
        <v>94</v>
      </c>
      <c r="H4769">
        <v>474</v>
      </c>
      <c r="I4769">
        <v>1.04</v>
      </c>
      <c r="J4769">
        <v>63151</v>
      </c>
      <c r="K4769">
        <v>53140</v>
      </c>
      <c r="L4769">
        <v>20</v>
      </c>
      <c r="M4769" t="s">
        <v>21</v>
      </c>
      <c r="N4769">
        <v>9.6</v>
      </c>
      <c r="O4769">
        <v>238.9</v>
      </c>
      <c r="P4769">
        <v>2026</v>
      </c>
    </row>
    <row r="4770" spans="1:16" x14ac:dyDescent="0.3">
      <c r="A4770" t="s">
        <v>4814</v>
      </c>
      <c r="B4770" t="s">
        <v>43</v>
      </c>
      <c r="C4770" t="s">
        <v>18</v>
      </c>
      <c r="D4770" t="s">
        <v>73</v>
      </c>
      <c r="E4770" t="s">
        <v>20</v>
      </c>
      <c r="F4770">
        <v>260723</v>
      </c>
      <c r="G4770">
        <v>86</v>
      </c>
      <c r="H4770">
        <v>622</v>
      </c>
      <c r="I4770">
        <v>2.86</v>
      </c>
      <c r="J4770">
        <v>34741</v>
      </c>
      <c r="K4770">
        <v>51432</v>
      </c>
      <c r="L4770">
        <v>20</v>
      </c>
      <c r="M4770" t="s">
        <v>35</v>
      </c>
      <c r="N4770">
        <v>52.2</v>
      </c>
      <c r="O4770">
        <v>138.69999999999999</v>
      </c>
      <c r="P4770">
        <v>2026</v>
      </c>
    </row>
    <row r="4771" spans="1:16" x14ac:dyDescent="0.3">
      <c r="A4771" t="s">
        <v>4815</v>
      </c>
      <c r="B4771" t="s">
        <v>56</v>
      </c>
      <c r="C4771" t="s">
        <v>41</v>
      </c>
      <c r="D4771" t="s">
        <v>48</v>
      </c>
      <c r="E4771" t="s">
        <v>38</v>
      </c>
      <c r="F4771">
        <v>156067</v>
      </c>
      <c r="G4771">
        <v>61</v>
      </c>
      <c r="H4771">
        <v>584</v>
      </c>
      <c r="I4771">
        <v>1.57</v>
      </c>
      <c r="J4771">
        <v>123013</v>
      </c>
      <c r="K4771">
        <v>25693</v>
      </c>
      <c r="L4771">
        <v>15.2</v>
      </c>
      <c r="M4771" t="s">
        <v>21</v>
      </c>
      <c r="N4771">
        <v>32.700000000000003</v>
      </c>
      <c r="O4771">
        <v>275.60000000000002</v>
      </c>
      <c r="P4771">
        <v>2026</v>
      </c>
    </row>
    <row r="4772" spans="1:16" x14ac:dyDescent="0.3">
      <c r="A4772" t="s">
        <v>4816</v>
      </c>
      <c r="B4772" t="s">
        <v>28</v>
      </c>
      <c r="C4772" t="s">
        <v>29</v>
      </c>
      <c r="D4772" t="s">
        <v>46</v>
      </c>
      <c r="E4772" t="s">
        <v>38</v>
      </c>
      <c r="F4772">
        <v>673641</v>
      </c>
      <c r="G4772">
        <v>82</v>
      </c>
      <c r="H4772">
        <v>465</v>
      </c>
      <c r="I4772">
        <v>1.72</v>
      </c>
      <c r="J4772">
        <v>162566</v>
      </c>
      <c r="K4772">
        <v>40011</v>
      </c>
      <c r="L4772">
        <v>21.6</v>
      </c>
      <c r="M4772" t="s">
        <v>35</v>
      </c>
      <c r="N4772">
        <v>14.6</v>
      </c>
      <c r="O4772">
        <v>116.1</v>
      </c>
      <c r="P4772">
        <v>2026</v>
      </c>
    </row>
    <row r="4773" spans="1:16" x14ac:dyDescent="0.3">
      <c r="A4773" t="s">
        <v>4817</v>
      </c>
      <c r="B4773" t="s">
        <v>56</v>
      </c>
      <c r="C4773" t="s">
        <v>41</v>
      </c>
      <c r="D4773" t="s">
        <v>25</v>
      </c>
      <c r="E4773" t="s">
        <v>38</v>
      </c>
      <c r="F4773">
        <v>816839</v>
      </c>
      <c r="G4773">
        <v>71</v>
      </c>
      <c r="H4773">
        <v>516</v>
      </c>
      <c r="I4773">
        <v>2.61</v>
      </c>
      <c r="J4773">
        <v>196089</v>
      </c>
      <c r="K4773">
        <v>72115</v>
      </c>
      <c r="L4773">
        <v>12.8</v>
      </c>
      <c r="M4773" t="s">
        <v>35</v>
      </c>
      <c r="N4773">
        <v>7.9</v>
      </c>
      <c r="O4773">
        <v>262.60000000000002</v>
      </c>
      <c r="P4773">
        <v>2026</v>
      </c>
    </row>
    <row r="4774" spans="1:16" x14ac:dyDescent="0.3">
      <c r="A4774" t="s">
        <v>4818</v>
      </c>
      <c r="B4774" t="s">
        <v>67</v>
      </c>
      <c r="C4774" t="s">
        <v>18</v>
      </c>
      <c r="D4774" t="s">
        <v>30</v>
      </c>
      <c r="E4774" t="s">
        <v>34</v>
      </c>
      <c r="F4774">
        <v>318528</v>
      </c>
      <c r="G4774">
        <v>110</v>
      </c>
      <c r="H4774">
        <v>592</v>
      </c>
      <c r="I4774">
        <v>2.1</v>
      </c>
      <c r="J4774">
        <v>77573</v>
      </c>
      <c r="K4774">
        <v>80928</v>
      </c>
      <c r="L4774">
        <v>13.4</v>
      </c>
      <c r="M4774" t="s">
        <v>21</v>
      </c>
      <c r="N4774">
        <v>48.6</v>
      </c>
      <c r="O4774">
        <v>79.8</v>
      </c>
      <c r="P4774">
        <v>2026</v>
      </c>
    </row>
    <row r="4775" spans="1:16" x14ac:dyDescent="0.3">
      <c r="A4775" t="s">
        <v>4819</v>
      </c>
      <c r="B4775" t="s">
        <v>53</v>
      </c>
      <c r="C4775" t="s">
        <v>41</v>
      </c>
      <c r="D4775" t="s">
        <v>32</v>
      </c>
      <c r="E4775" t="s">
        <v>38</v>
      </c>
      <c r="F4775">
        <v>610332</v>
      </c>
      <c r="G4775">
        <v>81</v>
      </c>
      <c r="H4775">
        <v>619</v>
      </c>
      <c r="I4775">
        <v>1.73</v>
      </c>
      <c r="J4775">
        <v>155971</v>
      </c>
      <c r="K4775">
        <v>40766</v>
      </c>
      <c r="L4775">
        <v>23.9</v>
      </c>
      <c r="M4775" t="s">
        <v>21</v>
      </c>
      <c r="N4775">
        <v>40.200000000000003</v>
      </c>
      <c r="O4775">
        <v>254.2</v>
      </c>
      <c r="P4775">
        <v>2026</v>
      </c>
    </row>
    <row r="4776" spans="1:16" x14ac:dyDescent="0.3">
      <c r="A4776" t="s">
        <v>4820</v>
      </c>
      <c r="B4776" t="s">
        <v>23</v>
      </c>
      <c r="C4776" t="s">
        <v>24</v>
      </c>
      <c r="D4776" t="s">
        <v>44</v>
      </c>
      <c r="E4776" t="s">
        <v>38</v>
      </c>
      <c r="F4776">
        <v>580788</v>
      </c>
      <c r="G4776">
        <v>55</v>
      </c>
      <c r="H4776">
        <v>415</v>
      </c>
      <c r="I4776">
        <v>2.4300000000000002</v>
      </c>
      <c r="J4776">
        <v>168601</v>
      </c>
      <c r="K4776">
        <v>78677</v>
      </c>
      <c r="L4776">
        <v>21.1</v>
      </c>
      <c r="M4776" t="s">
        <v>35</v>
      </c>
      <c r="N4776">
        <v>56.6</v>
      </c>
      <c r="O4776">
        <v>149.1</v>
      </c>
      <c r="P4776">
        <v>2026</v>
      </c>
    </row>
    <row r="4777" spans="1:16" x14ac:dyDescent="0.3">
      <c r="A4777" t="s">
        <v>4821</v>
      </c>
      <c r="B4777" t="s">
        <v>50</v>
      </c>
      <c r="C4777" t="s">
        <v>24</v>
      </c>
      <c r="D4777" t="s">
        <v>32</v>
      </c>
      <c r="E4777" t="s">
        <v>38</v>
      </c>
      <c r="F4777">
        <v>492220</v>
      </c>
      <c r="G4777">
        <v>75</v>
      </c>
      <c r="H4777">
        <v>478</v>
      </c>
      <c r="I4777">
        <v>0.53</v>
      </c>
      <c r="J4777">
        <v>42887</v>
      </c>
      <c r="K4777">
        <v>74880</v>
      </c>
      <c r="L4777">
        <v>24.2</v>
      </c>
      <c r="M4777" t="s">
        <v>35</v>
      </c>
      <c r="N4777">
        <v>52.8</v>
      </c>
      <c r="O4777">
        <v>295.2</v>
      </c>
      <c r="P4777">
        <v>2026</v>
      </c>
    </row>
    <row r="4778" spans="1:16" x14ac:dyDescent="0.3">
      <c r="A4778" t="s">
        <v>4822</v>
      </c>
      <c r="B4778" t="s">
        <v>40</v>
      </c>
      <c r="C4778" t="s">
        <v>41</v>
      </c>
      <c r="D4778" t="s">
        <v>73</v>
      </c>
      <c r="E4778" t="s">
        <v>26</v>
      </c>
      <c r="F4778">
        <v>412364</v>
      </c>
      <c r="G4778">
        <v>84</v>
      </c>
      <c r="H4778">
        <v>430</v>
      </c>
      <c r="I4778">
        <v>2.4900000000000002</v>
      </c>
      <c r="J4778">
        <v>152513</v>
      </c>
      <c r="K4778">
        <v>75937</v>
      </c>
      <c r="L4778">
        <v>15.8</v>
      </c>
      <c r="M4778" t="s">
        <v>35</v>
      </c>
      <c r="N4778">
        <v>20.2</v>
      </c>
      <c r="O4778">
        <v>186.1</v>
      </c>
      <c r="P4778">
        <v>2026</v>
      </c>
    </row>
    <row r="4779" spans="1:16" x14ac:dyDescent="0.3">
      <c r="A4779" t="s">
        <v>4823</v>
      </c>
      <c r="B4779" t="s">
        <v>23</v>
      </c>
      <c r="C4779" t="s">
        <v>24</v>
      </c>
      <c r="D4779" t="s">
        <v>32</v>
      </c>
      <c r="E4779" t="s">
        <v>34</v>
      </c>
      <c r="F4779">
        <v>91875</v>
      </c>
      <c r="G4779">
        <v>101</v>
      </c>
      <c r="H4779">
        <v>550</v>
      </c>
      <c r="I4779">
        <v>1.73</v>
      </c>
      <c r="J4779">
        <v>52263</v>
      </c>
      <c r="K4779">
        <v>81052</v>
      </c>
      <c r="L4779">
        <v>16.100000000000001</v>
      </c>
      <c r="M4779" t="s">
        <v>35</v>
      </c>
      <c r="N4779">
        <v>47.3</v>
      </c>
      <c r="O4779">
        <v>89.7</v>
      </c>
      <c r="P4779">
        <v>2026</v>
      </c>
    </row>
    <row r="4780" spans="1:16" x14ac:dyDescent="0.3">
      <c r="A4780" t="s">
        <v>4824</v>
      </c>
      <c r="B4780" t="s">
        <v>28</v>
      </c>
      <c r="C4780" t="s">
        <v>29</v>
      </c>
      <c r="D4780" t="s">
        <v>32</v>
      </c>
      <c r="E4780" t="s">
        <v>26</v>
      </c>
      <c r="F4780">
        <v>629272</v>
      </c>
      <c r="G4780">
        <v>97</v>
      </c>
      <c r="H4780">
        <v>574</v>
      </c>
      <c r="I4780">
        <v>2.36</v>
      </c>
      <c r="J4780">
        <v>117010</v>
      </c>
      <c r="K4780">
        <v>39033</v>
      </c>
      <c r="L4780">
        <v>21.9</v>
      </c>
      <c r="M4780" t="s">
        <v>35</v>
      </c>
      <c r="N4780">
        <v>26.5</v>
      </c>
      <c r="O4780">
        <v>217.9</v>
      </c>
      <c r="P4780">
        <v>2026</v>
      </c>
    </row>
    <row r="4781" spans="1:16" x14ac:dyDescent="0.3">
      <c r="A4781" t="s">
        <v>4825</v>
      </c>
      <c r="B4781" t="s">
        <v>40</v>
      </c>
      <c r="C4781" t="s">
        <v>41</v>
      </c>
      <c r="D4781" t="s">
        <v>44</v>
      </c>
      <c r="E4781" t="s">
        <v>26</v>
      </c>
      <c r="F4781">
        <v>639660</v>
      </c>
      <c r="G4781">
        <v>56</v>
      </c>
      <c r="H4781">
        <v>406</v>
      </c>
      <c r="I4781">
        <v>1.97</v>
      </c>
      <c r="J4781">
        <v>48804</v>
      </c>
      <c r="K4781">
        <v>34446</v>
      </c>
      <c r="L4781">
        <v>14.4</v>
      </c>
      <c r="M4781" t="s">
        <v>35</v>
      </c>
      <c r="N4781">
        <v>64.900000000000006</v>
      </c>
      <c r="O4781">
        <v>69.7</v>
      </c>
      <c r="P4781">
        <v>2026</v>
      </c>
    </row>
    <row r="4782" spans="1:16" x14ac:dyDescent="0.3">
      <c r="A4782" t="s">
        <v>4826</v>
      </c>
      <c r="B4782" t="s">
        <v>56</v>
      </c>
      <c r="C4782" t="s">
        <v>41</v>
      </c>
      <c r="D4782" t="s">
        <v>32</v>
      </c>
      <c r="E4782" t="s">
        <v>26</v>
      </c>
      <c r="F4782">
        <v>10065</v>
      </c>
      <c r="G4782">
        <v>105</v>
      </c>
      <c r="H4782">
        <v>399</v>
      </c>
      <c r="I4782">
        <v>0.82</v>
      </c>
      <c r="J4782">
        <v>137174</v>
      </c>
      <c r="K4782">
        <v>53059</v>
      </c>
      <c r="L4782">
        <v>17.3</v>
      </c>
      <c r="M4782" t="s">
        <v>35</v>
      </c>
      <c r="N4782">
        <v>57.1</v>
      </c>
      <c r="O4782">
        <v>137.6</v>
      </c>
      <c r="P4782">
        <v>2026</v>
      </c>
    </row>
    <row r="4783" spans="1:16" x14ac:dyDescent="0.3">
      <c r="A4783" t="s">
        <v>4827</v>
      </c>
      <c r="B4783" t="s">
        <v>23</v>
      </c>
      <c r="C4783" t="s">
        <v>24</v>
      </c>
      <c r="D4783" t="s">
        <v>30</v>
      </c>
      <c r="E4783" t="s">
        <v>34</v>
      </c>
      <c r="F4783">
        <v>673587</v>
      </c>
      <c r="G4783">
        <v>102</v>
      </c>
      <c r="H4783">
        <v>380</v>
      </c>
      <c r="I4783">
        <v>2.3199999999999998</v>
      </c>
      <c r="J4783">
        <v>150036</v>
      </c>
      <c r="K4783">
        <v>77377</v>
      </c>
      <c r="L4783">
        <v>12.5</v>
      </c>
      <c r="M4783" t="s">
        <v>21</v>
      </c>
      <c r="N4783">
        <v>9</v>
      </c>
      <c r="O4783">
        <v>70.2</v>
      </c>
      <c r="P4783">
        <v>2026</v>
      </c>
    </row>
    <row r="4784" spans="1:16" x14ac:dyDescent="0.3">
      <c r="A4784" t="s">
        <v>4828</v>
      </c>
      <c r="B4784" t="s">
        <v>17</v>
      </c>
      <c r="C4784" t="s">
        <v>18</v>
      </c>
      <c r="D4784" t="s">
        <v>46</v>
      </c>
      <c r="E4784" t="s">
        <v>20</v>
      </c>
      <c r="F4784">
        <v>224836</v>
      </c>
      <c r="G4784">
        <v>108</v>
      </c>
      <c r="H4784">
        <v>402</v>
      </c>
      <c r="I4784">
        <v>1.01</v>
      </c>
      <c r="J4784">
        <v>42233</v>
      </c>
      <c r="K4784">
        <v>57079</v>
      </c>
      <c r="L4784">
        <v>20.5</v>
      </c>
      <c r="M4784" t="s">
        <v>21</v>
      </c>
      <c r="N4784">
        <v>49.3</v>
      </c>
      <c r="O4784">
        <v>232.8</v>
      </c>
      <c r="P4784">
        <v>2026</v>
      </c>
    </row>
    <row r="4785" spans="1:16" x14ac:dyDescent="0.3">
      <c r="A4785" t="s">
        <v>4829</v>
      </c>
      <c r="B4785" t="s">
        <v>28</v>
      </c>
      <c r="C4785" t="s">
        <v>29</v>
      </c>
      <c r="D4785" t="s">
        <v>59</v>
      </c>
      <c r="E4785" t="s">
        <v>34</v>
      </c>
      <c r="F4785">
        <v>497670</v>
      </c>
      <c r="G4785">
        <v>83</v>
      </c>
      <c r="H4785">
        <v>516</v>
      </c>
      <c r="I4785">
        <v>1.85</v>
      </c>
      <c r="J4785">
        <v>190328</v>
      </c>
      <c r="K4785">
        <v>75088</v>
      </c>
      <c r="L4785">
        <v>18.2</v>
      </c>
      <c r="M4785" t="s">
        <v>21</v>
      </c>
      <c r="N4785">
        <v>60.4</v>
      </c>
      <c r="O4785">
        <v>79.599999999999994</v>
      </c>
      <c r="P4785">
        <v>2026</v>
      </c>
    </row>
    <row r="4786" spans="1:16" x14ac:dyDescent="0.3">
      <c r="A4786" t="s">
        <v>4830</v>
      </c>
      <c r="B4786" t="s">
        <v>28</v>
      </c>
      <c r="C4786" t="s">
        <v>29</v>
      </c>
      <c r="D4786" t="s">
        <v>48</v>
      </c>
      <c r="E4786" t="s">
        <v>34</v>
      </c>
      <c r="F4786">
        <v>288159</v>
      </c>
      <c r="G4786">
        <v>74</v>
      </c>
      <c r="H4786">
        <v>616</v>
      </c>
      <c r="I4786">
        <v>0.94</v>
      </c>
      <c r="J4786">
        <v>79639</v>
      </c>
      <c r="K4786">
        <v>57338</v>
      </c>
      <c r="L4786">
        <v>14.8</v>
      </c>
      <c r="M4786" t="s">
        <v>21</v>
      </c>
      <c r="N4786">
        <v>49.2</v>
      </c>
      <c r="O4786">
        <v>237.1</v>
      </c>
      <c r="P4786">
        <v>2026</v>
      </c>
    </row>
    <row r="4787" spans="1:16" x14ac:dyDescent="0.3">
      <c r="A4787" t="s">
        <v>4831</v>
      </c>
      <c r="B4787" t="s">
        <v>23</v>
      </c>
      <c r="C4787" t="s">
        <v>24</v>
      </c>
      <c r="D4787" t="s">
        <v>19</v>
      </c>
      <c r="E4787" t="s">
        <v>26</v>
      </c>
      <c r="F4787">
        <v>511055</v>
      </c>
      <c r="G4787">
        <v>119</v>
      </c>
      <c r="H4787">
        <v>477</v>
      </c>
      <c r="I4787">
        <v>2.23</v>
      </c>
      <c r="J4787">
        <v>21749</v>
      </c>
      <c r="K4787">
        <v>74050</v>
      </c>
      <c r="L4787">
        <v>17.100000000000001</v>
      </c>
      <c r="M4787" t="s">
        <v>35</v>
      </c>
      <c r="N4787">
        <v>47.1</v>
      </c>
      <c r="O4787">
        <v>186.1</v>
      </c>
      <c r="P4787">
        <v>2026</v>
      </c>
    </row>
    <row r="4788" spans="1:16" x14ac:dyDescent="0.3">
      <c r="A4788" t="s">
        <v>4832</v>
      </c>
      <c r="B4788" t="s">
        <v>62</v>
      </c>
      <c r="C4788" t="s">
        <v>41</v>
      </c>
      <c r="D4788" t="s">
        <v>48</v>
      </c>
      <c r="E4788" t="s">
        <v>26</v>
      </c>
      <c r="F4788">
        <v>155331</v>
      </c>
      <c r="G4788">
        <v>80</v>
      </c>
      <c r="H4788">
        <v>294</v>
      </c>
      <c r="I4788">
        <v>1.82</v>
      </c>
      <c r="J4788">
        <v>19988</v>
      </c>
      <c r="K4788">
        <v>51636</v>
      </c>
      <c r="L4788">
        <v>22.3</v>
      </c>
      <c r="M4788" t="s">
        <v>21</v>
      </c>
      <c r="N4788">
        <v>54.7</v>
      </c>
      <c r="O4788">
        <v>59.8</v>
      </c>
      <c r="P4788">
        <v>2026</v>
      </c>
    </row>
    <row r="4789" spans="1:16" x14ac:dyDescent="0.3">
      <c r="A4789" t="s">
        <v>4833</v>
      </c>
      <c r="B4789" t="s">
        <v>67</v>
      </c>
      <c r="C4789" t="s">
        <v>18</v>
      </c>
      <c r="D4789" t="s">
        <v>73</v>
      </c>
      <c r="E4789" t="s">
        <v>34</v>
      </c>
      <c r="F4789">
        <v>183684</v>
      </c>
      <c r="G4789">
        <v>83</v>
      </c>
      <c r="H4789">
        <v>263</v>
      </c>
      <c r="I4789">
        <v>2.59</v>
      </c>
      <c r="J4789">
        <v>43294</v>
      </c>
      <c r="K4789">
        <v>45373</v>
      </c>
      <c r="L4789">
        <v>16.3</v>
      </c>
      <c r="M4789" t="s">
        <v>21</v>
      </c>
      <c r="N4789">
        <v>43.2</v>
      </c>
      <c r="O4789">
        <v>121.2</v>
      </c>
      <c r="P4789">
        <v>2026</v>
      </c>
    </row>
    <row r="4790" spans="1:16" x14ac:dyDescent="0.3">
      <c r="A4790" t="s">
        <v>4834</v>
      </c>
      <c r="B4790" t="s">
        <v>56</v>
      </c>
      <c r="C4790" t="s">
        <v>41</v>
      </c>
      <c r="D4790" t="s">
        <v>73</v>
      </c>
      <c r="E4790" t="s">
        <v>34</v>
      </c>
      <c r="F4790">
        <v>424555</v>
      </c>
      <c r="G4790">
        <v>47</v>
      </c>
      <c r="H4790">
        <v>346</v>
      </c>
      <c r="I4790">
        <v>2.67</v>
      </c>
      <c r="J4790">
        <v>70671</v>
      </c>
      <c r="K4790">
        <v>52011</v>
      </c>
      <c r="L4790">
        <v>23.7</v>
      </c>
      <c r="M4790" t="s">
        <v>21</v>
      </c>
      <c r="N4790">
        <v>46.6</v>
      </c>
      <c r="O4790">
        <v>56.5</v>
      </c>
      <c r="P4790">
        <v>2026</v>
      </c>
    </row>
    <row r="4791" spans="1:16" x14ac:dyDescent="0.3">
      <c r="A4791" t="s">
        <v>4835</v>
      </c>
      <c r="B4791" t="s">
        <v>23</v>
      </c>
      <c r="C4791" t="s">
        <v>24</v>
      </c>
      <c r="D4791" t="s">
        <v>44</v>
      </c>
      <c r="E4791" t="s">
        <v>38</v>
      </c>
      <c r="F4791">
        <v>365317</v>
      </c>
      <c r="G4791">
        <v>69</v>
      </c>
      <c r="H4791">
        <v>462</v>
      </c>
      <c r="I4791">
        <v>1.32</v>
      </c>
      <c r="J4791">
        <v>182615</v>
      </c>
      <c r="K4791">
        <v>70764</v>
      </c>
      <c r="L4791">
        <v>20.2</v>
      </c>
      <c r="M4791" t="s">
        <v>35</v>
      </c>
      <c r="N4791">
        <v>7.6</v>
      </c>
      <c r="O4791">
        <v>73.900000000000006</v>
      </c>
      <c r="P4791">
        <v>2026</v>
      </c>
    </row>
    <row r="4792" spans="1:16" x14ac:dyDescent="0.3">
      <c r="A4792" t="s">
        <v>4836</v>
      </c>
      <c r="B4792" t="s">
        <v>23</v>
      </c>
      <c r="C4792" t="s">
        <v>24</v>
      </c>
      <c r="D4792" t="s">
        <v>48</v>
      </c>
      <c r="E4792" t="s">
        <v>38</v>
      </c>
      <c r="F4792">
        <v>131839</v>
      </c>
      <c r="G4792">
        <v>104</v>
      </c>
      <c r="H4792">
        <v>495</v>
      </c>
      <c r="I4792">
        <v>2.09</v>
      </c>
      <c r="J4792">
        <v>101638</v>
      </c>
      <c r="K4792">
        <v>27385</v>
      </c>
      <c r="L4792">
        <v>13.4</v>
      </c>
      <c r="M4792" t="s">
        <v>21</v>
      </c>
      <c r="N4792">
        <v>29.2</v>
      </c>
      <c r="O4792">
        <v>197.4</v>
      </c>
      <c r="P4792">
        <v>2026</v>
      </c>
    </row>
    <row r="4793" spans="1:16" x14ac:dyDescent="0.3">
      <c r="A4793" t="s">
        <v>4837</v>
      </c>
      <c r="B4793" t="s">
        <v>56</v>
      </c>
      <c r="C4793" t="s">
        <v>41</v>
      </c>
      <c r="D4793" t="s">
        <v>44</v>
      </c>
      <c r="E4793" t="s">
        <v>38</v>
      </c>
      <c r="F4793">
        <v>210265</v>
      </c>
      <c r="G4793">
        <v>53</v>
      </c>
      <c r="H4793">
        <v>465</v>
      </c>
      <c r="I4793">
        <v>1.69</v>
      </c>
      <c r="J4793">
        <v>156146</v>
      </c>
      <c r="K4793">
        <v>29154</v>
      </c>
      <c r="L4793">
        <v>12.4</v>
      </c>
      <c r="M4793" t="s">
        <v>21</v>
      </c>
      <c r="N4793">
        <v>39.9</v>
      </c>
      <c r="O4793">
        <v>44</v>
      </c>
      <c r="P4793">
        <v>2026</v>
      </c>
    </row>
    <row r="4794" spans="1:16" x14ac:dyDescent="0.3">
      <c r="A4794" t="s">
        <v>4838</v>
      </c>
      <c r="B4794" t="s">
        <v>62</v>
      </c>
      <c r="C4794" t="s">
        <v>41</v>
      </c>
      <c r="D4794" t="s">
        <v>59</v>
      </c>
      <c r="E4794" t="s">
        <v>34</v>
      </c>
      <c r="F4794">
        <v>118873</v>
      </c>
      <c r="G4794">
        <v>94</v>
      </c>
      <c r="H4794">
        <v>635</v>
      </c>
      <c r="I4794">
        <v>1.42</v>
      </c>
      <c r="J4794">
        <v>54921</v>
      </c>
      <c r="K4794">
        <v>54370</v>
      </c>
      <c r="L4794">
        <v>14</v>
      </c>
      <c r="M4794" t="s">
        <v>35</v>
      </c>
      <c r="N4794">
        <v>32.9</v>
      </c>
      <c r="O4794">
        <v>227.6</v>
      </c>
      <c r="P4794">
        <v>2026</v>
      </c>
    </row>
    <row r="4795" spans="1:16" x14ac:dyDescent="0.3">
      <c r="A4795" t="s">
        <v>4839</v>
      </c>
      <c r="B4795" t="s">
        <v>53</v>
      </c>
      <c r="C4795" t="s">
        <v>41</v>
      </c>
      <c r="D4795" t="s">
        <v>25</v>
      </c>
      <c r="E4795" t="s">
        <v>20</v>
      </c>
      <c r="F4795">
        <v>378135</v>
      </c>
      <c r="G4795">
        <v>80</v>
      </c>
      <c r="H4795">
        <v>521</v>
      </c>
      <c r="I4795">
        <v>1.07</v>
      </c>
      <c r="J4795">
        <v>171696</v>
      </c>
      <c r="K4795">
        <v>68060</v>
      </c>
      <c r="L4795">
        <v>19.600000000000001</v>
      </c>
      <c r="M4795" t="s">
        <v>35</v>
      </c>
      <c r="N4795">
        <v>34.5</v>
      </c>
      <c r="O4795">
        <v>246</v>
      </c>
      <c r="P4795">
        <v>2026</v>
      </c>
    </row>
    <row r="4796" spans="1:16" x14ac:dyDescent="0.3">
      <c r="A4796" t="s">
        <v>4840</v>
      </c>
      <c r="B4796" t="s">
        <v>17</v>
      </c>
      <c r="C4796" t="s">
        <v>18</v>
      </c>
      <c r="D4796" t="s">
        <v>59</v>
      </c>
      <c r="E4796" t="s">
        <v>38</v>
      </c>
      <c r="F4796">
        <v>787571</v>
      </c>
      <c r="G4796">
        <v>84</v>
      </c>
      <c r="H4796">
        <v>357</v>
      </c>
      <c r="I4796">
        <v>0.79</v>
      </c>
      <c r="J4796">
        <v>7302</v>
      </c>
      <c r="K4796">
        <v>54449</v>
      </c>
      <c r="L4796">
        <v>17.8</v>
      </c>
      <c r="M4796" t="s">
        <v>21</v>
      </c>
      <c r="N4796">
        <v>49.6</v>
      </c>
      <c r="O4796">
        <v>38.9</v>
      </c>
      <c r="P4796">
        <v>2026</v>
      </c>
    </row>
    <row r="4797" spans="1:16" x14ac:dyDescent="0.3">
      <c r="A4797" t="s">
        <v>4841</v>
      </c>
      <c r="B4797" t="s">
        <v>40</v>
      </c>
      <c r="C4797" t="s">
        <v>41</v>
      </c>
      <c r="D4797" t="s">
        <v>32</v>
      </c>
      <c r="E4797" t="s">
        <v>26</v>
      </c>
      <c r="F4797">
        <v>328328</v>
      </c>
      <c r="G4797">
        <v>67</v>
      </c>
      <c r="H4797">
        <v>538</v>
      </c>
      <c r="I4797">
        <v>1.26</v>
      </c>
      <c r="J4797">
        <v>196844</v>
      </c>
      <c r="K4797">
        <v>83992</v>
      </c>
      <c r="L4797">
        <v>18.5</v>
      </c>
      <c r="M4797" t="s">
        <v>21</v>
      </c>
      <c r="N4797">
        <v>26.1</v>
      </c>
      <c r="O4797">
        <v>232.8</v>
      </c>
      <c r="P4797">
        <v>2026</v>
      </c>
    </row>
    <row r="4798" spans="1:16" x14ac:dyDescent="0.3">
      <c r="A4798" t="s">
        <v>4842</v>
      </c>
      <c r="B4798" t="s">
        <v>53</v>
      </c>
      <c r="C4798" t="s">
        <v>41</v>
      </c>
      <c r="D4798" t="s">
        <v>59</v>
      </c>
      <c r="E4798" t="s">
        <v>26</v>
      </c>
      <c r="F4798">
        <v>550322</v>
      </c>
      <c r="G4798">
        <v>73</v>
      </c>
      <c r="H4798">
        <v>298</v>
      </c>
      <c r="I4798">
        <v>0.68</v>
      </c>
      <c r="J4798">
        <v>16221</v>
      </c>
      <c r="K4798">
        <v>39873</v>
      </c>
      <c r="L4798">
        <v>23.7</v>
      </c>
      <c r="M4798" t="s">
        <v>35</v>
      </c>
      <c r="N4798">
        <v>18.7</v>
      </c>
      <c r="O4798">
        <v>189.4</v>
      </c>
      <c r="P4798">
        <v>2026</v>
      </c>
    </row>
    <row r="4799" spans="1:16" x14ac:dyDescent="0.3">
      <c r="A4799" t="s">
        <v>4843</v>
      </c>
      <c r="B4799" t="s">
        <v>62</v>
      </c>
      <c r="C4799" t="s">
        <v>41</v>
      </c>
      <c r="D4799" t="s">
        <v>44</v>
      </c>
      <c r="E4799" t="s">
        <v>34</v>
      </c>
      <c r="F4799">
        <v>739516</v>
      </c>
      <c r="G4799">
        <v>83</v>
      </c>
      <c r="H4799">
        <v>303</v>
      </c>
      <c r="I4799">
        <v>2.34</v>
      </c>
      <c r="J4799">
        <v>30667</v>
      </c>
      <c r="K4799">
        <v>48543</v>
      </c>
      <c r="L4799">
        <v>24.8</v>
      </c>
      <c r="M4799" t="s">
        <v>35</v>
      </c>
      <c r="N4799">
        <v>31</v>
      </c>
      <c r="O4799">
        <v>89.3</v>
      </c>
      <c r="P4799">
        <v>2026</v>
      </c>
    </row>
    <row r="4800" spans="1:16" x14ac:dyDescent="0.3">
      <c r="A4800" t="s">
        <v>4844</v>
      </c>
      <c r="B4800" t="s">
        <v>53</v>
      </c>
      <c r="C4800" t="s">
        <v>41</v>
      </c>
      <c r="D4800" t="s">
        <v>30</v>
      </c>
      <c r="E4800" t="s">
        <v>20</v>
      </c>
      <c r="F4800">
        <v>9021</v>
      </c>
      <c r="G4800">
        <v>49</v>
      </c>
      <c r="H4800">
        <v>329</v>
      </c>
      <c r="I4800">
        <v>2.83</v>
      </c>
      <c r="J4800">
        <v>40569</v>
      </c>
      <c r="K4800">
        <v>71506</v>
      </c>
      <c r="L4800">
        <v>15.9</v>
      </c>
      <c r="M4800" t="s">
        <v>21</v>
      </c>
      <c r="N4800">
        <v>13.4</v>
      </c>
      <c r="O4800">
        <v>133.4</v>
      </c>
      <c r="P4800">
        <v>2026</v>
      </c>
    </row>
    <row r="4801" spans="1:16" x14ac:dyDescent="0.3">
      <c r="A4801" t="s">
        <v>4845</v>
      </c>
      <c r="B4801" t="s">
        <v>67</v>
      </c>
      <c r="C4801" t="s">
        <v>18</v>
      </c>
      <c r="D4801" t="s">
        <v>46</v>
      </c>
      <c r="E4801" t="s">
        <v>34</v>
      </c>
      <c r="F4801">
        <v>499425</v>
      </c>
      <c r="G4801">
        <v>47</v>
      </c>
      <c r="H4801">
        <v>581</v>
      </c>
      <c r="I4801">
        <v>1.27</v>
      </c>
      <c r="J4801">
        <v>125146</v>
      </c>
      <c r="K4801">
        <v>77754</v>
      </c>
      <c r="L4801">
        <v>19.399999999999999</v>
      </c>
      <c r="M4801" t="s">
        <v>21</v>
      </c>
      <c r="N4801">
        <v>58.4</v>
      </c>
      <c r="O4801">
        <v>63.9</v>
      </c>
      <c r="P4801">
        <v>2026</v>
      </c>
    </row>
    <row r="4802" spans="1:16" x14ac:dyDescent="0.3">
      <c r="A4802" t="s">
        <v>4846</v>
      </c>
      <c r="B4802" t="s">
        <v>56</v>
      </c>
      <c r="C4802" t="s">
        <v>41</v>
      </c>
      <c r="D4802" t="s">
        <v>37</v>
      </c>
      <c r="E4802" t="s">
        <v>38</v>
      </c>
      <c r="F4802">
        <v>702113</v>
      </c>
      <c r="G4802">
        <v>47</v>
      </c>
      <c r="H4802">
        <v>579</v>
      </c>
      <c r="I4802">
        <v>1.06</v>
      </c>
      <c r="J4802">
        <v>34764</v>
      </c>
      <c r="K4802">
        <v>57320</v>
      </c>
      <c r="L4802">
        <v>16.5</v>
      </c>
      <c r="M4802" t="s">
        <v>35</v>
      </c>
      <c r="N4802">
        <v>54</v>
      </c>
      <c r="O4802">
        <v>119.4</v>
      </c>
      <c r="P4802">
        <v>2026</v>
      </c>
    </row>
    <row r="4803" spans="1:16" x14ac:dyDescent="0.3">
      <c r="A4803" t="s">
        <v>4847</v>
      </c>
      <c r="B4803" t="s">
        <v>62</v>
      </c>
      <c r="C4803" t="s">
        <v>41</v>
      </c>
      <c r="D4803" t="s">
        <v>48</v>
      </c>
      <c r="E4803" t="s">
        <v>34</v>
      </c>
      <c r="F4803">
        <v>446891</v>
      </c>
      <c r="G4803">
        <v>68</v>
      </c>
      <c r="H4803">
        <v>496</v>
      </c>
      <c r="I4803">
        <v>1.59</v>
      </c>
      <c r="J4803">
        <v>149992</v>
      </c>
      <c r="K4803">
        <v>71213</v>
      </c>
      <c r="L4803">
        <v>12.6</v>
      </c>
      <c r="M4803" t="s">
        <v>21</v>
      </c>
      <c r="N4803">
        <v>61.8</v>
      </c>
      <c r="O4803">
        <v>196.3</v>
      </c>
      <c r="P4803">
        <v>2026</v>
      </c>
    </row>
    <row r="4804" spans="1:16" x14ac:dyDescent="0.3">
      <c r="A4804" t="s">
        <v>4848</v>
      </c>
      <c r="B4804" t="s">
        <v>50</v>
      </c>
      <c r="C4804" t="s">
        <v>24</v>
      </c>
      <c r="D4804" t="s">
        <v>32</v>
      </c>
      <c r="E4804" t="s">
        <v>34</v>
      </c>
      <c r="F4804">
        <v>115140</v>
      </c>
      <c r="G4804">
        <v>49</v>
      </c>
      <c r="H4804">
        <v>295</v>
      </c>
      <c r="I4804">
        <v>2.61</v>
      </c>
      <c r="J4804">
        <v>42712</v>
      </c>
      <c r="K4804">
        <v>63841</v>
      </c>
      <c r="L4804">
        <v>23.4</v>
      </c>
      <c r="M4804" t="s">
        <v>21</v>
      </c>
      <c r="N4804">
        <v>18</v>
      </c>
      <c r="O4804">
        <v>77.2</v>
      </c>
      <c r="P4804">
        <v>2026</v>
      </c>
    </row>
    <row r="4805" spans="1:16" x14ac:dyDescent="0.3">
      <c r="A4805" t="s">
        <v>4849</v>
      </c>
      <c r="B4805" t="s">
        <v>53</v>
      </c>
      <c r="C4805" t="s">
        <v>41</v>
      </c>
      <c r="D4805" t="s">
        <v>19</v>
      </c>
      <c r="E4805" t="s">
        <v>34</v>
      </c>
      <c r="F4805">
        <v>469473</v>
      </c>
      <c r="G4805">
        <v>93</v>
      </c>
      <c r="H4805">
        <v>542</v>
      </c>
      <c r="I4805">
        <v>1.72</v>
      </c>
      <c r="J4805">
        <v>36619</v>
      </c>
      <c r="K4805">
        <v>36083</v>
      </c>
      <c r="L4805">
        <v>20.100000000000001</v>
      </c>
      <c r="M4805" t="s">
        <v>35</v>
      </c>
      <c r="N4805">
        <v>9.6999999999999993</v>
      </c>
      <c r="O4805">
        <v>106</v>
      </c>
      <c r="P4805">
        <v>2026</v>
      </c>
    </row>
    <row r="4806" spans="1:16" x14ac:dyDescent="0.3">
      <c r="A4806" t="s">
        <v>4850</v>
      </c>
      <c r="B4806" t="s">
        <v>40</v>
      </c>
      <c r="C4806" t="s">
        <v>41</v>
      </c>
      <c r="D4806" t="s">
        <v>19</v>
      </c>
      <c r="E4806" t="s">
        <v>20</v>
      </c>
      <c r="F4806">
        <v>622941</v>
      </c>
      <c r="G4806">
        <v>51</v>
      </c>
      <c r="H4806">
        <v>487</v>
      </c>
      <c r="I4806">
        <v>2.82</v>
      </c>
      <c r="J4806">
        <v>150458</v>
      </c>
      <c r="K4806">
        <v>27067</v>
      </c>
      <c r="L4806">
        <v>24.1</v>
      </c>
      <c r="M4806" t="s">
        <v>21</v>
      </c>
      <c r="N4806">
        <v>34.799999999999997</v>
      </c>
      <c r="O4806">
        <v>93.8</v>
      </c>
      <c r="P4806">
        <v>2026</v>
      </c>
    </row>
    <row r="4807" spans="1:16" x14ac:dyDescent="0.3">
      <c r="A4807" t="s">
        <v>4851</v>
      </c>
      <c r="B4807" t="s">
        <v>28</v>
      </c>
      <c r="C4807" t="s">
        <v>29</v>
      </c>
      <c r="D4807" t="s">
        <v>46</v>
      </c>
      <c r="E4807" t="s">
        <v>38</v>
      </c>
      <c r="F4807">
        <v>127850</v>
      </c>
      <c r="G4807">
        <v>54</v>
      </c>
      <c r="H4807">
        <v>302</v>
      </c>
      <c r="I4807">
        <v>0.84</v>
      </c>
      <c r="J4807">
        <v>130888</v>
      </c>
      <c r="K4807">
        <v>56347</v>
      </c>
      <c r="L4807">
        <v>12.1</v>
      </c>
      <c r="M4807" t="s">
        <v>21</v>
      </c>
      <c r="N4807">
        <v>54.3</v>
      </c>
      <c r="O4807">
        <v>68.900000000000006</v>
      </c>
      <c r="P4807">
        <v>2026</v>
      </c>
    </row>
    <row r="4808" spans="1:16" x14ac:dyDescent="0.3">
      <c r="A4808" t="s">
        <v>4852</v>
      </c>
      <c r="B4808" t="s">
        <v>50</v>
      </c>
      <c r="C4808" t="s">
        <v>24</v>
      </c>
      <c r="D4808" t="s">
        <v>44</v>
      </c>
      <c r="E4808" t="s">
        <v>20</v>
      </c>
      <c r="F4808">
        <v>695008</v>
      </c>
      <c r="G4808">
        <v>76</v>
      </c>
      <c r="H4808">
        <v>581</v>
      </c>
      <c r="I4808">
        <v>2.09</v>
      </c>
      <c r="J4808">
        <v>6520</v>
      </c>
      <c r="K4808">
        <v>77386</v>
      </c>
      <c r="L4808">
        <v>13.7</v>
      </c>
      <c r="M4808" t="s">
        <v>35</v>
      </c>
      <c r="N4808">
        <v>21.8</v>
      </c>
      <c r="O4808">
        <v>203.7</v>
      </c>
      <c r="P4808">
        <v>2026</v>
      </c>
    </row>
    <row r="4809" spans="1:16" x14ac:dyDescent="0.3">
      <c r="A4809" t="s">
        <v>4853</v>
      </c>
      <c r="B4809" t="s">
        <v>43</v>
      </c>
      <c r="C4809" t="s">
        <v>18</v>
      </c>
      <c r="D4809" t="s">
        <v>48</v>
      </c>
      <c r="E4809" t="s">
        <v>38</v>
      </c>
      <c r="F4809">
        <v>8721</v>
      </c>
      <c r="G4809">
        <v>82</v>
      </c>
      <c r="H4809">
        <v>308</v>
      </c>
      <c r="I4809">
        <v>2.82</v>
      </c>
      <c r="J4809">
        <v>188822</v>
      </c>
      <c r="K4809">
        <v>55914</v>
      </c>
      <c r="L4809">
        <v>13</v>
      </c>
      <c r="M4809" t="s">
        <v>35</v>
      </c>
      <c r="N4809">
        <v>43.3</v>
      </c>
      <c r="O4809">
        <v>267.10000000000002</v>
      </c>
      <c r="P4809">
        <v>2026</v>
      </c>
    </row>
    <row r="4810" spans="1:16" x14ac:dyDescent="0.3">
      <c r="A4810" t="s">
        <v>4854</v>
      </c>
      <c r="B4810" t="s">
        <v>17</v>
      </c>
      <c r="C4810" t="s">
        <v>18</v>
      </c>
      <c r="D4810" t="s">
        <v>19</v>
      </c>
      <c r="E4810" t="s">
        <v>38</v>
      </c>
      <c r="F4810">
        <v>239560</v>
      </c>
      <c r="G4810">
        <v>111</v>
      </c>
      <c r="H4810">
        <v>635</v>
      </c>
      <c r="I4810">
        <v>1.53</v>
      </c>
      <c r="J4810">
        <v>123268</v>
      </c>
      <c r="K4810">
        <v>72883</v>
      </c>
      <c r="L4810">
        <v>12.6</v>
      </c>
      <c r="M4810" t="s">
        <v>21</v>
      </c>
      <c r="N4810">
        <v>32.1</v>
      </c>
      <c r="O4810">
        <v>25.2</v>
      </c>
      <c r="P4810">
        <v>2026</v>
      </c>
    </row>
    <row r="4811" spans="1:16" x14ac:dyDescent="0.3">
      <c r="A4811" t="s">
        <v>4855</v>
      </c>
      <c r="B4811" t="s">
        <v>43</v>
      </c>
      <c r="C4811" t="s">
        <v>18</v>
      </c>
      <c r="D4811" t="s">
        <v>46</v>
      </c>
      <c r="E4811" t="s">
        <v>38</v>
      </c>
      <c r="F4811">
        <v>717218</v>
      </c>
      <c r="G4811">
        <v>108</v>
      </c>
      <c r="H4811">
        <v>297</v>
      </c>
      <c r="I4811">
        <v>0.78</v>
      </c>
      <c r="J4811">
        <v>154534</v>
      </c>
      <c r="K4811">
        <v>37192</v>
      </c>
      <c r="L4811">
        <v>20.5</v>
      </c>
      <c r="M4811" t="s">
        <v>21</v>
      </c>
      <c r="N4811">
        <v>15.4</v>
      </c>
      <c r="O4811">
        <v>117.5</v>
      </c>
      <c r="P4811">
        <v>2026</v>
      </c>
    </row>
    <row r="4812" spans="1:16" x14ac:dyDescent="0.3">
      <c r="A4812" t="s">
        <v>4856</v>
      </c>
      <c r="B4812" t="s">
        <v>28</v>
      </c>
      <c r="C4812" t="s">
        <v>29</v>
      </c>
      <c r="D4812" t="s">
        <v>48</v>
      </c>
      <c r="E4812" t="s">
        <v>38</v>
      </c>
      <c r="F4812">
        <v>71909</v>
      </c>
      <c r="G4812">
        <v>93</v>
      </c>
      <c r="H4812">
        <v>498</v>
      </c>
      <c r="I4812">
        <v>2.2000000000000002</v>
      </c>
      <c r="J4812">
        <v>26720</v>
      </c>
      <c r="K4812">
        <v>67242</v>
      </c>
      <c r="L4812">
        <v>14.4</v>
      </c>
      <c r="M4812" t="s">
        <v>35</v>
      </c>
      <c r="N4812">
        <v>29.4</v>
      </c>
      <c r="O4812">
        <v>165.5</v>
      </c>
      <c r="P4812">
        <v>2026</v>
      </c>
    </row>
    <row r="4813" spans="1:16" x14ac:dyDescent="0.3">
      <c r="A4813" t="s">
        <v>4857</v>
      </c>
      <c r="B4813" t="s">
        <v>28</v>
      </c>
      <c r="C4813" t="s">
        <v>29</v>
      </c>
      <c r="D4813" t="s">
        <v>30</v>
      </c>
      <c r="E4813" t="s">
        <v>26</v>
      </c>
      <c r="F4813">
        <v>837755</v>
      </c>
      <c r="G4813">
        <v>104</v>
      </c>
      <c r="H4813">
        <v>593</v>
      </c>
      <c r="I4813">
        <v>0.56999999999999995</v>
      </c>
      <c r="J4813">
        <v>30004</v>
      </c>
      <c r="K4813">
        <v>38554</v>
      </c>
      <c r="L4813">
        <v>22.1</v>
      </c>
      <c r="M4813" t="s">
        <v>35</v>
      </c>
      <c r="N4813">
        <v>55.1</v>
      </c>
      <c r="O4813">
        <v>137.9</v>
      </c>
      <c r="P4813">
        <v>2026</v>
      </c>
    </row>
    <row r="4814" spans="1:16" x14ac:dyDescent="0.3">
      <c r="A4814" t="s">
        <v>4858</v>
      </c>
      <c r="B4814" t="s">
        <v>53</v>
      </c>
      <c r="C4814" t="s">
        <v>41</v>
      </c>
      <c r="D4814" t="s">
        <v>46</v>
      </c>
      <c r="E4814" t="s">
        <v>26</v>
      </c>
      <c r="F4814">
        <v>538636</v>
      </c>
      <c r="G4814">
        <v>75</v>
      </c>
      <c r="H4814">
        <v>544</v>
      </c>
      <c r="I4814">
        <v>1.36</v>
      </c>
      <c r="J4814">
        <v>35259</v>
      </c>
      <c r="K4814">
        <v>61708</v>
      </c>
      <c r="L4814">
        <v>24.4</v>
      </c>
      <c r="M4814" t="s">
        <v>21</v>
      </c>
      <c r="N4814">
        <v>53.8</v>
      </c>
      <c r="O4814">
        <v>190.1</v>
      </c>
      <c r="P4814">
        <v>2026</v>
      </c>
    </row>
    <row r="4815" spans="1:16" x14ac:dyDescent="0.3">
      <c r="A4815" t="s">
        <v>4859</v>
      </c>
      <c r="B4815" t="s">
        <v>67</v>
      </c>
      <c r="C4815" t="s">
        <v>18</v>
      </c>
      <c r="D4815" t="s">
        <v>19</v>
      </c>
      <c r="E4815" t="s">
        <v>38</v>
      </c>
      <c r="F4815">
        <v>546091</v>
      </c>
      <c r="G4815">
        <v>62</v>
      </c>
      <c r="H4815">
        <v>291</v>
      </c>
      <c r="I4815">
        <v>2.91</v>
      </c>
      <c r="J4815">
        <v>22603</v>
      </c>
      <c r="K4815">
        <v>67711</v>
      </c>
      <c r="L4815">
        <v>22.3</v>
      </c>
      <c r="M4815" t="s">
        <v>21</v>
      </c>
      <c r="N4815">
        <v>45.8</v>
      </c>
      <c r="O4815">
        <v>246.6</v>
      </c>
      <c r="P4815">
        <v>2026</v>
      </c>
    </row>
    <row r="4816" spans="1:16" x14ac:dyDescent="0.3">
      <c r="A4816" t="s">
        <v>4860</v>
      </c>
      <c r="B4816" t="s">
        <v>50</v>
      </c>
      <c r="C4816" t="s">
        <v>24</v>
      </c>
      <c r="D4816" t="s">
        <v>19</v>
      </c>
      <c r="E4816" t="s">
        <v>20</v>
      </c>
      <c r="F4816">
        <v>806129</v>
      </c>
      <c r="G4816">
        <v>59</v>
      </c>
      <c r="H4816">
        <v>365</v>
      </c>
      <c r="I4816">
        <v>2.04</v>
      </c>
      <c r="J4816">
        <v>86975</v>
      </c>
      <c r="K4816">
        <v>63995</v>
      </c>
      <c r="L4816">
        <v>18</v>
      </c>
      <c r="M4816" t="s">
        <v>21</v>
      </c>
      <c r="N4816">
        <v>13.6</v>
      </c>
      <c r="O4816">
        <v>45.2</v>
      </c>
      <c r="P4816">
        <v>2026</v>
      </c>
    </row>
    <row r="4817" spans="1:16" x14ac:dyDescent="0.3">
      <c r="A4817" t="s">
        <v>4861</v>
      </c>
      <c r="B4817" t="s">
        <v>53</v>
      </c>
      <c r="C4817" t="s">
        <v>41</v>
      </c>
      <c r="D4817" t="s">
        <v>44</v>
      </c>
      <c r="E4817" t="s">
        <v>38</v>
      </c>
      <c r="F4817">
        <v>343939</v>
      </c>
      <c r="G4817">
        <v>70</v>
      </c>
      <c r="H4817">
        <v>253</v>
      </c>
      <c r="I4817">
        <v>1.55</v>
      </c>
      <c r="J4817">
        <v>155271</v>
      </c>
      <c r="K4817">
        <v>42469</v>
      </c>
      <c r="L4817">
        <v>22</v>
      </c>
      <c r="M4817" t="s">
        <v>21</v>
      </c>
      <c r="N4817">
        <v>27.4</v>
      </c>
      <c r="O4817">
        <v>45.8</v>
      </c>
      <c r="P4817">
        <v>2026</v>
      </c>
    </row>
    <row r="4818" spans="1:16" x14ac:dyDescent="0.3">
      <c r="A4818" t="s">
        <v>4862</v>
      </c>
      <c r="B4818" t="s">
        <v>43</v>
      </c>
      <c r="C4818" t="s">
        <v>18</v>
      </c>
      <c r="D4818" t="s">
        <v>73</v>
      </c>
      <c r="E4818" t="s">
        <v>34</v>
      </c>
      <c r="F4818">
        <v>30309</v>
      </c>
      <c r="G4818">
        <v>97</v>
      </c>
      <c r="H4818">
        <v>649</v>
      </c>
      <c r="I4818">
        <v>1.53</v>
      </c>
      <c r="J4818">
        <v>109919</v>
      </c>
      <c r="K4818">
        <v>76947</v>
      </c>
      <c r="L4818">
        <v>22</v>
      </c>
      <c r="M4818" t="s">
        <v>21</v>
      </c>
      <c r="N4818">
        <v>60.6</v>
      </c>
      <c r="O4818">
        <v>267.89999999999998</v>
      </c>
      <c r="P4818">
        <v>2026</v>
      </c>
    </row>
    <row r="4819" spans="1:16" x14ac:dyDescent="0.3">
      <c r="A4819" t="s">
        <v>4863</v>
      </c>
      <c r="B4819" t="s">
        <v>50</v>
      </c>
      <c r="C4819" t="s">
        <v>24</v>
      </c>
      <c r="D4819" t="s">
        <v>30</v>
      </c>
      <c r="E4819" t="s">
        <v>20</v>
      </c>
      <c r="F4819">
        <v>792004</v>
      </c>
      <c r="G4819">
        <v>99</v>
      </c>
      <c r="H4819">
        <v>541</v>
      </c>
      <c r="I4819">
        <v>1.23</v>
      </c>
      <c r="J4819">
        <v>167823</v>
      </c>
      <c r="K4819">
        <v>43404</v>
      </c>
      <c r="L4819">
        <v>23.3</v>
      </c>
      <c r="M4819" t="s">
        <v>35</v>
      </c>
      <c r="N4819">
        <v>52.3</v>
      </c>
      <c r="O4819">
        <v>97.3</v>
      </c>
      <c r="P4819">
        <v>2026</v>
      </c>
    </row>
    <row r="4820" spans="1:16" x14ac:dyDescent="0.3">
      <c r="A4820" t="s">
        <v>4864</v>
      </c>
      <c r="B4820" t="s">
        <v>67</v>
      </c>
      <c r="C4820" t="s">
        <v>18</v>
      </c>
      <c r="D4820" t="s">
        <v>73</v>
      </c>
      <c r="E4820" t="s">
        <v>20</v>
      </c>
      <c r="F4820">
        <v>594972</v>
      </c>
      <c r="G4820">
        <v>71</v>
      </c>
      <c r="H4820">
        <v>577</v>
      </c>
      <c r="I4820">
        <v>1.38</v>
      </c>
      <c r="J4820">
        <v>185013</v>
      </c>
      <c r="K4820">
        <v>49730</v>
      </c>
      <c r="L4820">
        <v>22.2</v>
      </c>
      <c r="M4820" t="s">
        <v>35</v>
      </c>
      <c r="N4820">
        <v>14.3</v>
      </c>
      <c r="O4820">
        <v>163.19999999999999</v>
      </c>
      <c r="P4820">
        <v>2026</v>
      </c>
    </row>
    <row r="4821" spans="1:16" x14ac:dyDescent="0.3">
      <c r="A4821" t="s">
        <v>4865</v>
      </c>
      <c r="B4821" t="s">
        <v>50</v>
      </c>
      <c r="C4821" t="s">
        <v>24</v>
      </c>
      <c r="D4821" t="s">
        <v>30</v>
      </c>
      <c r="E4821" t="s">
        <v>26</v>
      </c>
      <c r="F4821">
        <v>9281</v>
      </c>
      <c r="G4821">
        <v>118</v>
      </c>
      <c r="H4821">
        <v>578</v>
      </c>
      <c r="I4821">
        <v>2.12</v>
      </c>
      <c r="J4821">
        <v>163754</v>
      </c>
      <c r="K4821">
        <v>69425</v>
      </c>
      <c r="L4821">
        <v>17.899999999999999</v>
      </c>
      <c r="M4821" t="s">
        <v>35</v>
      </c>
      <c r="N4821">
        <v>39</v>
      </c>
      <c r="O4821">
        <v>131.30000000000001</v>
      </c>
      <c r="P4821">
        <v>2026</v>
      </c>
    </row>
    <row r="4822" spans="1:16" x14ac:dyDescent="0.3">
      <c r="A4822" t="s">
        <v>4866</v>
      </c>
      <c r="B4822" t="s">
        <v>28</v>
      </c>
      <c r="C4822" t="s">
        <v>29</v>
      </c>
      <c r="D4822" t="s">
        <v>37</v>
      </c>
      <c r="E4822" t="s">
        <v>26</v>
      </c>
      <c r="F4822">
        <v>188044</v>
      </c>
      <c r="G4822">
        <v>115</v>
      </c>
      <c r="H4822">
        <v>283</v>
      </c>
      <c r="I4822">
        <v>1.82</v>
      </c>
      <c r="J4822">
        <v>139936</v>
      </c>
      <c r="K4822">
        <v>28601</v>
      </c>
      <c r="L4822">
        <v>16.899999999999999</v>
      </c>
      <c r="M4822" t="s">
        <v>35</v>
      </c>
      <c r="N4822">
        <v>15.8</v>
      </c>
      <c r="O4822">
        <v>22.5</v>
      </c>
      <c r="P4822">
        <v>2026</v>
      </c>
    </row>
    <row r="4823" spans="1:16" x14ac:dyDescent="0.3">
      <c r="A4823" t="s">
        <v>4867</v>
      </c>
      <c r="B4823" t="s">
        <v>50</v>
      </c>
      <c r="C4823" t="s">
        <v>24</v>
      </c>
      <c r="D4823" t="s">
        <v>19</v>
      </c>
      <c r="E4823" t="s">
        <v>26</v>
      </c>
      <c r="F4823">
        <v>135085</v>
      </c>
      <c r="G4823">
        <v>57</v>
      </c>
      <c r="H4823">
        <v>549</v>
      </c>
      <c r="I4823">
        <v>2.57</v>
      </c>
      <c r="J4823">
        <v>31444</v>
      </c>
      <c r="K4823">
        <v>48502</v>
      </c>
      <c r="L4823">
        <v>12.9</v>
      </c>
      <c r="M4823" t="s">
        <v>35</v>
      </c>
      <c r="N4823">
        <v>30.6</v>
      </c>
      <c r="O4823">
        <v>193.8</v>
      </c>
      <c r="P4823">
        <v>2026</v>
      </c>
    </row>
    <row r="4824" spans="1:16" x14ac:dyDescent="0.3">
      <c r="A4824" t="s">
        <v>4868</v>
      </c>
      <c r="B4824" t="s">
        <v>17</v>
      </c>
      <c r="C4824" t="s">
        <v>18</v>
      </c>
      <c r="D4824" t="s">
        <v>48</v>
      </c>
      <c r="E4824" t="s">
        <v>20</v>
      </c>
      <c r="F4824">
        <v>43953</v>
      </c>
      <c r="G4824">
        <v>118</v>
      </c>
      <c r="H4824">
        <v>560</v>
      </c>
      <c r="I4824">
        <v>2.13</v>
      </c>
      <c r="J4824">
        <v>145537</v>
      </c>
      <c r="K4824">
        <v>81976</v>
      </c>
      <c r="L4824">
        <v>23.2</v>
      </c>
      <c r="M4824" t="s">
        <v>35</v>
      </c>
      <c r="N4824">
        <v>37</v>
      </c>
      <c r="O4824">
        <v>131.5</v>
      </c>
      <c r="P4824">
        <v>2026</v>
      </c>
    </row>
    <row r="4825" spans="1:16" x14ac:dyDescent="0.3">
      <c r="A4825" t="s">
        <v>4869</v>
      </c>
      <c r="B4825" t="s">
        <v>40</v>
      </c>
      <c r="C4825" t="s">
        <v>41</v>
      </c>
      <c r="D4825" t="s">
        <v>73</v>
      </c>
      <c r="E4825" t="s">
        <v>20</v>
      </c>
      <c r="F4825">
        <v>810149</v>
      </c>
      <c r="G4825">
        <v>92</v>
      </c>
      <c r="H4825">
        <v>274</v>
      </c>
      <c r="I4825">
        <v>2.21</v>
      </c>
      <c r="J4825">
        <v>87827</v>
      </c>
      <c r="K4825">
        <v>38634</v>
      </c>
      <c r="L4825">
        <v>22.5</v>
      </c>
      <c r="M4825" t="s">
        <v>21</v>
      </c>
      <c r="N4825">
        <v>36.799999999999997</v>
      </c>
      <c r="O4825">
        <v>59.8</v>
      </c>
      <c r="P4825">
        <v>2026</v>
      </c>
    </row>
    <row r="4826" spans="1:16" x14ac:dyDescent="0.3">
      <c r="A4826" t="s">
        <v>4870</v>
      </c>
      <c r="B4826" t="s">
        <v>43</v>
      </c>
      <c r="C4826" t="s">
        <v>18</v>
      </c>
      <c r="D4826" t="s">
        <v>73</v>
      </c>
      <c r="E4826" t="s">
        <v>26</v>
      </c>
      <c r="F4826">
        <v>550732</v>
      </c>
      <c r="G4826">
        <v>107</v>
      </c>
      <c r="H4826">
        <v>345</v>
      </c>
      <c r="I4826">
        <v>2.91</v>
      </c>
      <c r="J4826">
        <v>11729</v>
      </c>
      <c r="K4826">
        <v>75235</v>
      </c>
      <c r="L4826">
        <v>19</v>
      </c>
      <c r="M4826" t="s">
        <v>21</v>
      </c>
      <c r="N4826">
        <v>60</v>
      </c>
      <c r="O4826">
        <v>191.4</v>
      </c>
      <c r="P4826">
        <v>2026</v>
      </c>
    </row>
    <row r="4827" spans="1:16" x14ac:dyDescent="0.3">
      <c r="A4827" t="s">
        <v>4871</v>
      </c>
      <c r="B4827" t="s">
        <v>67</v>
      </c>
      <c r="C4827" t="s">
        <v>18</v>
      </c>
      <c r="D4827" t="s">
        <v>25</v>
      </c>
      <c r="E4827" t="s">
        <v>26</v>
      </c>
      <c r="F4827">
        <v>133621</v>
      </c>
      <c r="G4827">
        <v>59</v>
      </c>
      <c r="H4827">
        <v>633</v>
      </c>
      <c r="I4827">
        <v>1.81</v>
      </c>
      <c r="J4827">
        <v>185974</v>
      </c>
      <c r="K4827">
        <v>50264</v>
      </c>
      <c r="L4827">
        <v>24.6</v>
      </c>
      <c r="M4827" t="s">
        <v>35</v>
      </c>
      <c r="N4827">
        <v>59.6</v>
      </c>
      <c r="O4827">
        <v>141.6</v>
      </c>
      <c r="P4827">
        <v>2026</v>
      </c>
    </row>
    <row r="4828" spans="1:16" x14ac:dyDescent="0.3">
      <c r="A4828" t="s">
        <v>4872</v>
      </c>
      <c r="B4828" t="s">
        <v>56</v>
      </c>
      <c r="C4828" t="s">
        <v>41</v>
      </c>
      <c r="D4828" t="s">
        <v>30</v>
      </c>
      <c r="E4828" t="s">
        <v>20</v>
      </c>
      <c r="F4828">
        <v>553195</v>
      </c>
      <c r="G4828">
        <v>57</v>
      </c>
      <c r="H4828">
        <v>254</v>
      </c>
      <c r="I4828">
        <v>2.95</v>
      </c>
      <c r="J4828">
        <v>65924</v>
      </c>
      <c r="K4828">
        <v>62268</v>
      </c>
      <c r="L4828">
        <v>16.2</v>
      </c>
      <c r="M4828" t="s">
        <v>21</v>
      </c>
      <c r="N4828">
        <v>23.2</v>
      </c>
      <c r="O4828">
        <v>287.39999999999998</v>
      </c>
      <c r="P4828">
        <v>2026</v>
      </c>
    </row>
    <row r="4829" spans="1:16" x14ac:dyDescent="0.3">
      <c r="A4829" t="s">
        <v>4873</v>
      </c>
      <c r="B4829" t="s">
        <v>28</v>
      </c>
      <c r="C4829" t="s">
        <v>29</v>
      </c>
      <c r="D4829" t="s">
        <v>32</v>
      </c>
      <c r="E4829" t="s">
        <v>20</v>
      </c>
      <c r="F4829">
        <v>797429</v>
      </c>
      <c r="G4829">
        <v>110</v>
      </c>
      <c r="H4829">
        <v>339</v>
      </c>
      <c r="I4829">
        <v>2.1</v>
      </c>
      <c r="J4829">
        <v>118391</v>
      </c>
      <c r="K4829">
        <v>65281</v>
      </c>
      <c r="L4829">
        <v>20.7</v>
      </c>
      <c r="M4829" t="s">
        <v>35</v>
      </c>
      <c r="N4829">
        <v>52.5</v>
      </c>
      <c r="O4829">
        <v>273.5</v>
      </c>
      <c r="P4829">
        <v>2026</v>
      </c>
    </row>
    <row r="4830" spans="1:16" x14ac:dyDescent="0.3">
      <c r="A4830" t="s">
        <v>4874</v>
      </c>
      <c r="B4830" t="s">
        <v>28</v>
      </c>
      <c r="C4830" t="s">
        <v>29</v>
      </c>
      <c r="D4830" t="s">
        <v>37</v>
      </c>
      <c r="E4830" t="s">
        <v>38</v>
      </c>
      <c r="F4830">
        <v>804997</v>
      </c>
      <c r="G4830">
        <v>82</v>
      </c>
      <c r="H4830">
        <v>566</v>
      </c>
      <c r="I4830">
        <v>2.33</v>
      </c>
      <c r="J4830">
        <v>117577</v>
      </c>
      <c r="K4830">
        <v>43101</v>
      </c>
      <c r="L4830">
        <v>17.8</v>
      </c>
      <c r="M4830" t="s">
        <v>35</v>
      </c>
      <c r="N4830">
        <v>40.5</v>
      </c>
      <c r="O4830">
        <v>297.39999999999998</v>
      </c>
      <c r="P4830">
        <v>2026</v>
      </c>
    </row>
    <row r="4831" spans="1:16" x14ac:dyDescent="0.3">
      <c r="A4831" t="s">
        <v>4875</v>
      </c>
      <c r="B4831" t="s">
        <v>50</v>
      </c>
      <c r="C4831" t="s">
        <v>24</v>
      </c>
      <c r="D4831" t="s">
        <v>48</v>
      </c>
      <c r="E4831" t="s">
        <v>26</v>
      </c>
      <c r="F4831">
        <v>765584</v>
      </c>
      <c r="G4831">
        <v>116</v>
      </c>
      <c r="H4831">
        <v>305</v>
      </c>
      <c r="I4831">
        <v>1.69</v>
      </c>
      <c r="J4831">
        <v>110106</v>
      </c>
      <c r="K4831">
        <v>53602</v>
      </c>
      <c r="L4831">
        <v>22.1</v>
      </c>
      <c r="M4831" t="s">
        <v>35</v>
      </c>
      <c r="N4831">
        <v>18.100000000000001</v>
      </c>
      <c r="O4831">
        <v>20</v>
      </c>
      <c r="P4831">
        <v>2026</v>
      </c>
    </row>
    <row r="4832" spans="1:16" x14ac:dyDescent="0.3">
      <c r="A4832" t="s">
        <v>4876</v>
      </c>
      <c r="B4832" t="s">
        <v>17</v>
      </c>
      <c r="C4832" t="s">
        <v>18</v>
      </c>
      <c r="D4832" t="s">
        <v>37</v>
      </c>
      <c r="E4832" t="s">
        <v>26</v>
      </c>
      <c r="F4832">
        <v>848151</v>
      </c>
      <c r="G4832">
        <v>45</v>
      </c>
      <c r="H4832">
        <v>478</v>
      </c>
      <c r="I4832">
        <v>1.49</v>
      </c>
      <c r="J4832">
        <v>161869</v>
      </c>
      <c r="K4832">
        <v>26642</v>
      </c>
      <c r="L4832">
        <v>12.7</v>
      </c>
      <c r="M4832" t="s">
        <v>21</v>
      </c>
      <c r="N4832">
        <v>36</v>
      </c>
      <c r="O4832">
        <v>150.4</v>
      </c>
      <c r="P4832">
        <v>2026</v>
      </c>
    </row>
    <row r="4833" spans="1:16" x14ac:dyDescent="0.3">
      <c r="A4833" t="s">
        <v>4877</v>
      </c>
      <c r="B4833" t="s">
        <v>56</v>
      </c>
      <c r="C4833" t="s">
        <v>41</v>
      </c>
      <c r="D4833" t="s">
        <v>46</v>
      </c>
      <c r="E4833" t="s">
        <v>26</v>
      </c>
      <c r="F4833">
        <v>355524</v>
      </c>
      <c r="G4833">
        <v>94</v>
      </c>
      <c r="H4833">
        <v>344</v>
      </c>
      <c r="I4833">
        <v>1.19</v>
      </c>
      <c r="J4833">
        <v>179504</v>
      </c>
      <c r="K4833">
        <v>83391</v>
      </c>
      <c r="L4833">
        <v>23</v>
      </c>
      <c r="M4833" t="s">
        <v>35</v>
      </c>
      <c r="N4833">
        <v>59.7</v>
      </c>
      <c r="O4833">
        <v>31.8</v>
      </c>
      <c r="P4833">
        <v>2026</v>
      </c>
    </row>
    <row r="4834" spans="1:16" x14ac:dyDescent="0.3">
      <c r="A4834" t="s">
        <v>4878</v>
      </c>
      <c r="B4834" t="s">
        <v>62</v>
      </c>
      <c r="C4834" t="s">
        <v>41</v>
      </c>
      <c r="D4834" t="s">
        <v>48</v>
      </c>
      <c r="E4834" t="s">
        <v>34</v>
      </c>
      <c r="F4834">
        <v>515890</v>
      </c>
      <c r="G4834">
        <v>86</v>
      </c>
      <c r="H4834">
        <v>290</v>
      </c>
      <c r="I4834">
        <v>1.86</v>
      </c>
      <c r="J4834">
        <v>120140</v>
      </c>
      <c r="K4834">
        <v>64514</v>
      </c>
      <c r="L4834">
        <v>16.3</v>
      </c>
      <c r="M4834" t="s">
        <v>35</v>
      </c>
      <c r="N4834">
        <v>9.9</v>
      </c>
      <c r="O4834">
        <v>284.39999999999998</v>
      </c>
      <c r="P4834">
        <v>2026</v>
      </c>
    </row>
    <row r="4835" spans="1:16" x14ac:dyDescent="0.3">
      <c r="A4835" t="s">
        <v>4879</v>
      </c>
      <c r="B4835" t="s">
        <v>53</v>
      </c>
      <c r="C4835" t="s">
        <v>41</v>
      </c>
      <c r="D4835" t="s">
        <v>44</v>
      </c>
      <c r="E4835" t="s">
        <v>20</v>
      </c>
      <c r="F4835">
        <v>571163</v>
      </c>
      <c r="G4835">
        <v>107</v>
      </c>
      <c r="H4835">
        <v>283</v>
      </c>
      <c r="I4835">
        <v>1.74</v>
      </c>
      <c r="J4835">
        <v>69229</v>
      </c>
      <c r="K4835">
        <v>41275</v>
      </c>
      <c r="L4835">
        <v>18</v>
      </c>
      <c r="M4835" t="s">
        <v>35</v>
      </c>
      <c r="N4835">
        <v>55.9</v>
      </c>
      <c r="O4835">
        <v>295.3</v>
      </c>
      <c r="P4835">
        <v>2026</v>
      </c>
    </row>
    <row r="4836" spans="1:16" x14ac:dyDescent="0.3">
      <c r="A4836" t="s">
        <v>4880</v>
      </c>
      <c r="B4836" t="s">
        <v>53</v>
      </c>
      <c r="C4836" t="s">
        <v>41</v>
      </c>
      <c r="D4836" t="s">
        <v>73</v>
      </c>
      <c r="E4836" t="s">
        <v>20</v>
      </c>
      <c r="F4836">
        <v>186162</v>
      </c>
      <c r="G4836">
        <v>81</v>
      </c>
      <c r="H4836">
        <v>512</v>
      </c>
      <c r="I4836">
        <v>2.06</v>
      </c>
      <c r="J4836">
        <v>160834</v>
      </c>
      <c r="K4836">
        <v>28859</v>
      </c>
      <c r="L4836">
        <v>20.5</v>
      </c>
      <c r="M4836" t="s">
        <v>21</v>
      </c>
      <c r="N4836">
        <v>36.5</v>
      </c>
      <c r="O4836">
        <v>159.9</v>
      </c>
      <c r="P4836">
        <v>2026</v>
      </c>
    </row>
    <row r="4837" spans="1:16" x14ac:dyDescent="0.3">
      <c r="A4837" t="s">
        <v>4881</v>
      </c>
      <c r="B4837" t="s">
        <v>56</v>
      </c>
      <c r="C4837" t="s">
        <v>41</v>
      </c>
      <c r="D4837" t="s">
        <v>25</v>
      </c>
      <c r="E4837" t="s">
        <v>38</v>
      </c>
      <c r="F4837">
        <v>799502</v>
      </c>
      <c r="G4837">
        <v>61</v>
      </c>
      <c r="H4837">
        <v>533</v>
      </c>
      <c r="I4837">
        <v>1.5</v>
      </c>
      <c r="J4837">
        <v>90366</v>
      </c>
      <c r="K4837">
        <v>32157</v>
      </c>
      <c r="L4837">
        <v>14.8</v>
      </c>
      <c r="M4837" t="s">
        <v>21</v>
      </c>
      <c r="N4837">
        <v>23.8</v>
      </c>
      <c r="O4837">
        <v>155</v>
      </c>
      <c r="P4837">
        <v>2026</v>
      </c>
    </row>
    <row r="4838" spans="1:16" x14ac:dyDescent="0.3">
      <c r="A4838" t="s">
        <v>4882</v>
      </c>
      <c r="B4838" t="s">
        <v>40</v>
      </c>
      <c r="C4838" t="s">
        <v>41</v>
      </c>
      <c r="D4838" t="s">
        <v>37</v>
      </c>
      <c r="E4838" t="s">
        <v>38</v>
      </c>
      <c r="F4838">
        <v>196413</v>
      </c>
      <c r="G4838">
        <v>51</v>
      </c>
      <c r="H4838">
        <v>479</v>
      </c>
      <c r="I4838">
        <v>0.73</v>
      </c>
      <c r="J4838">
        <v>17597</v>
      </c>
      <c r="K4838">
        <v>43685</v>
      </c>
      <c r="L4838">
        <v>13.2</v>
      </c>
      <c r="M4838" t="s">
        <v>21</v>
      </c>
      <c r="N4838">
        <v>45.7</v>
      </c>
      <c r="O4838">
        <v>191</v>
      </c>
      <c r="P4838">
        <v>2026</v>
      </c>
    </row>
    <row r="4839" spans="1:16" x14ac:dyDescent="0.3">
      <c r="A4839" t="s">
        <v>4883</v>
      </c>
      <c r="B4839" t="s">
        <v>53</v>
      </c>
      <c r="C4839" t="s">
        <v>41</v>
      </c>
      <c r="D4839" t="s">
        <v>59</v>
      </c>
      <c r="E4839" t="s">
        <v>26</v>
      </c>
      <c r="F4839">
        <v>855607</v>
      </c>
      <c r="G4839">
        <v>52</v>
      </c>
      <c r="H4839">
        <v>483</v>
      </c>
      <c r="I4839">
        <v>1.89</v>
      </c>
      <c r="J4839">
        <v>62263</v>
      </c>
      <c r="K4839">
        <v>38579</v>
      </c>
      <c r="L4839">
        <v>16.100000000000001</v>
      </c>
      <c r="M4839" t="s">
        <v>35</v>
      </c>
      <c r="N4839">
        <v>14.4</v>
      </c>
      <c r="O4839">
        <v>263.8</v>
      </c>
      <c r="P4839">
        <v>2026</v>
      </c>
    </row>
    <row r="4840" spans="1:16" x14ac:dyDescent="0.3">
      <c r="A4840" t="s">
        <v>4884</v>
      </c>
      <c r="B4840" t="s">
        <v>67</v>
      </c>
      <c r="C4840" t="s">
        <v>18</v>
      </c>
      <c r="D4840" t="s">
        <v>32</v>
      </c>
      <c r="E4840" t="s">
        <v>20</v>
      </c>
      <c r="F4840">
        <v>838577</v>
      </c>
      <c r="G4840">
        <v>61</v>
      </c>
      <c r="H4840">
        <v>371</v>
      </c>
      <c r="I4840">
        <v>2.66</v>
      </c>
      <c r="J4840">
        <v>1066</v>
      </c>
      <c r="K4840">
        <v>31505</v>
      </c>
      <c r="L4840">
        <v>13</v>
      </c>
      <c r="M4840" t="s">
        <v>35</v>
      </c>
      <c r="N4840">
        <v>54.1</v>
      </c>
      <c r="O4840">
        <v>279.8</v>
      </c>
      <c r="P4840">
        <v>2026</v>
      </c>
    </row>
    <row r="4841" spans="1:16" x14ac:dyDescent="0.3">
      <c r="A4841" t="s">
        <v>4885</v>
      </c>
      <c r="B4841" t="s">
        <v>40</v>
      </c>
      <c r="C4841" t="s">
        <v>41</v>
      </c>
      <c r="D4841" t="s">
        <v>30</v>
      </c>
      <c r="E4841" t="s">
        <v>26</v>
      </c>
      <c r="F4841">
        <v>435065</v>
      </c>
      <c r="G4841">
        <v>120</v>
      </c>
      <c r="H4841">
        <v>465</v>
      </c>
      <c r="I4841">
        <v>2.92</v>
      </c>
      <c r="J4841">
        <v>89823</v>
      </c>
      <c r="K4841">
        <v>65780</v>
      </c>
      <c r="L4841">
        <v>17.8</v>
      </c>
      <c r="M4841" t="s">
        <v>35</v>
      </c>
      <c r="N4841">
        <v>32.9</v>
      </c>
      <c r="O4841">
        <v>166.5</v>
      </c>
      <c r="P4841">
        <v>2026</v>
      </c>
    </row>
    <row r="4842" spans="1:16" x14ac:dyDescent="0.3">
      <c r="A4842" t="s">
        <v>4886</v>
      </c>
      <c r="B4842" t="s">
        <v>53</v>
      </c>
      <c r="C4842" t="s">
        <v>41</v>
      </c>
      <c r="D4842" t="s">
        <v>25</v>
      </c>
      <c r="E4842" t="s">
        <v>26</v>
      </c>
      <c r="F4842">
        <v>655696</v>
      </c>
      <c r="G4842">
        <v>102</v>
      </c>
      <c r="H4842">
        <v>292</v>
      </c>
      <c r="I4842">
        <v>1.69</v>
      </c>
      <c r="J4842">
        <v>193180</v>
      </c>
      <c r="K4842">
        <v>77544</v>
      </c>
      <c r="L4842">
        <v>14.9</v>
      </c>
      <c r="M4842" t="s">
        <v>21</v>
      </c>
      <c r="N4842">
        <v>8.1999999999999993</v>
      </c>
      <c r="O4842">
        <v>225.9</v>
      </c>
      <c r="P4842">
        <v>2026</v>
      </c>
    </row>
    <row r="4843" spans="1:16" x14ac:dyDescent="0.3">
      <c r="A4843" t="s">
        <v>4887</v>
      </c>
      <c r="B4843" t="s">
        <v>17</v>
      </c>
      <c r="C4843" t="s">
        <v>18</v>
      </c>
      <c r="D4843" t="s">
        <v>30</v>
      </c>
      <c r="E4843" t="s">
        <v>38</v>
      </c>
      <c r="F4843">
        <v>889519</v>
      </c>
      <c r="G4843">
        <v>98</v>
      </c>
      <c r="H4843">
        <v>325</v>
      </c>
      <c r="I4843">
        <v>2.15</v>
      </c>
      <c r="J4843">
        <v>147093</v>
      </c>
      <c r="K4843">
        <v>71349</v>
      </c>
      <c r="L4843">
        <v>24.7</v>
      </c>
      <c r="M4843" t="s">
        <v>35</v>
      </c>
      <c r="N4843">
        <v>49.5</v>
      </c>
      <c r="O4843">
        <v>106.9</v>
      </c>
      <c r="P4843">
        <v>2026</v>
      </c>
    </row>
    <row r="4844" spans="1:16" x14ac:dyDescent="0.3">
      <c r="A4844" t="s">
        <v>4888</v>
      </c>
      <c r="B4844" t="s">
        <v>40</v>
      </c>
      <c r="C4844" t="s">
        <v>41</v>
      </c>
      <c r="D4844" t="s">
        <v>25</v>
      </c>
      <c r="E4844" t="s">
        <v>26</v>
      </c>
      <c r="F4844">
        <v>600015</v>
      </c>
      <c r="G4844">
        <v>78</v>
      </c>
      <c r="H4844">
        <v>494</v>
      </c>
      <c r="I4844">
        <v>2.29</v>
      </c>
      <c r="J4844">
        <v>137526</v>
      </c>
      <c r="K4844">
        <v>53725</v>
      </c>
      <c r="L4844">
        <v>24.4</v>
      </c>
      <c r="M4844" t="s">
        <v>21</v>
      </c>
      <c r="N4844">
        <v>9.6999999999999993</v>
      </c>
      <c r="O4844">
        <v>7.5</v>
      </c>
      <c r="P4844">
        <v>2026</v>
      </c>
    </row>
    <row r="4845" spans="1:16" x14ac:dyDescent="0.3">
      <c r="A4845" t="s">
        <v>4889</v>
      </c>
      <c r="B4845" t="s">
        <v>53</v>
      </c>
      <c r="C4845" t="s">
        <v>41</v>
      </c>
      <c r="D4845" t="s">
        <v>46</v>
      </c>
      <c r="E4845" t="s">
        <v>34</v>
      </c>
      <c r="F4845">
        <v>267888</v>
      </c>
      <c r="G4845">
        <v>53</v>
      </c>
      <c r="H4845">
        <v>287</v>
      </c>
      <c r="I4845">
        <v>1.85</v>
      </c>
      <c r="J4845">
        <v>119184</v>
      </c>
      <c r="K4845">
        <v>63590</v>
      </c>
      <c r="L4845">
        <v>24.8</v>
      </c>
      <c r="M4845" t="s">
        <v>21</v>
      </c>
      <c r="N4845">
        <v>22.3</v>
      </c>
      <c r="O4845">
        <v>199.7</v>
      </c>
      <c r="P4845">
        <v>2026</v>
      </c>
    </row>
    <row r="4846" spans="1:16" x14ac:dyDescent="0.3">
      <c r="A4846" t="s">
        <v>4890</v>
      </c>
      <c r="B4846" t="s">
        <v>50</v>
      </c>
      <c r="C4846" t="s">
        <v>24</v>
      </c>
      <c r="D4846" t="s">
        <v>32</v>
      </c>
      <c r="E4846" t="s">
        <v>26</v>
      </c>
      <c r="F4846">
        <v>602413</v>
      </c>
      <c r="G4846">
        <v>107</v>
      </c>
      <c r="H4846">
        <v>399</v>
      </c>
      <c r="I4846">
        <v>2.0299999999999998</v>
      </c>
      <c r="J4846">
        <v>17258</v>
      </c>
      <c r="K4846">
        <v>67542</v>
      </c>
      <c r="L4846">
        <v>22.8</v>
      </c>
      <c r="M4846" t="s">
        <v>21</v>
      </c>
      <c r="N4846">
        <v>35.299999999999997</v>
      </c>
      <c r="O4846">
        <v>291.7</v>
      </c>
      <c r="P4846">
        <v>2026</v>
      </c>
    </row>
    <row r="4847" spans="1:16" x14ac:dyDescent="0.3">
      <c r="A4847" t="s">
        <v>4891</v>
      </c>
      <c r="B4847" t="s">
        <v>17</v>
      </c>
      <c r="C4847" t="s">
        <v>18</v>
      </c>
      <c r="D4847" t="s">
        <v>32</v>
      </c>
      <c r="E4847" t="s">
        <v>26</v>
      </c>
      <c r="F4847">
        <v>384999</v>
      </c>
      <c r="G4847">
        <v>52</v>
      </c>
      <c r="H4847">
        <v>511</v>
      </c>
      <c r="I4847">
        <v>1.5</v>
      </c>
      <c r="J4847">
        <v>80019</v>
      </c>
      <c r="K4847">
        <v>83286</v>
      </c>
      <c r="L4847">
        <v>23</v>
      </c>
      <c r="M4847" t="s">
        <v>21</v>
      </c>
      <c r="N4847">
        <v>8.4</v>
      </c>
      <c r="O4847">
        <v>294.39999999999998</v>
      </c>
      <c r="P4847">
        <v>2026</v>
      </c>
    </row>
    <row r="4848" spans="1:16" x14ac:dyDescent="0.3">
      <c r="A4848" t="s">
        <v>4892</v>
      </c>
      <c r="B4848" t="s">
        <v>62</v>
      </c>
      <c r="C4848" t="s">
        <v>41</v>
      </c>
      <c r="D4848" t="s">
        <v>73</v>
      </c>
      <c r="E4848" t="s">
        <v>38</v>
      </c>
      <c r="F4848">
        <v>509486</v>
      </c>
      <c r="G4848">
        <v>86</v>
      </c>
      <c r="H4848">
        <v>365</v>
      </c>
      <c r="I4848">
        <v>0.7</v>
      </c>
      <c r="J4848">
        <v>144064</v>
      </c>
      <c r="K4848">
        <v>76232</v>
      </c>
      <c r="L4848">
        <v>13.3</v>
      </c>
      <c r="M4848" t="s">
        <v>35</v>
      </c>
      <c r="N4848">
        <v>11.1</v>
      </c>
      <c r="O4848">
        <v>221.8</v>
      </c>
      <c r="P4848">
        <v>2026</v>
      </c>
    </row>
    <row r="4849" spans="1:16" x14ac:dyDescent="0.3">
      <c r="A4849" t="s">
        <v>4893</v>
      </c>
      <c r="B4849" t="s">
        <v>17</v>
      </c>
      <c r="C4849" t="s">
        <v>18</v>
      </c>
      <c r="D4849" t="s">
        <v>37</v>
      </c>
      <c r="E4849" t="s">
        <v>34</v>
      </c>
      <c r="F4849">
        <v>363208</v>
      </c>
      <c r="G4849">
        <v>99</v>
      </c>
      <c r="H4849">
        <v>608</v>
      </c>
      <c r="I4849">
        <v>2.09</v>
      </c>
      <c r="J4849">
        <v>129094</v>
      </c>
      <c r="K4849">
        <v>65524</v>
      </c>
      <c r="L4849">
        <v>18.100000000000001</v>
      </c>
      <c r="M4849" t="s">
        <v>35</v>
      </c>
      <c r="N4849">
        <v>53.1</v>
      </c>
      <c r="O4849">
        <v>152</v>
      </c>
      <c r="P4849">
        <v>2026</v>
      </c>
    </row>
    <row r="4850" spans="1:16" x14ac:dyDescent="0.3">
      <c r="A4850" t="s">
        <v>4894</v>
      </c>
      <c r="B4850" t="s">
        <v>23</v>
      </c>
      <c r="C4850" t="s">
        <v>24</v>
      </c>
      <c r="D4850" t="s">
        <v>73</v>
      </c>
      <c r="E4850" t="s">
        <v>26</v>
      </c>
      <c r="F4850">
        <v>848854</v>
      </c>
      <c r="G4850">
        <v>41</v>
      </c>
      <c r="H4850">
        <v>254</v>
      </c>
      <c r="I4850">
        <v>0.67</v>
      </c>
      <c r="J4850">
        <v>77056</v>
      </c>
      <c r="K4850">
        <v>40267</v>
      </c>
      <c r="L4850">
        <v>14.6</v>
      </c>
      <c r="M4850" t="s">
        <v>21</v>
      </c>
      <c r="N4850">
        <v>56.6</v>
      </c>
      <c r="O4850">
        <v>265</v>
      </c>
      <c r="P4850">
        <v>2026</v>
      </c>
    </row>
    <row r="4851" spans="1:16" x14ac:dyDescent="0.3">
      <c r="A4851" t="s">
        <v>4895</v>
      </c>
      <c r="B4851" t="s">
        <v>23</v>
      </c>
      <c r="C4851" t="s">
        <v>24</v>
      </c>
      <c r="D4851" t="s">
        <v>19</v>
      </c>
      <c r="E4851" t="s">
        <v>20</v>
      </c>
      <c r="F4851">
        <v>734764</v>
      </c>
      <c r="G4851">
        <v>111</v>
      </c>
      <c r="H4851">
        <v>349</v>
      </c>
      <c r="I4851">
        <v>0.61</v>
      </c>
      <c r="J4851">
        <v>42660</v>
      </c>
      <c r="K4851">
        <v>26432</v>
      </c>
      <c r="L4851">
        <v>14.8</v>
      </c>
      <c r="M4851" t="s">
        <v>35</v>
      </c>
      <c r="N4851">
        <v>63.4</v>
      </c>
      <c r="O4851">
        <v>261</v>
      </c>
      <c r="P4851">
        <v>2026</v>
      </c>
    </row>
    <row r="4852" spans="1:16" x14ac:dyDescent="0.3">
      <c r="A4852" t="s">
        <v>4896</v>
      </c>
      <c r="B4852" t="s">
        <v>50</v>
      </c>
      <c r="C4852" t="s">
        <v>24</v>
      </c>
      <c r="D4852" t="s">
        <v>59</v>
      </c>
      <c r="E4852" t="s">
        <v>26</v>
      </c>
      <c r="F4852">
        <v>852123</v>
      </c>
      <c r="G4852">
        <v>85</v>
      </c>
      <c r="H4852">
        <v>506</v>
      </c>
      <c r="I4852">
        <v>2.73</v>
      </c>
      <c r="J4852">
        <v>73510</v>
      </c>
      <c r="K4852">
        <v>30544</v>
      </c>
      <c r="L4852">
        <v>12.3</v>
      </c>
      <c r="M4852" t="s">
        <v>21</v>
      </c>
      <c r="N4852">
        <v>35.200000000000003</v>
      </c>
      <c r="O4852">
        <v>120.1</v>
      </c>
      <c r="P4852">
        <v>2026</v>
      </c>
    </row>
    <row r="4853" spans="1:16" x14ac:dyDescent="0.3">
      <c r="A4853" t="s">
        <v>4897</v>
      </c>
      <c r="B4853" t="s">
        <v>43</v>
      </c>
      <c r="C4853" t="s">
        <v>18</v>
      </c>
      <c r="D4853" t="s">
        <v>73</v>
      </c>
      <c r="E4853" t="s">
        <v>34</v>
      </c>
      <c r="F4853">
        <v>548902</v>
      </c>
      <c r="G4853">
        <v>63</v>
      </c>
      <c r="H4853">
        <v>343</v>
      </c>
      <c r="I4853">
        <v>1.1100000000000001</v>
      </c>
      <c r="J4853">
        <v>121020</v>
      </c>
      <c r="K4853">
        <v>52735</v>
      </c>
      <c r="L4853">
        <v>17</v>
      </c>
      <c r="M4853" t="s">
        <v>21</v>
      </c>
      <c r="N4853">
        <v>57.7</v>
      </c>
      <c r="O4853">
        <v>226.4</v>
      </c>
      <c r="P4853">
        <v>2026</v>
      </c>
    </row>
    <row r="4854" spans="1:16" x14ac:dyDescent="0.3">
      <c r="A4854" t="s">
        <v>4898</v>
      </c>
      <c r="B4854" t="s">
        <v>62</v>
      </c>
      <c r="C4854" t="s">
        <v>41</v>
      </c>
      <c r="D4854" t="s">
        <v>25</v>
      </c>
      <c r="E4854" t="s">
        <v>26</v>
      </c>
      <c r="F4854">
        <v>598520</v>
      </c>
      <c r="G4854">
        <v>55</v>
      </c>
      <c r="H4854">
        <v>431</v>
      </c>
      <c r="I4854">
        <v>2.64</v>
      </c>
      <c r="J4854">
        <v>155956</v>
      </c>
      <c r="K4854">
        <v>38000</v>
      </c>
      <c r="L4854">
        <v>22.8</v>
      </c>
      <c r="M4854" t="s">
        <v>35</v>
      </c>
      <c r="N4854">
        <v>64</v>
      </c>
      <c r="O4854">
        <v>107.2</v>
      </c>
      <c r="P4854">
        <v>2026</v>
      </c>
    </row>
    <row r="4855" spans="1:16" x14ac:dyDescent="0.3">
      <c r="A4855" t="s">
        <v>4899</v>
      </c>
      <c r="B4855" t="s">
        <v>56</v>
      </c>
      <c r="C4855" t="s">
        <v>41</v>
      </c>
      <c r="D4855" t="s">
        <v>25</v>
      </c>
      <c r="E4855" t="s">
        <v>20</v>
      </c>
      <c r="F4855">
        <v>396051</v>
      </c>
      <c r="G4855">
        <v>114</v>
      </c>
      <c r="H4855">
        <v>434</v>
      </c>
      <c r="I4855">
        <v>2.77</v>
      </c>
      <c r="J4855">
        <v>25646</v>
      </c>
      <c r="K4855">
        <v>33377</v>
      </c>
      <c r="L4855">
        <v>14.9</v>
      </c>
      <c r="M4855" t="s">
        <v>35</v>
      </c>
      <c r="N4855">
        <v>56.8</v>
      </c>
      <c r="O4855">
        <v>237.9</v>
      </c>
      <c r="P4855">
        <v>2026</v>
      </c>
    </row>
    <row r="4856" spans="1:16" x14ac:dyDescent="0.3">
      <c r="A4856" t="s">
        <v>4900</v>
      </c>
      <c r="B4856" t="s">
        <v>28</v>
      </c>
      <c r="C4856" t="s">
        <v>29</v>
      </c>
      <c r="D4856" t="s">
        <v>44</v>
      </c>
      <c r="E4856" t="s">
        <v>38</v>
      </c>
      <c r="F4856">
        <v>194946</v>
      </c>
      <c r="G4856">
        <v>97</v>
      </c>
      <c r="H4856">
        <v>571</v>
      </c>
      <c r="I4856">
        <v>2.65</v>
      </c>
      <c r="J4856">
        <v>90719</v>
      </c>
      <c r="K4856">
        <v>43447</v>
      </c>
      <c r="L4856">
        <v>21.8</v>
      </c>
      <c r="M4856" t="s">
        <v>21</v>
      </c>
      <c r="N4856">
        <v>8.3000000000000007</v>
      </c>
      <c r="O4856">
        <v>133.5</v>
      </c>
      <c r="P4856">
        <v>2026</v>
      </c>
    </row>
    <row r="4857" spans="1:16" x14ac:dyDescent="0.3">
      <c r="A4857" t="s">
        <v>4901</v>
      </c>
      <c r="B4857" t="s">
        <v>28</v>
      </c>
      <c r="C4857" t="s">
        <v>29</v>
      </c>
      <c r="D4857" t="s">
        <v>59</v>
      </c>
      <c r="E4857" t="s">
        <v>38</v>
      </c>
      <c r="F4857">
        <v>210181</v>
      </c>
      <c r="G4857">
        <v>67</v>
      </c>
      <c r="H4857">
        <v>523</v>
      </c>
      <c r="I4857">
        <v>0.63</v>
      </c>
      <c r="J4857">
        <v>158230</v>
      </c>
      <c r="K4857">
        <v>33348</v>
      </c>
      <c r="L4857">
        <v>19.600000000000001</v>
      </c>
      <c r="M4857" t="s">
        <v>35</v>
      </c>
      <c r="N4857">
        <v>10.3</v>
      </c>
      <c r="O4857">
        <v>159.5</v>
      </c>
      <c r="P4857">
        <v>2026</v>
      </c>
    </row>
    <row r="4858" spans="1:16" x14ac:dyDescent="0.3">
      <c r="A4858" t="s">
        <v>4902</v>
      </c>
      <c r="B4858" t="s">
        <v>50</v>
      </c>
      <c r="C4858" t="s">
        <v>24</v>
      </c>
      <c r="D4858" t="s">
        <v>30</v>
      </c>
      <c r="E4858" t="s">
        <v>38</v>
      </c>
      <c r="F4858">
        <v>218151</v>
      </c>
      <c r="G4858">
        <v>107</v>
      </c>
      <c r="H4858">
        <v>481</v>
      </c>
      <c r="I4858">
        <v>2.4900000000000002</v>
      </c>
      <c r="J4858">
        <v>3038</v>
      </c>
      <c r="K4858">
        <v>33770</v>
      </c>
      <c r="L4858">
        <v>15.7</v>
      </c>
      <c r="M4858" t="s">
        <v>21</v>
      </c>
      <c r="N4858">
        <v>26.7</v>
      </c>
      <c r="O4858">
        <v>56.4</v>
      </c>
      <c r="P4858">
        <v>2026</v>
      </c>
    </row>
    <row r="4859" spans="1:16" x14ac:dyDescent="0.3">
      <c r="A4859" t="s">
        <v>4903</v>
      </c>
      <c r="B4859" t="s">
        <v>28</v>
      </c>
      <c r="C4859" t="s">
        <v>29</v>
      </c>
      <c r="D4859" t="s">
        <v>48</v>
      </c>
      <c r="E4859" t="s">
        <v>26</v>
      </c>
      <c r="F4859">
        <v>769115</v>
      </c>
      <c r="G4859">
        <v>54</v>
      </c>
      <c r="H4859">
        <v>376</v>
      </c>
      <c r="I4859">
        <v>2.57</v>
      </c>
      <c r="J4859">
        <v>90489</v>
      </c>
      <c r="K4859">
        <v>72546</v>
      </c>
      <c r="L4859">
        <v>16.399999999999999</v>
      </c>
      <c r="M4859" t="s">
        <v>35</v>
      </c>
      <c r="N4859">
        <v>51.6</v>
      </c>
      <c r="O4859">
        <v>104.1</v>
      </c>
      <c r="P4859">
        <v>2026</v>
      </c>
    </row>
    <row r="4860" spans="1:16" x14ac:dyDescent="0.3">
      <c r="A4860" t="s">
        <v>4904</v>
      </c>
      <c r="B4860" t="s">
        <v>23</v>
      </c>
      <c r="C4860" t="s">
        <v>24</v>
      </c>
      <c r="D4860" t="s">
        <v>30</v>
      </c>
      <c r="E4860" t="s">
        <v>20</v>
      </c>
      <c r="F4860">
        <v>402615</v>
      </c>
      <c r="G4860">
        <v>43</v>
      </c>
      <c r="H4860">
        <v>424</v>
      </c>
      <c r="I4860">
        <v>2.5299999999999998</v>
      </c>
      <c r="J4860">
        <v>49877</v>
      </c>
      <c r="K4860">
        <v>39075</v>
      </c>
      <c r="L4860">
        <v>13.2</v>
      </c>
      <c r="M4860" t="s">
        <v>21</v>
      </c>
      <c r="N4860">
        <v>21.3</v>
      </c>
      <c r="O4860">
        <v>111.4</v>
      </c>
      <c r="P4860">
        <v>2026</v>
      </c>
    </row>
    <row r="4861" spans="1:16" x14ac:dyDescent="0.3">
      <c r="A4861" t="s">
        <v>4905</v>
      </c>
      <c r="B4861" t="s">
        <v>17</v>
      </c>
      <c r="C4861" t="s">
        <v>18</v>
      </c>
      <c r="D4861" t="s">
        <v>30</v>
      </c>
      <c r="E4861" t="s">
        <v>20</v>
      </c>
      <c r="F4861">
        <v>377888</v>
      </c>
      <c r="G4861">
        <v>115</v>
      </c>
      <c r="H4861">
        <v>302</v>
      </c>
      <c r="I4861">
        <v>3</v>
      </c>
      <c r="J4861">
        <v>79350</v>
      </c>
      <c r="K4861">
        <v>25099</v>
      </c>
      <c r="L4861">
        <v>19.2</v>
      </c>
      <c r="M4861" t="s">
        <v>35</v>
      </c>
      <c r="N4861">
        <v>7.2</v>
      </c>
      <c r="O4861">
        <v>127.6</v>
      </c>
      <c r="P4861">
        <v>2026</v>
      </c>
    </row>
    <row r="4862" spans="1:16" x14ac:dyDescent="0.3">
      <c r="A4862" t="s">
        <v>4906</v>
      </c>
      <c r="B4862" t="s">
        <v>67</v>
      </c>
      <c r="C4862" t="s">
        <v>18</v>
      </c>
      <c r="D4862" t="s">
        <v>25</v>
      </c>
      <c r="E4862" t="s">
        <v>26</v>
      </c>
      <c r="F4862">
        <v>880293</v>
      </c>
      <c r="G4862">
        <v>95</v>
      </c>
      <c r="H4862">
        <v>397</v>
      </c>
      <c r="I4862">
        <v>0.63</v>
      </c>
      <c r="J4862">
        <v>121286</v>
      </c>
      <c r="K4862">
        <v>55527</v>
      </c>
      <c r="L4862">
        <v>23.8</v>
      </c>
      <c r="M4862" t="s">
        <v>35</v>
      </c>
      <c r="N4862">
        <v>38.700000000000003</v>
      </c>
      <c r="O4862">
        <v>69.7</v>
      </c>
      <c r="P4862">
        <v>2026</v>
      </c>
    </row>
    <row r="4863" spans="1:16" x14ac:dyDescent="0.3">
      <c r="A4863" t="s">
        <v>4907</v>
      </c>
      <c r="B4863" t="s">
        <v>23</v>
      </c>
      <c r="C4863" t="s">
        <v>24</v>
      </c>
      <c r="D4863" t="s">
        <v>32</v>
      </c>
      <c r="E4863" t="s">
        <v>26</v>
      </c>
      <c r="F4863">
        <v>897194</v>
      </c>
      <c r="G4863">
        <v>112</v>
      </c>
      <c r="H4863">
        <v>610</v>
      </c>
      <c r="I4863">
        <v>0.9</v>
      </c>
      <c r="J4863">
        <v>111300</v>
      </c>
      <c r="K4863">
        <v>76481</v>
      </c>
      <c r="L4863">
        <v>17.3</v>
      </c>
      <c r="M4863" t="s">
        <v>35</v>
      </c>
      <c r="N4863">
        <v>39.9</v>
      </c>
      <c r="O4863">
        <v>72</v>
      </c>
      <c r="P4863">
        <v>2026</v>
      </c>
    </row>
    <row r="4864" spans="1:16" x14ac:dyDescent="0.3">
      <c r="A4864" t="s">
        <v>4908</v>
      </c>
      <c r="B4864" t="s">
        <v>40</v>
      </c>
      <c r="C4864" t="s">
        <v>41</v>
      </c>
      <c r="D4864" t="s">
        <v>46</v>
      </c>
      <c r="E4864" t="s">
        <v>20</v>
      </c>
      <c r="F4864">
        <v>135177</v>
      </c>
      <c r="G4864">
        <v>47</v>
      </c>
      <c r="H4864">
        <v>425</v>
      </c>
      <c r="I4864">
        <v>1.1399999999999999</v>
      </c>
      <c r="J4864">
        <v>142875</v>
      </c>
      <c r="K4864">
        <v>65368</v>
      </c>
      <c r="L4864">
        <v>24</v>
      </c>
      <c r="M4864" t="s">
        <v>21</v>
      </c>
      <c r="N4864">
        <v>55</v>
      </c>
      <c r="O4864">
        <v>104.6</v>
      </c>
      <c r="P4864">
        <v>2026</v>
      </c>
    </row>
    <row r="4865" spans="1:16" x14ac:dyDescent="0.3">
      <c r="A4865" t="s">
        <v>4909</v>
      </c>
      <c r="B4865" t="s">
        <v>43</v>
      </c>
      <c r="C4865" t="s">
        <v>18</v>
      </c>
      <c r="D4865" t="s">
        <v>48</v>
      </c>
      <c r="E4865" t="s">
        <v>38</v>
      </c>
      <c r="F4865">
        <v>774559</v>
      </c>
      <c r="G4865">
        <v>56</v>
      </c>
      <c r="H4865">
        <v>552</v>
      </c>
      <c r="I4865">
        <v>0.85</v>
      </c>
      <c r="J4865">
        <v>16775</v>
      </c>
      <c r="K4865">
        <v>56633</v>
      </c>
      <c r="L4865">
        <v>19.399999999999999</v>
      </c>
      <c r="M4865" t="s">
        <v>35</v>
      </c>
      <c r="N4865">
        <v>64.5</v>
      </c>
      <c r="O4865">
        <v>245.3</v>
      </c>
      <c r="P4865">
        <v>2026</v>
      </c>
    </row>
    <row r="4866" spans="1:16" x14ac:dyDescent="0.3">
      <c r="A4866" t="s">
        <v>4910</v>
      </c>
      <c r="B4866" t="s">
        <v>40</v>
      </c>
      <c r="C4866" t="s">
        <v>41</v>
      </c>
      <c r="D4866" t="s">
        <v>32</v>
      </c>
      <c r="E4866" t="s">
        <v>20</v>
      </c>
      <c r="F4866">
        <v>545883</v>
      </c>
      <c r="G4866">
        <v>45</v>
      </c>
      <c r="H4866">
        <v>622</v>
      </c>
      <c r="I4866">
        <v>2.77</v>
      </c>
      <c r="J4866">
        <v>87270</v>
      </c>
      <c r="K4866">
        <v>36018</v>
      </c>
      <c r="L4866">
        <v>15.9</v>
      </c>
      <c r="M4866" t="s">
        <v>35</v>
      </c>
      <c r="N4866">
        <v>39</v>
      </c>
      <c r="O4866">
        <v>271.2</v>
      </c>
      <c r="P4866">
        <v>2026</v>
      </c>
    </row>
    <row r="4867" spans="1:16" x14ac:dyDescent="0.3">
      <c r="A4867" t="s">
        <v>4911</v>
      </c>
      <c r="B4867" t="s">
        <v>28</v>
      </c>
      <c r="C4867" t="s">
        <v>29</v>
      </c>
      <c r="D4867" t="s">
        <v>46</v>
      </c>
      <c r="E4867" t="s">
        <v>26</v>
      </c>
      <c r="F4867">
        <v>896288</v>
      </c>
      <c r="G4867">
        <v>67</v>
      </c>
      <c r="H4867">
        <v>497</v>
      </c>
      <c r="I4867">
        <v>2.73</v>
      </c>
      <c r="J4867">
        <v>3339</v>
      </c>
      <c r="K4867">
        <v>36429</v>
      </c>
      <c r="L4867">
        <v>15.8</v>
      </c>
      <c r="M4867" t="s">
        <v>35</v>
      </c>
      <c r="N4867">
        <v>40.4</v>
      </c>
      <c r="O4867">
        <v>146.5</v>
      </c>
      <c r="P4867">
        <v>2026</v>
      </c>
    </row>
    <row r="4868" spans="1:16" x14ac:dyDescent="0.3">
      <c r="A4868" t="s">
        <v>4912</v>
      </c>
      <c r="B4868" t="s">
        <v>67</v>
      </c>
      <c r="C4868" t="s">
        <v>18</v>
      </c>
      <c r="D4868" t="s">
        <v>37</v>
      </c>
      <c r="E4868" t="s">
        <v>26</v>
      </c>
      <c r="F4868">
        <v>43449</v>
      </c>
      <c r="G4868">
        <v>62</v>
      </c>
      <c r="H4868">
        <v>576</v>
      </c>
      <c r="I4868">
        <v>2.62</v>
      </c>
      <c r="J4868">
        <v>122650</v>
      </c>
      <c r="K4868">
        <v>76499</v>
      </c>
      <c r="L4868">
        <v>19.8</v>
      </c>
      <c r="M4868" t="s">
        <v>21</v>
      </c>
      <c r="N4868">
        <v>36.200000000000003</v>
      </c>
      <c r="O4868">
        <v>89</v>
      </c>
      <c r="P4868">
        <v>2026</v>
      </c>
    </row>
    <row r="4869" spans="1:16" x14ac:dyDescent="0.3">
      <c r="A4869" t="s">
        <v>4913</v>
      </c>
      <c r="B4869" t="s">
        <v>56</v>
      </c>
      <c r="C4869" t="s">
        <v>41</v>
      </c>
      <c r="D4869" t="s">
        <v>44</v>
      </c>
      <c r="E4869" t="s">
        <v>26</v>
      </c>
      <c r="F4869">
        <v>367360</v>
      </c>
      <c r="G4869">
        <v>89</v>
      </c>
      <c r="H4869">
        <v>339</v>
      </c>
      <c r="I4869">
        <v>2.75</v>
      </c>
      <c r="J4869">
        <v>171422</v>
      </c>
      <c r="K4869">
        <v>42270</v>
      </c>
      <c r="L4869">
        <v>13.4</v>
      </c>
      <c r="M4869" t="s">
        <v>21</v>
      </c>
      <c r="N4869">
        <v>24.9</v>
      </c>
      <c r="O4869">
        <v>133.5</v>
      </c>
      <c r="P4869">
        <v>2026</v>
      </c>
    </row>
    <row r="4870" spans="1:16" x14ac:dyDescent="0.3">
      <c r="A4870" t="s">
        <v>4914</v>
      </c>
      <c r="B4870" t="s">
        <v>53</v>
      </c>
      <c r="C4870" t="s">
        <v>41</v>
      </c>
      <c r="D4870" t="s">
        <v>44</v>
      </c>
      <c r="E4870" t="s">
        <v>38</v>
      </c>
      <c r="F4870">
        <v>316461</v>
      </c>
      <c r="G4870">
        <v>71</v>
      </c>
      <c r="H4870">
        <v>477</v>
      </c>
      <c r="I4870">
        <v>0.59</v>
      </c>
      <c r="J4870">
        <v>94276</v>
      </c>
      <c r="K4870">
        <v>78629</v>
      </c>
      <c r="L4870">
        <v>14.2</v>
      </c>
      <c r="M4870" t="s">
        <v>21</v>
      </c>
      <c r="N4870">
        <v>34.299999999999997</v>
      </c>
      <c r="O4870">
        <v>43.1</v>
      </c>
      <c r="P4870">
        <v>2026</v>
      </c>
    </row>
    <row r="4871" spans="1:16" x14ac:dyDescent="0.3">
      <c r="A4871" t="s">
        <v>4915</v>
      </c>
      <c r="B4871" t="s">
        <v>50</v>
      </c>
      <c r="C4871" t="s">
        <v>24</v>
      </c>
      <c r="D4871" t="s">
        <v>46</v>
      </c>
      <c r="E4871" t="s">
        <v>20</v>
      </c>
      <c r="F4871">
        <v>534094</v>
      </c>
      <c r="G4871">
        <v>50</v>
      </c>
      <c r="H4871">
        <v>464</v>
      </c>
      <c r="I4871">
        <v>0.67</v>
      </c>
      <c r="J4871">
        <v>93532</v>
      </c>
      <c r="K4871">
        <v>59262</v>
      </c>
      <c r="L4871">
        <v>20.8</v>
      </c>
      <c r="M4871" t="s">
        <v>35</v>
      </c>
      <c r="N4871">
        <v>11.9</v>
      </c>
      <c r="O4871">
        <v>173.4</v>
      </c>
      <c r="P4871">
        <v>2026</v>
      </c>
    </row>
    <row r="4872" spans="1:16" x14ac:dyDescent="0.3">
      <c r="A4872" t="s">
        <v>4916</v>
      </c>
      <c r="B4872" t="s">
        <v>62</v>
      </c>
      <c r="C4872" t="s">
        <v>41</v>
      </c>
      <c r="D4872" t="s">
        <v>73</v>
      </c>
      <c r="E4872" t="s">
        <v>26</v>
      </c>
      <c r="F4872">
        <v>31886</v>
      </c>
      <c r="G4872">
        <v>83</v>
      </c>
      <c r="H4872">
        <v>619</v>
      </c>
      <c r="I4872">
        <v>2.86</v>
      </c>
      <c r="J4872">
        <v>150672</v>
      </c>
      <c r="K4872">
        <v>72302</v>
      </c>
      <c r="L4872">
        <v>15.3</v>
      </c>
      <c r="M4872" t="s">
        <v>35</v>
      </c>
      <c r="N4872">
        <v>45.3</v>
      </c>
      <c r="O4872">
        <v>104.6</v>
      </c>
      <c r="P4872">
        <v>2026</v>
      </c>
    </row>
    <row r="4873" spans="1:16" x14ac:dyDescent="0.3">
      <c r="A4873" t="s">
        <v>4917</v>
      </c>
      <c r="B4873" t="s">
        <v>62</v>
      </c>
      <c r="C4873" t="s">
        <v>41</v>
      </c>
      <c r="D4873" t="s">
        <v>19</v>
      </c>
      <c r="E4873" t="s">
        <v>34</v>
      </c>
      <c r="F4873">
        <v>309206</v>
      </c>
      <c r="G4873">
        <v>114</v>
      </c>
      <c r="H4873">
        <v>516</v>
      </c>
      <c r="I4873">
        <v>0.91</v>
      </c>
      <c r="J4873">
        <v>144564</v>
      </c>
      <c r="K4873">
        <v>50434</v>
      </c>
      <c r="L4873">
        <v>12.8</v>
      </c>
      <c r="M4873" t="s">
        <v>35</v>
      </c>
      <c r="N4873">
        <v>8.6</v>
      </c>
      <c r="O4873">
        <v>266.8</v>
      </c>
      <c r="P4873">
        <v>2026</v>
      </c>
    </row>
    <row r="4874" spans="1:16" x14ac:dyDescent="0.3">
      <c r="A4874" t="s">
        <v>4918</v>
      </c>
      <c r="B4874" t="s">
        <v>67</v>
      </c>
      <c r="C4874" t="s">
        <v>18</v>
      </c>
      <c r="D4874" t="s">
        <v>59</v>
      </c>
      <c r="E4874" t="s">
        <v>26</v>
      </c>
      <c r="F4874">
        <v>255550</v>
      </c>
      <c r="G4874">
        <v>108</v>
      </c>
      <c r="H4874">
        <v>581</v>
      </c>
      <c r="I4874">
        <v>2.44</v>
      </c>
      <c r="J4874">
        <v>100251</v>
      </c>
      <c r="K4874">
        <v>84358</v>
      </c>
      <c r="L4874">
        <v>23.3</v>
      </c>
      <c r="M4874" t="s">
        <v>35</v>
      </c>
      <c r="N4874">
        <v>28.7</v>
      </c>
      <c r="O4874">
        <v>63</v>
      </c>
      <c r="P4874">
        <v>2026</v>
      </c>
    </row>
    <row r="4875" spans="1:16" x14ac:dyDescent="0.3">
      <c r="A4875" t="s">
        <v>4919</v>
      </c>
      <c r="B4875" t="s">
        <v>43</v>
      </c>
      <c r="C4875" t="s">
        <v>18</v>
      </c>
      <c r="D4875" t="s">
        <v>44</v>
      </c>
      <c r="E4875" t="s">
        <v>34</v>
      </c>
      <c r="F4875">
        <v>180835</v>
      </c>
      <c r="G4875">
        <v>111</v>
      </c>
      <c r="H4875">
        <v>479</v>
      </c>
      <c r="I4875">
        <v>1.1000000000000001</v>
      </c>
      <c r="J4875">
        <v>83277</v>
      </c>
      <c r="K4875">
        <v>72032</v>
      </c>
      <c r="L4875">
        <v>12.1</v>
      </c>
      <c r="M4875" t="s">
        <v>21</v>
      </c>
      <c r="N4875">
        <v>12.5</v>
      </c>
      <c r="O4875">
        <v>82.9</v>
      </c>
      <c r="P4875">
        <v>2026</v>
      </c>
    </row>
    <row r="4876" spans="1:16" x14ac:dyDescent="0.3">
      <c r="A4876" t="s">
        <v>4920</v>
      </c>
      <c r="B4876" t="s">
        <v>43</v>
      </c>
      <c r="C4876" t="s">
        <v>18</v>
      </c>
      <c r="D4876" t="s">
        <v>46</v>
      </c>
      <c r="E4876" t="s">
        <v>34</v>
      </c>
      <c r="F4876">
        <v>321451</v>
      </c>
      <c r="G4876">
        <v>118</v>
      </c>
      <c r="H4876">
        <v>510</v>
      </c>
      <c r="I4876">
        <v>1.44</v>
      </c>
      <c r="J4876">
        <v>7535</v>
      </c>
      <c r="K4876">
        <v>27213</v>
      </c>
      <c r="L4876">
        <v>14.3</v>
      </c>
      <c r="M4876" t="s">
        <v>35</v>
      </c>
      <c r="N4876">
        <v>25.5</v>
      </c>
      <c r="O4876">
        <v>149.19999999999999</v>
      </c>
      <c r="P4876">
        <v>2026</v>
      </c>
    </row>
    <row r="4877" spans="1:16" x14ac:dyDescent="0.3">
      <c r="A4877" t="s">
        <v>4921</v>
      </c>
      <c r="B4877" t="s">
        <v>17</v>
      </c>
      <c r="C4877" t="s">
        <v>18</v>
      </c>
      <c r="D4877" t="s">
        <v>73</v>
      </c>
      <c r="E4877" t="s">
        <v>26</v>
      </c>
      <c r="F4877">
        <v>261468</v>
      </c>
      <c r="G4877">
        <v>118</v>
      </c>
      <c r="H4877">
        <v>464</v>
      </c>
      <c r="I4877">
        <v>1.32</v>
      </c>
      <c r="J4877">
        <v>86746</v>
      </c>
      <c r="K4877">
        <v>38151</v>
      </c>
      <c r="L4877">
        <v>13.1</v>
      </c>
      <c r="M4877" t="s">
        <v>35</v>
      </c>
      <c r="N4877">
        <v>46.8</v>
      </c>
      <c r="O4877">
        <v>26.3</v>
      </c>
      <c r="P4877">
        <v>2026</v>
      </c>
    </row>
    <row r="4878" spans="1:16" x14ac:dyDescent="0.3">
      <c r="A4878" t="s">
        <v>4922</v>
      </c>
      <c r="B4878" t="s">
        <v>62</v>
      </c>
      <c r="C4878" t="s">
        <v>41</v>
      </c>
      <c r="D4878" t="s">
        <v>73</v>
      </c>
      <c r="E4878" t="s">
        <v>34</v>
      </c>
      <c r="F4878">
        <v>794524</v>
      </c>
      <c r="G4878">
        <v>76</v>
      </c>
      <c r="H4878">
        <v>636</v>
      </c>
      <c r="I4878">
        <v>2.72</v>
      </c>
      <c r="J4878">
        <v>193370</v>
      </c>
      <c r="K4878">
        <v>49137</v>
      </c>
      <c r="L4878">
        <v>16</v>
      </c>
      <c r="M4878" t="s">
        <v>21</v>
      </c>
      <c r="N4878">
        <v>7.1</v>
      </c>
      <c r="O4878">
        <v>257.60000000000002</v>
      </c>
      <c r="P4878">
        <v>2026</v>
      </c>
    </row>
    <row r="4879" spans="1:16" x14ac:dyDescent="0.3">
      <c r="A4879" t="s">
        <v>4923</v>
      </c>
      <c r="B4879" t="s">
        <v>56</v>
      </c>
      <c r="C4879" t="s">
        <v>41</v>
      </c>
      <c r="D4879" t="s">
        <v>25</v>
      </c>
      <c r="E4879" t="s">
        <v>26</v>
      </c>
      <c r="F4879">
        <v>773505</v>
      </c>
      <c r="G4879">
        <v>62</v>
      </c>
      <c r="H4879">
        <v>523</v>
      </c>
      <c r="I4879">
        <v>1.1000000000000001</v>
      </c>
      <c r="J4879">
        <v>69066</v>
      </c>
      <c r="K4879">
        <v>63655</v>
      </c>
      <c r="L4879">
        <v>19.399999999999999</v>
      </c>
      <c r="M4879" t="s">
        <v>35</v>
      </c>
      <c r="N4879">
        <v>50.2</v>
      </c>
      <c r="O4879">
        <v>113.8</v>
      </c>
      <c r="P4879">
        <v>2026</v>
      </c>
    </row>
    <row r="4880" spans="1:16" x14ac:dyDescent="0.3">
      <c r="A4880" t="s">
        <v>4924</v>
      </c>
      <c r="B4880" t="s">
        <v>17</v>
      </c>
      <c r="C4880" t="s">
        <v>18</v>
      </c>
      <c r="D4880" t="s">
        <v>37</v>
      </c>
      <c r="E4880" t="s">
        <v>26</v>
      </c>
      <c r="F4880">
        <v>627394</v>
      </c>
      <c r="G4880">
        <v>63</v>
      </c>
      <c r="H4880">
        <v>255</v>
      </c>
      <c r="I4880">
        <v>0.53</v>
      </c>
      <c r="J4880">
        <v>136900</v>
      </c>
      <c r="K4880">
        <v>52057</v>
      </c>
      <c r="L4880">
        <v>22.4</v>
      </c>
      <c r="M4880" t="s">
        <v>35</v>
      </c>
      <c r="N4880">
        <v>53.1</v>
      </c>
      <c r="O4880">
        <v>52.9</v>
      </c>
      <c r="P4880">
        <v>2026</v>
      </c>
    </row>
    <row r="4881" spans="1:16" x14ac:dyDescent="0.3">
      <c r="A4881" t="s">
        <v>4925</v>
      </c>
      <c r="B4881" t="s">
        <v>67</v>
      </c>
      <c r="C4881" t="s">
        <v>18</v>
      </c>
      <c r="D4881" t="s">
        <v>30</v>
      </c>
      <c r="E4881" t="s">
        <v>26</v>
      </c>
      <c r="F4881">
        <v>549286</v>
      </c>
      <c r="G4881">
        <v>108</v>
      </c>
      <c r="H4881">
        <v>638</v>
      </c>
      <c r="I4881">
        <v>0.53</v>
      </c>
      <c r="J4881">
        <v>104108</v>
      </c>
      <c r="K4881">
        <v>61260</v>
      </c>
      <c r="L4881">
        <v>15.8</v>
      </c>
      <c r="M4881" t="s">
        <v>21</v>
      </c>
      <c r="N4881">
        <v>20.399999999999999</v>
      </c>
      <c r="O4881">
        <v>100.6</v>
      </c>
      <c r="P4881">
        <v>2026</v>
      </c>
    </row>
    <row r="4882" spans="1:16" x14ac:dyDescent="0.3">
      <c r="A4882" t="s">
        <v>4926</v>
      </c>
      <c r="B4882" t="s">
        <v>67</v>
      </c>
      <c r="C4882" t="s">
        <v>18</v>
      </c>
      <c r="D4882" t="s">
        <v>25</v>
      </c>
      <c r="E4882" t="s">
        <v>26</v>
      </c>
      <c r="F4882">
        <v>477773</v>
      </c>
      <c r="G4882">
        <v>109</v>
      </c>
      <c r="H4882">
        <v>644</v>
      </c>
      <c r="I4882">
        <v>1.76</v>
      </c>
      <c r="J4882">
        <v>155441</v>
      </c>
      <c r="K4882">
        <v>66397</v>
      </c>
      <c r="L4882">
        <v>14.4</v>
      </c>
      <c r="M4882" t="s">
        <v>35</v>
      </c>
      <c r="N4882">
        <v>53</v>
      </c>
      <c r="O4882">
        <v>147.69999999999999</v>
      </c>
      <c r="P4882">
        <v>2026</v>
      </c>
    </row>
    <row r="4883" spans="1:16" x14ac:dyDescent="0.3">
      <c r="A4883" t="s">
        <v>4927</v>
      </c>
      <c r="B4883" t="s">
        <v>40</v>
      </c>
      <c r="C4883" t="s">
        <v>41</v>
      </c>
      <c r="D4883" t="s">
        <v>30</v>
      </c>
      <c r="E4883" t="s">
        <v>20</v>
      </c>
      <c r="F4883">
        <v>285872</v>
      </c>
      <c r="G4883">
        <v>115</v>
      </c>
      <c r="H4883">
        <v>609</v>
      </c>
      <c r="I4883">
        <v>1.1599999999999999</v>
      </c>
      <c r="J4883">
        <v>132789</v>
      </c>
      <c r="K4883">
        <v>67284</v>
      </c>
      <c r="L4883">
        <v>18.3</v>
      </c>
      <c r="M4883" t="s">
        <v>35</v>
      </c>
      <c r="N4883">
        <v>31.6</v>
      </c>
      <c r="O4883">
        <v>269.89999999999998</v>
      </c>
      <c r="P4883">
        <v>2026</v>
      </c>
    </row>
    <row r="4884" spans="1:16" x14ac:dyDescent="0.3">
      <c r="A4884" t="s">
        <v>4928</v>
      </c>
      <c r="B4884" t="s">
        <v>23</v>
      </c>
      <c r="C4884" t="s">
        <v>24</v>
      </c>
      <c r="D4884" t="s">
        <v>32</v>
      </c>
      <c r="E4884" t="s">
        <v>20</v>
      </c>
      <c r="F4884">
        <v>63137</v>
      </c>
      <c r="G4884">
        <v>42</v>
      </c>
      <c r="H4884">
        <v>384</v>
      </c>
      <c r="I4884">
        <v>2.59</v>
      </c>
      <c r="J4884">
        <v>136472</v>
      </c>
      <c r="K4884">
        <v>72645</v>
      </c>
      <c r="L4884">
        <v>13.9</v>
      </c>
      <c r="M4884" t="s">
        <v>21</v>
      </c>
      <c r="N4884">
        <v>26.6</v>
      </c>
      <c r="O4884">
        <v>140.19999999999999</v>
      </c>
      <c r="P4884">
        <v>2026</v>
      </c>
    </row>
    <row r="4885" spans="1:16" x14ac:dyDescent="0.3">
      <c r="A4885" t="s">
        <v>4929</v>
      </c>
      <c r="B4885" t="s">
        <v>17</v>
      </c>
      <c r="C4885" t="s">
        <v>18</v>
      </c>
      <c r="D4885" t="s">
        <v>19</v>
      </c>
      <c r="E4885" t="s">
        <v>20</v>
      </c>
      <c r="F4885">
        <v>660079</v>
      </c>
      <c r="G4885">
        <v>58</v>
      </c>
      <c r="H4885">
        <v>437</v>
      </c>
      <c r="I4885">
        <v>1.1000000000000001</v>
      </c>
      <c r="J4885">
        <v>113725</v>
      </c>
      <c r="K4885">
        <v>32247</v>
      </c>
      <c r="L4885">
        <v>23.2</v>
      </c>
      <c r="M4885" t="s">
        <v>35</v>
      </c>
      <c r="N4885">
        <v>45.9</v>
      </c>
      <c r="O4885">
        <v>157.80000000000001</v>
      </c>
      <c r="P4885">
        <v>2026</v>
      </c>
    </row>
    <row r="4886" spans="1:16" x14ac:dyDescent="0.3">
      <c r="A4886" t="s">
        <v>4930</v>
      </c>
      <c r="B4886" t="s">
        <v>50</v>
      </c>
      <c r="C4886" t="s">
        <v>24</v>
      </c>
      <c r="D4886" t="s">
        <v>25</v>
      </c>
      <c r="E4886" t="s">
        <v>20</v>
      </c>
      <c r="F4886">
        <v>608018</v>
      </c>
      <c r="G4886">
        <v>100</v>
      </c>
      <c r="H4886">
        <v>322</v>
      </c>
      <c r="I4886">
        <v>1.54</v>
      </c>
      <c r="J4886">
        <v>56976</v>
      </c>
      <c r="K4886">
        <v>31902</v>
      </c>
      <c r="L4886">
        <v>19</v>
      </c>
      <c r="M4886" t="s">
        <v>35</v>
      </c>
      <c r="N4886">
        <v>58</v>
      </c>
      <c r="O4886">
        <v>255.7</v>
      </c>
      <c r="P4886">
        <v>2026</v>
      </c>
    </row>
    <row r="4887" spans="1:16" x14ac:dyDescent="0.3">
      <c r="A4887" t="s">
        <v>4931</v>
      </c>
      <c r="B4887" t="s">
        <v>40</v>
      </c>
      <c r="C4887" t="s">
        <v>41</v>
      </c>
      <c r="D4887" t="s">
        <v>46</v>
      </c>
      <c r="E4887" t="s">
        <v>38</v>
      </c>
      <c r="F4887">
        <v>327761</v>
      </c>
      <c r="G4887">
        <v>40</v>
      </c>
      <c r="H4887">
        <v>427</v>
      </c>
      <c r="I4887">
        <v>2.83</v>
      </c>
      <c r="J4887">
        <v>181843</v>
      </c>
      <c r="K4887">
        <v>64047</v>
      </c>
      <c r="L4887">
        <v>23.3</v>
      </c>
      <c r="M4887" t="s">
        <v>35</v>
      </c>
      <c r="N4887">
        <v>24.9</v>
      </c>
      <c r="O4887">
        <v>263.5</v>
      </c>
      <c r="P4887">
        <v>2026</v>
      </c>
    </row>
    <row r="4888" spans="1:16" x14ac:dyDescent="0.3">
      <c r="A4888" t="s">
        <v>4932</v>
      </c>
      <c r="B4888" t="s">
        <v>43</v>
      </c>
      <c r="C4888" t="s">
        <v>18</v>
      </c>
      <c r="D4888" t="s">
        <v>30</v>
      </c>
      <c r="E4888" t="s">
        <v>34</v>
      </c>
      <c r="F4888">
        <v>446259</v>
      </c>
      <c r="G4888">
        <v>86</v>
      </c>
      <c r="H4888">
        <v>457</v>
      </c>
      <c r="I4888">
        <v>1.58</v>
      </c>
      <c r="J4888">
        <v>33528</v>
      </c>
      <c r="K4888">
        <v>76098</v>
      </c>
      <c r="L4888">
        <v>18.3</v>
      </c>
      <c r="M4888" t="s">
        <v>21</v>
      </c>
      <c r="N4888">
        <v>57.2</v>
      </c>
      <c r="O4888">
        <v>269</v>
      </c>
      <c r="P4888">
        <v>2026</v>
      </c>
    </row>
    <row r="4889" spans="1:16" x14ac:dyDescent="0.3">
      <c r="A4889" t="s">
        <v>4933</v>
      </c>
      <c r="B4889" t="s">
        <v>28</v>
      </c>
      <c r="C4889" t="s">
        <v>29</v>
      </c>
      <c r="D4889" t="s">
        <v>73</v>
      </c>
      <c r="E4889" t="s">
        <v>38</v>
      </c>
      <c r="F4889">
        <v>209850</v>
      </c>
      <c r="G4889">
        <v>71</v>
      </c>
      <c r="H4889">
        <v>358</v>
      </c>
      <c r="I4889">
        <v>0.6</v>
      </c>
      <c r="J4889">
        <v>80052</v>
      </c>
      <c r="K4889">
        <v>82636</v>
      </c>
      <c r="L4889">
        <v>24.9</v>
      </c>
      <c r="M4889" t="s">
        <v>21</v>
      </c>
      <c r="N4889">
        <v>5.2</v>
      </c>
      <c r="O4889">
        <v>283.60000000000002</v>
      </c>
      <c r="P4889">
        <v>2026</v>
      </c>
    </row>
    <row r="4890" spans="1:16" x14ac:dyDescent="0.3">
      <c r="A4890" t="s">
        <v>4934</v>
      </c>
      <c r="B4890" t="s">
        <v>40</v>
      </c>
      <c r="C4890" t="s">
        <v>41</v>
      </c>
      <c r="D4890" t="s">
        <v>44</v>
      </c>
      <c r="E4890" t="s">
        <v>38</v>
      </c>
      <c r="F4890">
        <v>737157</v>
      </c>
      <c r="G4890">
        <v>57</v>
      </c>
      <c r="H4890">
        <v>644</v>
      </c>
      <c r="I4890">
        <v>1.85</v>
      </c>
      <c r="J4890">
        <v>196315</v>
      </c>
      <c r="K4890">
        <v>79387</v>
      </c>
      <c r="L4890">
        <v>14</v>
      </c>
      <c r="M4890" t="s">
        <v>21</v>
      </c>
      <c r="N4890">
        <v>6.9</v>
      </c>
      <c r="O4890">
        <v>244.2</v>
      </c>
      <c r="P4890">
        <v>2026</v>
      </c>
    </row>
    <row r="4891" spans="1:16" x14ac:dyDescent="0.3">
      <c r="A4891" t="s">
        <v>4935</v>
      </c>
      <c r="B4891" t="s">
        <v>40</v>
      </c>
      <c r="C4891" t="s">
        <v>41</v>
      </c>
      <c r="D4891" t="s">
        <v>48</v>
      </c>
      <c r="E4891" t="s">
        <v>26</v>
      </c>
      <c r="F4891">
        <v>430442</v>
      </c>
      <c r="G4891">
        <v>49</v>
      </c>
      <c r="H4891">
        <v>389</v>
      </c>
      <c r="I4891">
        <v>1.06</v>
      </c>
      <c r="J4891">
        <v>12527</v>
      </c>
      <c r="K4891">
        <v>60724</v>
      </c>
      <c r="L4891">
        <v>24.2</v>
      </c>
      <c r="M4891" t="s">
        <v>21</v>
      </c>
      <c r="N4891">
        <v>20.3</v>
      </c>
      <c r="O4891">
        <v>231.6</v>
      </c>
      <c r="P4891">
        <v>2026</v>
      </c>
    </row>
    <row r="4892" spans="1:16" x14ac:dyDescent="0.3">
      <c r="A4892" t="s">
        <v>4936</v>
      </c>
      <c r="B4892" t="s">
        <v>23</v>
      </c>
      <c r="C4892" t="s">
        <v>24</v>
      </c>
      <c r="D4892" t="s">
        <v>59</v>
      </c>
      <c r="E4892" t="s">
        <v>26</v>
      </c>
      <c r="F4892">
        <v>437418</v>
      </c>
      <c r="G4892">
        <v>47</v>
      </c>
      <c r="H4892">
        <v>307</v>
      </c>
      <c r="I4892">
        <v>1.31</v>
      </c>
      <c r="J4892">
        <v>181546</v>
      </c>
      <c r="K4892">
        <v>32207</v>
      </c>
      <c r="L4892">
        <v>19.399999999999999</v>
      </c>
      <c r="M4892" t="s">
        <v>35</v>
      </c>
      <c r="N4892">
        <v>54.7</v>
      </c>
      <c r="O4892">
        <v>70.2</v>
      </c>
      <c r="P4892">
        <v>2026</v>
      </c>
    </row>
    <row r="4893" spans="1:16" x14ac:dyDescent="0.3">
      <c r="A4893" t="s">
        <v>4937</v>
      </c>
      <c r="B4893" t="s">
        <v>53</v>
      </c>
      <c r="C4893" t="s">
        <v>41</v>
      </c>
      <c r="D4893" t="s">
        <v>30</v>
      </c>
      <c r="E4893" t="s">
        <v>26</v>
      </c>
      <c r="F4893">
        <v>238247</v>
      </c>
      <c r="G4893">
        <v>52</v>
      </c>
      <c r="H4893">
        <v>357</v>
      </c>
      <c r="I4893">
        <v>2.25</v>
      </c>
      <c r="J4893">
        <v>52823</v>
      </c>
      <c r="K4893">
        <v>81822</v>
      </c>
      <c r="L4893">
        <v>18.100000000000001</v>
      </c>
      <c r="M4893" t="s">
        <v>35</v>
      </c>
      <c r="N4893">
        <v>25.7</v>
      </c>
      <c r="O4893">
        <v>197</v>
      </c>
      <c r="P4893">
        <v>2026</v>
      </c>
    </row>
    <row r="4894" spans="1:16" x14ac:dyDescent="0.3">
      <c r="A4894" t="s">
        <v>4938</v>
      </c>
      <c r="B4894" t="s">
        <v>17</v>
      </c>
      <c r="C4894" t="s">
        <v>18</v>
      </c>
      <c r="D4894" t="s">
        <v>19</v>
      </c>
      <c r="E4894" t="s">
        <v>38</v>
      </c>
      <c r="F4894">
        <v>217529</v>
      </c>
      <c r="G4894">
        <v>117</v>
      </c>
      <c r="H4894">
        <v>541</v>
      </c>
      <c r="I4894">
        <v>1.3</v>
      </c>
      <c r="J4894">
        <v>9036</v>
      </c>
      <c r="K4894">
        <v>79286</v>
      </c>
      <c r="L4894">
        <v>12.5</v>
      </c>
      <c r="M4894" t="s">
        <v>35</v>
      </c>
      <c r="N4894">
        <v>23.6</v>
      </c>
      <c r="O4894">
        <v>254.1</v>
      </c>
      <c r="P4894">
        <v>2026</v>
      </c>
    </row>
    <row r="4895" spans="1:16" x14ac:dyDescent="0.3">
      <c r="A4895" t="s">
        <v>4939</v>
      </c>
      <c r="B4895" t="s">
        <v>53</v>
      </c>
      <c r="C4895" t="s">
        <v>41</v>
      </c>
      <c r="D4895" t="s">
        <v>25</v>
      </c>
      <c r="E4895" t="s">
        <v>26</v>
      </c>
      <c r="F4895">
        <v>34905</v>
      </c>
      <c r="G4895">
        <v>116</v>
      </c>
      <c r="H4895">
        <v>488</v>
      </c>
      <c r="I4895">
        <v>1.72</v>
      </c>
      <c r="J4895">
        <v>123469</v>
      </c>
      <c r="K4895">
        <v>62376</v>
      </c>
      <c r="L4895">
        <v>22.3</v>
      </c>
      <c r="M4895" t="s">
        <v>35</v>
      </c>
      <c r="N4895">
        <v>8.9</v>
      </c>
      <c r="O4895">
        <v>111</v>
      </c>
      <c r="P4895">
        <v>2026</v>
      </c>
    </row>
    <row r="4896" spans="1:16" x14ac:dyDescent="0.3">
      <c r="A4896" t="s">
        <v>4940</v>
      </c>
      <c r="B4896" t="s">
        <v>53</v>
      </c>
      <c r="C4896" t="s">
        <v>41</v>
      </c>
      <c r="D4896" t="s">
        <v>32</v>
      </c>
      <c r="E4896" t="s">
        <v>26</v>
      </c>
      <c r="F4896">
        <v>435662</v>
      </c>
      <c r="G4896">
        <v>79</v>
      </c>
      <c r="H4896">
        <v>388</v>
      </c>
      <c r="I4896">
        <v>2.94</v>
      </c>
      <c r="J4896">
        <v>29461</v>
      </c>
      <c r="K4896">
        <v>72577</v>
      </c>
      <c r="L4896">
        <v>19.600000000000001</v>
      </c>
      <c r="M4896" t="s">
        <v>21</v>
      </c>
      <c r="N4896">
        <v>53.6</v>
      </c>
      <c r="O4896">
        <v>44.2</v>
      </c>
      <c r="P4896">
        <v>2026</v>
      </c>
    </row>
    <row r="4897" spans="1:16" x14ac:dyDescent="0.3">
      <c r="A4897" t="s">
        <v>4941</v>
      </c>
      <c r="B4897" t="s">
        <v>28</v>
      </c>
      <c r="C4897" t="s">
        <v>29</v>
      </c>
      <c r="D4897" t="s">
        <v>25</v>
      </c>
      <c r="E4897" t="s">
        <v>34</v>
      </c>
      <c r="F4897">
        <v>851706</v>
      </c>
      <c r="G4897">
        <v>67</v>
      </c>
      <c r="H4897">
        <v>604</v>
      </c>
      <c r="I4897">
        <v>1.41</v>
      </c>
      <c r="J4897">
        <v>110490</v>
      </c>
      <c r="K4897">
        <v>44287</v>
      </c>
      <c r="L4897">
        <v>20.7</v>
      </c>
      <c r="M4897" t="s">
        <v>21</v>
      </c>
      <c r="N4897">
        <v>12.7</v>
      </c>
      <c r="O4897">
        <v>67.900000000000006</v>
      </c>
      <c r="P4897">
        <v>2026</v>
      </c>
    </row>
    <row r="4898" spans="1:16" x14ac:dyDescent="0.3">
      <c r="A4898" t="s">
        <v>4942</v>
      </c>
      <c r="B4898" t="s">
        <v>23</v>
      </c>
      <c r="C4898" t="s">
        <v>24</v>
      </c>
      <c r="D4898" t="s">
        <v>73</v>
      </c>
      <c r="E4898" t="s">
        <v>20</v>
      </c>
      <c r="F4898">
        <v>884438</v>
      </c>
      <c r="G4898">
        <v>71</v>
      </c>
      <c r="H4898">
        <v>482</v>
      </c>
      <c r="I4898">
        <v>0.9</v>
      </c>
      <c r="J4898">
        <v>48260</v>
      </c>
      <c r="K4898">
        <v>79605</v>
      </c>
      <c r="L4898">
        <v>24.1</v>
      </c>
      <c r="M4898" t="s">
        <v>35</v>
      </c>
      <c r="N4898">
        <v>55.4</v>
      </c>
      <c r="O4898">
        <v>84.8</v>
      </c>
      <c r="P4898">
        <v>2026</v>
      </c>
    </row>
    <row r="4899" spans="1:16" x14ac:dyDescent="0.3">
      <c r="A4899" t="s">
        <v>4943</v>
      </c>
      <c r="B4899" t="s">
        <v>53</v>
      </c>
      <c r="C4899" t="s">
        <v>41</v>
      </c>
      <c r="D4899" t="s">
        <v>30</v>
      </c>
      <c r="E4899" t="s">
        <v>26</v>
      </c>
      <c r="F4899">
        <v>361836</v>
      </c>
      <c r="G4899">
        <v>118</v>
      </c>
      <c r="H4899">
        <v>399</v>
      </c>
      <c r="I4899">
        <v>0.82</v>
      </c>
      <c r="J4899">
        <v>109652</v>
      </c>
      <c r="K4899">
        <v>28290</v>
      </c>
      <c r="L4899">
        <v>16.8</v>
      </c>
      <c r="M4899" t="s">
        <v>35</v>
      </c>
      <c r="N4899">
        <v>60.9</v>
      </c>
      <c r="O4899">
        <v>257.7</v>
      </c>
      <c r="P4899">
        <v>2026</v>
      </c>
    </row>
    <row r="4900" spans="1:16" x14ac:dyDescent="0.3">
      <c r="A4900" t="s">
        <v>4944</v>
      </c>
      <c r="B4900" t="s">
        <v>56</v>
      </c>
      <c r="C4900" t="s">
        <v>41</v>
      </c>
      <c r="D4900" t="s">
        <v>46</v>
      </c>
      <c r="E4900" t="s">
        <v>20</v>
      </c>
      <c r="F4900">
        <v>72502</v>
      </c>
      <c r="G4900">
        <v>117</v>
      </c>
      <c r="H4900">
        <v>587</v>
      </c>
      <c r="I4900">
        <v>1.26</v>
      </c>
      <c r="J4900">
        <v>75045</v>
      </c>
      <c r="K4900">
        <v>52892</v>
      </c>
      <c r="L4900">
        <v>20.9</v>
      </c>
      <c r="M4900" t="s">
        <v>35</v>
      </c>
      <c r="N4900">
        <v>24.1</v>
      </c>
      <c r="O4900">
        <v>118.7</v>
      </c>
      <c r="P4900">
        <v>2026</v>
      </c>
    </row>
    <row r="4901" spans="1:16" x14ac:dyDescent="0.3">
      <c r="A4901" t="s">
        <v>4945</v>
      </c>
      <c r="B4901" t="s">
        <v>40</v>
      </c>
      <c r="C4901" t="s">
        <v>41</v>
      </c>
      <c r="D4901" t="s">
        <v>48</v>
      </c>
      <c r="E4901" t="s">
        <v>34</v>
      </c>
      <c r="F4901">
        <v>715190</v>
      </c>
      <c r="G4901">
        <v>71</v>
      </c>
      <c r="H4901">
        <v>547</v>
      </c>
      <c r="I4901">
        <v>2.46</v>
      </c>
      <c r="J4901">
        <v>135965</v>
      </c>
      <c r="K4901">
        <v>28257</v>
      </c>
      <c r="L4901">
        <v>14.6</v>
      </c>
      <c r="M4901" t="s">
        <v>35</v>
      </c>
      <c r="N4901">
        <v>7.8</v>
      </c>
      <c r="O4901">
        <v>30.3</v>
      </c>
      <c r="P4901">
        <v>2026</v>
      </c>
    </row>
    <row r="4902" spans="1:16" x14ac:dyDescent="0.3">
      <c r="A4902" t="s">
        <v>4946</v>
      </c>
      <c r="B4902" t="s">
        <v>53</v>
      </c>
      <c r="C4902" t="s">
        <v>41</v>
      </c>
      <c r="D4902" t="s">
        <v>32</v>
      </c>
      <c r="E4902" t="s">
        <v>38</v>
      </c>
      <c r="F4902">
        <v>715667</v>
      </c>
      <c r="G4902">
        <v>41</v>
      </c>
      <c r="H4902">
        <v>420</v>
      </c>
      <c r="I4902">
        <v>2.94</v>
      </c>
      <c r="J4902">
        <v>56260</v>
      </c>
      <c r="K4902">
        <v>61408</v>
      </c>
      <c r="L4902">
        <v>23.3</v>
      </c>
      <c r="M4902" t="s">
        <v>35</v>
      </c>
      <c r="N4902">
        <v>40.6</v>
      </c>
      <c r="O4902">
        <v>30.5</v>
      </c>
      <c r="P4902">
        <v>2026</v>
      </c>
    </row>
    <row r="4903" spans="1:16" x14ac:dyDescent="0.3">
      <c r="A4903" t="s">
        <v>4947</v>
      </c>
      <c r="B4903" t="s">
        <v>28</v>
      </c>
      <c r="C4903" t="s">
        <v>29</v>
      </c>
      <c r="D4903" t="s">
        <v>25</v>
      </c>
      <c r="E4903" t="s">
        <v>26</v>
      </c>
      <c r="F4903">
        <v>76299</v>
      </c>
      <c r="G4903">
        <v>103</v>
      </c>
      <c r="H4903">
        <v>254</v>
      </c>
      <c r="I4903">
        <v>2.85</v>
      </c>
      <c r="J4903">
        <v>35729</v>
      </c>
      <c r="K4903">
        <v>72681</v>
      </c>
      <c r="L4903">
        <v>21.3</v>
      </c>
      <c r="M4903" t="s">
        <v>35</v>
      </c>
      <c r="N4903">
        <v>31.4</v>
      </c>
      <c r="O4903">
        <v>96.9</v>
      </c>
      <c r="P4903">
        <v>2026</v>
      </c>
    </row>
    <row r="4904" spans="1:16" x14ac:dyDescent="0.3">
      <c r="A4904" t="s">
        <v>4948</v>
      </c>
      <c r="B4904" t="s">
        <v>43</v>
      </c>
      <c r="C4904" t="s">
        <v>18</v>
      </c>
      <c r="D4904" t="s">
        <v>37</v>
      </c>
      <c r="E4904" t="s">
        <v>26</v>
      </c>
      <c r="F4904">
        <v>19400</v>
      </c>
      <c r="G4904">
        <v>90</v>
      </c>
      <c r="H4904">
        <v>509</v>
      </c>
      <c r="I4904">
        <v>1.54</v>
      </c>
      <c r="J4904">
        <v>43810</v>
      </c>
      <c r="K4904">
        <v>70169</v>
      </c>
      <c r="L4904">
        <v>21.2</v>
      </c>
      <c r="M4904" t="s">
        <v>35</v>
      </c>
      <c r="N4904">
        <v>41.9</v>
      </c>
      <c r="O4904">
        <v>59.8</v>
      </c>
      <c r="P4904">
        <v>2026</v>
      </c>
    </row>
    <row r="4905" spans="1:16" x14ac:dyDescent="0.3">
      <c r="A4905" t="s">
        <v>4949</v>
      </c>
      <c r="B4905" t="s">
        <v>17</v>
      </c>
      <c r="C4905" t="s">
        <v>18</v>
      </c>
      <c r="D4905" t="s">
        <v>48</v>
      </c>
      <c r="E4905" t="s">
        <v>34</v>
      </c>
      <c r="F4905">
        <v>408488</v>
      </c>
      <c r="G4905">
        <v>111</v>
      </c>
      <c r="H4905">
        <v>402</v>
      </c>
      <c r="I4905">
        <v>1.64</v>
      </c>
      <c r="J4905">
        <v>102615</v>
      </c>
      <c r="K4905">
        <v>71194</v>
      </c>
      <c r="L4905">
        <v>14.7</v>
      </c>
      <c r="M4905" t="s">
        <v>21</v>
      </c>
      <c r="N4905">
        <v>19.2</v>
      </c>
      <c r="O4905">
        <v>149</v>
      </c>
      <c r="P4905">
        <v>2026</v>
      </c>
    </row>
    <row r="4906" spans="1:16" x14ac:dyDescent="0.3">
      <c r="A4906" t="s">
        <v>4950</v>
      </c>
      <c r="B4906" t="s">
        <v>28</v>
      </c>
      <c r="C4906" t="s">
        <v>29</v>
      </c>
      <c r="D4906" t="s">
        <v>46</v>
      </c>
      <c r="E4906" t="s">
        <v>34</v>
      </c>
      <c r="F4906">
        <v>335108</v>
      </c>
      <c r="G4906">
        <v>42</v>
      </c>
      <c r="H4906">
        <v>497</v>
      </c>
      <c r="I4906">
        <v>2.1</v>
      </c>
      <c r="J4906">
        <v>38424</v>
      </c>
      <c r="K4906">
        <v>58483</v>
      </c>
      <c r="L4906">
        <v>17.3</v>
      </c>
      <c r="M4906" t="s">
        <v>21</v>
      </c>
      <c r="N4906">
        <v>32.4</v>
      </c>
      <c r="O4906">
        <v>43.2</v>
      </c>
      <c r="P4906">
        <v>2026</v>
      </c>
    </row>
    <row r="4907" spans="1:16" x14ac:dyDescent="0.3">
      <c r="A4907" t="s">
        <v>4951</v>
      </c>
      <c r="B4907" t="s">
        <v>67</v>
      </c>
      <c r="C4907" t="s">
        <v>18</v>
      </c>
      <c r="D4907" t="s">
        <v>44</v>
      </c>
      <c r="E4907" t="s">
        <v>38</v>
      </c>
      <c r="F4907">
        <v>683352</v>
      </c>
      <c r="G4907">
        <v>65</v>
      </c>
      <c r="H4907">
        <v>251</v>
      </c>
      <c r="I4907">
        <v>2.15</v>
      </c>
      <c r="J4907">
        <v>57653</v>
      </c>
      <c r="K4907">
        <v>54841</v>
      </c>
      <c r="L4907">
        <v>18.2</v>
      </c>
      <c r="M4907" t="s">
        <v>35</v>
      </c>
      <c r="N4907">
        <v>32.1</v>
      </c>
      <c r="O4907">
        <v>228.1</v>
      </c>
      <c r="P4907">
        <v>2026</v>
      </c>
    </row>
    <row r="4908" spans="1:16" x14ac:dyDescent="0.3">
      <c r="A4908" t="s">
        <v>4952</v>
      </c>
      <c r="B4908" t="s">
        <v>67</v>
      </c>
      <c r="C4908" t="s">
        <v>18</v>
      </c>
      <c r="D4908" t="s">
        <v>32</v>
      </c>
      <c r="E4908" t="s">
        <v>26</v>
      </c>
      <c r="F4908">
        <v>439069</v>
      </c>
      <c r="G4908">
        <v>89</v>
      </c>
      <c r="H4908">
        <v>605</v>
      </c>
      <c r="I4908">
        <v>0.81</v>
      </c>
      <c r="J4908">
        <v>123403</v>
      </c>
      <c r="K4908">
        <v>30239</v>
      </c>
      <c r="L4908">
        <v>13.8</v>
      </c>
      <c r="M4908" t="s">
        <v>35</v>
      </c>
      <c r="N4908">
        <v>22</v>
      </c>
      <c r="O4908">
        <v>93.5</v>
      </c>
      <c r="P4908">
        <v>2026</v>
      </c>
    </row>
    <row r="4909" spans="1:16" x14ac:dyDescent="0.3">
      <c r="A4909" t="s">
        <v>4953</v>
      </c>
      <c r="B4909" t="s">
        <v>56</v>
      </c>
      <c r="C4909" t="s">
        <v>41</v>
      </c>
      <c r="D4909" t="s">
        <v>44</v>
      </c>
      <c r="E4909" t="s">
        <v>26</v>
      </c>
      <c r="F4909">
        <v>158834</v>
      </c>
      <c r="G4909">
        <v>102</v>
      </c>
      <c r="H4909">
        <v>369</v>
      </c>
      <c r="I4909">
        <v>0.96</v>
      </c>
      <c r="J4909">
        <v>41307</v>
      </c>
      <c r="K4909">
        <v>61228</v>
      </c>
      <c r="L4909">
        <v>15.1</v>
      </c>
      <c r="M4909" t="s">
        <v>21</v>
      </c>
      <c r="N4909">
        <v>26.7</v>
      </c>
      <c r="O4909">
        <v>39.799999999999997</v>
      </c>
      <c r="P4909">
        <v>2026</v>
      </c>
    </row>
    <row r="4910" spans="1:16" x14ac:dyDescent="0.3">
      <c r="A4910" t="s">
        <v>4954</v>
      </c>
      <c r="B4910" t="s">
        <v>56</v>
      </c>
      <c r="C4910" t="s">
        <v>41</v>
      </c>
      <c r="D4910" t="s">
        <v>32</v>
      </c>
      <c r="E4910" t="s">
        <v>34</v>
      </c>
      <c r="F4910">
        <v>238248</v>
      </c>
      <c r="G4910">
        <v>49</v>
      </c>
      <c r="H4910">
        <v>315</v>
      </c>
      <c r="I4910">
        <v>1.24</v>
      </c>
      <c r="J4910">
        <v>148544</v>
      </c>
      <c r="K4910">
        <v>63132</v>
      </c>
      <c r="L4910">
        <v>17.100000000000001</v>
      </c>
      <c r="M4910" t="s">
        <v>35</v>
      </c>
      <c r="N4910">
        <v>20.7</v>
      </c>
      <c r="O4910">
        <v>273.60000000000002</v>
      </c>
      <c r="P4910">
        <v>2026</v>
      </c>
    </row>
    <row r="4911" spans="1:16" x14ac:dyDescent="0.3">
      <c r="A4911" t="s">
        <v>4955</v>
      </c>
      <c r="B4911" t="s">
        <v>43</v>
      </c>
      <c r="C4911" t="s">
        <v>18</v>
      </c>
      <c r="D4911" t="s">
        <v>46</v>
      </c>
      <c r="E4911" t="s">
        <v>26</v>
      </c>
      <c r="F4911">
        <v>259123</v>
      </c>
      <c r="G4911">
        <v>96</v>
      </c>
      <c r="H4911">
        <v>394</v>
      </c>
      <c r="I4911">
        <v>0.7</v>
      </c>
      <c r="J4911">
        <v>174298</v>
      </c>
      <c r="K4911">
        <v>43404</v>
      </c>
      <c r="L4911">
        <v>12.3</v>
      </c>
      <c r="M4911" t="s">
        <v>21</v>
      </c>
      <c r="N4911">
        <v>22.2</v>
      </c>
      <c r="O4911">
        <v>121.6</v>
      </c>
      <c r="P4911">
        <v>2026</v>
      </c>
    </row>
    <row r="4912" spans="1:16" x14ac:dyDescent="0.3">
      <c r="A4912" t="s">
        <v>4956</v>
      </c>
      <c r="B4912" t="s">
        <v>17</v>
      </c>
      <c r="C4912" t="s">
        <v>18</v>
      </c>
      <c r="D4912" t="s">
        <v>32</v>
      </c>
      <c r="E4912" t="s">
        <v>20</v>
      </c>
      <c r="F4912">
        <v>190429</v>
      </c>
      <c r="G4912">
        <v>74</v>
      </c>
      <c r="H4912">
        <v>569</v>
      </c>
      <c r="I4912">
        <v>0.7</v>
      </c>
      <c r="J4912">
        <v>178527</v>
      </c>
      <c r="K4912">
        <v>39166</v>
      </c>
      <c r="L4912">
        <v>12.1</v>
      </c>
      <c r="M4912" t="s">
        <v>21</v>
      </c>
      <c r="N4912">
        <v>13.4</v>
      </c>
      <c r="O4912">
        <v>226.1</v>
      </c>
      <c r="P4912">
        <v>2026</v>
      </c>
    </row>
    <row r="4913" spans="1:16" x14ac:dyDescent="0.3">
      <c r="A4913" t="s">
        <v>4957</v>
      </c>
      <c r="B4913" t="s">
        <v>40</v>
      </c>
      <c r="C4913" t="s">
        <v>41</v>
      </c>
      <c r="D4913" t="s">
        <v>73</v>
      </c>
      <c r="E4913" t="s">
        <v>26</v>
      </c>
      <c r="F4913">
        <v>6460</v>
      </c>
      <c r="G4913">
        <v>79</v>
      </c>
      <c r="H4913">
        <v>341</v>
      </c>
      <c r="I4913">
        <v>1.03</v>
      </c>
      <c r="J4913">
        <v>34822</v>
      </c>
      <c r="K4913">
        <v>75113</v>
      </c>
      <c r="L4913">
        <v>20.399999999999999</v>
      </c>
      <c r="M4913" t="s">
        <v>21</v>
      </c>
      <c r="N4913">
        <v>45.2</v>
      </c>
      <c r="O4913">
        <v>247</v>
      </c>
      <c r="P4913">
        <v>2026</v>
      </c>
    </row>
    <row r="4914" spans="1:16" x14ac:dyDescent="0.3">
      <c r="A4914" t="s">
        <v>4958</v>
      </c>
      <c r="B4914" t="s">
        <v>40</v>
      </c>
      <c r="C4914" t="s">
        <v>41</v>
      </c>
      <c r="D4914" t="s">
        <v>19</v>
      </c>
      <c r="E4914" t="s">
        <v>34</v>
      </c>
      <c r="F4914">
        <v>16568</v>
      </c>
      <c r="G4914">
        <v>73</v>
      </c>
      <c r="H4914">
        <v>579</v>
      </c>
      <c r="I4914">
        <v>1.1499999999999999</v>
      </c>
      <c r="J4914">
        <v>74683</v>
      </c>
      <c r="K4914">
        <v>39555</v>
      </c>
      <c r="L4914">
        <v>24</v>
      </c>
      <c r="M4914" t="s">
        <v>35</v>
      </c>
      <c r="N4914">
        <v>55.8</v>
      </c>
      <c r="O4914">
        <v>151.69999999999999</v>
      </c>
      <c r="P4914">
        <v>2026</v>
      </c>
    </row>
    <row r="4915" spans="1:16" x14ac:dyDescent="0.3">
      <c r="A4915" t="s">
        <v>4959</v>
      </c>
      <c r="B4915" t="s">
        <v>50</v>
      </c>
      <c r="C4915" t="s">
        <v>24</v>
      </c>
      <c r="D4915" t="s">
        <v>48</v>
      </c>
      <c r="E4915" t="s">
        <v>38</v>
      </c>
      <c r="F4915">
        <v>536368</v>
      </c>
      <c r="G4915">
        <v>55</v>
      </c>
      <c r="H4915">
        <v>300</v>
      </c>
      <c r="I4915">
        <v>1.93</v>
      </c>
      <c r="J4915">
        <v>101498</v>
      </c>
      <c r="K4915">
        <v>75525</v>
      </c>
      <c r="L4915">
        <v>24.3</v>
      </c>
      <c r="M4915" t="s">
        <v>35</v>
      </c>
      <c r="N4915">
        <v>56.5</v>
      </c>
      <c r="O4915">
        <v>148.80000000000001</v>
      </c>
      <c r="P4915">
        <v>2026</v>
      </c>
    </row>
    <row r="4916" spans="1:16" x14ac:dyDescent="0.3">
      <c r="A4916" t="s">
        <v>4960</v>
      </c>
      <c r="B4916" t="s">
        <v>67</v>
      </c>
      <c r="C4916" t="s">
        <v>18</v>
      </c>
      <c r="D4916" t="s">
        <v>30</v>
      </c>
      <c r="E4916" t="s">
        <v>34</v>
      </c>
      <c r="F4916">
        <v>140498</v>
      </c>
      <c r="G4916">
        <v>113</v>
      </c>
      <c r="H4916">
        <v>616</v>
      </c>
      <c r="I4916">
        <v>1.72</v>
      </c>
      <c r="J4916">
        <v>87377</v>
      </c>
      <c r="K4916">
        <v>75187</v>
      </c>
      <c r="L4916">
        <v>24.7</v>
      </c>
      <c r="M4916" t="s">
        <v>35</v>
      </c>
      <c r="N4916">
        <v>14.3</v>
      </c>
      <c r="O4916">
        <v>23.3</v>
      </c>
      <c r="P4916">
        <v>2026</v>
      </c>
    </row>
    <row r="4917" spans="1:16" x14ac:dyDescent="0.3">
      <c r="A4917" t="s">
        <v>4961</v>
      </c>
      <c r="B4917" t="s">
        <v>40</v>
      </c>
      <c r="C4917" t="s">
        <v>41</v>
      </c>
      <c r="D4917" t="s">
        <v>73</v>
      </c>
      <c r="E4917" t="s">
        <v>38</v>
      </c>
      <c r="F4917">
        <v>825574</v>
      </c>
      <c r="G4917">
        <v>73</v>
      </c>
      <c r="H4917">
        <v>442</v>
      </c>
      <c r="I4917">
        <v>1.1100000000000001</v>
      </c>
      <c r="J4917">
        <v>119861</v>
      </c>
      <c r="K4917">
        <v>55773</v>
      </c>
      <c r="L4917">
        <v>17.8</v>
      </c>
      <c r="M4917" t="s">
        <v>35</v>
      </c>
      <c r="N4917">
        <v>54.7</v>
      </c>
      <c r="O4917">
        <v>82.5</v>
      </c>
      <c r="P4917">
        <v>2026</v>
      </c>
    </row>
    <row r="4918" spans="1:16" x14ac:dyDescent="0.3">
      <c r="A4918" t="s">
        <v>4962</v>
      </c>
      <c r="B4918" t="s">
        <v>23</v>
      </c>
      <c r="C4918" t="s">
        <v>24</v>
      </c>
      <c r="D4918" t="s">
        <v>48</v>
      </c>
      <c r="E4918" t="s">
        <v>34</v>
      </c>
      <c r="F4918">
        <v>652687</v>
      </c>
      <c r="G4918">
        <v>45</v>
      </c>
      <c r="H4918">
        <v>268</v>
      </c>
      <c r="I4918">
        <v>0.96</v>
      </c>
      <c r="J4918">
        <v>25625</v>
      </c>
      <c r="K4918">
        <v>74118</v>
      </c>
      <c r="L4918">
        <v>13.4</v>
      </c>
      <c r="M4918" t="s">
        <v>21</v>
      </c>
      <c r="N4918">
        <v>46.5</v>
      </c>
      <c r="O4918">
        <v>47.9</v>
      </c>
      <c r="P4918">
        <v>2026</v>
      </c>
    </row>
    <row r="4919" spans="1:16" x14ac:dyDescent="0.3">
      <c r="A4919" t="s">
        <v>4963</v>
      </c>
      <c r="B4919" t="s">
        <v>53</v>
      </c>
      <c r="C4919" t="s">
        <v>41</v>
      </c>
      <c r="D4919" t="s">
        <v>37</v>
      </c>
      <c r="E4919" t="s">
        <v>26</v>
      </c>
      <c r="F4919">
        <v>201691</v>
      </c>
      <c r="G4919">
        <v>63</v>
      </c>
      <c r="H4919">
        <v>361</v>
      </c>
      <c r="I4919">
        <v>2.1</v>
      </c>
      <c r="J4919">
        <v>188308</v>
      </c>
      <c r="K4919">
        <v>42097</v>
      </c>
      <c r="L4919">
        <v>21.2</v>
      </c>
      <c r="M4919" t="s">
        <v>35</v>
      </c>
      <c r="N4919">
        <v>64</v>
      </c>
      <c r="O4919">
        <v>137.9</v>
      </c>
      <c r="P4919">
        <v>2026</v>
      </c>
    </row>
    <row r="4920" spans="1:16" x14ac:dyDescent="0.3">
      <c r="A4920" t="s">
        <v>4964</v>
      </c>
      <c r="B4920" t="s">
        <v>67</v>
      </c>
      <c r="C4920" t="s">
        <v>18</v>
      </c>
      <c r="D4920" t="s">
        <v>73</v>
      </c>
      <c r="E4920" t="s">
        <v>38</v>
      </c>
      <c r="F4920">
        <v>72306</v>
      </c>
      <c r="G4920">
        <v>81</v>
      </c>
      <c r="H4920">
        <v>534</v>
      </c>
      <c r="I4920">
        <v>1.1399999999999999</v>
      </c>
      <c r="J4920">
        <v>119887</v>
      </c>
      <c r="K4920">
        <v>51576</v>
      </c>
      <c r="L4920">
        <v>13.2</v>
      </c>
      <c r="M4920" t="s">
        <v>35</v>
      </c>
      <c r="N4920">
        <v>11.5</v>
      </c>
      <c r="O4920">
        <v>60.3</v>
      </c>
      <c r="P4920">
        <v>2026</v>
      </c>
    </row>
    <row r="4921" spans="1:16" x14ac:dyDescent="0.3">
      <c r="A4921" t="s">
        <v>4965</v>
      </c>
      <c r="B4921" t="s">
        <v>43</v>
      </c>
      <c r="C4921" t="s">
        <v>18</v>
      </c>
      <c r="D4921" t="s">
        <v>48</v>
      </c>
      <c r="E4921" t="s">
        <v>26</v>
      </c>
      <c r="F4921">
        <v>748923</v>
      </c>
      <c r="G4921">
        <v>97</v>
      </c>
      <c r="H4921">
        <v>338</v>
      </c>
      <c r="I4921">
        <v>1.73</v>
      </c>
      <c r="J4921">
        <v>88296</v>
      </c>
      <c r="K4921">
        <v>45146</v>
      </c>
      <c r="L4921">
        <v>17.399999999999999</v>
      </c>
      <c r="M4921" t="s">
        <v>21</v>
      </c>
      <c r="N4921">
        <v>9.3000000000000007</v>
      </c>
      <c r="O4921">
        <v>291.2</v>
      </c>
      <c r="P4921">
        <v>2026</v>
      </c>
    </row>
    <row r="4922" spans="1:16" x14ac:dyDescent="0.3">
      <c r="A4922" t="s">
        <v>4966</v>
      </c>
      <c r="B4922" t="s">
        <v>67</v>
      </c>
      <c r="C4922" t="s">
        <v>18</v>
      </c>
      <c r="D4922" t="s">
        <v>19</v>
      </c>
      <c r="E4922" t="s">
        <v>26</v>
      </c>
      <c r="F4922">
        <v>38459</v>
      </c>
      <c r="G4922">
        <v>50</v>
      </c>
      <c r="H4922">
        <v>449</v>
      </c>
      <c r="I4922">
        <v>2.92</v>
      </c>
      <c r="J4922">
        <v>140976</v>
      </c>
      <c r="K4922">
        <v>54349</v>
      </c>
      <c r="L4922">
        <v>19.7</v>
      </c>
      <c r="M4922" t="s">
        <v>35</v>
      </c>
      <c r="N4922">
        <v>6.9</v>
      </c>
      <c r="O4922">
        <v>223.4</v>
      </c>
      <c r="P4922">
        <v>2026</v>
      </c>
    </row>
    <row r="4923" spans="1:16" x14ac:dyDescent="0.3">
      <c r="A4923" t="s">
        <v>4967</v>
      </c>
      <c r="B4923" t="s">
        <v>40</v>
      </c>
      <c r="C4923" t="s">
        <v>41</v>
      </c>
      <c r="D4923" t="s">
        <v>37</v>
      </c>
      <c r="E4923" t="s">
        <v>20</v>
      </c>
      <c r="F4923">
        <v>372987</v>
      </c>
      <c r="G4923">
        <v>77</v>
      </c>
      <c r="H4923">
        <v>447</v>
      </c>
      <c r="I4923">
        <v>0.6</v>
      </c>
      <c r="J4923">
        <v>100975</v>
      </c>
      <c r="K4923">
        <v>25000</v>
      </c>
      <c r="L4923">
        <v>16.100000000000001</v>
      </c>
      <c r="M4923" t="s">
        <v>35</v>
      </c>
      <c r="N4923">
        <v>13.8</v>
      </c>
      <c r="O4923">
        <v>81.8</v>
      </c>
      <c r="P4923">
        <v>2026</v>
      </c>
    </row>
    <row r="4924" spans="1:16" x14ac:dyDescent="0.3">
      <c r="A4924" t="s">
        <v>4968</v>
      </c>
      <c r="B4924" t="s">
        <v>43</v>
      </c>
      <c r="C4924" t="s">
        <v>18</v>
      </c>
      <c r="D4924" t="s">
        <v>46</v>
      </c>
      <c r="E4924" t="s">
        <v>26</v>
      </c>
      <c r="F4924">
        <v>319699</v>
      </c>
      <c r="G4924">
        <v>91</v>
      </c>
      <c r="H4924">
        <v>604</v>
      </c>
      <c r="I4924">
        <v>2.89</v>
      </c>
      <c r="J4924">
        <v>37890</v>
      </c>
      <c r="K4924">
        <v>70162</v>
      </c>
      <c r="L4924">
        <v>20.2</v>
      </c>
      <c r="M4924" t="s">
        <v>21</v>
      </c>
      <c r="N4924">
        <v>29.2</v>
      </c>
      <c r="O4924">
        <v>183.2</v>
      </c>
      <c r="P4924">
        <v>2026</v>
      </c>
    </row>
    <row r="4925" spans="1:16" x14ac:dyDescent="0.3">
      <c r="A4925" t="s">
        <v>4969</v>
      </c>
      <c r="B4925" t="s">
        <v>53</v>
      </c>
      <c r="C4925" t="s">
        <v>41</v>
      </c>
      <c r="D4925" t="s">
        <v>19</v>
      </c>
      <c r="E4925" t="s">
        <v>38</v>
      </c>
      <c r="F4925">
        <v>112007</v>
      </c>
      <c r="G4925">
        <v>86</v>
      </c>
      <c r="H4925">
        <v>460</v>
      </c>
      <c r="I4925">
        <v>1.98</v>
      </c>
      <c r="J4925">
        <v>127812</v>
      </c>
      <c r="K4925">
        <v>44837</v>
      </c>
      <c r="L4925">
        <v>24.7</v>
      </c>
      <c r="M4925" t="s">
        <v>35</v>
      </c>
      <c r="N4925">
        <v>29</v>
      </c>
      <c r="O4925">
        <v>261</v>
      </c>
      <c r="P4925">
        <v>2026</v>
      </c>
    </row>
    <row r="4926" spans="1:16" x14ac:dyDescent="0.3">
      <c r="A4926" t="s">
        <v>4970</v>
      </c>
      <c r="B4926" t="s">
        <v>28</v>
      </c>
      <c r="C4926" t="s">
        <v>29</v>
      </c>
      <c r="D4926" t="s">
        <v>30</v>
      </c>
      <c r="E4926" t="s">
        <v>38</v>
      </c>
      <c r="F4926">
        <v>71666</v>
      </c>
      <c r="G4926">
        <v>58</v>
      </c>
      <c r="H4926">
        <v>315</v>
      </c>
      <c r="I4926">
        <v>1.03</v>
      </c>
      <c r="J4926">
        <v>155793</v>
      </c>
      <c r="K4926">
        <v>77347</v>
      </c>
      <c r="L4926">
        <v>21.8</v>
      </c>
      <c r="M4926" t="s">
        <v>35</v>
      </c>
      <c r="N4926">
        <v>21.7</v>
      </c>
      <c r="O4926">
        <v>294.3</v>
      </c>
      <c r="P4926">
        <v>2026</v>
      </c>
    </row>
    <row r="4927" spans="1:16" x14ac:dyDescent="0.3">
      <c r="A4927" t="s">
        <v>4971</v>
      </c>
      <c r="B4927" t="s">
        <v>40</v>
      </c>
      <c r="C4927" t="s">
        <v>41</v>
      </c>
      <c r="D4927" t="s">
        <v>48</v>
      </c>
      <c r="E4927" t="s">
        <v>26</v>
      </c>
      <c r="F4927">
        <v>15549</v>
      </c>
      <c r="G4927">
        <v>87</v>
      </c>
      <c r="H4927">
        <v>361</v>
      </c>
      <c r="I4927">
        <v>0.85</v>
      </c>
      <c r="J4927">
        <v>59809</v>
      </c>
      <c r="K4927">
        <v>28680</v>
      </c>
      <c r="L4927">
        <v>15.7</v>
      </c>
      <c r="M4927" t="s">
        <v>21</v>
      </c>
      <c r="N4927">
        <v>14.5</v>
      </c>
      <c r="O4927">
        <v>10.7</v>
      </c>
      <c r="P4927">
        <v>2026</v>
      </c>
    </row>
    <row r="4928" spans="1:16" x14ac:dyDescent="0.3">
      <c r="A4928" t="s">
        <v>4972</v>
      </c>
      <c r="B4928" t="s">
        <v>50</v>
      </c>
      <c r="C4928" t="s">
        <v>24</v>
      </c>
      <c r="D4928" t="s">
        <v>73</v>
      </c>
      <c r="E4928" t="s">
        <v>34</v>
      </c>
      <c r="F4928">
        <v>86842</v>
      </c>
      <c r="G4928">
        <v>61</v>
      </c>
      <c r="H4928">
        <v>448</v>
      </c>
      <c r="I4928">
        <v>2.87</v>
      </c>
      <c r="J4928">
        <v>154861</v>
      </c>
      <c r="K4928">
        <v>59869</v>
      </c>
      <c r="L4928">
        <v>22.5</v>
      </c>
      <c r="M4928" t="s">
        <v>21</v>
      </c>
      <c r="N4928">
        <v>36.700000000000003</v>
      </c>
      <c r="O4928">
        <v>163.19999999999999</v>
      </c>
      <c r="P4928">
        <v>2026</v>
      </c>
    </row>
    <row r="4929" spans="1:16" x14ac:dyDescent="0.3">
      <c r="A4929" t="s">
        <v>4973</v>
      </c>
      <c r="B4929" t="s">
        <v>56</v>
      </c>
      <c r="C4929" t="s">
        <v>41</v>
      </c>
      <c r="D4929" t="s">
        <v>25</v>
      </c>
      <c r="E4929" t="s">
        <v>34</v>
      </c>
      <c r="F4929">
        <v>19493</v>
      </c>
      <c r="G4929">
        <v>112</v>
      </c>
      <c r="H4929">
        <v>252</v>
      </c>
      <c r="I4929">
        <v>2.0299999999999998</v>
      </c>
      <c r="J4929">
        <v>15906</v>
      </c>
      <c r="K4929">
        <v>39613</v>
      </c>
      <c r="L4929">
        <v>17.8</v>
      </c>
      <c r="M4929" t="s">
        <v>21</v>
      </c>
      <c r="N4929">
        <v>49.2</v>
      </c>
      <c r="O4929">
        <v>262.60000000000002</v>
      </c>
      <c r="P4929">
        <v>2026</v>
      </c>
    </row>
    <row r="4930" spans="1:16" x14ac:dyDescent="0.3">
      <c r="A4930" t="s">
        <v>4974</v>
      </c>
      <c r="B4930" t="s">
        <v>53</v>
      </c>
      <c r="C4930" t="s">
        <v>41</v>
      </c>
      <c r="D4930" t="s">
        <v>30</v>
      </c>
      <c r="E4930" t="s">
        <v>20</v>
      </c>
      <c r="F4930">
        <v>777298</v>
      </c>
      <c r="G4930">
        <v>66</v>
      </c>
      <c r="H4930">
        <v>434</v>
      </c>
      <c r="I4930">
        <v>2.36</v>
      </c>
      <c r="J4930">
        <v>128117</v>
      </c>
      <c r="K4930">
        <v>55410</v>
      </c>
      <c r="L4930">
        <v>18.5</v>
      </c>
      <c r="M4930" t="s">
        <v>35</v>
      </c>
      <c r="N4930">
        <v>14.1</v>
      </c>
      <c r="O4930">
        <v>234.1</v>
      </c>
      <c r="P4930">
        <v>2026</v>
      </c>
    </row>
    <row r="4931" spans="1:16" x14ac:dyDescent="0.3">
      <c r="A4931" t="s">
        <v>4975</v>
      </c>
      <c r="B4931" t="s">
        <v>62</v>
      </c>
      <c r="C4931" t="s">
        <v>41</v>
      </c>
      <c r="D4931" t="s">
        <v>73</v>
      </c>
      <c r="E4931" t="s">
        <v>20</v>
      </c>
      <c r="F4931">
        <v>105894</v>
      </c>
      <c r="G4931">
        <v>78</v>
      </c>
      <c r="H4931">
        <v>459</v>
      </c>
      <c r="I4931">
        <v>2.61</v>
      </c>
      <c r="J4931">
        <v>69319</v>
      </c>
      <c r="K4931">
        <v>70729</v>
      </c>
      <c r="L4931">
        <v>23.4</v>
      </c>
      <c r="M4931" t="s">
        <v>21</v>
      </c>
      <c r="N4931">
        <v>59.8</v>
      </c>
      <c r="O4931">
        <v>286.5</v>
      </c>
      <c r="P4931">
        <v>2026</v>
      </c>
    </row>
    <row r="4932" spans="1:16" x14ac:dyDescent="0.3">
      <c r="A4932" t="s">
        <v>4976</v>
      </c>
      <c r="B4932" t="s">
        <v>50</v>
      </c>
      <c r="C4932" t="s">
        <v>24</v>
      </c>
      <c r="D4932" t="s">
        <v>44</v>
      </c>
      <c r="E4932" t="s">
        <v>34</v>
      </c>
      <c r="F4932">
        <v>484535</v>
      </c>
      <c r="G4932">
        <v>86</v>
      </c>
      <c r="H4932">
        <v>426</v>
      </c>
      <c r="I4932">
        <v>1.66</v>
      </c>
      <c r="J4932">
        <v>11668</v>
      </c>
      <c r="K4932">
        <v>79849</v>
      </c>
      <c r="L4932">
        <v>16.8</v>
      </c>
      <c r="M4932" t="s">
        <v>35</v>
      </c>
      <c r="N4932">
        <v>21.7</v>
      </c>
      <c r="O4932">
        <v>263.60000000000002</v>
      </c>
      <c r="P4932">
        <v>2026</v>
      </c>
    </row>
    <row r="4933" spans="1:16" x14ac:dyDescent="0.3">
      <c r="A4933" t="s">
        <v>4977</v>
      </c>
      <c r="B4933" t="s">
        <v>62</v>
      </c>
      <c r="C4933" t="s">
        <v>41</v>
      </c>
      <c r="D4933" t="s">
        <v>73</v>
      </c>
      <c r="E4933" t="s">
        <v>26</v>
      </c>
      <c r="F4933">
        <v>5142</v>
      </c>
      <c r="G4933">
        <v>115</v>
      </c>
      <c r="H4933">
        <v>397</v>
      </c>
      <c r="I4933">
        <v>0.69</v>
      </c>
      <c r="J4933">
        <v>17412</v>
      </c>
      <c r="K4933">
        <v>73914</v>
      </c>
      <c r="L4933">
        <v>21.2</v>
      </c>
      <c r="M4933" t="s">
        <v>21</v>
      </c>
      <c r="N4933">
        <v>8.3000000000000007</v>
      </c>
      <c r="O4933">
        <v>175.9</v>
      </c>
      <c r="P4933">
        <v>2026</v>
      </c>
    </row>
    <row r="4934" spans="1:16" x14ac:dyDescent="0.3">
      <c r="A4934" t="s">
        <v>4978</v>
      </c>
      <c r="B4934" t="s">
        <v>62</v>
      </c>
      <c r="C4934" t="s">
        <v>41</v>
      </c>
      <c r="D4934" t="s">
        <v>19</v>
      </c>
      <c r="E4934" t="s">
        <v>20</v>
      </c>
      <c r="F4934">
        <v>323079</v>
      </c>
      <c r="G4934">
        <v>95</v>
      </c>
      <c r="H4934">
        <v>624</v>
      </c>
      <c r="I4934">
        <v>2.75</v>
      </c>
      <c r="J4934">
        <v>187600</v>
      </c>
      <c r="K4934">
        <v>48466</v>
      </c>
      <c r="L4934">
        <v>13.9</v>
      </c>
      <c r="M4934" t="s">
        <v>35</v>
      </c>
      <c r="N4934">
        <v>34.9</v>
      </c>
      <c r="O4934">
        <v>96</v>
      </c>
      <c r="P4934">
        <v>2026</v>
      </c>
    </row>
    <row r="4935" spans="1:16" x14ac:dyDescent="0.3">
      <c r="A4935" t="s">
        <v>4979</v>
      </c>
      <c r="B4935" t="s">
        <v>67</v>
      </c>
      <c r="C4935" t="s">
        <v>18</v>
      </c>
      <c r="D4935" t="s">
        <v>44</v>
      </c>
      <c r="E4935" t="s">
        <v>38</v>
      </c>
      <c r="F4935">
        <v>78617</v>
      </c>
      <c r="G4935">
        <v>64</v>
      </c>
      <c r="H4935">
        <v>592</v>
      </c>
      <c r="I4935">
        <v>2.1800000000000002</v>
      </c>
      <c r="J4935">
        <v>111957</v>
      </c>
      <c r="K4935">
        <v>74332</v>
      </c>
      <c r="L4935">
        <v>16.8</v>
      </c>
      <c r="M4935" t="s">
        <v>21</v>
      </c>
      <c r="N4935">
        <v>53.3</v>
      </c>
      <c r="O4935">
        <v>199.4</v>
      </c>
      <c r="P4935">
        <v>2026</v>
      </c>
    </row>
    <row r="4936" spans="1:16" x14ac:dyDescent="0.3">
      <c r="A4936" t="s">
        <v>4980</v>
      </c>
      <c r="B4936" t="s">
        <v>62</v>
      </c>
      <c r="C4936" t="s">
        <v>41</v>
      </c>
      <c r="D4936" t="s">
        <v>30</v>
      </c>
      <c r="E4936" t="s">
        <v>20</v>
      </c>
      <c r="F4936">
        <v>266206</v>
      </c>
      <c r="G4936">
        <v>59</v>
      </c>
      <c r="H4936">
        <v>444</v>
      </c>
      <c r="I4936">
        <v>0.84</v>
      </c>
      <c r="J4936">
        <v>100253</v>
      </c>
      <c r="K4936">
        <v>78555</v>
      </c>
      <c r="L4936">
        <v>24.9</v>
      </c>
      <c r="M4936" t="s">
        <v>21</v>
      </c>
      <c r="N4936">
        <v>19.8</v>
      </c>
      <c r="O4936">
        <v>75.7</v>
      </c>
      <c r="P4936">
        <v>2026</v>
      </c>
    </row>
    <row r="4937" spans="1:16" x14ac:dyDescent="0.3">
      <c r="A4937" t="s">
        <v>4981</v>
      </c>
      <c r="B4937" t="s">
        <v>17</v>
      </c>
      <c r="C4937" t="s">
        <v>18</v>
      </c>
      <c r="D4937" t="s">
        <v>59</v>
      </c>
      <c r="E4937" t="s">
        <v>34</v>
      </c>
      <c r="F4937">
        <v>457178</v>
      </c>
      <c r="G4937">
        <v>108</v>
      </c>
      <c r="H4937">
        <v>418</v>
      </c>
      <c r="I4937">
        <v>2.2999999999999998</v>
      </c>
      <c r="J4937">
        <v>24935</v>
      </c>
      <c r="K4937">
        <v>69866</v>
      </c>
      <c r="L4937">
        <v>13.4</v>
      </c>
      <c r="M4937" t="s">
        <v>21</v>
      </c>
      <c r="N4937">
        <v>23.8</v>
      </c>
      <c r="O4937">
        <v>59.9</v>
      </c>
      <c r="P4937">
        <v>2026</v>
      </c>
    </row>
    <row r="4938" spans="1:16" x14ac:dyDescent="0.3">
      <c r="A4938" t="s">
        <v>4982</v>
      </c>
      <c r="B4938" t="s">
        <v>53</v>
      </c>
      <c r="C4938" t="s">
        <v>41</v>
      </c>
      <c r="D4938" t="s">
        <v>25</v>
      </c>
      <c r="E4938" t="s">
        <v>38</v>
      </c>
      <c r="F4938">
        <v>812884</v>
      </c>
      <c r="G4938">
        <v>89</v>
      </c>
      <c r="H4938">
        <v>483</v>
      </c>
      <c r="I4938">
        <v>1.26</v>
      </c>
      <c r="J4938">
        <v>32577</v>
      </c>
      <c r="K4938">
        <v>71653</v>
      </c>
      <c r="L4938">
        <v>19.899999999999999</v>
      </c>
      <c r="M4938" t="s">
        <v>35</v>
      </c>
      <c r="N4938">
        <v>15.8</v>
      </c>
      <c r="O4938">
        <v>142.69999999999999</v>
      </c>
      <c r="P4938">
        <v>2026</v>
      </c>
    </row>
    <row r="4939" spans="1:16" x14ac:dyDescent="0.3">
      <c r="A4939" t="s">
        <v>4983</v>
      </c>
      <c r="B4939" t="s">
        <v>23</v>
      </c>
      <c r="C4939" t="s">
        <v>24</v>
      </c>
      <c r="D4939" t="s">
        <v>30</v>
      </c>
      <c r="E4939" t="s">
        <v>38</v>
      </c>
      <c r="F4939">
        <v>504882</v>
      </c>
      <c r="G4939">
        <v>103</v>
      </c>
      <c r="H4939">
        <v>648</v>
      </c>
      <c r="I4939">
        <v>1.6</v>
      </c>
      <c r="J4939">
        <v>38932</v>
      </c>
      <c r="K4939">
        <v>74042</v>
      </c>
      <c r="L4939">
        <v>18.100000000000001</v>
      </c>
      <c r="M4939" t="s">
        <v>35</v>
      </c>
      <c r="N4939">
        <v>25.9</v>
      </c>
      <c r="O4939">
        <v>66.8</v>
      </c>
      <c r="P4939">
        <v>2026</v>
      </c>
    </row>
    <row r="4940" spans="1:16" x14ac:dyDescent="0.3">
      <c r="A4940" t="s">
        <v>4984</v>
      </c>
      <c r="B4940" t="s">
        <v>40</v>
      </c>
      <c r="C4940" t="s">
        <v>41</v>
      </c>
      <c r="D4940" t="s">
        <v>44</v>
      </c>
      <c r="E4940" t="s">
        <v>34</v>
      </c>
      <c r="F4940">
        <v>624645</v>
      </c>
      <c r="G4940">
        <v>107</v>
      </c>
      <c r="H4940">
        <v>545</v>
      </c>
      <c r="I4940">
        <v>0.73</v>
      </c>
      <c r="J4940">
        <v>20143</v>
      </c>
      <c r="K4940">
        <v>34760</v>
      </c>
      <c r="L4940">
        <v>14</v>
      </c>
      <c r="M4940" t="s">
        <v>35</v>
      </c>
      <c r="N4940">
        <v>29.8</v>
      </c>
      <c r="O4940">
        <v>206</v>
      </c>
      <c r="P4940">
        <v>2026</v>
      </c>
    </row>
    <row r="4941" spans="1:16" x14ac:dyDescent="0.3">
      <c r="A4941" t="s">
        <v>4985</v>
      </c>
      <c r="B4941" t="s">
        <v>67</v>
      </c>
      <c r="C4941" t="s">
        <v>18</v>
      </c>
      <c r="D4941" t="s">
        <v>30</v>
      </c>
      <c r="E4941" t="s">
        <v>38</v>
      </c>
      <c r="F4941">
        <v>632706</v>
      </c>
      <c r="G4941">
        <v>110</v>
      </c>
      <c r="H4941">
        <v>312</v>
      </c>
      <c r="I4941">
        <v>1.64</v>
      </c>
      <c r="J4941">
        <v>40750</v>
      </c>
      <c r="K4941">
        <v>28933</v>
      </c>
      <c r="L4941">
        <v>16.399999999999999</v>
      </c>
      <c r="M4941" t="s">
        <v>21</v>
      </c>
      <c r="N4941">
        <v>22.2</v>
      </c>
      <c r="O4941">
        <v>35.4</v>
      </c>
      <c r="P4941">
        <v>2026</v>
      </c>
    </row>
    <row r="4942" spans="1:16" x14ac:dyDescent="0.3">
      <c r="A4942" t="s">
        <v>4986</v>
      </c>
      <c r="B4942" t="s">
        <v>17</v>
      </c>
      <c r="C4942" t="s">
        <v>18</v>
      </c>
      <c r="D4942" t="s">
        <v>37</v>
      </c>
      <c r="E4942" t="s">
        <v>20</v>
      </c>
      <c r="F4942">
        <v>12806</v>
      </c>
      <c r="G4942">
        <v>79</v>
      </c>
      <c r="H4942">
        <v>445</v>
      </c>
      <c r="I4942">
        <v>0.79</v>
      </c>
      <c r="J4942">
        <v>58774</v>
      </c>
      <c r="K4942">
        <v>83698</v>
      </c>
      <c r="L4942">
        <v>14.7</v>
      </c>
      <c r="M4942" t="s">
        <v>35</v>
      </c>
      <c r="N4942">
        <v>17.5</v>
      </c>
      <c r="O4942">
        <v>228.1</v>
      </c>
      <c r="P4942">
        <v>2026</v>
      </c>
    </row>
    <row r="4943" spans="1:16" x14ac:dyDescent="0.3">
      <c r="A4943" t="s">
        <v>4987</v>
      </c>
      <c r="B4943" t="s">
        <v>50</v>
      </c>
      <c r="C4943" t="s">
        <v>24</v>
      </c>
      <c r="D4943" t="s">
        <v>30</v>
      </c>
      <c r="E4943" t="s">
        <v>34</v>
      </c>
      <c r="F4943">
        <v>748540</v>
      </c>
      <c r="G4943">
        <v>77</v>
      </c>
      <c r="H4943">
        <v>391</v>
      </c>
      <c r="I4943">
        <v>1.31</v>
      </c>
      <c r="J4943">
        <v>37357</v>
      </c>
      <c r="K4943">
        <v>34660</v>
      </c>
      <c r="L4943">
        <v>12.9</v>
      </c>
      <c r="M4943" t="s">
        <v>35</v>
      </c>
      <c r="N4943">
        <v>43.2</v>
      </c>
      <c r="O4943">
        <v>175</v>
      </c>
      <c r="P4943">
        <v>2026</v>
      </c>
    </row>
    <row r="4944" spans="1:16" x14ac:dyDescent="0.3">
      <c r="A4944" t="s">
        <v>4988</v>
      </c>
      <c r="B4944" t="s">
        <v>53</v>
      </c>
      <c r="C4944" t="s">
        <v>41</v>
      </c>
      <c r="D4944" t="s">
        <v>19</v>
      </c>
      <c r="E4944" t="s">
        <v>26</v>
      </c>
      <c r="F4944">
        <v>36343</v>
      </c>
      <c r="G4944">
        <v>85</v>
      </c>
      <c r="H4944">
        <v>455</v>
      </c>
      <c r="I4944">
        <v>2.75</v>
      </c>
      <c r="J4944">
        <v>84732</v>
      </c>
      <c r="K4944">
        <v>84806</v>
      </c>
      <c r="L4944">
        <v>24.8</v>
      </c>
      <c r="M4944" t="s">
        <v>35</v>
      </c>
      <c r="N4944">
        <v>60.1</v>
      </c>
      <c r="O4944">
        <v>176.6</v>
      </c>
      <c r="P4944">
        <v>2026</v>
      </c>
    </row>
    <row r="4945" spans="1:16" x14ac:dyDescent="0.3">
      <c r="A4945" t="s">
        <v>4989</v>
      </c>
      <c r="B4945" t="s">
        <v>53</v>
      </c>
      <c r="C4945" t="s">
        <v>41</v>
      </c>
      <c r="D4945" t="s">
        <v>46</v>
      </c>
      <c r="E4945" t="s">
        <v>20</v>
      </c>
      <c r="F4945">
        <v>487184</v>
      </c>
      <c r="G4945">
        <v>88</v>
      </c>
      <c r="H4945">
        <v>416</v>
      </c>
      <c r="I4945">
        <v>1.65</v>
      </c>
      <c r="J4945">
        <v>71860</v>
      </c>
      <c r="K4945">
        <v>41477</v>
      </c>
      <c r="L4945">
        <v>15.5</v>
      </c>
      <c r="M4945" t="s">
        <v>35</v>
      </c>
      <c r="N4945">
        <v>35.700000000000003</v>
      </c>
      <c r="O4945">
        <v>170.2</v>
      </c>
      <c r="P4945">
        <v>2026</v>
      </c>
    </row>
    <row r="4946" spans="1:16" x14ac:dyDescent="0.3">
      <c r="A4946" t="s">
        <v>4990</v>
      </c>
      <c r="B4946" t="s">
        <v>23</v>
      </c>
      <c r="C4946" t="s">
        <v>24</v>
      </c>
      <c r="D4946" t="s">
        <v>32</v>
      </c>
      <c r="E4946" t="s">
        <v>38</v>
      </c>
      <c r="F4946">
        <v>489860</v>
      </c>
      <c r="G4946">
        <v>49</v>
      </c>
      <c r="H4946">
        <v>258</v>
      </c>
      <c r="I4946">
        <v>1.1000000000000001</v>
      </c>
      <c r="J4946">
        <v>167770</v>
      </c>
      <c r="K4946">
        <v>82594</v>
      </c>
      <c r="L4946">
        <v>21.3</v>
      </c>
      <c r="M4946" t="s">
        <v>21</v>
      </c>
      <c r="N4946">
        <v>29.8</v>
      </c>
      <c r="O4946">
        <v>121.3</v>
      </c>
      <c r="P4946">
        <v>2026</v>
      </c>
    </row>
    <row r="4947" spans="1:16" x14ac:dyDescent="0.3">
      <c r="A4947" t="s">
        <v>4991</v>
      </c>
      <c r="B4947" t="s">
        <v>62</v>
      </c>
      <c r="C4947" t="s">
        <v>41</v>
      </c>
      <c r="D4947" t="s">
        <v>37</v>
      </c>
      <c r="E4947" t="s">
        <v>34</v>
      </c>
      <c r="F4947">
        <v>813861</v>
      </c>
      <c r="G4947">
        <v>109</v>
      </c>
      <c r="H4947">
        <v>533</v>
      </c>
      <c r="I4947">
        <v>0.68</v>
      </c>
      <c r="J4947">
        <v>128408</v>
      </c>
      <c r="K4947">
        <v>36955</v>
      </c>
      <c r="L4947">
        <v>21.2</v>
      </c>
      <c r="M4947" t="s">
        <v>35</v>
      </c>
      <c r="N4947">
        <v>15.4</v>
      </c>
      <c r="O4947">
        <v>286.60000000000002</v>
      </c>
      <c r="P4947">
        <v>2026</v>
      </c>
    </row>
    <row r="4948" spans="1:16" x14ac:dyDescent="0.3">
      <c r="A4948" t="s">
        <v>4992</v>
      </c>
      <c r="B4948" t="s">
        <v>43</v>
      </c>
      <c r="C4948" t="s">
        <v>18</v>
      </c>
      <c r="D4948" t="s">
        <v>37</v>
      </c>
      <c r="E4948" t="s">
        <v>26</v>
      </c>
      <c r="F4948">
        <v>752576</v>
      </c>
      <c r="G4948">
        <v>86</v>
      </c>
      <c r="H4948">
        <v>380</v>
      </c>
      <c r="I4948">
        <v>1.23</v>
      </c>
      <c r="J4948">
        <v>153487</v>
      </c>
      <c r="K4948">
        <v>29856</v>
      </c>
      <c r="L4948">
        <v>22.6</v>
      </c>
      <c r="M4948" t="s">
        <v>21</v>
      </c>
      <c r="N4948">
        <v>59.3</v>
      </c>
      <c r="O4948">
        <v>233.1</v>
      </c>
      <c r="P4948">
        <v>2026</v>
      </c>
    </row>
    <row r="4949" spans="1:16" x14ac:dyDescent="0.3">
      <c r="A4949" t="s">
        <v>4993</v>
      </c>
      <c r="B4949" t="s">
        <v>28</v>
      </c>
      <c r="C4949" t="s">
        <v>29</v>
      </c>
      <c r="D4949" t="s">
        <v>25</v>
      </c>
      <c r="E4949" t="s">
        <v>38</v>
      </c>
      <c r="F4949">
        <v>881826</v>
      </c>
      <c r="G4949">
        <v>44</v>
      </c>
      <c r="H4949">
        <v>309</v>
      </c>
      <c r="I4949">
        <v>2.94</v>
      </c>
      <c r="J4949">
        <v>155525</v>
      </c>
      <c r="K4949">
        <v>67392</v>
      </c>
      <c r="L4949">
        <v>12.2</v>
      </c>
      <c r="M4949" t="s">
        <v>35</v>
      </c>
      <c r="N4949">
        <v>58.1</v>
      </c>
      <c r="O4949">
        <v>82</v>
      </c>
      <c r="P4949">
        <v>2026</v>
      </c>
    </row>
    <row r="4950" spans="1:16" x14ac:dyDescent="0.3">
      <c r="A4950" t="s">
        <v>4994</v>
      </c>
      <c r="B4950" t="s">
        <v>53</v>
      </c>
      <c r="C4950" t="s">
        <v>41</v>
      </c>
      <c r="D4950" t="s">
        <v>59</v>
      </c>
      <c r="E4950" t="s">
        <v>26</v>
      </c>
      <c r="F4950">
        <v>388516</v>
      </c>
      <c r="G4950">
        <v>43</v>
      </c>
      <c r="H4950">
        <v>529</v>
      </c>
      <c r="I4950">
        <v>1.74</v>
      </c>
      <c r="J4950">
        <v>137791</v>
      </c>
      <c r="K4950">
        <v>65934</v>
      </c>
      <c r="L4950">
        <v>20.3</v>
      </c>
      <c r="M4950" t="s">
        <v>21</v>
      </c>
      <c r="N4950">
        <v>17.5</v>
      </c>
      <c r="O4950">
        <v>163.69999999999999</v>
      </c>
      <c r="P4950">
        <v>2026</v>
      </c>
    </row>
    <row r="4951" spans="1:16" x14ac:dyDescent="0.3">
      <c r="A4951" t="s">
        <v>4995</v>
      </c>
      <c r="B4951" t="s">
        <v>17</v>
      </c>
      <c r="C4951" t="s">
        <v>18</v>
      </c>
      <c r="D4951" t="s">
        <v>30</v>
      </c>
      <c r="E4951" t="s">
        <v>34</v>
      </c>
      <c r="F4951">
        <v>66215</v>
      </c>
      <c r="G4951">
        <v>114</v>
      </c>
      <c r="H4951">
        <v>279</v>
      </c>
      <c r="I4951">
        <v>1.0900000000000001</v>
      </c>
      <c r="J4951">
        <v>124982</v>
      </c>
      <c r="K4951">
        <v>38879</v>
      </c>
      <c r="L4951">
        <v>23.3</v>
      </c>
      <c r="M4951" t="s">
        <v>21</v>
      </c>
      <c r="N4951">
        <v>33.299999999999997</v>
      </c>
      <c r="O4951">
        <v>291.8</v>
      </c>
      <c r="P4951">
        <v>2026</v>
      </c>
    </row>
    <row r="4952" spans="1:16" x14ac:dyDescent="0.3">
      <c r="A4952" t="s">
        <v>4996</v>
      </c>
      <c r="B4952" t="s">
        <v>43</v>
      </c>
      <c r="C4952" t="s">
        <v>18</v>
      </c>
      <c r="D4952" t="s">
        <v>25</v>
      </c>
      <c r="E4952" t="s">
        <v>34</v>
      </c>
      <c r="F4952">
        <v>126788</v>
      </c>
      <c r="G4952">
        <v>84</v>
      </c>
      <c r="H4952">
        <v>640</v>
      </c>
      <c r="I4952">
        <v>2.4</v>
      </c>
      <c r="J4952">
        <v>36530</v>
      </c>
      <c r="K4952">
        <v>64457</v>
      </c>
      <c r="L4952">
        <v>12.8</v>
      </c>
      <c r="M4952" t="s">
        <v>21</v>
      </c>
      <c r="N4952">
        <v>15.7</v>
      </c>
      <c r="O4952">
        <v>66</v>
      </c>
      <c r="P4952">
        <v>2026</v>
      </c>
    </row>
    <row r="4953" spans="1:16" x14ac:dyDescent="0.3">
      <c r="A4953" t="s">
        <v>4997</v>
      </c>
      <c r="B4953" t="s">
        <v>17</v>
      </c>
      <c r="C4953" t="s">
        <v>18</v>
      </c>
      <c r="D4953" t="s">
        <v>25</v>
      </c>
      <c r="E4953" t="s">
        <v>26</v>
      </c>
      <c r="F4953">
        <v>118784</v>
      </c>
      <c r="G4953">
        <v>89</v>
      </c>
      <c r="H4953">
        <v>613</v>
      </c>
      <c r="I4953">
        <v>1.1599999999999999</v>
      </c>
      <c r="J4953">
        <v>137268</v>
      </c>
      <c r="K4953">
        <v>55027</v>
      </c>
      <c r="L4953">
        <v>21</v>
      </c>
      <c r="M4953" t="s">
        <v>35</v>
      </c>
      <c r="N4953">
        <v>10.1</v>
      </c>
      <c r="O4953">
        <v>184.3</v>
      </c>
      <c r="P4953">
        <v>2026</v>
      </c>
    </row>
    <row r="4954" spans="1:16" x14ac:dyDescent="0.3">
      <c r="A4954" t="s">
        <v>4998</v>
      </c>
      <c r="B4954" t="s">
        <v>23</v>
      </c>
      <c r="C4954" t="s">
        <v>24</v>
      </c>
      <c r="D4954" t="s">
        <v>25</v>
      </c>
      <c r="E4954" t="s">
        <v>34</v>
      </c>
      <c r="F4954">
        <v>765813</v>
      </c>
      <c r="G4954">
        <v>100</v>
      </c>
      <c r="H4954">
        <v>505</v>
      </c>
      <c r="I4954">
        <v>1.78</v>
      </c>
      <c r="J4954">
        <v>24878</v>
      </c>
      <c r="K4954">
        <v>75450</v>
      </c>
      <c r="L4954">
        <v>16.399999999999999</v>
      </c>
      <c r="M4954" t="s">
        <v>35</v>
      </c>
      <c r="N4954">
        <v>13.7</v>
      </c>
      <c r="O4954">
        <v>227</v>
      </c>
      <c r="P4954">
        <v>2026</v>
      </c>
    </row>
    <row r="4955" spans="1:16" x14ac:dyDescent="0.3">
      <c r="A4955" t="s">
        <v>4999</v>
      </c>
      <c r="B4955" t="s">
        <v>28</v>
      </c>
      <c r="C4955" t="s">
        <v>29</v>
      </c>
      <c r="D4955" t="s">
        <v>25</v>
      </c>
      <c r="E4955" t="s">
        <v>38</v>
      </c>
      <c r="F4955">
        <v>509529</v>
      </c>
      <c r="G4955">
        <v>58</v>
      </c>
      <c r="H4955">
        <v>644</v>
      </c>
      <c r="I4955">
        <v>2.76</v>
      </c>
      <c r="J4955">
        <v>163387</v>
      </c>
      <c r="K4955">
        <v>61913</v>
      </c>
      <c r="L4955">
        <v>23.3</v>
      </c>
      <c r="M4955" t="s">
        <v>21</v>
      </c>
      <c r="N4955">
        <v>12.9</v>
      </c>
      <c r="O4955">
        <v>141.69999999999999</v>
      </c>
      <c r="P4955">
        <v>2026</v>
      </c>
    </row>
    <row r="4956" spans="1:16" x14ac:dyDescent="0.3">
      <c r="A4956" t="s">
        <v>5000</v>
      </c>
      <c r="B4956" t="s">
        <v>62</v>
      </c>
      <c r="C4956" t="s">
        <v>41</v>
      </c>
      <c r="D4956" t="s">
        <v>32</v>
      </c>
      <c r="E4956" t="s">
        <v>38</v>
      </c>
      <c r="F4956">
        <v>197161</v>
      </c>
      <c r="G4956">
        <v>83</v>
      </c>
      <c r="H4956">
        <v>378</v>
      </c>
      <c r="I4956">
        <v>2.31</v>
      </c>
      <c r="J4956">
        <v>12169</v>
      </c>
      <c r="K4956">
        <v>75246</v>
      </c>
      <c r="L4956">
        <v>13.6</v>
      </c>
      <c r="M4956" t="s">
        <v>21</v>
      </c>
      <c r="N4956">
        <v>5.4</v>
      </c>
      <c r="O4956">
        <v>230.4</v>
      </c>
      <c r="P4956">
        <v>2026</v>
      </c>
    </row>
    <row r="4957" spans="1:16" x14ac:dyDescent="0.3">
      <c r="A4957" t="s">
        <v>5001</v>
      </c>
      <c r="B4957" t="s">
        <v>67</v>
      </c>
      <c r="C4957" t="s">
        <v>18</v>
      </c>
      <c r="D4957" t="s">
        <v>73</v>
      </c>
      <c r="E4957" t="s">
        <v>20</v>
      </c>
      <c r="F4957">
        <v>66087</v>
      </c>
      <c r="G4957">
        <v>95</v>
      </c>
      <c r="H4957">
        <v>420</v>
      </c>
      <c r="I4957">
        <v>0.81</v>
      </c>
      <c r="J4957">
        <v>2742</v>
      </c>
      <c r="K4957">
        <v>31156</v>
      </c>
      <c r="L4957">
        <v>21.1</v>
      </c>
      <c r="M4957" t="s">
        <v>35</v>
      </c>
      <c r="N4957">
        <v>18.5</v>
      </c>
      <c r="O4957">
        <v>92</v>
      </c>
      <c r="P4957">
        <v>2026</v>
      </c>
    </row>
    <row r="4958" spans="1:16" x14ac:dyDescent="0.3">
      <c r="A4958" t="s">
        <v>5002</v>
      </c>
      <c r="B4958" t="s">
        <v>28</v>
      </c>
      <c r="C4958" t="s">
        <v>29</v>
      </c>
      <c r="D4958" t="s">
        <v>30</v>
      </c>
      <c r="E4958" t="s">
        <v>38</v>
      </c>
      <c r="F4958">
        <v>287836</v>
      </c>
      <c r="G4958">
        <v>107</v>
      </c>
      <c r="H4958">
        <v>553</v>
      </c>
      <c r="I4958">
        <v>0.56000000000000005</v>
      </c>
      <c r="J4958">
        <v>108376</v>
      </c>
      <c r="K4958">
        <v>36119</v>
      </c>
      <c r="L4958">
        <v>19</v>
      </c>
      <c r="M4958" t="s">
        <v>21</v>
      </c>
      <c r="N4958">
        <v>6.9</v>
      </c>
      <c r="O4958">
        <v>208.2</v>
      </c>
      <c r="P4958">
        <v>2026</v>
      </c>
    </row>
    <row r="4959" spans="1:16" x14ac:dyDescent="0.3">
      <c r="A4959" t="s">
        <v>5003</v>
      </c>
      <c r="B4959" t="s">
        <v>43</v>
      </c>
      <c r="C4959" t="s">
        <v>18</v>
      </c>
      <c r="D4959" t="s">
        <v>32</v>
      </c>
      <c r="E4959" t="s">
        <v>34</v>
      </c>
      <c r="F4959">
        <v>807978</v>
      </c>
      <c r="G4959">
        <v>107</v>
      </c>
      <c r="H4959">
        <v>626</v>
      </c>
      <c r="I4959">
        <v>1.72</v>
      </c>
      <c r="J4959">
        <v>92500</v>
      </c>
      <c r="K4959">
        <v>67404</v>
      </c>
      <c r="L4959">
        <v>13.4</v>
      </c>
      <c r="M4959" t="s">
        <v>21</v>
      </c>
      <c r="N4959">
        <v>38.700000000000003</v>
      </c>
      <c r="O4959">
        <v>176.3</v>
      </c>
      <c r="P4959">
        <v>2026</v>
      </c>
    </row>
    <row r="4960" spans="1:16" x14ac:dyDescent="0.3">
      <c r="A4960" t="s">
        <v>5004</v>
      </c>
      <c r="B4960" t="s">
        <v>17</v>
      </c>
      <c r="C4960" t="s">
        <v>18</v>
      </c>
      <c r="D4960" t="s">
        <v>32</v>
      </c>
      <c r="E4960" t="s">
        <v>38</v>
      </c>
      <c r="F4960">
        <v>361638</v>
      </c>
      <c r="G4960">
        <v>89</v>
      </c>
      <c r="H4960">
        <v>511</v>
      </c>
      <c r="I4960">
        <v>0.56999999999999995</v>
      </c>
      <c r="J4960">
        <v>91189</v>
      </c>
      <c r="K4960">
        <v>76020</v>
      </c>
      <c r="L4960">
        <v>24.8</v>
      </c>
      <c r="M4960" t="s">
        <v>21</v>
      </c>
      <c r="N4960">
        <v>20.3</v>
      </c>
      <c r="O4960">
        <v>213.4</v>
      </c>
      <c r="P4960">
        <v>2026</v>
      </c>
    </row>
    <row r="4961" spans="1:16" x14ac:dyDescent="0.3">
      <c r="A4961" t="s">
        <v>5005</v>
      </c>
      <c r="B4961" t="s">
        <v>56</v>
      </c>
      <c r="C4961" t="s">
        <v>41</v>
      </c>
      <c r="D4961" t="s">
        <v>46</v>
      </c>
      <c r="E4961" t="s">
        <v>20</v>
      </c>
      <c r="F4961">
        <v>751000</v>
      </c>
      <c r="G4961">
        <v>66</v>
      </c>
      <c r="H4961">
        <v>356</v>
      </c>
      <c r="I4961">
        <v>2.42</v>
      </c>
      <c r="J4961">
        <v>8403</v>
      </c>
      <c r="K4961">
        <v>58393</v>
      </c>
      <c r="L4961">
        <v>15.3</v>
      </c>
      <c r="M4961" t="s">
        <v>35</v>
      </c>
      <c r="N4961">
        <v>43.8</v>
      </c>
      <c r="O4961">
        <v>67</v>
      </c>
      <c r="P4961">
        <v>2026</v>
      </c>
    </row>
    <row r="4962" spans="1:16" x14ac:dyDescent="0.3">
      <c r="A4962" t="s">
        <v>5006</v>
      </c>
      <c r="B4962" t="s">
        <v>62</v>
      </c>
      <c r="C4962" t="s">
        <v>41</v>
      </c>
      <c r="D4962" t="s">
        <v>44</v>
      </c>
      <c r="E4962" t="s">
        <v>20</v>
      </c>
      <c r="F4962">
        <v>282855</v>
      </c>
      <c r="G4962">
        <v>88</v>
      </c>
      <c r="H4962">
        <v>461</v>
      </c>
      <c r="I4962">
        <v>1.21</v>
      </c>
      <c r="J4962">
        <v>190608</v>
      </c>
      <c r="K4962">
        <v>73829</v>
      </c>
      <c r="L4962">
        <v>13.4</v>
      </c>
      <c r="M4962" t="s">
        <v>21</v>
      </c>
      <c r="N4962">
        <v>18.600000000000001</v>
      </c>
      <c r="O4962">
        <v>201.3</v>
      </c>
      <c r="P4962">
        <v>2026</v>
      </c>
    </row>
    <row r="4963" spans="1:16" x14ac:dyDescent="0.3">
      <c r="A4963" t="s">
        <v>5007</v>
      </c>
      <c r="B4963" t="s">
        <v>50</v>
      </c>
      <c r="C4963" t="s">
        <v>24</v>
      </c>
      <c r="D4963" t="s">
        <v>48</v>
      </c>
      <c r="E4963" t="s">
        <v>34</v>
      </c>
      <c r="F4963">
        <v>814790</v>
      </c>
      <c r="G4963">
        <v>89</v>
      </c>
      <c r="H4963">
        <v>292</v>
      </c>
      <c r="I4963">
        <v>2.4500000000000002</v>
      </c>
      <c r="J4963">
        <v>108561</v>
      </c>
      <c r="K4963">
        <v>40354</v>
      </c>
      <c r="L4963">
        <v>16.3</v>
      </c>
      <c r="M4963" t="s">
        <v>21</v>
      </c>
      <c r="N4963">
        <v>17.5</v>
      </c>
      <c r="O4963">
        <v>208.6</v>
      </c>
      <c r="P4963">
        <v>2026</v>
      </c>
    </row>
    <row r="4964" spans="1:16" x14ac:dyDescent="0.3">
      <c r="A4964" t="s">
        <v>5008</v>
      </c>
      <c r="B4964" t="s">
        <v>62</v>
      </c>
      <c r="C4964" t="s">
        <v>41</v>
      </c>
      <c r="D4964" t="s">
        <v>44</v>
      </c>
      <c r="E4964" t="s">
        <v>34</v>
      </c>
      <c r="F4964">
        <v>210408</v>
      </c>
      <c r="G4964">
        <v>81</v>
      </c>
      <c r="H4964">
        <v>472</v>
      </c>
      <c r="I4964">
        <v>1.26</v>
      </c>
      <c r="J4964">
        <v>186172</v>
      </c>
      <c r="K4964">
        <v>34208</v>
      </c>
      <c r="L4964">
        <v>16</v>
      </c>
      <c r="M4964" t="s">
        <v>35</v>
      </c>
      <c r="N4964">
        <v>51.5</v>
      </c>
      <c r="O4964">
        <v>248.5</v>
      </c>
      <c r="P4964">
        <v>2026</v>
      </c>
    </row>
    <row r="4965" spans="1:16" x14ac:dyDescent="0.3">
      <c r="A4965" t="s">
        <v>5009</v>
      </c>
      <c r="B4965" t="s">
        <v>53</v>
      </c>
      <c r="C4965" t="s">
        <v>41</v>
      </c>
      <c r="D4965" t="s">
        <v>73</v>
      </c>
      <c r="E4965" t="s">
        <v>20</v>
      </c>
      <c r="F4965">
        <v>595514</v>
      </c>
      <c r="G4965">
        <v>52</v>
      </c>
      <c r="H4965">
        <v>369</v>
      </c>
      <c r="I4965">
        <v>2.72</v>
      </c>
      <c r="J4965">
        <v>188184</v>
      </c>
      <c r="K4965">
        <v>69894</v>
      </c>
      <c r="L4965">
        <v>24.1</v>
      </c>
      <c r="M4965" t="s">
        <v>35</v>
      </c>
      <c r="N4965">
        <v>56.5</v>
      </c>
      <c r="O4965">
        <v>239.8</v>
      </c>
      <c r="P4965">
        <v>2026</v>
      </c>
    </row>
    <row r="4966" spans="1:16" x14ac:dyDescent="0.3">
      <c r="A4966" t="s">
        <v>5010</v>
      </c>
      <c r="B4966" t="s">
        <v>50</v>
      </c>
      <c r="C4966" t="s">
        <v>24</v>
      </c>
      <c r="D4966" t="s">
        <v>19</v>
      </c>
      <c r="E4966" t="s">
        <v>38</v>
      </c>
      <c r="F4966">
        <v>501403</v>
      </c>
      <c r="G4966">
        <v>82</v>
      </c>
      <c r="H4966">
        <v>344</v>
      </c>
      <c r="I4966">
        <v>1.75</v>
      </c>
      <c r="J4966">
        <v>115539</v>
      </c>
      <c r="K4966">
        <v>54376</v>
      </c>
      <c r="L4966">
        <v>15.7</v>
      </c>
      <c r="M4966" t="s">
        <v>35</v>
      </c>
      <c r="N4966">
        <v>60.9</v>
      </c>
      <c r="O4966">
        <v>249.9</v>
      </c>
      <c r="P4966">
        <v>2026</v>
      </c>
    </row>
    <row r="4967" spans="1:16" x14ac:dyDescent="0.3">
      <c r="A4967" t="s">
        <v>5011</v>
      </c>
      <c r="B4967" t="s">
        <v>67</v>
      </c>
      <c r="C4967" t="s">
        <v>18</v>
      </c>
      <c r="D4967" t="s">
        <v>48</v>
      </c>
      <c r="E4967" t="s">
        <v>34</v>
      </c>
      <c r="F4967">
        <v>691785</v>
      </c>
      <c r="G4967">
        <v>107</v>
      </c>
      <c r="H4967">
        <v>536</v>
      </c>
      <c r="I4967">
        <v>2.65</v>
      </c>
      <c r="J4967">
        <v>127832</v>
      </c>
      <c r="K4967">
        <v>65977</v>
      </c>
      <c r="L4967">
        <v>15.4</v>
      </c>
      <c r="M4967" t="s">
        <v>21</v>
      </c>
      <c r="N4967">
        <v>11.9</v>
      </c>
      <c r="O4967">
        <v>198.1</v>
      </c>
      <c r="P4967">
        <v>2026</v>
      </c>
    </row>
    <row r="4968" spans="1:16" x14ac:dyDescent="0.3">
      <c r="A4968" t="s">
        <v>5012</v>
      </c>
      <c r="B4968" t="s">
        <v>23</v>
      </c>
      <c r="C4968" t="s">
        <v>24</v>
      </c>
      <c r="D4968" t="s">
        <v>30</v>
      </c>
      <c r="E4968" t="s">
        <v>26</v>
      </c>
      <c r="F4968">
        <v>97852</v>
      </c>
      <c r="G4968">
        <v>47</v>
      </c>
      <c r="H4968">
        <v>251</v>
      </c>
      <c r="I4968">
        <v>1.44</v>
      </c>
      <c r="J4968">
        <v>59552</v>
      </c>
      <c r="K4968">
        <v>75565</v>
      </c>
      <c r="L4968">
        <v>17.600000000000001</v>
      </c>
      <c r="M4968" t="s">
        <v>35</v>
      </c>
      <c r="N4968">
        <v>54.2</v>
      </c>
      <c r="O4968">
        <v>208.8</v>
      </c>
      <c r="P4968">
        <v>2026</v>
      </c>
    </row>
    <row r="4969" spans="1:16" x14ac:dyDescent="0.3">
      <c r="A4969" t="s">
        <v>5013</v>
      </c>
      <c r="B4969" t="s">
        <v>67</v>
      </c>
      <c r="C4969" t="s">
        <v>18</v>
      </c>
      <c r="D4969" t="s">
        <v>37</v>
      </c>
      <c r="E4969" t="s">
        <v>26</v>
      </c>
      <c r="F4969">
        <v>98793</v>
      </c>
      <c r="G4969">
        <v>78</v>
      </c>
      <c r="H4969">
        <v>566</v>
      </c>
      <c r="I4969">
        <v>2.5299999999999998</v>
      </c>
      <c r="J4969">
        <v>116776</v>
      </c>
      <c r="K4969">
        <v>73178</v>
      </c>
      <c r="L4969">
        <v>19.3</v>
      </c>
      <c r="M4969" t="s">
        <v>35</v>
      </c>
      <c r="N4969">
        <v>37.700000000000003</v>
      </c>
      <c r="O4969">
        <v>249.4</v>
      </c>
      <c r="P4969">
        <v>2026</v>
      </c>
    </row>
    <row r="4970" spans="1:16" x14ac:dyDescent="0.3">
      <c r="A4970" t="s">
        <v>5014</v>
      </c>
      <c r="B4970" t="s">
        <v>53</v>
      </c>
      <c r="C4970" t="s">
        <v>41</v>
      </c>
      <c r="D4970" t="s">
        <v>25</v>
      </c>
      <c r="E4970" t="s">
        <v>34</v>
      </c>
      <c r="F4970">
        <v>396874</v>
      </c>
      <c r="G4970">
        <v>46</v>
      </c>
      <c r="H4970">
        <v>483</v>
      </c>
      <c r="I4970">
        <v>1.35</v>
      </c>
      <c r="J4970">
        <v>126611</v>
      </c>
      <c r="K4970">
        <v>33602</v>
      </c>
      <c r="L4970">
        <v>15</v>
      </c>
      <c r="M4970" t="s">
        <v>21</v>
      </c>
      <c r="N4970">
        <v>40.6</v>
      </c>
      <c r="O4970">
        <v>37.6</v>
      </c>
      <c r="P4970">
        <v>2026</v>
      </c>
    </row>
    <row r="4971" spans="1:16" x14ac:dyDescent="0.3">
      <c r="A4971" t="s">
        <v>5015</v>
      </c>
      <c r="B4971" t="s">
        <v>43</v>
      </c>
      <c r="C4971" t="s">
        <v>18</v>
      </c>
      <c r="D4971" t="s">
        <v>30</v>
      </c>
      <c r="E4971" t="s">
        <v>20</v>
      </c>
      <c r="F4971">
        <v>230474</v>
      </c>
      <c r="G4971">
        <v>116</v>
      </c>
      <c r="H4971">
        <v>354</v>
      </c>
      <c r="I4971">
        <v>2.38</v>
      </c>
      <c r="J4971">
        <v>61993</v>
      </c>
      <c r="K4971">
        <v>36892</v>
      </c>
      <c r="L4971">
        <v>13.7</v>
      </c>
      <c r="M4971" t="s">
        <v>35</v>
      </c>
      <c r="N4971">
        <v>6</v>
      </c>
      <c r="O4971">
        <v>58.7</v>
      </c>
      <c r="P4971">
        <v>2026</v>
      </c>
    </row>
    <row r="4972" spans="1:16" x14ac:dyDescent="0.3">
      <c r="A4972" t="s">
        <v>5016</v>
      </c>
      <c r="B4972" t="s">
        <v>56</v>
      </c>
      <c r="C4972" t="s">
        <v>41</v>
      </c>
      <c r="D4972" t="s">
        <v>19</v>
      </c>
      <c r="E4972" t="s">
        <v>38</v>
      </c>
      <c r="F4972">
        <v>474932</v>
      </c>
      <c r="G4972">
        <v>54</v>
      </c>
      <c r="H4972">
        <v>467</v>
      </c>
      <c r="I4972">
        <v>2.9</v>
      </c>
      <c r="J4972">
        <v>28436</v>
      </c>
      <c r="K4972">
        <v>42163</v>
      </c>
      <c r="L4972">
        <v>21.7</v>
      </c>
      <c r="M4972" t="s">
        <v>21</v>
      </c>
      <c r="N4972">
        <v>28.5</v>
      </c>
      <c r="O4972">
        <v>113.3</v>
      </c>
      <c r="P4972">
        <v>2026</v>
      </c>
    </row>
    <row r="4973" spans="1:16" x14ac:dyDescent="0.3">
      <c r="A4973" t="s">
        <v>5017</v>
      </c>
      <c r="B4973" t="s">
        <v>62</v>
      </c>
      <c r="C4973" t="s">
        <v>41</v>
      </c>
      <c r="D4973" t="s">
        <v>46</v>
      </c>
      <c r="E4973" t="s">
        <v>34</v>
      </c>
      <c r="F4973">
        <v>870664</v>
      </c>
      <c r="G4973">
        <v>62</v>
      </c>
      <c r="H4973">
        <v>622</v>
      </c>
      <c r="I4973">
        <v>0.67</v>
      </c>
      <c r="J4973">
        <v>189438</v>
      </c>
      <c r="K4973">
        <v>66286</v>
      </c>
      <c r="L4973">
        <v>20</v>
      </c>
      <c r="M4973" t="s">
        <v>21</v>
      </c>
      <c r="N4973">
        <v>39.9</v>
      </c>
      <c r="O4973">
        <v>55.2</v>
      </c>
      <c r="P4973">
        <v>2026</v>
      </c>
    </row>
    <row r="4974" spans="1:16" x14ac:dyDescent="0.3">
      <c r="A4974" t="s">
        <v>5018</v>
      </c>
      <c r="B4974" t="s">
        <v>56</v>
      </c>
      <c r="C4974" t="s">
        <v>41</v>
      </c>
      <c r="D4974" t="s">
        <v>19</v>
      </c>
      <c r="E4974" t="s">
        <v>38</v>
      </c>
      <c r="F4974">
        <v>811151</v>
      </c>
      <c r="G4974">
        <v>75</v>
      </c>
      <c r="H4974">
        <v>312</v>
      </c>
      <c r="I4974">
        <v>0.82</v>
      </c>
      <c r="J4974">
        <v>18875</v>
      </c>
      <c r="K4974">
        <v>82640</v>
      </c>
      <c r="L4974">
        <v>16.899999999999999</v>
      </c>
      <c r="M4974" t="s">
        <v>21</v>
      </c>
      <c r="N4974">
        <v>48.6</v>
      </c>
      <c r="O4974">
        <v>181.9</v>
      </c>
      <c r="P4974">
        <v>2026</v>
      </c>
    </row>
    <row r="4975" spans="1:16" x14ac:dyDescent="0.3">
      <c r="A4975" t="s">
        <v>5019</v>
      </c>
      <c r="B4975" t="s">
        <v>43</v>
      </c>
      <c r="C4975" t="s">
        <v>18</v>
      </c>
      <c r="D4975" t="s">
        <v>46</v>
      </c>
      <c r="E4975" t="s">
        <v>26</v>
      </c>
      <c r="F4975">
        <v>518087</v>
      </c>
      <c r="G4975">
        <v>104</v>
      </c>
      <c r="H4975">
        <v>435</v>
      </c>
      <c r="I4975">
        <v>1.61</v>
      </c>
      <c r="J4975">
        <v>186890</v>
      </c>
      <c r="K4975">
        <v>56469</v>
      </c>
      <c r="L4975">
        <v>20.3</v>
      </c>
      <c r="M4975" t="s">
        <v>21</v>
      </c>
      <c r="N4975">
        <v>37.200000000000003</v>
      </c>
      <c r="O4975">
        <v>262.8</v>
      </c>
      <c r="P4975">
        <v>2026</v>
      </c>
    </row>
    <row r="4976" spans="1:16" x14ac:dyDescent="0.3">
      <c r="A4976" t="s">
        <v>5020</v>
      </c>
      <c r="B4976" t="s">
        <v>56</v>
      </c>
      <c r="C4976" t="s">
        <v>41</v>
      </c>
      <c r="D4976" t="s">
        <v>44</v>
      </c>
      <c r="E4976" t="s">
        <v>26</v>
      </c>
      <c r="F4976">
        <v>186086</v>
      </c>
      <c r="G4976">
        <v>87</v>
      </c>
      <c r="H4976">
        <v>254</v>
      </c>
      <c r="I4976">
        <v>0.92</v>
      </c>
      <c r="J4976">
        <v>27841</v>
      </c>
      <c r="K4976">
        <v>28874</v>
      </c>
      <c r="L4976">
        <v>13.2</v>
      </c>
      <c r="M4976" t="s">
        <v>21</v>
      </c>
      <c r="N4976">
        <v>33.1</v>
      </c>
      <c r="O4976">
        <v>42.9</v>
      </c>
      <c r="P4976">
        <v>2026</v>
      </c>
    </row>
    <row r="4977" spans="1:16" x14ac:dyDescent="0.3">
      <c r="A4977" t="s">
        <v>5021</v>
      </c>
      <c r="B4977" t="s">
        <v>28</v>
      </c>
      <c r="C4977" t="s">
        <v>29</v>
      </c>
      <c r="D4977" t="s">
        <v>25</v>
      </c>
      <c r="E4977" t="s">
        <v>38</v>
      </c>
      <c r="F4977">
        <v>399055</v>
      </c>
      <c r="G4977">
        <v>88</v>
      </c>
      <c r="H4977">
        <v>566</v>
      </c>
      <c r="I4977">
        <v>2.88</v>
      </c>
      <c r="J4977">
        <v>71458</v>
      </c>
      <c r="K4977">
        <v>55290</v>
      </c>
      <c r="L4977">
        <v>15.4</v>
      </c>
      <c r="M4977" t="s">
        <v>35</v>
      </c>
      <c r="N4977">
        <v>11.1</v>
      </c>
      <c r="O4977">
        <v>185.5</v>
      </c>
      <c r="P4977">
        <v>2026</v>
      </c>
    </row>
    <row r="4978" spans="1:16" x14ac:dyDescent="0.3">
      <c r="A4978" t="s">
        <v>5022</v>
      </c>
      <c r="B4978" t="s">
        <v>23</v>
      </c>
      <c r="C4978" t="s">
        <v>24</v>
      </c>
      <c r="D4978" t="s">
        <v>73</v>
      </c>
      <c r="E4978" t="s">
        <v>38</v>
      </c>
      <c r="F4978">
        <v>491056</v>
      </c>
      <c r="G4978">
        <v>45</v>
      </c>
      <c r="H4978">
        <v>360</v>
      </c>
      <c r="I4978">
        <v>0.77</v>
      </c>
      <c r="J4978">
        <v>23001</v>
      </c>
      <c r="K4978">
        <v>51886</v>
      </c>
      <c r="L4978">
        <v>13.2</v>
      </c>
      <c r="M4978" t="s">
        <v>21</v>
      </c>
      <c r="N4978">
        <v>10.7</v>
      </c>
      <c r="O4978">
        <v>252.3</v>
      </c>
      <c r="P4978">
        <v>2026</v>
      </c>
    </row>
    <row r="4979" spans="1:16" x14ac:dyDescent="0.3">
      <c r="A4979" t="s">
        <v>5023</v>
      </c>
      <c r="B4979" t="s">
        <v>53</v>
      </c>
      <c r="C4979" t="s">
        <v>41</v>
      </c>
      <c r="D4979" t="s">
        <v>59</v>
      </c>
      <c r="E4979" t="s">
        <v>26</v>
      </c>
      <c r="F4979">
        <v>542436</v>
      </c>
      <c r="G4979">
        <v>46</v>
      </c>
      <c r="H4979">
        <v>639</v>
      </c>
      <c r="I4979">
        <v>1.77</v>
      </c>
      <c r="J4979">
        <v>16990</v>
      </c>
      <c r="K4979">
        <v>81995</v>
      </c>
      <c r="L4979">
        <v>16.5</v>
      </c>
      <c r="M4979" t="s">
        <v>21</v>
      </c>
      <c r="N4979">
        <v>57.8</v>
      </c>
      <c r="O4979">
        <v>219.7</v>
      </c>
      <c r="P4979">
        <v>2026</v>
      </c>
    </row>
    <row r="4980" spans="1:16" x14ac:dyDescent="0.3">
      <c r="A4980" t="s">
        <v>5024</v>
      </c>
      <c r="B4980" t="s">
        <v>67</v>
      </c>
      <c r="C4980" t="s">
        <v>18</v>
      </c>
      <c r="D4980" t="s">
        <v>30</v>
      </c>
      <c r="E4980" t="s">
        <v>34</v>
      </c>
      <c r="F4980">
        <v>545434</v>
      </c>
      <c r="G4980">
        <v>114</v>
      </c>
      <c r="H4980">
        <v>375</v>
      </c>
      <c r="I4980">
        <v>1.34</v>
      </c>
      <c r="J4980">
        <v>70985</v>
      </c>
      <c r="K4980">
        <v>37312</v>
      </c>
      <c r="L4980">
        <v>23.7</v>
      </c>
      <c r="M4980" t="s">
        <v>21</v>
      </c>
      <c r="N4980">
        <v>8.1</v>
      </c>
      <c r="O4980">
        <v>128.1</v>
      </c>
      <c r="P4980">
        <v>2026</v>
      </c>
    </row>
    <row r="4981" spans="1:16" x14ac:dyDescent="0.3">
      <c r="A4981" t="s">
        <v>5025</v>
      </c>
      <c r="B4981" t="s">
        <v>53</v>
      </c>
      <c r="C4981" t="s">
        <v>41</v>
      </c>
      <c r="D4981" t="s">
        <v>48</v>
      </c>
      <c r="E4981" t="s">
        <v>38</v>
      </c>
      <c r="F4981">
        <v>744978</v>
      </c>
      <c r="G4981">
        <v>59</v>
      </c>
      <c r="H4981">
        <v>495</v>
      </c>
      <c r="I4981">
        <v>1.99</v>
      </c>
      <c r="J4981">
        <v>63988</v>
      </c>
      <c r="K4981">
        <v>60213</v>
      </c>
      <c r="L4981">
        <v>13.4</v>
      </c>
      <c r="M4981" t="s">
        <v>21</v>
      </c>
      <c r="N4981">
        <v>32.1</v>
      </c>
      <c r="O4981">
        <v>47.1</v>
      </c>
      <c r="P4981">
        <v>2026</v>
      </c>
    </row>
    <row r="4982" spans="1:16" x14ac:dyDescent="0.3">
      <c r="A4982" t="s">
        <v>5026</v>
      </c>
      <c r="B4982" t="s">
        <v>23</v>
      </c>
      <c r="C4982" t="s">
        <v>24</v>
      </c>
      <c r="D4982" t="s">
        <v>25</v>
      </c>
      <c r="E4982" t="s">
        <v>38</v>
      </c>
      <c r="F4982">
        <v>817588</v>
      </c>
      <c r="G4982">
        <v>93</v>
      </c>
      <c r="H4982">
        <v>618</v>
      </c>
      <c r="I4982">
        <v>2.52</v>
      </c>
      <c r="J4982">
        <v>184826</v>
      </c>
      <c r="K4982">
        <v>28011</v>
      </c>
      <c r="L4982">
        <v>14.5</v>
      </c>
      <c r="M4982" t="s">
        <v>21</v>
      </c>
      <c r="N4982">
        <v>6.6</v>
      </c>
      <c r="O4982">
        <v>222.6</v>
      </c>
      <c r="P4982">
        <v>2026</v>
      </c>
    </row>
    <row r="4983" spans="1:16" x14ac:dyDescent="0.3">
      <c r="A4983" t="s">
        <v>5027</v>
      </c>
      <c r="B4983" t="s">
        <v>43</v>
      </c>
      <c r="C4983" t="s">
        <v>18</v>
      </c>
      <c r="D4983" t="s">
        <v>48</v>
      </c>
      <c r="E4983" t="s">
        <v>34</v>
      </c>
      <c r="F4983">
        <v>267970</v>
      </c>
      <c r="G4983">
        <v>115</v>
      </c>
      <c r="H4983">
        <v>584</v>
      </c>
      <c r="I4983">
        <v>1.91</v>
      </c>
      <c r="J4983">
        <v>67642</v>
      </c>
      <c r="K4983">
        <v>75396</v>
      </c>
      <c r="L4983">
        <v>19.7</v>
      </c>
      <c r="M4983" t="s">
        <v>35</v>
      </c>
      <c r="N4983">
        <v>8.6</v>
      </c>
      <c r="O4983">
        <v>164.1</v>
      </c>
      <c r="P4983">
        <v>2026</v>
      </c>
    </row>
    <row r="4984" spans="1:16" x14ac:dyDescent="0.3">
      <c r="A4984" t="s">
        <v>5028</v>
      </c>
      <c r="B4984" t="s">
        <v>56</v>
      </c>
      <c r="C4984" t="s">
        <v>41</v>
      </c>
      <c r="D4984" t="s">
        <v>30</v>
      </c>
      <c r="E4984" t="s">
        <v>26</v>
      </c>
      <c r="F4984">
        <v>741849</v>
      </c>
      <c r="G4984">
        <v>42</v>
      </c>
      <c r="H4984">
        <v>479</v>
      </c>
      <c r="I4984">
        <v>1.35</v>
      </c>
      <c r="J4984">
        <v>168745</v>
      </c>
      <c r="K4984">
        <v>47634</v>
      </c>
      <c r="L4984">
        <v>14.7</v>
      </c>
      <c r="M4984" t="s">
        <v>21</v>
      </c>
      <c r="N4984">
        <v>6</v>
      </c>
      <c r="O4984">
        <v>148.4</v>
      </c>
      <c r="P4984">
        <v>2026</v>
      </c>
    </row>
    <row r="4985" spans="1:16" x14ac:dyDescent="0.3">
      <c r="A4985" t="s">
        <v>5029</v>
      </c>
      <c r="B4985" t="s">
        <v>43</v>
      </c>
      <c r="C4985" t="s">
        <v>18</v>
      </c>
      <c r="D4985" t="s">
        <v>32</v>
      </c>
      <c r="E4985" t="s">
        <v>38</v>
      </c>
      <c r="F4985">
        <v>26845</v>
      </c>
      <c r="G4985">
        <v>108</v>
      </c>
      <c r="H4985">
        <v>495</v>
      </c>
      <c r="I4985">
        <v>2.37</v>
      </c>
      <c r="J4985">
        <v>3163</v>
      </c>
      <c r="K4985">
        <v>65578</v>
      </c>
      <c r="L4985">
        <v>16.3</v>
      </c>
      <c r="M4985" t="s">
        <v>21</v>
      </c>
      <c r="N4985">
        <v>22.6</v>
      </c>
      <c r="O4985">
        <v>47.8</v>
      </c>
      <c r="P4985">
        <v>2026</v>
      </c>
    </row>
    <row r="4986" spans="1:16" x14ac:dyDescent="0.3">
      <c r="A4986" t="s">
        <v>5030</v>
      </c>
      <c r="B4986" t="s">
        <v>62</v>
      </c>
      <c r="C4986" t="s">
        <v>41</v>
      </c>
      <c r="D4986" t="s">
        <v>37</v>
      </c>
      <c r="E4986" t="s">
        <v>26</v>
      </c>
      <c r="F4986">
        <v>794970</v>
      </c>
      <c r="G4986">
        <v>87</v>
      </c>
      <c r="H4986">
        <v>638</v>
      </c>
      <c r="I4986">
        <v>1.21</v>
      </c>
      <c r="J4986">
        <v>92258</v>
      </c>
      <c r="K4986">
        <v>56741</v>
      </c>
      <c r="L4986">
        <v>16.100000000000001</v>
      </c>
      <c r="M4986" t="s">
        <v>21</v>
      </c>
      <c r="N4986">
        <v>61.6</v>
      </c>
      <c r="O4986">
        <v>271.2</v>
      </c>
      <c r="P4986">
        <v>2026</v>
      </c>
    </row>
    <row r="4987" spans="1:16" x14ac:dyDescent="0.3">
      <c r="A4987" t="s">
        <v>5031</v>
      </c>
      <c r="B4987" t="s">
        <v>40</v>
      </c>
      <c r="C4987" t="s">
        <v>41</v>
      </c>
      <c r="D4987" t="s">
        <v>73</v>
      </c>
      <c r="E4987" t="s">
        <v>20</v>
      </c>
      <c r="F4987">
        <v>859184</v>
      </c>
      <c r="G4987">
        <v>48</v>
      </c>
      <c r="H4987">
        <v>519</v>
      </c>
      <c r="I4987">
        <v>1.8</v>
      </c>
      <c r="J4987">
        <v>43790</v>
      </c>
      <c r="K4987">
        <v>59250</v>
      </c>
      <c r="L4987">
        <v>18.8</v>
      </c>
      <c r="M4987" t="s">
        <v>35</v>
      </c>
      <c r="N4987">
        <v>46.9</v>
      </c>
      <c r="O4987">
        <v>245</v>
      </c>
      <c r="P4987">
        <v>2026</v>
      </c>
    </row>
    <row r="4988" spans="1:16" x14ac:dyDescent="0.3">
      <c r="A4988" t="s">
        <v>5032</v>
      </c>
      <c r="B4988" t="s">
        <v>50</v>
      </c>
      <c r="C4988" t="s">
        <v>24</v>
      </c>
      <c r="D4988" t="s">
        <v>32</v>
      </c>
      <c r="E4988" t="s">
        <v>38</v>
      </c>
      <c r="F4988">
        <v>724434</v>
      </c>
      <c r="G4988">
        <v>91</v>
      </c>
      <c r="H4988">
        <v>347</v>
      </c>
      <c r="I4988">
        <v>1.92</v>
      </c>
      <c r="J4988">
        <v>183100</v>
      </c>
      <c r="K4988">
        <v>38697</v>
      </c>
      <c r="L4988">
        <v>14</v>
      </c>
      <c r="M4988" t="s">
        <v>35</v>
      </c>
      <c r="N4988">
        <v>24.5</v>
      </c>
      <c r="O4988">
        <v>271.89999999999998</v>
      </c>
      <c r="P4988">
        <v>2026</v>
      </c>
    </row>
    <row r="4989" spans="1:16" x14ac:dyDescent="0.3">
      <c r="A4989" t="s">
        <v>5033</v>
      </c>
      <c r="B4989" t="s">
        <v>17</v>
      </c>
      <c r="C4989" t="s">
        <v>18</v>
      </c>
      <c r="D4989" t="s">
        <v>48</v>
      </c>
      <c r="E4989" t="s">
        <v>26</v>
      </c>
      <c r="F4989">
        <v>510652</v>
      </c>
      <c r="G4989">
        <v>40</v>
      </c>
      <c r="H4989">
        <v>395</v>
      </c>
      <c r="I4989">
        <v>2.42</v>
      </c>
      <c r="J4989">
        <v>105742</v>
      </c>
      <c r="K4989">
        <v>38265</v>
      </c>
      <c r="L4989">
        <v>21.4</v>
      </c>
      <c r="M4989" t="s">
        <v>21</v>
      </c>
      <c r="N4989">
        <v>38.4</v>
      </c>
      <c r="O4989">
        <v>254.8</v>
      </c>
      <c r="P4989">
        <v>2026</v>
      </c>
    </row>
    <row r="4990" spans="1:16" x14ac:dyDescent="0.3">
      <c r="A4990" t="s">
        <v>5034</v>
      </c>
      <c r="B4990" t="s">
        <v>56</v>
      </c>
      <c r="C4990" t="s">
        <v>41</v>
      </c>
      <c r="D4990" t="s">
        <v>19</v>
      </c>
      <c r="E4990" t="s">
        <v>38</v>
      </c>
      <c r="F4990">
        <v>850969</v>
      </c>
      <c r="G4990">
        <v>67</v>
      </c>
      <c r="H4990">
        <v>452</v>
      </c>
      <c r="I4990">
        <v>0.53</v>
      </c>
      <c r="J4990">
        <v>164545</v>
      </c>
      <c r="K4990">
        <v>43768</v>
      </c>
      <c r="L4990">
        <v>20.6</v>
      </c>
      <c r="M4990" t="s">
        <v>21</v>
      </c>
      <c r="N4990">
        <v>7</v>
      </c>
      <c r="O4990">
        <v>219</v>
      </c>
      <c r="P4990">
        <v>2026</v>
      </c>
    </row>
    <row r="4991" spans="1:16" x14ac:dyDescent="0.3">
      <c r="A4991" t="s">
        <v>5035</v>
      </c>
      <c r="B4991" t="s">
        <v>17</v>
      </c>
      <c r="C4991" t="s">
        <v>18</v>
      </c>
      <c r="D4991" t="s">
        <v>44</v>
      </c>
      <c r="E4991" t="s">
        <v>20</v>
      </c>
      <c r="F4991">
        <v>714167</v>
      </c>
      <c r="G4991">
        <v>81</v>
      </c>
      <c r="H4991">
        <v>393</v>
      </c>
      <c r="I4991">
        <v>1.83</v>
      </c>
      <c r="J4991">
        <v>157036</v>
      </c>
      <c r="K4991">
        <v>64254</v>
      </c>
      <c r="L4991">
        <v>24.8</v>
      </c>
      <c r="M4991" t="s">
        <v>21</v>
      </c>
      <c r="N4991">
        <v>14.8</v>
      </c>
      <c r="O4991">
        <v>151.30000000000001</v>
      </c>
      <c r="P4991">
        <v>2026</v>
      </c>
    </row>
    <row r="4992" spans="1:16" x14ac:dyDescent="0.3">
      <c r="A4992" t="s">
        <v>5036</v>
      </c>
      <c r="B4992" t="s">
        <v>67</v>
      </c>
      <c r="C4992" t="s">
        <v>18</v>
      </c>
      <c r="D4992" t="s">
        <v>44</v>
      </c>
      <c r="E4992" t="s">
        <v>38</v>
      </c>
      <c r="F4992">
        <v>71414</v>
      </c>
      <c r="G4992">
        <v>55</v>
      </c>
      <c r="H4992">
        <v>625</v>
      </c>
      <c r="I4992">
        <v>2.68</v>
      </c>
      <c r="J4992">
        <v>80724</v>
      </c>
      <c r="K4992">
        <v>48273</v>
      </c>
      <c r="L4992">
        <v>24.6</v>
      </c>
      <c r="M4992" t="s">
        <v>21</v>
      </c>
      <c r="N4992">
        <v>63.8</v>
      </c>
      <c r="O4992">
        <v>206.7</v>
      </c>
      <c r="P4992">
        <v>2026</v>
      </c>
    </row>
    <row r="4993" spans="1:16" x14ac:dyDescent="0.3">
      <c r="A4993" t="s">
        <v>5037</v>
      </c>
      <c r="B4993" t="s">
        <v>17</v>
      </c>
      <c r="C4993" t="s">
        <v>18</v>
      </c>
      <c r="D4993" t="s">
        <v>59</v>
      </c>
      <c r="E4993" t="s">
        <v>20</v>
      </c>
      <c r="F4993">
        <v>106601</v>
      </c>
      <c r="G4993">
        <v>76</v>
      </c>
      <c r="H4993">
        <v>254</v>
      </c>
      <c r="I4993">
        <v>1.45</v>
      </c>
      <c r="J4993">
        <v>75213</v>
      </c>
      <c r="K4993">
        <v>33417</v>
      </c>
      <c r="L4993">
        <v>12.9</v>
      </c>
      <c r="M4993" t="s">
        <v>21</v>
      </c>
      <c r="N4993">
        <v>26.9</v>
      </c>
      <c r="O4993">
        <v>171.6</v>
      </c>
      <c r="P4993">
        <v>2026</v>
      </c>
    </row>
    <row r="4994" spans="1:16" x14ac:dyDescent="0.3">
      <c r="A4994" t="s">
        <v>5038</v>
      </c>
      <c r="B4994" t="s">
        <v>56</v>
      </c>
      <c r="C4994" t="s">
        <v>41</v>
      </c>
      <c r="D4994" t="s">
        <v>48</v>
      </c>
      <c r="E4994" t="s">
        <v>20</v>
      </c>
      <c r="F4994">
        <v>187415</v>
      </c>
      <c r="G4994">
        <v>73</v>
      </c>
      <c r="H4994">
        <v>350</v>
      </c>
      <c r="I4994">
        <v>1.8</v>
      </c>
      <c r="J4994">
        <v>122013</v>
      </c>
      <c r="K4994">
        <v>38237</v>
      </c>
      <c r="L4994">
        <v>21.5</v>
      </c>
      <c r="M4994" t="s">
        <v>21</v>
      </c>
      <c r="N4994">
        <v>51.9</v>
      </c>
      <c r="O4994">
        <v>181.3</v>
      </c>
      <c r="P4994">
        <v>2026</v>
      </c>
    </row>
    <row r="4995" spans="1:16" x14ac:dyDescent="0.3">
      <c r="A4995" t="s">
        <v>5039</v>
      </c>
      <c r="B4995" t="s">
        <v>53</v>
      </c>
      <c r="C4995" t="s">
        <v>41</v>
      </c>
      <c r="D4995" t="s">
        <v>48</v>
      </c>
      <c r="E4995" t="s">
        <v>38</v>
      </c>
      <c r="F4995">
        <v>145276</v>
      </c>
      <c r="G4995">
        <v>119</v>
      </c>
      <c r="H4995">
        <v>392</v>
      </c>
      <c r="I4995">
        <v>2.0299999999999998</v>
      </c>
      <c r="J4995">
        <v>194800</v>
      </c>
      <c r="K4995">
        <v>47899</v>
      </c>
      <c r="L4995">
        <v>17.600000000000001</v>
      </c>
      <c r="M4995" t="s">
        <v>21</v>
      </c>
      <c r="N4995">
        <v>36.6</v>
      </c>
      <c r="O4995">
        <v>132.30000000000001</v>
      </c>
      <c r="P4995">
        <v>2026</v>
      </c>
    </row>
    <row r="4996" spans="1:16" x14ac:dyDescent="0.3">
      <c r="A4996" t="s">
        <v>5040</v>
      </c>
      <c r="B4996" t="s">
        <v>28</v>
      </c>
      <c r="C4996" t="s">
        <v>29</v>
      </c>
      <c r="D4996" t="s">
        <v>48</v>
      </c>
      <c r="E4996" t="s">
        <v>38</v>
      </c>
      <c r="F4996">
        <v>409794</v>
      </c>
      <c r="G4996">
        <v>94</v>
      </c>
      <c r="H4996">
        <v>569</v>
      </c>
      <c r="I4996">
        <v>0.92</v>
      </c>
      <c r="J4996">
        <v>191615</v>
      </c>
      <c r="K4996">
        <v>79810</v>
      </c>
      <c r="L4996">
        <v>22.9</v>
      </c>
      <c r="M4996" t="s">
        <v>21</v>
      </c>
      <c r="N4996">
        <v>18</v>
      </c>
      <c r="O4996">
        <v>152</v>
      </c>
      <c r="P4996">
        <v>2026</v>
      </c>
    </row>
    <row r="4997" spans="1:16" x14ac:dyDescent="0.3">
      <c r="A4997" t="s">
        <v>5041</v>
      </c>
      <c r="B4997" t="s">
        <v>17</v>
      </c>
      <c r="C4997" t="s">
        <v>18</v>
      </c>
      <c r="D4997" t="s">
        <v>19</v>
      </c>
      <c r="E4997" t="s">
        <v>26</v>
      </c>
      <c r="F4997">
        <v>478082</v>
      </c>
      <c r="G4997">
        <v>104</v>
      </c>
      <c r="H4997">
        <v>356</v>
      </c>
      <c r="I4997">
        <v>2.83</v>
      </c>
      <c r="J4997">
        <v>7186</v>
      </c>
      <c r="K4997">
        <v>68462</v>
      </c>
      <c r="L4997">
        <v>12.7</v>
      </c>
      <c r="M4997" t="s">
        <v>21</v>
      </c>
      <c r="N4997">
        <v>26.6</v>
      </c>
      <c r="O4997">
        <v>18.899999999999999</v>
      </c>
      <c r="P4997">
        <v>2026</v>
      </c>
    </row>
    <row r="4998" spans="1:16" x14ac:dyDescent="0.3">
      <c r="A4998" t="s">
        <v>5042</v>
      </c>
      <c r="B4998" t="s">
        <v>43</v>
      </c>
      <c r="C4998" t="s">
        <v>18</v>
      </c>
      <c r="D4998" t="s">
        <v>32</v>
      </c>
      <c r="E4998" t="s">
        <v>34</v>
      </c>
      <c r="F4998">
        <v>91997</v>
      </c>
      <c r="G4998">
        <v>62</v>
      </c>
      <c r="H4998">
        <v>523</v>
      </c>
      <c r="I4998">
        <v>2.93</v>
      </c>
      <c r="J4998">
        <v>104533</v>
      </c>
      <c r="K4998">
        <v>56637</v>
      </c>
      <c r="L4998">
        <v>20.9</v>
      </c>
      <c r="M4998" t="s">
        <v>21</v>
      </c>
      <c r="N4998">
        <v>36.200000000000003</v>
      </c>
      <c r="O4998">
        <v>268.5</v>
      </c>
      <c r="P4998">
        <v>2026</v>
      </c>
    </row>
    <row r="4999" spans="1:16" x14ac:dyDescent="0.3">
      <c r="A4999" t="s">
        <v>5043</v>
      </c>
      <c r="B4999" t="s">
        <v>43</v>
      </c>
      <c r="C4999" t="s">
        <v>18</v>
      </c>
      <c r="D4999" t="s">
        <v>30</v>
      </c>
      <c r="E4999" t="s">
        <v>20</v>
      </c>
      <c r="F4999">
        <v>430273</v>
      </c>
      <c r="G4999">
        <v>58</v>
      </c>
      <c r="H4999">
        <v>295</v>
      </c>
      <c r="I4999">
        <v>2.58</v>
      </c>
      <c r="J4999">
        <v>74298</v>
      </c>
      <c r="K4999">
        <v>28237</v>
      </c>
      <c r="L4999">
        <v>18.8</v>
      </c>
      <c r="M4999" t="s">
        <v>21</v>
      </c>
      <c r="N4999">
        <v>49.1</v>
      </c>
      <c r="O4999">
        <v>265.39999999999998</v>
      </c>
      <c r="P4999">
        <v>2026</v>
      </c>
    </row>
    <row r="5000" spans="1:16" x14ac:dyDescent="0.3">
      <c r="A5000" t="s">
        <v>5044</v>
      </c>
      <c r="B5000" t="s">
        <v>50</v>
      </c>
      <c r="C5000" t="s">
        <v>24</v>
      </c>
      <c r="D5000" t="s">
        <v>32</v>
      </c>
      <c r="E5000" t="s">
        <v>20</v>
      </c>
      <c r="F5000">
        <v>463973</v>
      </c>
      <c r="G5000">
        <v>91</v>
      </c>
      <c r="H5000">
        <v>532</v>
      </c>
      <c r="I5000">
        <v>1.67</v>
      </c>
      <c r="J5000">
        <v>194384</v>
      </c>
      <c r="K5000">
        <v>26366</v>
      </c>
      <c r="L5000">
        <v>15.7</v>
      </c>
      <c r="M5000" t="s">
        <v>21</v>
      </c>
      <c r="N5000">
        <v>36</v>
      </c>
      <c r="O5000">
        <v>157.80000000000001</v>
      </c>
      <c r="P5000">
        <v>2026</v>
      </c>
    </row>
    <row r="5001" spans="1:16" x14ac:dyDescent="0.3">
      <c r="A5001" t="s">
        <v>5045</v>
      </c>
      <c r="B5001" t="s">
        <v>23</v>
      </c>
      <c r="C5001" t="s">
        <v>24</v>
      </c>
      <c r="D5001" t="s">
        <v>25</v>
      </c>
      <c r="E5001" t="s">
        <v>26</v>
      </c>
      <c r="F5001">
        <v>22494</v>
      </c>
      <c r="G5001">
        <v>73</v>
      </c>
      <c r="H5001">
        <v>543</v>
      </c>
      <c r="I5001">
        <v>2.86</v>
      </c>
      <c r="J5001">
        <v>40703</v>
      </c>
      <c r="K5001">
        <v>36461</v>
      </c>
      <c r="L5001">
        <v>23.7</v>
      </c>
      <c r="M5001" t="s">
        <v>35</v>
      </c>
      <c r="N5001">
        <v>63.7</v>
      </c>
      <c r="O5001">
        <v>296</v>
      </c>
      <c r="P5001">
        <v>2026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97550-CE35-466E-9A22-4194572980AF}">
  <dimension ref="A1:S5001"/>
  <sheetViews>
    <sheetView workbookViewId="0">
      <selection activeCell="O5" sqref="O5"/>
    </sheetView>
  </sheetViews>
  <sheetFormatPr defaultColWidth="8.88671875" defaultRowHeight="14.4" x14ac:dyDescent="0.3"/>
  <cols>
    <col min="1" max="1" width="8.6640625" style="1" bestFit="1" customWidth="1"/>
    <col min="2" max="2" width="14" style="1" bestFit="1" customWidth="1"/>
    <col min="3" max="3" width="12.88671875" style="1" bestFit="1" customWidth="1"/>
    <col min="4" max="4" width="10.6640625" style="1" bestFit="1" customWidth="1"/>
    <col min="5" max="5" width="11.33203125" style="1" bestFit="1" customWidth="1"/>
    <col min="6" max="6" width="12.6640625" style="1" bestFit="1" customWidth="1"/>
    <col min="7" max="7" width="19.33203125" style="1" bestFit="1" customWidth="1"/>
    <col min="8" max="8" width="15.6640625" style="1" bestFit="1" customWidth="1"/>
    <col min="9" max="9" width="18.33203125" style="1" bestFit="1" customWidth="1"/>
    <col min="10" max="10" width="15.33203125" style="1" bestFit="1" customWidth="1"/>
    <col min="11" max="11" width="15.5546875" style="4" bestFit="1" customWidth="1"/>
    <col min="12" max="12" width="15.5546875" style="4" customWidth="1"/>
    <col min="13" max="13" width="22.6640625" style="1" bestFit="1" customWidth="1"/>
    <col min="14" max="14" width="13.6640625" style="1" bestFit="1" customWidth="1"/>
    <col min="15" max="15" width="22.88671875" style="1" customWidth="1"/>
    <col min="16" max="16" width="16.109375" style="1" bestFit="1" customWidth="1"/>
    <col min="17" max="17" width="5" style="1" bestFit="1" customWidth="1"/>
    <col min="18" max="18" width="17.33203125" style="1" bestFit="1" customWidth="1"/>
    <col min="19" max="19" width="21.88671875" style="13" bestFit="1" customWidth="1"/>
    <col min="20" max="16384" width="8.88671875" style="1"/>
  </cols>
  <sheetData>
    <row r="1" spans="1:19" x14ac:dyDescent="0.3">
      <c r="A1" s="1" t="s">
        <v>0</v>
      </c>
      <c r="B1" s="1" t="s">
        <v>1</v>
      </c>
      <c r="C1" s="1" t="s">
        <v>2</v>
      </c>
      <c r="D1" s="1" t="s">
        <v>3</v>
      </c>
      <c r="E1" s="1" t="s">
        <v>4</v>
      </c>
      <c r="F1" s="1" t="s">
        <v>5</v>
      </c>
      <c r="G1" s="1" t="s">
        <v>6</v>
      </c>
      <c r="H1" s="1" t="s">
        <v>7</v>
      </c>
      <c r="I1" s="1" t="s">
        <v>8</v>
      </c>
      <c r="J1" s="1" t="s">
        <v>9</v>
      </c>
      <c r="K1" s="4" t="s">
        <v>10</v>
      </c>
      <c r="L1" s="4" t="s">
        <v>5046</v>
      </c>
      <c r="M1" s="1" t="s">
        <v>11</v>
      </c>
      <c r="N1" s="1" t="s">
        <v>12</v>
      </c>
      <c r="O1" s="1" t="s">
        <v>13</v>
      </c>
      <c r="P1" s="1" t="s">
        <v>14</v>
      </c>
      <c r="Q1" s="1" t="s">
        <v>15</v>
      </c>
      <c r="R1" s="1" t="s">
        <v>5047</v>
      </c>
      <c r="S1" s="13" t="s">
        <v>5048</v>
      </c>
    </row>
    <row r="2" spans="1:19" x14ac:dyDescent="0.3">
      <c r="A2" s="1" t="s">
        <v>16</v>
      </c>
      <c r="B2" s="1" t="s">
        <v>17</v>
      </c>
      <c r="C2" s="1" t="s">
        <v>18</v>
      </c>
      <c r="D2" s="1" t="s">
        <v>19</v>
      </c>
      <c r="E2" s="1" t="s">
        <v>20</v>
      </c>
      <c r="F2" s="1">
        <v>459155</v>
      </c>
      <c r="G2" s="1">
        <v>42</v>
      </c>
      <c r="H2" s="1">
        <v>285</v>
      </c>
      <c r="I2" s="1">
        <v>1.21</v>
      </c>
      <c r="J2" s="1">
        <v>127224</v>
      </c>
      <c r="K2" s="4">
        <v>77023</v>
      </c>
      <c r="L2" s="4">
        <f>K2*90.66</f>
        <v>6982905.1799999997</v>
      </c>
      <c r="M2" s="1">
        <v>17.7</v>
      </c>
      <c r="N2" s="1" t="s">
        <v>21</v>
      </c>
      <c r="O2" s="1">
        <v>32.9</v>
      </c>
      <c r="P2" s="1">
        <v>255.9</v>
      </c>
      <c r="Q2" s="1">
        <v>2026</v>
      </c>
      <c r="R2" s="12">
        <f>F2:F5001*K2:K5001</f>
        <v>35365495565</v>
      </c>
      <c r="S2" s="13">
        <f>R2*83</f>
        <v>2935336131895</v>
      </c>
    </row>
    <row r="3" spans="1:19" x14ac:dyDescent="0.3">
      <c r="A3" s="1" t="s">
        <v>22</v>
      </c>
      <c r="B3" s="1" t="s">
        <v>23</v>
      </c>
      <c r="C3" s="1" t="s">
        <v>24</v>
      </c>
      <c r="D3" s="1" t="s">
        <v>25</v>
      </c>
      <c r="E3" s="1" t="s">
        <v>26</v>
      </c>
      <c r="F3" s="1">
        <v>722074</v>
      </c>
      <c r="G3" s="1">
        <v>50</v>
      </c>
      <c r="H3" s="1">
        <v>330</v>
      </c>
      <c r="I3" s="1">
        <v>0.52</v>
      </c>
      <c r="J3" s="1">
        <v>112274</v>
      </c>
      <c r="K3" s="4">
        <v>69502</v>
      </c>
      <c r="L3" s="4">
        <f>K3*90.66</f>
        <v>6301051.3199999994</v>
      </c>
      <c r="M3" s="1">
        <v>23.3</v>
      </c>
      <c r="N3" s="1" t="s">
        <v>21</v>
      </c>
      <c r="O3" s="1">
        <v>60.1</v>
      </c>
      <c r="P3" s="1">
        <v>155.1</v>
      </c>
      <c r="Q3" s="1">
        <v>2026</v>
      </c>
      <c r="R3" s="12">
        <f t="shared" ref="R3:R66" si="0">F3:F5002*K3:K5002</f>
        <v>50185587148</v>
      </c>
      <c r="S3" s="13">
        <f t="shared" ref="S3:S66" si="1">R3*83</f>
        <v>4165403733284</v>
      </c>
    </row>
    <row r="4" spans="1:19" x14ac:dyDescent="0.3">
      <c r="A4" s="1" t="s">
        <v>27</v>
      </c>
      <c r="B4" s="1" t="s">
        <v>28</v>
      </c>
      <c r="C4" s="1" t="s">
        <v>29</v>
      </c>
      <c r="D4" s="1" t="s">
        <v>30</v>
      </c>
      <c r="E4" s="1" t="s">
        <v>20</v>
      </c>
      <c r="F4" s="1">
        <v>241638</v>
      </c>
      <c r="G4" s="1">
        <v>105</v>
      </c>
      <c r="H4" s="1">
        <v>483</v>
      </c>
      <c r="I4" s="1">
        <v>2.41</v>
      </c>
      <c r="J4" s="1">
        <v>76749</v>
      </c>
      <c r="K4" s="4">
        <v>33908</v>
      </c>
      <c r="L4" s="4">
        <f t="shared" ref="L4:L66" si="2">K4*90.66</f>
        <v>3074099.28</v>
      </c>
      <c r="M4" s="1">
        <v>14</v>
      </c>
      <c r="N4" s="1" t="s">
        <v>21</v>
      </c>
      <c r="O4" s="1">
        <v>27.7</v>
      </c>
      <c r="P4" s="1">
        <v>161.6</v>
      </c>
      <c r="Q4" s="1">
        <v>2026</v>
      </c>
      <c r="R4" s="12">
        <f t="shared" si="0"/>
        <v>8193461304</v>
      </c>
      <c r="S4" s="13">
        <f t="shared" si="1"/>
        <v>680057288232</v>
      </c>
    </row>
    <row r="5" spans="1:19" x14ac:dyDescent="0.3">
      <c r="A5" s="1" t="s">
        <v>31</v>
      </c>
      <c r="B5" s="1" t="s">
        <v>17</v>
      </c>
      <c r="C5" s="1" t="s">
        <v>18</v>
      </c>
      <c r="D5" s="1" t="s">
        <v>32</v>
      </c>
      <c r="E5" s="1" t="s">
        <v>26</v>
      </c>
      <c r="F5" s="1">
        <v>681021</v>
      </c>
      <c r="G5" s="1">
        <v>116</v>
      </c>
      <c r="H5" s="1">
        <v>472</v>
      </c>
      <c r="I5" s="1">
        <v>1.53</v>
      </c>
      <c r="J5" s="1">
        <v>64238</v>
      </c>
      <c r="K5" s="4">
        <v>57502</v>
      </c>
      <c r="L5" s="4">
        <f t="shared" si="2"/>
        <v>5213131.3199999994</v>
      </c>
      <c r="M5" s="1">
        <v>17.5</v>
      </c>
      <c r="N5" s="1" t="s">
        <v>21</v>
      </c>
      <c r="O5" s="1">
        <v>40.1</v>
      </c>
      <c r="P5" s="1">
        <v>246.3</v>
      </c>
      <c r="Q5" s="1">
        <v>2026</v>
      </c>
      <c r="R5" s="12">
        <f t="shared" si="0"/>
        <v>39160069542</v>
      </c>
      <c r="S5" s="13">
        <f t="shared" si="1"/>
        <v>3250285771986</v>
      </c>
    </row>
    <row r="6" spans="1:19" x14ac:dyDescent="0.3">
      <c r="A6" s="1" t="s">
        <v>33</v>
      </c>
      <c r="B6" s="1" t="s">
        <v>23</v>
      </c>
      <c r="C6" s="1" t="s">
        <v>24</v>
      </c>
      <c r="D6" s="1" t="s">
        <v>30</v>
      </c>
      <c r="E6" s="1" t="s">
        <v>34</v>
      </c>
      <c r="F6" s="1">
        <v>714686</v>
      </c>
      <c r="G6" s="1">
        <v>114</v>
      </c>
      <c r="H6" s="1">
        <v>485</v>
      </c>
      <c r="I6" s="1">
        <v>2.0699999999999998</v>
      </c>
      <c r="J6" s="1">
        <v>135149</v>
      </c>
      <c r="K6" s="4">
        <v>58145</v>
      </c>
      <c r="L6" s="4">
        <f t="shared" si="2"/>
        <v>5271425.7</v>
      </c>
      <c r="M6" s="1">
        <v>16.100000000000001</v>
      </c>
      <c r="N6" s="1" t="s">
        <v>35</v>
      </c>
      <c r="O6" s="1">
        <v>54.5</v>
      </c>
      <c r="P6" s="1">
        <v>21.2</v>
      </c>
      <c r="Q6" s="1">
        <v>2026</v>
      </c>
      <c r="R6" s="12">
        <f t="shared" si="0"/>
        <v>41555417470</v>
      </c>
      <c r="S6" s="13">
        <f t="shared" si="1"/>
        <v>3449099650010</v>
      </c>
    </row>
    <row r="7" spans="1:19" x14ac:dyDescent="0.3">
      <c r="A7" s="1" t="s">
        <v>36</v>
      </c>
      <c r="B7" s="1" t="s">
        <v>23</v>
      </c>
      <c r="C7" s="1" t="s">
        <v>24</v>
      </c>
      <c r="D7" s="1" t="s">
        <v>37</v>
      </c>
      <c r="E7" s="1" t="s">
        <v>38</v>
      </c>
      <c r="F7" s="1">
        <v>544980</v>
      </c>
      <c r="G7" s="1">
        <v>102</v>
      </c>
      <c r="H7" s="1">
        <v>482</v>
      </c>
      <c r="I7" s="1">
        <v>1.27</v>
      </c>
      <c r="J7" s="1">
        <v>14009</v>
      </c>
      <c r="K7" s="4">
        <v>62939</v>
      </c>
      <c r="L7" s="4">
        <f t="shared" si="2"/>
        <v>5706049.7400000002</v>
      </c>
      <c r="M7" s="1">
        <v>14.7</v>
      </c>
      <c r="N7" s="1" t="s">
        <v>35</v>
      </c>
      <c r="O7" s="1">
        <v>26.7</v>
      </c>
      <c r="P7" s="1">
        <v>26.2</v>
      </c>
      <c r="Q7" s="1">
        <v>2026</v>
      </c>
      <c r="R7" s="12">
        <f t="shared" si="0"/>
        <v>34300496220</v>
      </c>
      <c r="S7" s="13">
        <f t="shared" si="1"/>
        <v>2846941186260</v>
      </c>
    </row>
    <row r="8" spans="1:19" x14ac:dyDescent="0.3">
      <c r="A8" s="1" t="s">
        <v>39</v>
      </c>
      <c r="B8" s="1" t="s">
        <v>40</v>
      </c>
      <c r="C8" s="1" t="s">
        <v>41</v>
      </c>
      <c r="D8" s="1" t="s">
        <v>30</v>
      </c>
      <c r="E8" s="1" t="s">
        <v>20</v>
      </c>
      <c r="F8" s="1">
        <v>648873</v>
      </c>
      <c r="G8" s="1">
        <v>103</v>
      </c>
      <c r="H8" s="1">
        <v>463</v>
      </c>
      <c r="I8" s="1">
        <v>1.1000000000000001</v>
      </c>
      <c r="J8" s="1">
        <v>17055</v>
      </c>
      <c r="K8" s="4">
        <v>50809</v>
      </c>
      <c r="L8" s="4">
        <f t="shared" si="2"/>
        <v>4606343.9399999995</v>
      </c>
      <c r="M8" s="1">
        <v>14.5</v>
      </c>
      <c r="N8" s="1" t="s">
        <v>21</v>
      </c>
      <c r="O8" s="1">
        <v>7</v>
      </c>
      <c r="P8" s="1">
        <v>273.10000000000002</v>
      </c>
      <c r="Q8" s="1">
        <v>2026</v>
      </c>
      <c r="R8" s="12">
        <f t="shared" si="0"/>
        <v>32968588257</v>
      </c>
      <c r="S8" s="13">
        <f t="shared" si="1"/>
        <v>2736392825331</v>
      </c>
    </row>
    <row r="9" spans="1:19" x14ac:dyDescent="0.3">
      <c r="A9" s="1" t="s">
        <v>42</v>
      </c>
      <c r="B9" s="1" t="s">
        <v>43</v>
      </c>
      <c r="C9" s="1" t="s">
        <v>18</v>
      </c>
      <c r="D9" s="1" t="s">
        <v>44</v>
      </c>
      <c r="E9" s="1" t="s">
        <v>34</v>
      </c>
      <c r="F9" s="1">
        <v>347873</v>
      </c>
      <c r="G9" s="1">
        <v>105</v>
      </c>
      <c r="H9" s="1">
        <v>415</v>
      </c>
      <c r="I9" s="1">
        <v>1.87</v>
      </c>
      <c r="J9" s="1">
        <v>165191</v>
      </c>
      <c r="K9" s="4">
        <v>31856</v>
      </c>
      <c r="L9" s="4">
        <f t="shared" si="2"/>
        <v>2888064.96</v>
      </c>
      <c r="M9" s="1">
        <v>20.100000000000001</v>
      </c>
      <c r="N9" s="1" t="s">
        <v>35</v>
      </c>
      <c r="O9" s="1">
        <v>54.8</v>
      </c>
      <c r="P9" s="1">
        <v>294.39999999999998</v>
      </c>
      <c r="Q9" s="1">
        <v>2026</v>
      </c>
      <c r="R9" s="12">
        <f t="shared" si="0"/>
        <v>11081842288</v>
      </c>
      <c r="S9" s="13">
        <f t="shared" si="1"/>
        <v>919792909904</v>
      </c>
    </row>
    <row r="10" spans="1:19" x14ac:dyDescent="0.3">
      <c r="A10" s="1" t="s">
        <v>45</v>
      </c>
      <c r="B10" s="1" t="s">
        <v>43</v>
      </c>
      <c r="C10" s="1" t="s">
        <v>18</v>
      </c>
      <c r="D10" s="1" t="s">
        <v>46</v>
      </c>
      <c r="E10" s="1" t="s">
        <v>20</v>
      </c>
      <c r="F10" s="1">
        <v>764133</v>
      </c>
      <c r="G10" s="1">
        <v>85</v>
      </c>
      <c r="H10" s="1">
        <v>278</v>
      </c>
      <c r="I10" s="1">
        <v>2.11</v>
      </c>
      <c r="J10" s="1">
        <v>54109</v>
      </c>
      <c r="K10" s="4">
        <v>30176</v>
      </c>
      <c r="L10" s="4">
        <f t="shared" si="2"/>
        <v>2735756.1599999997</v>
      </c>
      <c r="M10" s="1">
        <v>14.7</v>
      </c>
      <c r="N10" s="1" t="s">
        <v>35</v>
      </c>
      <c r="O10" s="1">
        <v>33.1</v>
      </c>
      <c r="P10" s="1">
        <v>202.7</v>
      </c>
      <c r="Q10" s="1">
        <v>2026</v>
      </c>
      <c r="R10" s="12">
        <f t="shared" si="0"/>
        <v>23058477408</v>
      </c>
      <c r="S10" s="13">
        <f t="shared" si="1"/>
        <v>1913853624864</v>
      </c>
    </row>
    <row r="11" spans="1:19" x14ac:dyDescent="0.3">
      <c r="A11" s="1" t="s">
        <v>47</v>
      </c>
      <c r="B11" s="1" t="s">
        <v>43</v>
      </c>
      <c r="C11" s="1" t="s">
        <v>18</v>
      </c>
      <c r="D11" s="1" t="s">
        <v>48</v>
      </c>
      <c r="E11" s="1" t="s">
        <v>20</v>
      </c>
      <c r="F11" s="1">
        <v>666056</v>
      </c>
      <c r="G11" s="1">
        <v>115</v>
      </c>
      <c r="H11" s="1">
        <v>258</v>
      </c>
      <c r="I11" s="1">
        <v>1.3</v>
      </c>
      <c r="J11" s="1">
        <v>82460</v>
      </c>
      <c r="K11" s="4">
        <v>27870</v>
      </c>
      <c r="L11" s="4">
        <f t="shared" si="2"/>
        <v>2526694.1999999997</v>
      </c>
      <c r="M11" s="1">
        <v>20.6</v>
      </c>
      <c r="N11" s="1" t="s">
        <v>21</v>
      </c>
      <c r="O11" s="1">
        <v>26</v>
      </c>
      <c r="P11" s="1">
        <v>80.7</v>
      </c>
      <c r="Q11" s="1">
        <v>2026</v>
      </c>
      <c r="R11" s="12">
        <f t="shared" si="0"/>
        <v>18562980720</v>
      </c>
      <c r="S11" s="13">
        <f t="shared" si="1"/>
        <v>1540727399760</v>
      </c>
    </row>
    <row r="12" spans="1:19" x14ac:dyDescent="0.3">
      <c r="A12" s="1" t="s">
        <v>49</v>
      </c>
      <c r="B12" s="1" t="s">
        <v>50</v>
      </c>
      <c r="C12" s="1" t="s">
        <v>24</v>
      </c>
      <c r="D12" s="1" t="s">
        <v>19</v>
      </c>
      <c r="E12" s="1" t="s">
        <v>34</v>
      </c>
      <c r="F12" s="1">
        <v>531173</v>
      </c>
      <c r="G12" s="1">
        <v>113</v>
      </c>
      <c r="H12" s="1">
        <v>613</v>
      </c>
      <c r="I12" s="1">
        <v>1.42</v>
      </c>
      <c r="J12" s="1">
        <v>196990</v>
      </c>
      <c r="K12" s="4">
        <v>79966</v>
      </c>
      <c r="L12" s="4">
        <f t="shared" si="2"/>
        <v>7249717.5599999996</v>
      </c>
      <c r="M12" s="1">
        <v>15.4</v>
      </c>
      <c r="N12" s="1" t="s">
        <v>21</v>
      </c>
      <c r="O12" s="1">
        <v>37</v>
      </c>
      <c r="P12" s="1">
        <v>299.2</v>
      </c>
      <c r="Q12" s="1">
        <v>2026</v>
      </c>
      <c r="R12" s="12">
        <f t="shared" si="0"/>
        <v>42475780118</v>
      </c>
      <c r="S12" s="13">
        <f t="shared" si="1"/>
        <v>3525489749794</v>
      </c>
    </row>
    <row r="13" spans="1:19" x14ac:dyDescent="0.3">
      <c r="A13" s="1" t="s">
        <v>51</v>
      </c>
      <c r="B13" s="1" t="s">
        <v>23</v>
      </c>
      <c r="C13" s="1" t="s">
        <v>24</v>
      </c>
      <c r="D13" s="1" t="s">
        <v>19</v>
      </c>
      <c r="E13" s="1" t="s">
        <v>26</v>
      </c>
      <c r="F13" s="1">
        <v>29632</v>
      </c>
      <c r="G13" s="1">
        <v>69</v>
      </c>
      <c r="H13" s="1">
        <v>421</v>
      </c>
      <c r="I13" s="1">
        <v>1.42</v>
      </c>
      <c r="J13" s="1">
        <v>43607</v>
      </c>
      <c r="K13" s="4">
        <v>65128</v>
      </c>
      <c r="L13" s="4">
        <f t="shared" si="2"/>
        <v>5904504.4799999995</v>
      </c>
      <c r="M13" s="1">
        <v>18.899999999999999</v>
      </c>
      <c r="N13" s="1" t="s">
        <v>35</v>
      </c>
      <c r="O13" s="1">
        <v>19.100000000000001</v>
      </c>
      <c r="P13" s="1">
        <v>259</v>
      </c>
      <c r="Q13" s="1">
        <v>2026</v>
      </c>
      <c r="R13" s="12">
        <f t="shared" si="0"/>
        <v>1929872896</v>
      </c>
      <c r="S13" s="13">
        <f t="shared" si="1"/>
        <v>160179450368</v>
      </c>
    </row>
    <row r="14" spans="1:19" x14ac:dyDescent="0.3">
      <c r="A14" s="1" t="s">
        <v>52</v>
      </c>
      <c r="B14" s="1" t="s">
        <v>53</v>
      </c>
      <c r="C14" s="1" t="s">
        <v>41</v>
      </c>
      <c r="D14" s="1" t="s">
        <v>46</v>
      </c>
      <c r="E14" s="1" t="s">
        <v>34</v>
      </c>
      <c r="F14" s="1">
        <v>49610</v>
      </c>
      <c r="G14" s="1">
        <v>87</v>
      </c>
      <c r="H14" s="1">
        <v>568</v>
      </c>
      <c r="I14" s="1">
        <v>1.17</v>
      </c>
      <c r="J14" s="1">
        <v>62794</v>
      </c>
      <c r="K14" s="4">
        <v>47574</v>
      </c>
      <c r="L14" s="4">
        <f t="shared" si="2"/>
        <v>4313058.84</v>
      </c>
      <c r="M14" s="1">
        <v>12.6</v>
      </c>
      <c r="N14" s="1" t="s">
        <v>21</v>
      </c>
      <c r="O14" s="1">
        <v>13.3</v>
      </c>
      <c r="P14" s="1">
        <v>113.7</v>
      </c>
      <c r="Q14" s="1">
        <v>2026</v>
      </c>
      <c r="R14" s="12">
        <f t="shared" si="0"/>
        <v>2360146140</v>
      </c>
      <c r="S14" s="13">
        <f t="shared" si="1"/>
        <v>195892129620</v>
      </c>
    </row>
    <row r="15" spans="1:19" x14ac:dyDescent="0.3">
      <c r="A15" s="1" t="s">
        <v>54</v>
      </c>
      <c r="B15" s="1" t="s">
        <v>28</v>
      </c>
      <c r="C15" s="1" t="s">
        <v>29</v>
      </c>
      <c r="D15" s="1" t="s">
        <v>37</v>
      </c>
      <c r="E15" s="1" t="s">
        <v>20</v>
      </c>
      <c r="F15" s="1">
        <v>465357</v>
      </c>
      <c r="G15" s="1">
        <v>43</v>
      </c>
      <c r="H15" s="1">
        <v>443</v>
      </c>
      <c r="I15" s="1">
        <v>2.5099999999999998</v>
      </c>
      <c r="J15" s="1">
        <v>3580</v>
      </c>
      <c r="K15" s="4">
        <v>34017</v>
      </c>
      <c r="L15" s="4">
        <f t="shared" si="2"/>
        <v>3083981.2199999997</v>
      </c>
      <c r="M15" s="1">
        <v>22.4</v>
      </c>
      <c r="N15" s="1" t="s">
        <v>21</v>
      </c>
      <c r="O15" s="1">
        <v>6.4</v>
      </c>
      <c r="P15" s="1">
        <v>51.6</v>
      </c>
      <c r="Q15" s="1">
        <v>2026</v>
      </c>
      <c r="R15" s="12">
        <f t="shared" si="0"/>
        <v>15830049069</v>
      </c>
      <c r="S15" s="13">
        <f t="shared" si="1"/>
        <v>1313894072727</v>
      </c>
    </row>
    <row r="16" spans="1:19" x14ac:dyDescent="0.3">
      <c r="A16" s="1" t="s">
        <v>55</v>
      </c>
      <c r="B16" s="1" t="s">
        <v>56</v>
      </c>
      <c r="C16" s="1" t="s">
        <v>41</v>
      </c>
      <c r="D16" s="1" t="s">
        <v>30</v>
      </c>
      <c r="E16" s="1" t="s">
        <v>38</v>
      </c>
      <c r="F16" s="1">
        <v>571320</v>
      </c>
      <c r="G16" s="1">
        <v>56</v>
      </c>
      <c r="H16" s="1">
        <v>486</v>
      </c>
      <c r="I16" s="1">
        <v>2.83</v>
      </c>
      <c r="J16" s="1">
        <v>170481</v>
      </c>
      <c r="K16" s="4">
        <v>82538</v>
      </c>
      <c r="L16" s="4">
        <f t="shared" si="2"/>
        <v>7482895.0800000001</v>
      </c>
      <c r="M16" s="1">
        <v>13.9</v>
      </c>
      <c r="N16" s="1" t="s">
        <v>35</v>
      </c>
      <c r="O16" s="1">
        <v>58.2</v>
      </c>
      <c r="P16" s="1">
        <v>276</v>
      </c>
      <c r="Q16" s="1">
        <v>2026</v>
      </c>
      <c r="R16" s="12">
        <f t="shared" si="0"/>
        <v>47155610160</v>
      </c>
      <c r="S16" s="13">
        <f t="shared" si="1"/>
        <v>3913915643280</v>
      </c>
    </row>
    <row r="17" spans="1:19" x14ac:dyDescent="0.3">
      <c r="A17" s="1" t="s">
        <v>57</v>
      </c>
      <c r="B17" s="1" t="s">
        <v>17</v>
      </c>
      <c r="C17" s="1" t="s">
        <v>18</v>
      </c>
      <c r="D17" s="1" t="s">
        <v>46</v>
      </c>
      <c r="E17" s="1" t="s">
        <v>38</v>
      </c>
      <c r="F17" s="1">
        <v>652396</v>
      </c>
      <c r="G17" s="1">
        <v>81</v>
      </c>
      <c r="H17" s="1">
        <v>282</v>
      </c>
      <c r="I17" s="1">
        <v>1.64</v>
      </c>
      <c r="J17" s="1">
        <v>92851</v>
      </c>
      <c r="K17" s="4">
        <v>76420</v>
      </c>
      <c r="L17" s="4">
        <f t="shared" si="2"/>
        <v>6928237.2000000002</v>
      </c>
      <c r="M17" s="1">
        <v>19.600000000000001</v>
      </c>
      <c r="N17" s="1" t="s">
        <v>35</v>
      </c>
      <c r="O17" s="1">
        <v>35.5</v>
      </c>
      <c r="P17" s="1">
        <v>46.6</v>
      </c>
      <c r="Q17" s="1">
        <v>2026</v>
      </c>
      <c r="R17" s="12">
        <f t="shared" si="0"/>
        <v>49856102320</v>
      </c>
      <c r="S17" s="13">
        <f t="shared" si="1"/>
        <v>4138056492560</v>
      </c>
    </row>
    <row r="18" spans="1:19" x14ac:dyDescent="0.3">
      <c r="A18" s="1" t="s">
        <v>58</v>
      </c>
      <c r="B18" s="1" t="s">
        <v>43</v>
      </c>
      <c r="C18" s="1" t="s">
        <v>18</v>
      </c>
      <c r="D18" s="1" t="s">
        <v>59</v>
      </c>
      <c r="E18" s="1" t="s">
        <v>38</v>
      </c>
      <c r="F18" s="1">
        <v>351592</v>
      </c>
      <c r="G18" s="1">
        <v>111</v>
      </c>
      <c r="H18" s="1">
        <v>375</v>
      </c>
      <c r="I18" s="1">
        <v>0.51</v>
      </c>
      <c r="J18" s="1">
        <v>179365</v>
      </c>
      <c r="K18" s="4">
        <v>52843</v>
      </c>
      <c r="L18" s="4">
        <f t="shared" si="2"/>
        <v>4790746.38</v>
      </c>
      <c r="M18" s="1">
        <v>16.5</v>
      </c>
      <c r="N18" s="1" t="s">
        <v>35</v>
      </c>
      <c r="O18" s="1">
        <v>37.9</v>
      </c>
      <c r="P18" s="1">
        <v>67.5</v>
      </c>
      <c r="Q18" s="1">
        <v>2026</v>
      </c>
      <c r="R18" s="12">
        <f t="shared" si="0"/>
        <v>18579176056</v>
      </c>
      <c r="S18" s="13">
        <f t="shared" si="1"/>
        <v>1542071612648</v>
      </c>
    </row>
    <row r="19" spans="1:19" x14ac:dyDescent="0.3">
      <c r="A19" s="1" t="s">
        <v>60</v>
      </c>
      <c r="B19" s="1" t="s">
        <v>43</v>
      </c>
      <c r="C19" s="1" t="s">
        <v>18</v>
      </c>
      <c r="D19" s="1" t="s">
        <v>44</v>
      </c>
      <c r="E19" s="1" t="s">
        <v>38</v>
      </c>
      <c r="F19" s="1">
        <v>741962</v>
      </c>
      <c r="G19" s="1">
        <v>94</v>
      </c>
      <c r="H19" s="1">
        <v>271</v>
      </c>
      <c r="I19" s="1">
        <v>2.4</v>
      </c>
      <c r="J19" s="1">
        <v>95509</v>
      </c>
      <c r="K19" s="4">
        <v>64994</v>
      </c>
      <c r="L19" s="4">
        <f t="shared" si="2"/>
        <v>5892356.04</v>
      </c>
      <c r="M19" s="1">
        <v>18.2</v>
      </c>
      <c r="N19" s="1" t="s">
        <v>35</v>
      </c>
      <c r="O19" s="1">
        <v>10.8</v>
      </c>
      <c r="P19" s="1">
        <v>197.4</v>
      </c>
      <c r="Q19" s="1">
        <v>2026</v>
      </c>
      <c r="R19" s="12">
        <f t="shared" si="0"/>
        <v>48223078228</v>
      </c>
      <c r="S19" s="13">
        <f t="shared" si="1"/>
        <v>4002515492924</v>
      </c>
    </row>
    <row r="20" spans="1:19" x14ac:dyDescent="0.3">
      <c r="A20" s="1" t="s">
        <v>61</v>
      </c>
      <c r="B20" s="1" t="s">
        <v>62</v>
      </c>
      <c r="C20" s="1" t="s">
        <v>41</v>
      </c>
      <c r="D20" s="1" t="s">
        <v>44</v>
      </c>
      <c r="E20" s="1" t="s">
        <v>26</v>
      </c>
      <c r="F20" s="1">
        <v>699943</v>
      </c>
      <c r="G20" s="1">
        <v>103</v>
      </c>
      <c r="H20" s="1">
        <v>337</v>
      </c>
      <c r="I20" s="1">
        <v>0.72</v>
      </c>
      <c r="J20" s="1">
        <v>129379</v>
      </c>
      <c r="K20" s="4">
        <v>75020</v>
      </c>
      <c r="L20" s="4">
        <f t="shared" si="2"/>
        <v>6801313.2000000002</v>
      </c>
      <c r="M20" s="1">
        <v>20.9</v>
      </c>
      <c r="N20" s="1" t="s">
        <v>35</v>
      </c>
      <c r="O20" s="1">
        <v>31.7</v>
      </c>
      <c r="P20" s="1">
        <v>139.30000000000001</v>
      </c>
      <c r="Q20" s="1">
        <v>2026</v>
      </c>
      <c r="R20" s="12">
        <f t="shared" si="0"/>
        <v>52509723860</v>
      </c>
      <c r="S20" s="13">
        <f t="shared" si="1"/>
        <v>4358307080380</v>
      </c>
    </row>
    <row r="21" spans="1:19" x14ac:dyDescent="0.3">
      <c r="A21" s="1" t="s">
        <v>63</v>
      </c>
      <c r="B21" s="1" t="s">
        <v>43</v>
      </c>
      <c r="C21" s="1" t="s">
        <v>18</v>
      </c>
      <c r="D21" s="1" t="s">
        <v>48</v>
      </c>
      <c r="E21" s="1" t="s">
        <v>34</v>
      </c>
      <c r="F21" s="1">
        <v>307917</v>
      </c>
      <c r="G21" s="1">
        <v>48</v>
      </c>
      <c r="H21" s="1">
        <v>320</v>
      </c>
      <c r="I21" s="1">
        <v>2.5299999999999998</v>
      </c>
      <c r="J21" s="1">
        <v>153384</v>
      </c>
      <c r="K21" s="4">
        <v>55189</v>
      </c>
      <c r="L21" s="4">
        <f t="shared" si="2"/>
        <v>5003434.74</v>
      </c>
      <c r="M21" s="1">
        <v>20.399999999999999</v>
      </c>
      <c r="N21" s="1" t="s">
        <v>35</v>
      </c>
      <c r="O21" s="1">
        <v>48</v>
      </c>
      <c r="P21" s="1">
        <v>52.9</v>
      </c>
      <c r="Q21" s="1">
        <v>2026</v>
      </c>
      <c r="R21" s="12">
        <f t="shared" si="0"/>
        <v>16993631313</v>
      </c>
      <c r="S21" s="13">
        <f t="shared" si="1"/>
        <v>1410471398979</v>
      </c>
    </row>
    <row r="22" spans="1:19" x14ac:dyDescent="0.3">
      <c r="A22" s="1" t="s">
        <v>64</v>
      </c>
      <c r="B22" s="1" t="s">
        <v>56</v>
      </c>
      <c r="C22" s="1" t="s">
        <v>41</v>
      </c>
      <c r="D22" s="1" t="s">
        <v>25</v>
      </c>
      <c r="E22" s="1" t="s">
        <v>20</v>
      </c>
      <c r="F22" s="1">
        <v>151263</v>
      </c>
      <c r="G22" s="1">
        <v>56</v>
      </c>
      <c r="H22" s="1">
        <v>538</v>
      </c>
      <c r="I22" s="1">
        <v>0.64</v>
      </c>
      <c r="J22" s="1">
        <v>195903</v>
      </c>
      <c r="K22" s="4">
        <v>72561</v>
      </c>
      <c r="L22" s="4">
        <f t="shared" si="2"/>
        <v>6578380.2599999998</v>
      </c>
      <c r="M22" s="1">
        <v>12.7</v>
      </c>
      <c r="N22" s="1" t="s">
        <v>35</v>
      </c>
      <c r="O22" s="1">
        <v>31.8</v>
      </c>
      <c r="P22" s="1">
        <v>90.3</v>
      </c>
      <c r="Q22" s="1">
        <v>2026</v>
      </c>
      <c r="R22" s="12">
        <f t="shared" si="0"/>
        <v>10975794543</v>
      </c>
      <c r="S22" s="13">
        <f t="shared" si="1"/>
        <v>910990947069</v>
      </c>
    </row>
    <row r="23" spans="1:19" x14ac:dyDescent="0.3">
      <c r="A23" s="1" t="s">
        <v>65</v>
      </c>
      <c r="B23" s="1" t="s">
        <v>62</v>
      </c>
      <c r="C23" s="1" t="s">
        <v>41</v>
      </c>
      <c r="D23" s="1" t="s">
        <v>37</v>
      </c>
      <c r="E23" s="1" t="s">
        <v>34</v>
      </c>
      <c r="F23" s="1">
        <v>75402</v>
      </c>
      <c r="G23" s="1">
        <v>87</v>
      </c>
      <c r="H23" s="1">
        <v>410</v>
      </c>
      <c r="I23" s="1">
        <v>1.1499999999999999</v>
      </c>
      <c r="J23" s="1">
        <v>19358</v>
      </c>
      <c r="K23" s="4">
        <v>45192</v>
      </c>
      <c r="L23" s="4">
        <f t="shared" si="2"/>
        <v>4097106.7199999997</v>
      </c>
      <c r="M23" s="1">
        <v>14.2</v>
      </c>
      <c r="N23" s="1" t="s">
        <v>21</v>
      </c>
      <c r="O23" s="1">
        <v>35.6</v>
      </c>
      <c r="P23" s="1">
        <v>62.9</v>
      </c>
      <c r="Q23" s="1">
        <v>2026</v>
      </c>
      <c r="R23" s="12">
        <f t="shared" si="0"/>
        <v>3407567184</v>
      </c>
      <c r="S23" s="13">
        <f t="shared" si="1"/>
        <v>282828076272</v>
      </c>
    </row>
    <row r="24" spans="1:19" x14ac:dyDescent="0.3">
      <c r="A24" s="1" t="s">
        <v>66</v>
      </c>
      <c r="B24" s="1" t="s">
        <v>67</v>
      </c>
      <c r="C24" s="1" t="s">
        <v>18</v>
      </c>
      <c r="D24" s="1" t="s">
        <v>44</v>
      </c>
      <c r="E24" s="1" t="s">
        <v>26</v>
      </c>
      <c r="F24" s="1">
        <v>530526</v>
      </c>
      <c r="G24" s="1">
        <v>61</v>
      </c>
      <c r="H24" s="1">
        <v>649</v>
      </c>
      <c r="I24" s="1">
        <v>1.77</v>
      </c>
      <c r="J24" s="1">
        <v>89369</v>
      </c>
      <c r="K24" s="4">
        <v>75305</v>
      </c>
      <c r="L24" s="4">
        <f t="shared" si="2"/>
        <v>6827151.2999999998</v>
      </c>
      <c r="M24" s="1">
        <v>19.600000000000001</v>
      </c>
      <c r="N24" s="1" t="s">
        <v>35</v>
      </c>
      <c r="O24" s="1">
        <v>34.700000000000003</v>
      </c>
      <c r="P24" s="1">
        <v>241.5</v>
      </c>
      <c r="Q24" s="1">
        <v>2026</v>
      </c>
      <c r="R24" s="12">
        <f t="shared" si="0"/>
        <v>39951260430</v>
      </c>
      <c r="S24" s="13">
        <f t="shared" si="1"/>
        <v>3315954615690</v>
      </c>
    </row>
    <row r="25" spans="1:19" x14ac:dyDescent="0.3">
      <c r="A25" s="1" t="s">
        <v>68</v>
      </c>
      <c r="B25" s="1" t="s">
        <v>40</v>
      </c>
      <c r="C25" s="1" t="s">
        <v>41</v>
      </c>
      <c r="D25" s="1" t="s">
        <v>48</v>
      </c>
      <c r="E25" s="1" t="s">
        <v>38</v>
      </c>
      <c r="F25" s="1">
        <v>668699</v>
      </c>
      <c r="G25" s="1">
        <v>56</v>
      </c>
      <c r="H25" s="1">
        <v>490</v>
      </c>
      <c r="I25" s="1">
        <v>2.4900000000000002</v>
      </c>
      <c r="J25" s="1">
        <v>44152</v>
      </c>
      <c r="K25" s="4">
        <v>75146</v>
      </c>
      <c r="L25" s="4">
        <f t="shared" si="2"/>
        <v>6812736.3599999994</v>
      </c>
      <c r="M25" s="1">
        <v>21.5</v>
      </c>
      <c r="N25" s="1" t="s">
        <v>35</v>
      </c>
      <c r="O25" s="1">
        <v>8.9</v>
      </c>
      <c r="P25" s="1">
        <v>187.6</v>
      </c>
      <c r="Q25" s="1">
        <v>2026</v>
      </c>
      <c r="R25" s="12">
        <f t="shared" si="0"/>
        <v>50250055054</v>
      </c>
      <c r="S25" s="13">
        <f t="shared" si="1"/>
        <v>4170754569482</v>
      </c>
    </row>
    <row r="26" spans="1:19" x14ac:dyDescent="0.3">
      <c r="A26" s="1" t="s">
        <v>69</v>
      </c>
      <c r="B26" s="1" t="s">
        <v>50</v>
      </c>
      <c r="C26" s="1" t="s">
        <v>24</v>
      </c>
      <c r="D26" s="1" t="s">
        <v>59</v>
      </c>
      <c r="E26" s="1" t="s">
        <v>34</v>
      </c>
      <c r="F26" s="1">
        <v>82661</v>
      </c>
      <c r="G26" s="1">
        <v>46</v>
      </c>
      <c r="H26" s="1">
        <v>307</v>
      </c>
      <c r="I26" s="1">
        <v>2.63</v>
      </c>
      <c r="J26" s="1">
        <v>73621</v>
      </c>
      <c r="K26" s="4">
        <v>53409</v>
      </c>
      <c r="L26" s="4">
        <f t="shared" si="2"/>
        <v>4842059.9399999995</v>
      </c>
      <c r="M26" s="1">
        <v>24.4</v>
      </c>
      <c r="N26" s="1" t="s">
        <v>21</v>
      </c>
      <c r="O26" s="1">
        <v>57.7</v>
      </c>
      <c r="P26" s="1">
        <v>82.7</v>
      </c>
      <c r="Q26" s="1">
        <v>2026</v>
      </c>
      <c r="R26" s="12">
        <f t="shared" si="0"/>
        <v>4414841349</v>
      </c>
      <c r="S26" s="13">
        <f t="shared" si="1"/>
        <v>366431831967</v>
      </c>
    </row>
    <row r="27" spans="1:19" x14ac:dyDescent="0.3">
      <c r="A27" s="1" t="s">
        <v>70</v>
      </c>
      <c r="B27" s="1" t="s">
        <v>43</v>
      </c>
      <c r="C27" s="1" t="s">
        <v>18</v>
      </c>
      <c r="D27" s="1" t="s">
        <v>25</v>
      </c>
      <c r="E27" s="1" t="s">
        <v>38</v>
      </c>
      <c r="F27" s="1">
        <v>443610</v>
      </c>
      <c r="G27" s="1">
        <v>81</v>
      </c>
      <c r="H27" s="1">
        <v>342</v>
      </c>
      <c r="I27" s="1">
        <v>2.1</v>
      </c>
      <c r="J27" s="1">
        <v>176730</v>
      </c>
      <c r="K27" s="4">
        <v>62853</v>
      </c>
      <c r="L27" s="4">
        <f t="shared" si="2"/>
        <v>5698252.9799999995</v>
      </c>
      <c r="M27" s="1">
        <v>23.5</v>
      </c>
      <c r="N27" s="1" t="s">
        <v>35</v>
      </c>
      <c r="O27" s="1">
        <v>16.2</v>
      </c>
      <c r="P27" s="1">
        <v>117.1</v>
      </c>
      <c r="Q27" s="1">
        <v>2026</v>
      </c>
      <c r="R27" s="12">
        <f t="shared" si="0"/>
        <v>27882219330</v>
      </c>
      <c r="S27" s="13">
        <f t="shared" si="1"/>
        <v>2314224204390</v>
      </c>
    </row>
    <row r="28" spans="1:19" x14ac:dyDescent="0.3">
      <c r="A28" s="1" t="s">
        <v>71</v>
      </c>
      <c r="B28" s="1" t="s">
        <v>43</v>
      </c>
      <c r="C28" s="1" t="s">
        <v>18</v>
      </c>
      <c r="D28" s="1" t="s">
        <v>48</v>
      </c>
      <c r="E28" s="1" t="s">
        <v>26</v>
      </c>
      <c r="F28" s="1">
        <v>847684</v>
      </c>
      <c r="G28" s="1">
        <v>50</v>
      </c>
      <c r="H28" s="1">
        <v>530</v>
      </c>
      <c r="I28" s="1">
        <v>2.41</v>
      </c>
      <c r="J28" s="1">
        <v>175662</v>
      </c>
      <c r="K28" s="4">
        <v>41440</v>
      </c>
      <c r="L28" s="4">
        <f t="shared" si="2"/>
        <v>3756950.4</v>
      </c>
      <c r="M28" s="1">
        <v>13.8</v>
      </c>
      <c r="N28" s="1" t="s">
        <v>21</v>
      </c>
      <c r="O28" s="1">
        <v>41</v>
      </c>
      <c r="P28" s="1">
        <v>187.7</v>
      </c>
      <c r="Q28" s="1">
        <v>2026</v>
      </c>
      <c r="R28" s="12">
        <f t="shared" si="0"/>
        <v>35128024960</v>
      </c>
      <c r="S28" s="13">
        <f t="shared" si="1"/>
        <v>2915626071680</v>
      </c>
    </row>
    <row r="29" spans="1:19" x14ac:dyDescent="0.3">
      <c r="A29" s="1" t="s">
        <v>72</v>
      </c>
      <c r="B29" s="1" t="s">
        <v>40</v>
      </c>
      <c r="C29" s="1" t="s">
        <v>41</v>
      </c>
      <c r="D29" s="1" t="s">
        <v>73</v>
      </c>
      <c r="E29" s="1" t="s">
        <v>26</v>
      </c>
      <c r="F29" s="1">
        <v>567517</v>
      </c>
      <c r="G29" s="1">
        <v>95</v>
      </c>
      <c r="H29" s="1">
        <v>634</v>
      </c>
      <c r="I29" s="1">
        <v>2.42</v>
      </c>
      <c r="J29" s="1">
        <v>32099</v>
      </c>
      <c r="K29" s="4">
        <v>36942</v>
      </c>
      <c r="L29" s="4">
        <f t="shared" si="2"/>
        <v>3349161.7199999997</v>
      </c>
      <c r="M29" s="1">
        <v>21.1</v>
      </c>
      <c r="N29" s="1" t="s">
        <v>21</v>
      </c>
      <c r="O29" s="1">
        <v>41.6</v>
      </c>
      <c r="P29" s="1">
        <v>82.3</v>
      </c>
      <c r="Q29" s="1">
        <v>2026</v>
      </c>
      <c r="R29" s="12">
        <f t="shared" si="0"/>
        <v>20965213014</v>
      </c>
      <c r="S29" s="13">
        <f t="shared" si="1"/>
        <v>1740112680162</v>
      </c>
    </row>
    <row r="30" spans="1:19" x14ac:dyDescent="0.3">
      <c r="A30" s="1" t="s">
        <v>74</v>
      </c>
      <c r="B30" s="1" t="s">
        <v>28</v>
      </c>
      <c r="C30" s="1" t="s">
        <v>29</v>
      </c>
      <c r="D30" s="1" t="s">
        <v>48</v>
      </c>
      <c r="E30" s="1" t="s">
        <v>20</v>
      </c>
      <c r="F30" s="1">
        <v>593098</v>
      </c>
      <c r="G30" s="1">
        <v>69</v>
      </c>
      <c r="H30" s="1">
        <v>559</v>
      </c>
      <c r="I30" s="1">
        <v>2.14</v>
      </c>
      <c r="J30" s="1">
        <v>137770</v>
      </c>
      <c r="K30" s="4">
        <v>52392</v>
      </c>
      <c r="L30" s="4">
        <f t="shared" si="2"/>
        <v>4749858.72</v>
      </c>
      <c r="M30" s="1">
        <v>18.100000000000001</v>
      </c>
      <c r="N30" s="1" t="s">
        <v>21</v>
      </c>
      <c r="O30" s="1">
        <v>18.899999999999999</v>
      </c>
      <c r="P30" s="1">
        <v>294.7</v>
      </c>
      <c r="Q30" s="1">
        <v>2026</v>
      </c>
      <c r="R30" s="12">
        <f t="shared" si="0"/>
        <v>31073590416</v>
      </c>
      <c r="S30" s="13">
        <f t="shared" si="1"/>
        <v>2579108004528</v>
      </c>
    </row>
    <row r="31" spans="1:19" x14ac:dyDescent="0.3">
      <c r="A31" s="1" t="s">
        <v>75</v>
      </c>
      <c r="B31" s="1" t="s">
        <v>17</v>
      </c>
      <c r="C31" s="1" t="s">
        <v>18</v>
      </c>
      <c r="D31" s="1" t="s">
        <v>48</v>
      </c>
      <c r="E31" s="1" t="s">
        <v>34</v>
      </c>
      <c r="F31" s="1">
        <v>395710</v>
      </c>
      <c r="G31" s="1">
        <v>49</v>
      </c>
      <c r="H31" s="1">
        <v>304</v>
      </c>
      <c r="I31" s="1">
        <v>0.89</v>
      </c>
      <c r="J31" s="1">
        <v>185394</v>
      </c>
      <c r="K31" s="4">
        <v>47786</v>
      </c>
      <c r="L31" s="4">
        <f t="shared" si="2"/>
        <v>4332278.76</v>
      </c>
      <c r="M31" s="1">
        <v>24.7</v>
      </c>
      <c r="N31" s="1" t="s">
        <v>21</v>
      </c>
      <c r="O31" s="1">
        <v>44.7</v>
      </c>
      <c r="P31" s="1">
        <v>96.5</v>
      </c>
      <c r="Q31" s="1">
        <v>2026</v>
      </c>
      <c r="R31" s="12">
        <f t="shared" si="0"/>
        <v>18909398060</v>
      </c>
      <c r="S31" s="13">
        <f t="shared" si="1"/>
        <v>1569480038980</v>
      </c>
    </row>
    <row r="32" spans="1:19" x14ac:dyDescent="0.3">
      <c r="A32" s="1" t="s">
        <v>76</v>
      </c>
      <c r="B32" s="1" t="s">
        <v>67</v>
      </c>
      <c r="C32" s="1" t="s">
        <v>18</v>
      </c>
      <c r="D32" s="1" t="s">
        <v>59</v>
      </c>
      <c r="E32" s="1" t="s">
        <v>26</v>
      </c>
      <c r="F32" s="1">
        <v>771933</v>
      </c>
      <c r="G32" s="1">
        <v>74</v>
      </c>
      <c r="H32" s="1">
        <v>488</v>
      </c>
      <c r="I32" s="1">
        <v>0.76</v>
      </c>
      <c r="J32" s="1">
        <v>121130</v>
      </c>
      <c r="K32" s="4">
        <v>67707</v>
      </c>
      <c r="L32" s="4">
        <f t="shared" si="2"/>
        <v>6138316.6200000001</v>
      </c>
      <c r="M32" s="1">
        <v>19.899999999999999</v>
      </c>
      <c r="N32" s="1" t="s">
        <v>21</v>
      </c>
      <c r="O32" s="1">
        <v>62.9</v>
      </c>
      <c r="P32" s="1">
        <v>78.099999999999994</v>
      </c>
      <c r="Q32" s="1">
        <v>2026</v>
      </c>
      <c r="R32" s="12">
        <f t="shared" si="0"/>
        <v>52265267631</v>
      </c>
      <c r="S32" s="13">
        <f t="shared" si="1"/>
        <v>4338017213373</v>
      </c>
    </row>
    <row r="33" spans="1:19" x14ac:dyDescent="0.3">
      <c r="A33" s="1" t="s">
        <v>77</v>
      </c>
      <c r="B33" s="1" t="s">
        <v>40</v>
      </c>
      <c r="C33" s="1" t="s">
        <v>41</v>
      </c>
      <c r="D33" s="1" t="s">
        <v>32</v>
      </c>
      <c r="E33" s="1" t="s">
        <v>34</v>
      </c>
      <c r="F33" s="1">
        <v>588978</v>
      </c>
      <c r="G33" s="1">
        <v>68</v>
      </c>
      <c r="H33" s="1">
        <v>499</v>
      </c>
      <c r="I33" s="1">
        <v>1.31</v>
      </c>
      <c r="J33" s="1">
        <v>86895</v>
      </c>
      <c r="K33" s="4">
        <v>36140</v>
      </c>
      <c r="L33" s="4">
        <f t="shared" si="2"/>
        <v>3276452.4</v>
      </c>
      <c r="M33" s="1">
        <v>16.2</v>
      </c>
      <c r="N33" s="1" t="s">
        <v>35</v>
      </c>
      <c r="O33" s="1">
        <v>61.9</v>
      </c>
      <c r="P33" s="1">
        <v>98.7</v>
      </c>
      <c r="Q33" s="1">
        <v>2026</v>
      </c>
      <c r="R33" s="12">
        <f t="shared" si="0"/>
        <v>21285664920</v>
      </c>
      <c r="S33" s="13">
        <f t="shared" si="1"/>
        <v>1766710188360</v>
      </c>
    </row>
    <row r="34" spans="1:19" x14ac:dyDescent="0.3">
      <c r="A34" s="1" t="s">
        <v>78</v>
      </c>
      <c r="B34" s="1" t="s">
        <v>53</v>
      </c>
      <c r="C34" s="1" t="s">
        <v>41</v>
      </c>
      <c r="D34" s="1" t="s">
        <v>30</v>
      </c>
      <c r="E34" s="1" t="s">
        <v>26</v>
      </c>
      <c r="F34" s="1">
        <v>395117</v>
      </c>
      <c r="G34" s="1">
        <v>112</v>
      </c>
      <c r="H34" s="1">
        <v>391</v>
      </c>
      <c r="I34" s="1">
        <v>1.36</v>
      </c>
      <c r="J34" s="1">
        <v>176015</v>
      </c>
      <c r="K34" s="4">
        <v>82567</v>
      </c>
      <c r="L34" s="4">
        <f t="shared" si="2"/>
        <v>7485524.2199999997</v>
      </c>
      <c r="M34" s="1">
        <v>12.2</v>
      </c>
      <c r="N34" s="1" t="s">
        <v>35</v>
      </c>
      <c r="O34" s="1">
        <v>64.5</v>
      </c>
      <c r="P34" s="1">
        <v>174.9</v>
      </c>
      <c r="Q34" s="1">
        <v>2026</v>
      </c>
      <c r="R34" s="12">
        <f t="shared" si="0"/>
        <v>32623625339</v>
      </c>
      <c r="S34" s="13">
        <f t="shared" si="1"/>
        <v>2707760903137</v>
      </c>
    </row>
    <row r="35" spans="1:19" x14ac:dyDescent="0.3">
      <c r="A35" s="1" t="s">
        <v>79</v>
      </c>
      <c r="B35" s="1" t="s">
        <v>40</v>
      </c>
      <c r="C35" s="1" t="s">
        <v>41</v>
      </c>
      <c r="D35" s="1" t="s">
        <v>48</v>
      </c>
      <c r="E35" s="1" t="s">
        <v>38</v>
      </c>
      <c r="F35" s="1">
        <v>793142</v>
      </c>
      <c r="G35" s="1">
        <v>76</v>
      </c>
      <c r="H35" s="1">
        <v>622</v>
      </c>
      <c r="I35" s="1">
        <v>0.96</v>
      </c>
      <c r="J35" s="1">
        <v>148664</v>
      </c>
      <c r="K35" s="4">
        <v>70536</v>
      </c>
      <c r="L35" s="4">
        <f t="shared" si="2"/>
        <v>6394793.7599999998</v>
      </c>
      <c r="M35" s="1">
        <v>24.1</v>
      </c>
      <c r="N35" s="1" t="s">
        <v>35</v>
      </c>
      <c r="O35" s="1">
        <v>32.700000000000003</v>
      </c>
      <c r="P35" s="1">
        <v>262.5</v>
      </c>
      <c r="Q35" s="1">
        <v>2026</v>
      </c>
      <c r="R35" s="12">
        <f t="shared" si="0"/>
        <v>55945064112</v>
      </c>
      <c r="S35" s="13">
        <f t="shared" si="1"/>
        <v>4643440321296</v>
      </c>
    </row>
    <row r="36" spans="1:19" x14ac:dyDescent="0.3">
      <c r="A36" s="1" t="s">
        <v>80</v>
      </c>
      <c r="B36" s="1" t="s">
        <v>62</v>
      </c>
      <c r="C36" s="1" t="s">
        <v>41</v>
      </c>
      <c r="D36" s="1" t="s">
        <v>59</v>
      </c>
      <c r="E36" s="1" t="s">
        <v>34</v>
      </c>
      <c r="F36" s="1">
        <v>580855</v>
      </c>
      <c r="G36" s="1">
        <v>46</v>
      </c>
      <c r="H36" s="1">
        <v>440</v>
      </c>
      <c r="I36" s="1">
        <v>1.28</v>
      </c>
      <c r="J36" s="1">
        <v>150284</v>
      </c>
      <c r="K36" s="4">
        <v>47158</v>
      </c>
      <c r="L36" s="4">
        <f t="shared" si="2"/>
        <v>4275344.28</v>
      </c>
      <c r="M36" s="1">
        <v>21.8</v>
      </c>
      <c r="N36" s="1" t="s">
        <v>35</v>
      </c>
      <c r="O36" s="1">
        <v>23.5</v>
      </c>
      <c r="P36" s="1">
        <v>38.200000000000003</v>
      </c>
      <c r="Q36" s="1">
        <v>2026</v>
      </c>
      <c r="R36" s="12">
        <f t="shared" si="0"/>
        <v>27391960090</v>
      </c>
      <c r="S36" s="13">
        <f t="shared" si="1"/>
        <v>2273532687470</v>
      </c>
    </row>
    <row r="37" spans="1:19" x14ac:dyDescent="0.3">
      <c r="A37" s="1" t="s">
        <v>81</v>
      </c>
      <c r="B37" s="1" t="s">
        <v>50</v>
      </c>
      <c r="C37" s="1" t="s">
        <v>24</v>
      </c>
      <c r="D37" s="1" t="s">
        <v>25</v>
      </c>
      <c r="E37" s="1" t="s">
        <v>38</v>
      </c>
      <c r="F37" s="1">
        <v>773922</v>
      </c>
      <c r="G37" s="1">
        <v>42</v>
      </c>
      <c r="H37" s="1">
        <v>376</v>
      </c>
      <c r="I37" s="1">
        <v>1.53</v>
      </c>
      <c r="J37" s="1">
        <v>39121</v>
      </c>
      <c r="K37" s="4">
        <v>45622</v>
      </c>
      <c r="L37" s="4">
        <f t="shared" si="2"/>
        <v>4136090.52</v>
      </c>
      <c r="M37" s="1">
        <v>24.3</v>
      </c>
      <c r="N37" s="1" t="s">
        <v>21</v>
      </c>
      <c r="O37" s="1">
        <v>25.4</v>
      </c>
      <c r="P37" s="1">
        <v>186.6</v>
      </c>
      <c r="Q37" s="1">
        <v>2026</v>
      </c>
      <c r="R37" s="12">
        <f t="shared" si="0"/>
        <v>35307869484</v>
      </c>
      <c r="S37" s="13">
        <f t="shared" si="1"/>
        <v>2930553167172</v>
      </c>
    </row>
    <row r="38" spans="1:19" x14ac:dyDescent="0.3">
      <c r="A38" s="1" t="s">
        <v>82</v>
      </c>
      <c r="B38" s="1" t="s">
        <v>23</v>
      </c>
      <c r="C38" s="1" t="s">
        <v>24</v>
      </c>
      <c r="D38" s="1" t="s">
        <v>30</v>
      </c>
      <c r="E38" s="1" t="s">
        <v>38</v>
      </c>
      <c r="F38" s="1">
        <v>514877</v>
      </c>
      <c r="G38" s="1">
        <v>70</v>
      </c>
      <c r="H38" s="1">
        <v>471</v>
      </c>
      <c r="I38" s="1">
        <v>2.39</v>
      </c>
      <c r="J38" s="1">
        <v>179249</v>
      </c>
      <c r="K38" s="4">
        <v>46090</v>
      </c>
      <c r="L38" s="4">
        <f t="shared" si="2"/>
        <v>4178519.4</v>
      </c>
      <c r="M38" s="1">
        <v>24.3</v>
      </c>
      <c r="N38" s="1" t="s">
        <v>21</v>
      </c>
      <c r="O38" s="1">
        <v>9.5</v>
      </c>
      <c r="P38" s="1">
        <v>264.7</v>
      </c>
      <c r="Q38" s="1">
        <v>2026</v>
      </c>
      <c r="R38" s="12">
        <f t="shared" si="0"/>
        <v>23730680930</v>
      </c>
      <c r="S38" s="13">
        <f t="shared" si="1"/>
        <v>1969646517190</v>
      </c>
    </row>
    <row r="39" spans="1:19" x14ac:dyDescent="0.3">
      <c r="A39" s="1" t="s">
        <v>83</v>
      </c>
      <c r="B39" s="1" t="s">
        <v>40</v>
      </c>
      <c r="C39" s="1" t="s">
        <v>41</v>
      </c>
      <c r="D39" s="1" t="s">
        <v>46</v>
      </c>
      <c r="E39" s="1" t="s">
        <v>20</v>
      </c>
      <c r="F39" s="1">
        <v>286182</v>
      </c>
      <c r="G39" s="1">
        <v>100</v>
      </c>
      <c r="H39" s="1">
        <v>538</v>
      </c>
      <c r="I39" s="1">
        <v>2.35</v>
      </c>
      <c r="J39" s="1">
        <v>17469</v>
      </c>
      <c r="K39" s="4">
        <v>38284</v>
      </c>
      <c r="L39" s="4">
        <f t="shared" si="2"/>
        <v>3470827.44</v>
      </c>
      <c r="M39" s="1">
        <v>15.5</v>
      </c>
      <c r="N39" s="1" t="s">
        <v>21</v>
      </c>
      <c r="O39" s="1">
        <v>62.7</v>
      </c>
      <c r="P39" s="1">
        <v>148.6</v>
      </c>
      <c r="Q39" s="1">
        <v>2026</v>
      </c>
      <c r="R39" s="12">
        <f t="shared" si="0"/>
        <v>10956191688</v>
      </c>
      <c r="S39" s="13">
        <f t="shared" si="1"/>
        <v>909363910104</v>
      </c>
    </row>
    <row r="40" spans="1:19" x14ac:dyDescent="0.3">
      <c r="A40" s="1" t="s">
        <v>84</v>
      </c>
      <c r="B40" s="1" t="s">
        <v>28</v>
      </c>
      <c r="C40" s="1" t="s">
        <v>29</v>
      </c>
      <c r="D40" s="1" t="s">
        <v>30</v>
      </c>
      <c r="E40" s="1" t="s">
        <v>20</v>
      </c>
      <c r="F40" s="1">
        <v>286708</v>
      </c>
      <c r="G40" s="1">
        <v>106</v>
      </c>
      <c r="H40" s="1">
        <v>439</v>
      </c>
      <c r="I40" s="1">
        <v>2.4</v>
      </c>
      <c r="J40" s="1">
        <v>134504</v>
      </c>
      <c r="K40" s="4">
        <v>61915</v>
      </c>
      <c r="L40" s="4">
        <f t="shared" si="2"/>
        <v>5613213.8999999994</v>
      </c>
      <c r="M40" s="1">
        <v>20</v>
      </c>
      <c r="N40" s="1" t="s">
        <v>21</v>
      </c>
      <c r="O40" s="1">
        <v>57.4</v>
      </c>
      <c r="P40" s="1">
        <v>31.9</v>
      </c>
      <c r="Q40" s="1">
        <v>2026</v>
      </c>
      <c r="R40" s="12">
        <f t="shared" si="0"/>
        <v>17751525820</v>
      </c>
      <c r="S40" s="13">
        <f t="shared" si="1"/>
        <v>1473376643060</v>
      </c>
    </row>
    <row r="41" spans="1:19" x14ac:dyDescent="0.3">
      <c r="A41" s="1" t="s">
        <v>85</v>
      </c>
      <c r="B41" s="1" t="s">
        <v>40</v>
      </c>
      <c r="C41" s="1" t="s">
        <v>41</v>
      </c>
      <c r="D41" s="1" t="s">
        <v>59</v>
      </c>
      <c r="E41" s="1" t="s">
        <v>38</v>
      </c>
      <c r="F41" s="1">
        <v>70354</v>
      </c>
      <c r="G41" s="1">
        <v>58</v>
      </c>
      <c r="H41" s="1">
        <v>397</v>
      </c>
      <c r="I41" s="1">
        <v>2.85</v>
      </c>
      <c r="J41" s="1">
        <v>11586</v>
      </c>
      <c r="K41" s="4">
        <v>34423</v>
      </c>
      <c r="L41" s="4">
        <f t="shared" si="2"/>
        <v>3120789.1799999997</v>
      </c>
      <c r="M41" s="1">
        <v>21</v>
      </c>
      <c r="N41" s="1" t="s">
        <v>35</v>
      </c>
      <c r="O41" s="1">
        <v>39.6</v>
      </c>
      <c r="P41" s="1">
        <v>191.2</v>
      </c>
      <c r="Q41" s="1">
        <v>2026</v>
      </c>
      <c r="R41" s="12">
        <f t="shared" si="0"/>
        <v>2421795742</v>
      </c>
      <c r="S41" s="13">
        <f t="shared" si="1"/>
        <v>201009046586</v>
      </c>
    </row>
    <row r="42" spans="1:19" x14ac:dyDescent="0.3">
      <c r="A42" s="1" t="s">
        <v>86</v>
      </c>
      <c r="B42" s="1" t="s">
        <v>53</v>
      </c>
      <c r="C42" s="1" t="s">
        <v>41</v>
      </c>
      <c r="D42" s="1" t="s">
        <v>73</v>
      </c>
      <c r="E42" s="1" t="s">
        <v>34</v>
      </c>
      <c r="F42" s="1">
        <v>350824</v>
      </c>
      <c r="G42" s="1">
        <v>80</v>
      </c>
      <c r="H42" s="1">
        <v>296</v>
      </c>
      <c r="I42" s="1">
        <v>2.68</v>
      </c>
      <c r="J42" s="1">
        <v>43534</v>
      </c>
      <c r="K42" s="4">
        <v>45874</v>
      </c>
      <c r="L42" s="4">
        <f t="shared" si="2"/>
        <v>4158936.84</v>
      </c>
      <c r="M42" s="1">
        <v>19.2</v>
      </c>
      <c r="N42" s="1" t="s">
        <v>35</v>
      </c>
      <c r="O42" s="1">
        <v>7.5</v>
      </c>
      <c r="P42" s="1">
        <v>258.2</v>
      </c>
      <c r="Q42" s="1">
        <v>2026</v>
      </c>
      <c r="R42" s="12">
        <f t="shared" si="0"/>
        <v>16093700176</v>
      </c>
      <c r="S42" s="13">
        <f t="shared" si="1"/>
        <v>1335777114608</v>
      </c>
    </row>
    <row r="43" spans="1:19" x14ac:dyDescent="0.3">
      <c r="A43" s="1" t="s">
        <v>87</v>
      </c>
      <c r="B43" s="1" t="s">
        <v>53</v>
      </c>
      <c r="C43" s="1" t="s">
        <v>41</v>
      </c>
      <c r="D43" s="1" t="s">
        <v>37</v>
      </c>
      <c r="E43" s="1" t="s">
        <v>38</v>
      </c>
      <c r="F43" s="1">
        <v>847155</v>
      </c>
      <c r="G43" s="1">
        <v>52</v>
      </c>
      <c r="H43" s="1">
        <v>292</v>
      </c>
      <c r="I43" s="1">
        <v>2.92</v>
      </c>
      <c r="J43" s="1">
        <v>27177</v>
      </c>
      <c r="K43" s="4">
        <v>37555</v>
      </c>
      <c r="L43" s="4">
        <f t="shared" si="2"/>
        <v>3404736.3</v>
      </c>
      <c r="M43" s="1">
        <v>17.600000000000001</v>
      </c>
      <c r="N43" s="1" t="s">
        <v>35</v>
      </c>
      <c r="O43" s="1">
        <v>21.6</v>
      </c>
      <c r="P43" s="1">
        <v>63.6</v>
      </c>
      <c r="Q43" s="1">
        <v>2026</v>
      </c>
      <c r="R43" s="12">
        <f t="shared" si="0"/>
        <v>31814906025</v>
      </c>
      <c r="S43" s="13">
        <f t="shared" si="1"/>
        <v>2640637200075</v>
      </c>
    </row>
    <row r="44" spans="1:19" x14ac:dyDescent="0.3">
      <c r="A44" s="1" t="s">
        <v>88</v>
      </c>
      <c r="B44" s="1" t="s">
        <v>28</v>
      </c>
      <c r="C44" s="1" t="s">
        <v>29</v>
      </c>
      <c r="D44" s="1" t="s">
        <v>32</v>
      </c>
      <c r="E44" s="1" t="s">
        <v>34</v>
      </c>
      <c r="F44" s="1">
        <v>21380</v>
      </c>
      <c r="G44" s="1">
        <v>96</v>
      </c>
      <c r="H44" s="1">
        <v>508</v>
      </c>
      <c r="I44" s="1">
        <v>2.39</v>
      </c>
      <c r="J44" s="1">
        <v>131470</v>
      </c>
      <c r="K44" s="4">
        <v>79419</v>
      </c>
      <c r="L44" s="4">
        <f t="shared" si="2"/>
        <v>7200126.54</v>
      </c>
      <c r="M44" s="1">
        <v>24</v>
      </c>
      <c r="N44" s="1" t="s">
        <v>35</v>
      </c>
      <c r="O44" s="1">
        <v>13.1</v>
      </c>
      <c r="P44" s="1">
        <v>110.1</v>
      </c>
      <c r="Q44" s="1">
        <v>2026</v>
      </c>
      <c r="R44" s="12">
        <f t="shared" si="0"/>
        <v>1697978220</v>
      </c>
      <c r="S44" s="13">
        <f t="shared" si="1"/>
        <v>140932192260</v>
      </c>
    </row>
    <row r="45" spans="1:19" x14ac:dyDescent="0.3">
      <c r="A45" s="1" t="s">
        <v>89</v>
      </c>
      <c r="B45" s="1" t="s">
        <v>28</v>
      </c>
      <c r="C45" s="1" t="s">
        <v>29</v>
      </c>
      <c r="D45" s="1" t="s">
        <v>37</v>
      </c>
      <c r="E45" s="1" t="s">
        <v>38</v>
      </c>
      <c r="F45" s="1">
        <v>688173</v>
      </c>
      <c r="G45" s="1">
        <v>96</v>
      </c>
      <c r="H45" s="1">
        <v>395</v>
      </c>
      <c r="I45" s="1">
        <v>1.29</v>
      </c>
      <c r="J45" s="1">
        <v>86443</v>
      </c>
      <c r="K45" s="4">
        <v>77793</v>
      </c>
      <c r="L45" s="4">
        <f t="shared" si="2"/>
        <v>7052713.3799999999</v>
      </c>
      <c r="M45" s="1">
        <v>15.4</v>
      </c>
      <c r="N45" s="1" t="s">
        <v>21</v>
      </c>
      <c r="O45" s="1">
        <v>47</v>
      </c>
      <c r="P45" s="1">
        <v>82.7</v>
      </c>
      <c r="Q45" s="1">
        <v>2026</v>
      </c>
      <c r="R45" s="12">
        <f t="shared" si="0"/>
        <v>53535042189</v>
      </c>
      <c r="S45" s="13">
        <f t="shared" si="1"/>
        <v>4443408501687</v>
      </c>
    </row>
    <row r="46" spans="1:19" x14ac:dyDescent="0.3">
      <c r="A46" s="1" t="s">
        <v>90</v>
      </c>
      <c r="B46" s="1" t="s">
        <v>40</v>
      </c>
      <c r="C46" s="1" t="s">
        <v>41</v>
      </c>
      <c r="D46" s="1" t="s">
        <v>37</v>
      </c>
      <c r="E46" s="1" t="s">
        <v>34</v>
      </c>
      <c r="F46" s="1">
        <v>664493</v>
      </c>
      <c r="G46" s="1">
        <v>75</v>
      </c>
      <c r="H46" s="1">
        <v>578</v>
      </c>
      <c r="I46" s="1">
        <v>0.71</v>
      </c>
      <c r="J46" s="1">
        <v>116447</v>
      </c>
      <c r="K46" s="4">
        <v>29698</v>
      </c>
      <c r="L46" s="4">
        <f t="shared" si="2"/>
        <v>2692420.6799999997</v>
      </c>
      <c r="M46" s="1">
        <v>20.6</v>
      </c>
      <c r="N46" s="1" t="s">
        <v>21</v>
      </c>
      <c r="O46" s="1">
        <v>8.1999999999999993</v>
      </c>
      <c r="P46" s="1">
        <v>237.3</v>
      </c>
      <c r="Q46" s="1">
        <v>2026</v>
      </c>
      <c r="R46" s="12">
        <f t="shared" si="0"/>
        <v>19734113114</v>
      </c>
      <c r="S46" s="13">
        <f t="shared" si="1"/>
        <v>1637931388462</v>
      </c>
    </row>
    <row r="47" spans="1:19" x14ac:dyDescent="0.3">
      <c r="A47" s="1" t="s">
        <v>91</v>
      </c>
      <c r="B47" s="1" t="s">
        <v>23</v>
      </c>
      <c r="C47" s="1" t="s">
        <v>24</v>
      </c>
      <c r="D47" s="1" t="s">
        <v>46</v>
      </c>
      <c r="E47" s="1" t="s">
        <v>38</v>
      </c>
      <c r="F47" s="1">
        <v>876218</v>
      </c>
      <c r="G47" s="1">
        <v>101</v>
      </c>
      <c r="H47" s="1">
        <v>263</v>
      </c>
      <c r="I47" s="1">
        <v>1.04</v>
      </c>
      <c r="J47" s="1">
        <v>166552</v>
      </c>
      <c r="K47" s="4">
        <v>27478</v>
      </c>
      <c r="L47" s="4">
        <f t="shared" si="2"/>
        <v>2491155.48</v>
      </c>
      <c r="M47" s="1">
        <v>15.1</v>
      </c>
      <c r="N47" s="1" t="s">
        <v>35</v>
      </c>
      <c r="O47" s="1">
        <v>60.2</v>
      </c>
      <c r="P47" s="1">
        <v>163.9</v>
      </c>
      <c r="Q47" s="1">
        <v>2026</v>
      </c>
      <c r="R47" s="12">
        <f t="shared" si="0"/>
        <v>24076718204</v>
      </c>
      <c r="S47" s="13">
        <f t="shared" si="1"/>
        <v>1998367610932</v>
      </c>
    </row>
    <row r="48" spans="1:19" x14ac:dyDescent="0.3">
      <c r="A48" s="1" t="s">
        <v>92</v>
      </c>
      <c r="B48" s="1" t="s">
        <v>23</v>
      </c>
      <c r="C48" s="1" t="s">
        <v>24</v>
      </c>
      <c r="D48" s="1" t="s">
        <v>46</v>
      </c>
      <c r="E48" s="1" t="s">
        <v>26</v>
      </c>
      <c r="F48" s="1">
        <v>622503</v>
      </c>
      <c r="G48" s="1">
        <v>71</v>
      </c>
      <c r="H48" s="1">
        <v>548</v>
      </c>
      <c r="I48" s="1">
        <v>2.3199999999999998</v>
      </c>
      <c r="J48" s="1">
        <v>162620</v>
      </c>
      <c r="K48" s="4">
        <v>37722</v>
      </c>
      <c r="L48" s="4">
        <f t="shared" si="2"/>
        <v>3419876.52</v>
      </c>
      <c r="M48" s="1">
        <v>22.7</v>
      </c>
      <c r="N48" s="1" t="s">
        <v>35</v>
      </c>
      <c r="O48" s="1">
        <v>50.7</v>
      </c>
      <c r="P48" s="1">
        <v>81.900000000000006</v>
      </c>
      <c r="Q48" s="1">
        <v>2026</v>
      </c>
      <c r="R48" s="12">
        <f t="shared" si="0"/>
        <v>23482058166</v>
      </c>
      <c r="S48" s="13">
        <f t="shared" si="1"/>
        <v>1949010827778</v>
      </c>
    </row>
    <row r="49" spans="1:19" x14ac:dyDescent="0.3">
      <c r="A49" s="1" t="s">
        <v>93</v>
      </c>
      <c r="B49" s="1" t="s">
        <v>17</v>
      </c>
      <c r="C49" s="1" t="s">
        <v>18</v>
      </c>
      <c r="D49" s="1" t="s">
        <v>25</v>
      </c>
      <c r="E49" s="1" t="s">
        <v>38</v>
      </c>
      <c r="F49" s="1">
        <v>96400</v>
      </c>
      <c r="G49" s="1">
        <v>45</v>
      </c>
      <c r="H49" s="1">
        <v>629</v>
      </c>
      <c r="I49" s="1">
        <v>2.67</v>
      </c>
      <c r="J49" s="1">
        <v>1829</v>
      </c>
      <c r="K49" s="4">
        <v>69376</v>
      </c>
      <c r="L49" s="4">
        <f t="shared" si="2"/>
        <v>6289628.1600000001</v>
      </c>
      <c r="M49" s="1">
        <v>23.8</v>
      </c>
      <c r="N49" s="1" t="s">
        <v>35</v>
      </c>
      <c r="O49" s="1">
        <v>48.5</v>
      </c>
      <c r="P49" s="1">
        <v>190</v>
      </c>
      <c r="Q49" s="1">
        <v>2026</v>
      </c>
      <c r="R49" s="12">
        <f t="shared" si="0"/>
        <v>6687846400</v>
      </c>
      <c r="S49" s="13">
        <f t="shared" si="1"/>
        <v>555091251200</v>
      </c>
    </row>
    <row r="50" spans="1:19" x14ac:dyDescent="0.3">
      <c r="A50" s="1" t="s">
        <v>94</v>
      </c>
      <c r="B50" s="1" t="s">
        <v>50</v>
      </c>
      <c r="C50" s="1" t="s">
        <v>24</v>
      </c>
      <c r="D50" s="1" t="s">
        <v>32</v>
      </c>
      <c r="E50" s="1" t="s">
        <v>38</v>
      </c>
      <c r="F50" s="1">
        <v>194579</v>
      </c>
      <c r="G50" s="1">
        <v>103</v>
      </c>
      <c r="H50" s="1">
        <v>446</v>
      </c>
      <c r="I50" s="1">
        <v>2.84</v>
      </c>
      <c r="J50" s="1">
        <v>55276</v>
      </c>
      <c r="K50" s="4">
        <v>74595</v>
      </c>
      <c r="L50" s="4">
        <f t="shared" si="2"/>
        <v>6762782.7000000002</v>
      </c>
      <c r="M50" s="1">
        <v>12.9</v>
      </c>
      <c r="N50" s="1" t="s">
        <v>35</v>
      </c>
      <c r="O50" s="1">
        <v>29.2</v>
      </c>
      <c r="P50" s="1">
        <v>279.5</v>
      </c>
      <c r="Q50" s="1">
        <v>2026</v>
      </c>
      <c r="R50" s="12">
        <f t="shared" si="0"/>
        <v>14514620505</v>
      </c>
      <c r="S50" s="13">
        <f t="shared" si="1"/>
        <v>1204713501915</v>
      </c>
    </row>
    <row r="51" spans="1:19" x14ac:dyDescent="0.3">
      <c r="A51" s="1" t="s">
        <v>95</v>
      </c>
      <c r="B51" s="1" t="s">
        <v>17</v>
      </c>
      <c r="C51" s="1" t="s">
        <v>18</v>
      </c>
      <c r="D51" s="1" t="s">
        <v>59</v>
      </c>
      <c r="E51" s="1" t="s">
        <v>38</v>
      </c>
      <c r="F51" s="1">
        <v>42529</v>
      </c>
      <c r="G51" s="1">
        <v>113</v>
      </c>
      <c r="H51" s="1">
        <v>414</v>
      </c>
      <c r="I51" s="1">
        <v>1.83</v>
      </c>
      <c r="J51" s="1">
        <v>68335</v>
      </c>
      <c r="K51" s="4">
        <v>43125</v>
      </c>
      <c r="L51" s="4">
        <f t="shared" si="2"/>
        <v>3909712.5</v>
      </c>
      <c r="M51" s="1">
        <v>22.4</v>
      </c>
      <c r="N51" s="1" t="s">
        <v>35</v>
      </c>
      <c r="O51" s="1">
        <v>63.8</v>
      </c>
      <c r="P51" s="1">
        <v>209</v>
      </c>
      <c r="Q51" s="1">
        <v>2026</v>
      </c>
      <c r="R51" s="12">
        <f t="shared" si="0"/>
        <v>1834063125</v>
      </c>
      <c r="S51" s="13">
        <f t="shared" si="1"/>
        <v>152227239375</v>
      </c>
    </row>
    <row r="52" spans="1:19" x14ac:dyDescent="0.3">
      <c r="A52" s="1" t="s">
        <v>96</v>
      </c>
      <c r="B52" s="1" t="s">
        <v>23</v>
      </c>
      <c r="C52" s="1" t="s">
        <v>24</v>
      </c>
      <c r="D52" s="1" t="s">
        <v>37</v>
      </c>
      <c r="E52" s="1" t="s">
        <v>20</v>
      </c>
      <c r="F52" s="1">
        <v>647861</v>
      </c>
      <c r="G52" s="1">
        <v>45</v>
      </c>
      <c r="H52" s="1">
        <v>292</v>
      </c>
      <c r="I52" s="1">
        <v>2.99</v>
      </c>
      <c r="J52" s="1">
        <v>155459</v>
      </c>
      <c r="K52" s="4">
        <v>68652</v>
      </c>
      <c r="L52" s="4">
        <f t="shared" si="2"/>
        <v>6223990.3199999994</v>
      </c>
      <c r="M52" s="1">
        <v>14.7</v>
      </c>
      <c r="N52" s="1" t="s">
        <v>35</v>
      </c>
      <c r="O52" s="1">
        <v>22.7</v>
      </c>
      <c r="P52" s="1">
        <v>109.2</v>
      </c>
      <c r="Q52" s="1">
        <v>2026</v>
      </c>
      <c r="R52" s="12">
        <f t="shared" si="0"/>
        <v>44476953372</v>
      </c>
      <c r="S52" s="13">
        <f t="shared" si="1"/>
        <v>3691587129876</v>
      </c>
    </row>
    <row r="53" spans="1:19" x14ac:dyDescent="0.3">
      <c r="A53" s="1" t="s">
        <v>97</v>
      </c>
      <c r="B53" s="1" t="s">
        <v>43</v>
      </c>
      <c r="C53" s="1" t="s">
        <v>18</v>
      </c>
      <c r="D53" s="1" t="s">
        <v>44</v>
      </c>
      <c r="E53" s="1" t="s">
        <v>38</v>
      </c>
      <c r="F53" s="1">
        <v>479628</v>
      </c>
      <c r="G53" s="1">
        <v>60</v>
      </c>
      <c r="H53" s="1">
        <v>346</v>
      </c>
      <c r="I53" s="1">
        <v>2.15</v>
      </c>
      <c r="J53" s="1">
        <v>126283</v>
      </c>
      <c r="K53" s="4">
        <v>36993</v>
      </c>
      <c r="L53" s="4">
        <f t="shared" si="2"/>
        <v>3353785.38</v>
      </c>
      <c r="M53" s="1">
        <v>13.6</v>
      </c>
      <c r="N53" s="1" t="s">
        <v>35</v>
      </c>
      <c r="O53" s="1">
        <v>50</v>
      </c>
      <c r="P53" s="1">
        <v>159.1</v>
      </c>
      <c r="Q53" s="1">
        <v>2026</v>
      </c>
      <c r="R53" s="12">
        <f t="shared" si="0"/>
        <v>17742878604</v>
      </c>
      <c r="S53" s="13">
        <f t="shared" si="1"/>
        <v>1472658924132</v>
      </c>
    </row>
    <row r="54" spans="1:19" x14ac:dyDescent="0.3">
      <c r="A54" s="1" t="s">
        <v>98</v>
      </c>
      <c r="B54" s="1" t="s">
        <v>43</v>
      </c>
      <c r="C54" s="1" t="s">
        <v>18</v>
      </c>
      <c r="D54" s="1" t="s">
        <v>32</v>
      </c>
      <c r="E54" s="1" t="s">
        <v>20</v>
      </c>
      <c r="F54" s="1">
        <v>400267</v>
      </c>
      <c r="G54" s="1">
        <v>110</v>
      </c>
      <c r="H54" s="1">
        <v>339</v>
      </c>
      <c r="I54" s="1">
        <v>1.81</v>
      </c>
      <c r="J54" s="1">
        <v>184748</v>
      </c>
      <c r="K54" s="4">
        <v>62267</v>
      </c>
      <c r="L54" s="4">
        <f t="shared" si="2"/>
        <v>5645126.2199999997</v>
      </c>
      <c r="M54" s="1">
        <v>13.6</v>
      </c>
      <c r="N54" s="1" t="s">
        <v>21</v>
      </c>
      <c r="O54" s="1">
        <v>32.1</v>
      </c>
      <c r="P54" s="1">
        <v>78</v>
      </c>
      <c r="Q54" s="1">
        <v>2026</v>
      </c>
      <c r="R54" s="12">
        <f t="shared" si="0"/>
        <v>24923425289</v>
      </c>
      <c r="S54" s="13">
        <f t="shared" si="1"/>
        <v>2068644298987</v>
      </c>
    </row>
    <row r="55" spans="1:19" x14ac:dyDescent="0.3">
      <c r="A55" s="1" t="s">
        <v>99</v>
      </c>
      <c r="B55" s="1" t="s">
        <v>53</v>
      </c>
      <c r="C55" s="1" t="s">
        <v>41</v>
      </c>
      <c r="D55" s="1" t="s">
        <v>25</v>
      </c>
      <c r="E55" s="1" t="s">
        <v>38</v>
      </c>
      <c r="F55" s="1">
        <v>76911</v>
      </c>
      <c r="G55" s="1">
        <v>72</v>
      </c>
      <c r="H55" s="1">
        <v>406</v>
      </c>
      <c r="I55" s="1">
        <v>1.1200000000000001</v>
      </c>
      <c r="J55" s="1">
        <v>47805</v>
      </c>
      <c r="K55" s="4">
        <v>60359</v>
      </c>
      <c r="L55" s="4">
        <f t="shared" si="2"/>
        <v>5472146.9399999995</v>
      </c>
      <c r="M55" s="1">
        <v>19.100000000000001</v>
      </c>
      <c r="N55" s="1" t="s">
        <v>35</v>
      </c>
      <c r="O55" s="1">
        <v>63.4</v>
      </c>
      <c r="P55" s="1">
        <v>13.5</v>
      </c>
      <c r="Q55" s="1">
        <v>2026</v>
      </c>
      <c r="R55" s="12">
        <f t="shared" si="0"/>
        <v>4642271049</v>
      </c>
      <c r="S55" s="13">
        <f t="shared" si="1"/>
        <v>385308497067</v>
      </c>
    </row>
    <row r="56" spans="1:19" x14ac:dyDescent="0.3">
      <c r="A56" s="1" t="s">
        <v>100</v>
      </c>
      <c r="B56" s="1" t="s">
        <v>62</v>
      </c>
      <c r="C56" s="1" t="s">
        <v>41</v>
      </c>
      <c r="D56" s="1" t="s">
        <v>73</v>
      </c>
      <c r="E56" s="1" t="s">
        <v>38</v>
      </c>
      <c r="F56" s="1">
        <v>659302</v>
      </c>
      <c r="G56" s="1">
        <v>91</v>
      </c>
      <c r="H56" s="1">
        <v>550</v>
      </c>
      <c r="I56" s="1">
        <v>1.08</v>
      </c>
      <c r="J56" s="1">
        <v>86208</v>
      </c>
      <c r="K56" s="4">
        <v>48453</v>
      </c>
      <c r="L56" s="4">
        <f t="shared" si="2"/>
        <v>4392748.9799999995</v>
      </c>
      <c r="M56" s="1">
        <v>20.100000000000001</v>
      </c>
      <c r="N56" s="1" t="s">
        <v>35</v>
      </c>
      <c r="O56" s="1">
        <v>60.5</v>
      </c>
      <c r="P56" s="1">
        <v>204.3</v>
      </c>
      <c r="Q56" s="1">
        <v>2026</v>
      </c>
      <c r="R56" s="12">
        <f t="shared" si="0"/>
        <v>31945159806</v>
      </c>
      <c r="S56" s="13">
        <f t="shared" si="1"/>
        <v>2651448263898</v>
      </c>
    </row>
    <row r="57" spans="1:19" x14ac:dyDescent="0.3">
      <c r="A57" s="1" t="s">
        <v>101</v>
      </c>
      <c r="B57" s="1" t="s">
        <v>62</v>
      </c>
      <c r="C57" s="1" t="s">
        <v>41</v>
      </c>
      <c r="D57" s="1" t="s">
        <v>37</v>
      </c>
      <c r="E57" s="1" t="s">
        <v>26</v>
      </c>
      <c r="F57" s="1">
        <v>480452</v>
      </c>
      <c r="G57" s="1">
        <v>54</v>
      </c>
      <c r="H57" s="1">
        <v>558</v>
      </c>
      <c r="I57" s="1">
        <v>0.66</v>
      </c>
      <c r="J57" s="1">
        <v>169602</v>
      </c>
      <c r="K57" s="4">
        <v>72909</v>
      </c>
      <c r="L57" s="4">
        <f t="shared" si="2"/>
        <v>6609929.9399999995</v>
      </c>
      <c r="M57" s="1">
        <v>23.4</v>
      </c>
      <c r="N57" s="1" t="s">
        <v>21</v>
      </c>
      <c r="O57" s="1">
        <v>63.1</v>
      </c>
      <c r="P57" s="1">
        <v>244.4</v>
      </c>
      <c r="Q57" s="1">
        <v>2026</v>
      </c>
      <c r="R57" s="12">
        <f t="shared" si="0"/>
        <v>35029274868</v>
      </c>
      <c r="S57" s="13">
        <f t="shared" si="1"/>
        <v>2907429814044</v>
      </c>
    </row>
    <row r="58" spans="1:19" x14ac:dyDescent="0.3">
      <c r="A58" s="1" t="s">
        <v>102</v>
      </c>
      <c r="B58" s="1" t="s">
        <v>40</v>
      </c>
      <c r="C58" s="1" t="s">
        <v>41</v>
      </c>
      <c r="D58" s="1" t="s">
        <v>73</v>
      </c>
      <c r="E58" s="1" t="s">
        <v>38</v>
      </c>
      <c r="F58" s="1">
        <v>872037</v>
      </c>
      <c r="G58" s="1">
        <v>46</v>
      </c>
      <c r="H58" s="1">
        <v>528</v>
      </c>
      <c r="I58" s="1">
        <v>1.48</v>
      </c>
      <c r="J58" s="1">
        <v>185518</v>
      </c>
      <c r="K58" s="4">
        <v>37260</v>
      </c>
      <c r="L58" s="4">
        <f t="shared" si="2"/>
        <v>3377991.6</v>
      </c>
      <c r="M58" s="1">
        <v>14.8</v>
      </c>
      <c r="N58" s="1" t="s">
        <v>35</v>
      </c>
      <c r="O58" s="1">
        <v>49.1</v>
      </c>
      <c r="P58" s="1">
        <v>110.4</v>
      </c>
      <c r="Q58" s="1">
        <v>2026</v>
      </c>
      <c r="R58" s="12">
        <f t="shared" si="0"/>
        <v>32492098620</v>
      </c>
      <c r="S58" s="13">
        <f t="shared" si="1"/>
        <v>2696844185460</v>
      </c>
    </row>
    <row r="59" spans="1:19" x14ac:dyDescent="0.3">
      <c r="A59" s="1" t="s">
        <v>103</v>
      </c>
      <c r="B59" s="1" t="s">
        <v>67</v>
      </c>
      <c r="C59" s="1" t="s">
        <v>18</v>
      </c>
      <c r="D59" s="1" t="s">
        <v>73</v>
      </c>
      <c r="E59" s="1" t="s">
        <v>38</v>
      </c>
      <c r="F59" s="1">
        <v>346781</v>
      </c>
      <c r="G59" s="1">
        <v>120</v>
      </c>
      <c r="H59" s="1">
        <v>500</v>
      </c>
      <c r="I59" s="1">
        <v>1.1599999999999999</v>
      </c>
      <c r="J59" s="1">
        <v>85522</v>
      </c>
      <c r="K59" s="4">
        <v>56553</v>
      </c>
      <c r="L59" s="4">
        <f t="shared" si="2"/>
        <v>5127094.9799999995</v>
      </c>
      <c r="M59" s="1">
        <v>13.1</v>
      </c>
      <c r="N59" s="1" t="s">
        <v>21</v>
      </c>
      <c r="O59" s="1">
        <v>37.299999999999997</v>
      </c>
      <c r="P59" s="1">
        <v>190.1</v>
      </c>
      <c r="Q59" s="1">
        <v>2026</v>
      </c>
      <c r="R59" s="12">
        <f t="shared" si="0"/>
        <v>19611505893</v>
      </c>
      <c r="S59" s="13">
        <f t="shared" si="1"/>
        <v>1627754989119</v>
      </c>
    </row>
    <row r="60" spans="1:19" x14ac:dyDescent="0.3">
      <c r="A60" s="1" t="s">
        <v>104</v>
      </c>
      <c r="B60" s="1" t="s">
        <v>67</v>
      </c>
      <c r="C60" s="1" t="s">
        <v>18</v>
      </c>
      <c r="D60" s="1" t="s">
        <v>59</v>
      </c>
      <c r="E60" s="1" t="s">
        <v>26</v>
      </c>
      <c r="F60" s="1">
        <v>511635</v>
      </c>
      <c r="G60" s="1">
        <v>46</v>
      </c>
      <c r="H60" s="1">
        <v>542</v>
      </c>
      <c r="I60" s="1">
        <v>2.37</v>
      </c>
      <c r="J60" s="1">
        <v>28359</v>
      </c>
      <c r="K60" s="4">
        <v>48335</v>
      </c>
      <c r="L60" s="4">
        <f t="shared" si="2"/>
        <v>4382051.0999999996</v>
      </c>
      <c r="M60" s="1">
        <v>23</v>
      </c>
      <c r="N60" s="1" t="s">
        <v>35</v>
      </c>
      <c r="O60" s="1">
        <v>18.8</v>
      </c>
      <c r="P60" s="1">
        <v>125.5</v>
      </c>
      <c r="Q60" s="1">
        <v>2026</v>
      </c>
      <c r="R60" s="12">
        <f t="shared" si="0"/>
        <v>24729877725</v>
      </c>
      <c r="S60" s="13">
        <f t="shared" si="1"/>
        <v>2052579851175</v>
      </c>
    </row>
    <row r="61" spans="1:19" x14ac:dyDescent="0.3">
      <c r="A61" s="1" t="s">
        <v>105</v>
      </c>
      <c r="B61" s="1" t="s">
        <v>50</v>
      </c>
      <c r="C61" s="1" t="s">
        <v>24</v>
      </c>
      <c r="D61" s="1" t="s">
        <v>37</v>
      </c>
      <c r="E61" s="1" t="s">
        <v>38</v>
      </c>
      <c r="F61" s="1">
        <v>523006</v>
      </c>
      <c r="G61" s="1">
        <v>100</v>
      </c>
      <c r="H61" s="1">
        <v>433</v>
      </c>
      <c r="I61" s="1">
        <v>1.97</v>
      </c>
      <c r="J61" s="1">
        <v>82049</v>
      </c>
      <c r="K61" s="4">
        <v>82242</v>
      </c>
      <c r="L61" s="4">
        <f t="shared" si="2"/>
        <v>7456059.7199999997</v>
      </c>
      <c r="M61" s="1">
        <v>21.8</v>
      </c>
      <c r="N61" s="1" t="s">
        <v>21</v>
      </c>
      <c r="O61" s="1">
        <v>37.9</v>
      </c>
      <c r="P61" s="1">
        <v>108.8</v>
      </c>
      <c r="Q61" s="1">
        <v>2026</v>
      </c>
      <c r="R61" s="12">
        <f t="shared" si="0"/>
        <v>43013059452</v>
      </c>
      <c r="S61" s="13">
        <f t="shared" si="1"/>
        <v>3570083934516</v>
      </c>
    </row>
    <row r="62" spans="1:19" x14ac:dyDescent="0.3">
      <c r="A62" s="1" t="s">
        <v>106</v>
      </c>
      <c r="B62" s="1" t="s">
        <v>62</v>
      </c>
      <c r="C62" s="1" t="s">
        <v>41</v>
      </c>
      <c r="D62" s="1" t="s">
        <v>59</v>
      </c>
      <c r="E62" s="1" t="s">
        <v>38</v>
      </c>
      <c r="F62" s="1">
        <v>222241</v>
      </c>
      <c r="G62" s="1">
        <v>41</v>
      </c>
      <c r="H62" s="1">
        <v>470</v>
      </c>
      <c r="I62" s="1">
        <v>2.91</v>
      </c>
      <c r="J62" s="1">
        <v>133064</v>
      </c>
      <c r="K62" s="4">
        <v>68680</v>
      </c>
      <c r="L62" s="4">
        <f t="shared" si="2"/>
        <v>6226528.7999999998</v>
      </c>
      <c r="M62" s="1">
        <v>22.9</v>
      </c>
      <c r="N62" s="1" t="s">
        <v>35</v>
      </c>
      <c r="O62" s="1">
        <v>10.5</v>
      </c>
      <c r="P62" s="1">
        <v>78.099999999999994</v>
      </c>
      <c r="Q62" s="1">
        <v>2026</v>
      </c>
      <c r="R62" s="12">
        <f t="shared" si="0"/>
        <v>15263511880</v>
      </c>
      <c r="S62" s="13">
        <f t="shared" si="1"/>
        <v>1266871486040</v>
      </c>
    </row>
    <row r="63" spans="1:19" x14ac:dyDescent="0.3">
      <c r="A63" s="1" t="s">
        <v>107</v>
      </c>
      <c r="B63" s="1" t="s">
        <v>23</v>
      </c>
      <c r="C63" s="1" t="s">
        <v>24</v>
      </c>
      <c r="D63" s="1" t="s">
        <v>32</v>
      </c>
      <c r="E63" s="1" t="s">
        <v>26</v>
      </c>
      <c r="F63" s="1">
        <v>690944</v>
      </c>
      <c r="G63" s="1">
        <v>109</v>
      </c>
      <c r="H63" s="1">
        <v>368</v>
      </c>
      <c r="I63" s="1">
        <v>2.02</v>
      </c>
      <c r="J63" s="1">
        <v>8283</v>
      </c>
      <c r="K63" s="4">
        <v>42692</v>
      </c>
      <c r="L63" s="4">
        <f t="shared" si="2"/>
        <v>3870456.7199999997</v>
      </c>
      <c r="M63" s="1">
        <v>15.4</v>
      </c>
      <c r="N63" s="1" t="s">
        <v>21</v>
      </c>
      <c r="O63" s="1">
        <v>15.4</v>
      </c>
      <c r="P63" s="1">
        <v>44.5</v>
      </c>
      <c r="Q63" s="1">
        <v>2026</v>
      </c>
      <c r="R63" s="12">
        <f t="shared" si="0"/>
        <v>29497781248</v>
      </c>
      <c r="S63" s="13">
        <f t="shared" si="1"/>
        <v>2448315843584</v>
      </c>
    </row>
    <row r="64" spans="1:19" x14ac:dyDescent="0.3">
      <c r="A64" s="1" t="s">
        <v>108</v>
      </c>
      <c r="B64" s="1" t="s">
        <v>23</v>
      </c>
      <c r="C64" s="1" t="s">
        <v>24</v>
      </c>
      <c r="D64" s="1" t="s">
        <v>32</v>
      </c>
      <c r="E64" s="1" t="s">
        <v>38</v>
      </c>
      <c r="F64" s="1">
        <v>748100</v>
      </c>
      <c r="G64" s="1">
        <v>118</v>
      </c>
      <c r="H64" s="1">
        <v>583</v>
      </c>
      <c r="I64" s="1">
        <v>2.4</v>
      </c>
      <c r="J64" s="1">
        <v>132569</v>
      </c>
      <c r="K64" s="4">
        <v>82187</v>
      </c>
      <c r="L64" s="4">
        <f t="shared" si="2"/>
        <v>7451073.4199999999</v>
      </c>
      <c r="M64" s="1">
        <v>12.4</v>
      </c>
      <c r="N64" s="1" t="s">
        <v>35</v>
      </c>
      <c r="O64" s="1">
        <v>40.9</v>
      </c>
      <c r="P64" s="1">
        <v>33</v>
      </c>
      <c r="Q64" s="1">
        <v>2026</v>
      </c>
      <c r="R64" s="12">
        <f t="shared" si="0"/>
        <v>61484094700</v>
      </c>
      <c r="S64" s="13">
        <f t="shared" si="1"/>
        <v>5103179860100</v>
      </c>
    </row>
    <row r="65" spans="1:19" x14ac:dyDescent="0.3">
      <c r="A65" s="1" t="s">
        <v>109</v>
      </c>
      <c r="B65" s="1" t="s">
        <v>43</v>
      </c>
      <c r="C65" s="1" t="s">
        <v>18</v>
      </c>
      <c r="D65" s="1" t="s">
        <v>19</v>
      </c>
      <c r="E65" s="1" t="s">
        <v>34</v>
      </c>
      <c r="F65" s="1">
        <v>537297</v>
      </c>
      <c r="G65" s="1">
        <v>72</v>
      </c>
      <c r="H65" s="1">
        <v>581</v>
      </c>
      <c r="I65" s="1">
        <v>2.0099999999999998</v>
      </c>
      <c r="J65" s="1">
        <v>100011</v>
      </c>
      <c r="K65" s="4">
        <v>38324</v>
      </c>
      <c r="L65" s="4">
        <f t="shared" si="2"/>
        <v>3474453.84</v>
      </c>
      <c r="M65" s="1">
        <v>17.8</v>
      </c>
      <c r="N65" s="1" t="s">
        <v>35</v>
      </c>
      <c r="O65" s="1">
        <v>41.6</v>
      </c>
      <c r="P65" s="1">
        <v>207.5</v>
      </c>
      <c r="Q65" s="1">
        <v>2026</v>
      </c>
      <c r="R65" s="12">
        <f t="shared" si="0"/>
        <v>20591370228</v>
      </c>
      <c r="S65" s="13">
        <f t="shared" si="1"/>
        <v>1709083728924</v>
      </c>
    </row>
    <row r="66" spans="1:19" x14ac:dyDescent="0.3">
      <c r="A66" s="1" t="s">
        <v>110</v>
      </c>
      <c r="B66" s="1" t="s">
        <v>23</v>
      </c>
      <c r="C66" s="1" t="s">
        <v>24</v>
      </c>
      <c r="D66" s="1" t="s">
        <v>25</v>
      </c>
      <c r="E66" s="1" t="s">
        <v>34</v>
      </c>
      <c r="F66" s="1">
        <v>59534</v>
      </c>
      <c r="G66" s="1">
        <v>75</v>
      </c>
      <c r="H66" s="1">
        <v>534</v>
      </c>
      <c r="I66" s="1">
        <v>1.86</v>
      </c>
      <c r="J66" s="1">
        <v>173764</v>
      </c>
      <c r="K66" s="4">
        <v>84946</v>
      </c>
      <c r="L66" s="4">
        <f t="shared" si="2"/>
        <v>7701204.3599999994</v>
      </c>
      <c r="M66" s="1">
        <v>23.5</v>
      </c>
      <c r="N66" s="1" t="s">
        <v>21</v>
      </c>
      <c r="O66" s="1">
        <v>20.2</v>
      </c>
      <c r="P66" s="1">
        <v>98.1</v>
      </c>
      <c r="Q66" s="1">
        <v>2026</v>
      </c>
      <c r="R66" s="12">
        <f t="shared" si="0"/>
        <v>5057175164</v>
      </c>
      <c r="S66" s="13">
        <f t="shared" si="1"/>
        <v>419745538612</v>
      </c>
    </row>
    <row r="67" spans="1:19" x14ac:dyDescent="0.3">
      <c r="A67" s="1" t="s">
        <v>111</v>
      </c>
      <c r="B67" s="1" t="s">
        <v>56</v>
      </c>
      <c r="C67" s="1" t="s">
        <v>41</v>
      </c>
      <c r="D67" s="1" t="s">
        <v>25</v>
      </c>
      <c r="E67" s="1" t="s">
        <v>20</v>
      </c>
      <c r="F67" s="1">
        <v>266038</v>
      </c>
      <c r="G67" s="1">
        <v>66</v>
      </c>
      <c r="H67" s="1">
        <v>436</v>
      </c>
      <c r="I67" s="1">
        <v>0.73</v>
      </c>
      <c r="J67" s="1">
        <v>55612</v>
      </c>
      <c r="K67" s="4">
        <v>68911</v>
      </c>
      <c r="L67" s="4">
        <f t="shared" ref="L67:L130" si="3">K67*90.66</f>
        <v>6247471.2599999998</v>
      </c>
      <c r="M67" s="1">
        <v>17.100000000000001</v>
      </c>
      <c r="N67" s="1" t="s">
        <v>35</v>
      </c>
      <c r="O67" s="1">
        <v>37.6</v>
      </c>
      <c r="P67" s="1">
        <v>217.1</v>
      </c>
      <c r="Q67" s="1">
        <v>2026</v>
      </c>
      <c r="R67" s="12">
        <f t="shared" ref="R67:R130" si="4">F67:F5066*K67:K5066</f>
        <v>18332944618</v>
      </c>
      <c r="S67" s="13">
        <f t="shared" ref="S67:S130" si="5">R67*83</f>
        <v>1521634403294</v>
      </c>
    </row>
    <row r="68" spans="1:19" x14ac:dyDescent="0.3">
      <c r="A68" s="1" t="s">
        <v>112</v>
      </c>
      <c r="B68" s="1" t="s">
        <v>28</v>
      </c>
      <c r="C68" s="1" t="s">
        <v>29</v>
      </c>
      <c r="D68" s="1" t="s">
        <v>46</v>
      </c>
      <c r="E68" s="1" t="s">
        <v>38</v>
      </c>
      <c r="F68" s="1">
        <v>780017</v>
      </c>
      <c r="G68" s="1">
        <v>47</v>
      </c>
      <c r="H68" s="1">
        <v>467</v>
      </c>
      <c r="I68" s="1">
        <v>2.19</v>
      </c>
      <c r="J68" s="1">
        <v>53273</v>
      </c>
      <c r="K68" s="4">
        <v>40719</v>
      </c>
      <c r="L68" s="4">
        <f t="shared" si="3"/>
        <v>3691584.54</v>
      </c>
      <c r="M68" s="1">
        <v>23.5</v>
      </c>
      <c r="N68" s="1" t="s">
        <v>21</v>
      </c>
      <c r="O68" s="1">
        <v>47</v>
      </c>
      <c r="P68" s="1">
        <v>143.1</v>
      </c>
      <c r="Q68" s="1">
        <v>2026</v>
      </c>
      <c r="R68" s="12">
        <f t="shared" si="4"/>
        <v>31761512223</v>
      </c>
      <c r="S68" s="13">
        <f t="shared" si="5"/>
        <v>2636205514509</v>
      </c>
    </row>
    <row r="69" spans="1:19" x14ac:dyDescent="0.3">
      <c r="A69" s="1" t="s">
        <v>113</v>
      </c>
      <c r="B69" s="1" t="s">
        <v>40</v>
      </c>
      <c r="C69" s="1" t="s">
        <v>41</v>
      </c>
      <c r="D69" s="1" t="s">
        <v>19</v>
      </c>
      <c r="E69" s="1" t="s">
        <v>26</v>
      </c>
      <c r="F69" s="1">
        <v>497519</v>
      </c>
      <c r="G69" s="1">
        <v>104</v>
      </c>
      <c r="H69" s="1">
        <v>333</v>
      </c>
      <c r="I69" s="1">
        <v>2.81</v>
      </c>
      <c r="J69" s="1">
        <v>43491</v>
      </c>
      <c r="K69" s="4">
        <v>65327</v>
      </c>
      <c r="L69" s="4">
        <f t="shared" si="3"/>
        <v>5922545.8199999994</v>
      </c>
      <c r="M69" s="1">
        <v>20</v>
      </c>
      <c r="N69" s="1" t="s">
        <v>21</v>
      </c>
      <c r="O69" s="1">
        <v>33.700000000000003</v>
      </c>
      <c r="P69" s="1">
        <v>31.8</v>
      </c>
      <c r="Q69" s="1">
        <v>2026</v>
      </c>
      <c r="R69" s="12">
        <f t="shared" si="4"/>
        <v>32501423713</v>
      </c>
      <c r="S69" s="13">
        <f t="shared" si="5"/>
        <v>2697618168179</v>
      </c>
    </row>
    <row r="70" spans="1:19" x14ac:dyDescent="0.3">
      <c r="A70" s="1" t="s">
        <v>114</v>
      </c>
      <c r="B70" s="1" t="s">
        <v>23</v>
      </c>
      <c r="C70" s="1" t="s">
        <v>24</v>
      </c>
      <c r="D70" s="1" t="s">
        <v>48</v>
      </c>
      <c r="E70" s="1" t="s">
        <v>34</v>
      </c>
      <c r="F70" s="1">
        <v>692796</v>
      </c>
      <c r="G70" s="1">
        <v>51</v>
      </c>
      <c r="H70" s="1">
        <v>280</v>
      </c>
      <c r="I70" s="1">
        <v>1.86</v>
      </c>
      <c r="J70" s="1">
        <v>11787</v>
      </c>
      <c r="K70" s="4">
        <v>64538</v>
      </c>
      <c r="L70" s="4">
        <f t="shared" si="3"/>
        <v>5851015.0800000001</v>
      </c>
      <c r="M70" s="1">
        <v>20.5</v>
      </c>
      <c r="N70" s="1" t="s">
        <v>21</v>
      </c>
      <c r="O70" s="1">
        <v>48.2</v>
      </c>
      <c r="P70" s="1">
        <v>261.10000000000002</v>
      </c>
      <c r="Q70" s="1">
        <v>2026</v>
      </c>
      <c r="R70" s="12">
        <f t="shared" si="4"/>
        <v>44711668248</v>
      </c>
      <c r="S70" s="13">
        <f t="shared" si="5"/>
        <v>3711068464584</v>
      </c>
    </row>
    <row r="71" spans="1:19" x14ac:dyDescent="0.3">
      <c r="A71" s="1" t="s">
        <v>115</v>
      </c>
      <c r="B71" s="1" t="s">
        <v>28</v>
      </c>
      <c r="C71" s="1" t="s">
        <v>29</v>
      </c>
      <c r="D71" s="1" t="s">
        <v>44</v>
      </c>
      <c r="E71" s="1" t="s">
        <v>20</v>
      </c>
      <c r="F71" s="1">
        <v>458649</v>
      </c>
      <c r="G71" s="1">
        <v>92</v>
      </c>
      <c r="H71" s="1">
        <v>364</v>
      </c>
      <c r="I71" s="1">
        <v>1.61</v>
      </c>
      <c r="J71" s="1">
        <v>162207</v>
      </c>
      <c r="K71" s="4">
        <v>31712</v>
      </c>
      <c r="L71" s="4">
        <f t="shared" si="3"/>
        <v>2875009.92</v>
      </c>
      <c r="M71" s="1">
        <v>20.7</v>
      </c>
      <c r="N71" s="1" t="s">
        <v>35</v>
      </c>
      <c r="O71" s="1">
        <v>51.4</v>
      </c>
      <c r="P71" s="1">
        <v>254.7</v>
      </c>
      <c r="Q71" s="1">
        <v>2026</v>
      </c>
      <c r="R71" s="12">
        <f t="shared" si="4"/>
        <v>14544677088</v>
      </c>
      <c r="S71" s="13">
        <f t="shared" si="5"/>
        <v>1207208198304</v>
      </c>
    </row>
    <row r="72" spans="1:19" x14ac:dyDescent="0.3">
      <c r="A72" s="1" t="s">
        <v>116</v>
      </c>
      <c r="B72" s="1" t="s">
        <v>28</v>
      </c>
      <c r="C72" s="1" t="s">
        <v>29</v>
      </c>
      <c r="D72" s="1" t="s">
        <v>59</v>
      </c>
      <c r="E72" s="1" t="s">
        <v>26</v>
      </c>
      <c r="F72" s="1">
        <v>317687</v>
      </c>
      <c r="G72" s="1">
        <v>41</v>
      </c>
      <c r="H72" s="1">
        <v>258</v>
      </c>
      <c r="I72" s="1">
        <v>2.06</v>
      </c>
      <c r="J72" s="1">
        <v>182238</v>
      </c>
      <c r="K72" s="4">
        <v>27827</v>
      </c>
      <c r="L72" s="4">
        <f t="shared" si="3"/>
        <v>2522795.8199999998</v>
      </c>
      <c r="M72" s="1">
        <v>19.3</v>
      </c>
      <c r="N72" s="1" t="s">
        <v>35</v>
      </c>
      <c r="O72" s="1">
        <v>10.7</v>
      </c>
      <c r="P72" s="1">
        <v>167.6</v>
      </c>
      <c r="Q72" s="1">
        <v>2026</v>
      </c>
      <c r="R72" s="12">
        <f t="shared" si="4"/>
        <v>8840276149</v>
      </c>
      <c r="S72" s="13">
        <f t="shared" si="5"/>
        <v>733742920367</v>
      </c>
    </row>
    <row r="73" spans="1:19" x14ac:dyDescent="0.3">
      <c r="A73" s="1" t="s">
        <v>117</v>
      </c>
      <c r="B73" s="1" t="s">
        <v>62</v>
      </c>
      <c r="C73" s="1" t="s">
        <v>41</v>
      </c>
      <c r="D73" s="1" t="s">
        <v>46</v>
      </c>
      <c r="E73" s="1" t="s">
        <v>34</v>
      </c>
      <c r="F73" s="1">
        <v>705487</v>
      </c>
      <c r="G73" s="1">
        <v>119</v>
      </c>
      <c r="H73" s="1">
        <v>252</v>
      </c>
      <c r="I73" s="1">
        <v>0.59</v>
      </c>
      <c r="J73" s="1">
        <v>191640</v>
      </c>
      <c r="K73" s="4">
        <v>57891</v>
      </c>
      <c r="L73" s="4">
        <f t="shared" si="3"/>
        <v>5248398.0599999996</v>
      </c>
      <c r="M73" s="1">
        <v>16.7</v>
      </c>
      <c r="N73" s="1" t="s">
        <v>21</v>
      </c>
      <c r="O73" s="1">
        <v>10.5</v>
      </c>
      <c r="P73" s="1">
        <v>264.10000000000002</v>
      </c>
      <c r="Q73" s="1">
        <v>2026</v>
      </c>
      <c r="R73" s="12">
        <f t="shared" si="4"/>
        <v>40841347917</v>
      </c>
      <c r="S73" s="13">
        <f t="shared" si="5"/>
        <v>3389831877111</v>
      </c>
    </row>
    <row r="74" spans="1:19" x14ac:dyDescent="0.3">
      <c r="A74" s="1" t="s">
        <v>118</v>
      </c>
      <c r="B74" s="1" t="s">
        <v>62</v>
      </c>
      <c r="C74" s="1" t="s">
        <v>41</v>
      </c>
      <c r="D74" s="1" t="s">
        <v>25</v>
      </c>
      <c r="E74" s="1" t="s">
        <v>26</v>
      </c>
      <c r="F74" s="1">
        <v>48320</v>
      </c>
      <c r="G74" s="1">
        <v>47</v>
      </c>
      <c r="H74" s="1">
        <v>539</v>
      </c>
      <c r="I74" s="1">
        <v>1.44</v>
      </c>
      <c r="J74" s="1">
        <v>134850</v>
      </c>
      <c r="K74" s="4">
        <v>75971</v>
      </c>
      <c r="L74" s="4">
        <f t="shared" si="3"/>
        <v>6887530.8599999994</v>
      </c>
      <c r="M74" s="1">
        <v>16.899999999999999</v>
      </c>
      <c r="N74" s="1" t="s">
        <v>21</v>
      </c>
      <c r="O74" s="1">
        <v>64.8</v>
      </c>
      <c r="P74" s="1">
        <v>153</v>
      </c>
      <c r="Q74" s="1">
        <v>2026</v>
      </c>
      <c r="R74" s="12">
        <f t="shared" si="4"/>
        <v>3670918720</v>
      </c>
      <c r="S74" s="13">
        <f t="shared" si="5"/>
        <v>304686253760</v>
      </c>
    </row>
    <row r="75" spans="1:19" x14ac:dyDescent="0.3">
      <c r="A75" s="1" t="s">
        <v>119</v>
      </c>
      <c r="B75" s="1" t="s">
        <v>67</v>
      </c>
      <c r="C75" s="1" t="s">
        <v>18</v>
      </c>
      <c r="D75" s="1" t="s">
        <v>44</v>
      </c>
      <c r="E75" s="1" t="s">
        <v>20</v>
      </c>
      <c r="F75" s="1">
        <v>671917</v>
      </c>
      <c r="G75" s="1">
        <v>114</v>
      </c>
      <c r="H75" s="1">
        <v>315</v>
      </c>
      <c r="I75" s="1">
        <v>0.64</v>
      </c>
      <c r="J75" s="1">
        <v>155236</v>
      </c>
      <c r="K75" s="4">
        <v>51824</v>
      </c>
      <c r="L75" s="4">
        <f t="shared" si="3"/>
        <v>4698363.84</v>
      </c>
      <c r="M75" s="1">
        <v>12.6</v>
      </c>
      <c r="N75" s="1" t="s">
        <v>35</v>
      </c>
      <c r="O75" s="1">
        <v>9.6</v>
      </c>
      <c r="P75" s="1">
        <v>12.2</v>
      </c>
      <c r="Q75" s="1">
        <v>2026</v>
      </c>
      <c r="R75" s="12">
        <f t="shared" si="4"/>
        <v>34821426608</v>
      </c>
      <c r="S75" s="13">
        <f t="shared" si="5"/>
        <v>2890178408464</v>
      </c>
    </row>
    <row r="76" spans="1:19" x14ac:dyDescent="0.3">
      <c r="A76" s="1" t="s">
        <v>120</v>
      </c>
      <c r="B76" s="1" t="s">
        <v>23</v>
      </c>
      <c r="C76" s="1" t="s">
        <v>24</v>
      </c>
      <c r="D76" s="1" t="s">
        <v>32</v>
      </c>
      <c r="E76" s="1" t="s">
        <v>38</v>
      </c>
      <c r="F76" s="1">
        <v>242497</v>
      </c>
      <c r="G76" s="1">
        <v>90</v>
      </c>
      <c r="H76" s="1">
        <v>333</v>
      </c>
      <c r="I76" s="1">
        <v>0.51</v>
      </c>
      <c r="J76" s="1">
        <v>72041</v>
      </c>
      <c r="K76" s="4">
        <v>54172</v>
      </c>
      <c r="L76" s="4">
        <f t="shared" si="3"/>
        <v>4911233.5199999996</v>
      </c>
      <c r="M76" s="1">
        <v>17.600000000000001</v>
      </c>
      <c r="N76" s="1" t="s">
        <v>21</v>
      </c>
      <c r="O76" s="1">
        <v>30.2</v>
      </c>
      <c r="P76" s="1">
        <v>172.8</v>
      </c>
      <c r="Q76" s="1">
        <v>2026</v>
      </c>
      <c r="R76" s="12">
        <f t="shared" si="4"/>
        <v>13136547484</v>
      </c>
      <c r="S76" s="13">
        <f t="shared" si="5"/>
        <v>1090333441172</v>
      </c>
    </row>
    <row r="77" spans="1:19" x14ac:dyDescent="0.3">
      <c r="A77" s="1" t="s">
        <v>121</v>
      </c>
      <c r="B77" s="1" t="s">
        <v>56</v>
      </c>
      <c r="C77" s="1" t="s">
        <v>41</v>
      </c>
      <c r="D77" s="1" t="s">
        <v>37</v>
      </c>
      <c r="E77" s="1" t="s">
        <v>34</v>
      </c>
      <c r="F77" s="1">
        <v>238012</v>
      </c>
      <c r="G77" s="1">
        <v>83</v>
      </c>
      <c r="H77" s="1">
        <v>428</v>
      </c>
      <c r="I77" s="1">
        <v>0.78</v>
      </c>
      <c r="J77" s="1">
        <v>65912</v>
      </c>
      <c r="K77" s="4">
        <v>50029</v>
      </c>
      <c r="L77" s="4">
        <f t="shared" si="3"/>
        <v>4535629.1399999997</v>
      </c>
      <c r="M77" s="1">
        <v>14.2</v>
      </c>
      <c r="N77" s="1" t="s">
        <v>35</v>
      </c>
      <c r="O77" s="1">
        <v>7</v>
      </c>
      <c r="P77" s="1">
        <v>122.5</v>
      </c>
      <c r="Q77" s="1">
        <v>2026</v>
      </c>
      <c r="R77" s="12">
        <f t="shared" si="4"/>
        <v>11907502348</v>
      </c>
      <c r="S77" s="13">
        <f t="shared" si="5"/>
        <v>988322694884</v>
      </c>
    </row>
    <row r="78" spans="1:19" x14ac:dyDescent="0.3">
      <c r="A78" s="1" t="s">
        <v>122</v>
      </c>
      <c r="B78" s="1" t="s">
        <v>23</v>
      </c>
      <c r="C78" s="1" t="s">
        <v>24</v>
      </c>
      <c r="D78" s="1" t="s">
        <v>19</v>
      </c>
      <c r="E78" s="1" t="s">
        <v>38</v>
      </c>
      <c r="F78" s="1">
        <v>316268</v>
      </c>
      <c r="G78" s="1">
        <v>53</v>
      </c>
      <c r="H78" s="1">
        <v>330</v>
      </c>
      <c r="I78" s="1">
        <v>0.63</v>
      </c>
      <c r="J78" s="1">
        <v>189868</v>
      </c>
      <c r="K78" s="4">
        <v>34931</v>
      </c>
      <c r="L78" s="4">
        <f t="shared" si="3"/>
        <v>3166844.46</v>
      </c>
      <c r="M78" s="1">
        <v>22.3</v>
      </c>
      <c r="N78" s="1" t="s">
        <v>35</v>
      </c>
      <c r="O78" s="1">
        <v>9.1</v>
      </c>
      <c r="P78" s="1">
        <v>274.3</v>
      </c>
      <c r="Q78" s="1">
        <v>2026</v>
      </c>
      <c r="R78" s="12">
        <f t="shared" si="4"/>
        <v>11047557508</v>
      </c>
      <c r="S78" s="13">
        <f t="shared" si="5"/>
        <v>916947273164</v>
      </c>
    </row>
    <row r="79" spans="1:19" x14ac:dyDescent="0.3">
      <c r="A79" s="1" t="s">
        <v>123</v>
      </c>
      <c r="B79" s="1" t="s">
        <v>62</v>
      </c>
      <c r="C79" s="1" t="s">
        <v>41</v>
      </c>
      <c r="D79" s="1" t="s">
        <v>59</v>
      </c>
      <c r="E79" s="1" t="s">
        <v>34</v>
      </c>
      <c r="F79" s="1">
        <v>348600</v>
      </c>
      <c r="G79" s="1">
        <v>119</v>
      </c>
      <c r="H79" s="1">
        <v>335</v>
      </c>
      <c r="I79" s="1">
        <v>1.63</v>
      </c>
      <c r="J79" s="1">
        <v>47805</v>
      </c>
      <c r="K79" s="4">
        <v>70682</v>
      </c>
      <c r="L79" s="4">
        <f t="shared" si="3"/>
        <v>6408030.1200000001</v>
      </c>
      <c r="M79" s="1">
        <v>16.600000000000001</v>
      </c>
      <c r="N79" s="1" t="s">
        <v>21</v>
      </c>
      <c r="O79" s="1">
        <v>22.8</v>
      </c>
      <c r="P79" s="1">
        <v>111.3</v>
      </c>
      <c r="Q79" s="1">
        <v>2026</v>
      </c>
      <c r="R79" s="12">
        <f t="shared" si="4"/>
        <v>24639745200</v>
      </c>
      <c r="S79" s="13">
        <f t="shared" si="5"/>
        <v>2045098851600</v>
      </c>
    </row>
    <row r="80" spans="1:19" x14ac:dyDescent="0.3">
      <c r="A80" s="1" t="s">
        <v>124</v>
      </c>
      <c r="B80" s="1" t="s">
        <v>17</v>
      </c>
      <c r="C80" s="1" t="s">
        <v>18</v>
      </c>
      <c r="D80" s="1" t="s">
        <v>19</v>
      </c>
      <c r="E80" s="1" t="s">
        <v>34</v>
      </c>
      <c r="F80" s="1">
        <v>11516</v>
      </c>
      <c r="G80" s="1">
        <v>75</v>
      </c>
      <c r="H80" s="1">
        <v>426</v>
      </c>
      <c r="I80" s="1">
        <v>1.62</v>
      </c>
      <c r="J80" s="1">
        <v>183917</v>
      </c>
      <c r="K80" s="4">
        <v>70647</v>
      </c>
      <c r="L80" s="4">
        <f t="shared" si="3"/>
        <v>6404857.0199999996</v>
      </c>
      <c r="M80" s="1">
        <v>14.1</v>
      </c>
      <c r="N80" s="1" t="s">
        <v>21</v>
      </c>
      <c r="O80" s="1">
        <v>9.6999999999999993</v>
      </c>
      <c r="P80" s="1">
        <v>206.5</v>
      </c>
      <c r="Q80" s="1">
        <v>2026</v>
      </c>
      <c r="R80" s="12">
        <f t="shared" si="4"/>
        <v>813570852</v>
      </c>
      <c r="S80" s="13">
        <f t="shared" si="5"/>
        <v>67526380716</v>
      </c>
    </row>
    <row r="81" spans="1:19" x14ac:dyDescent="0.3">
      <c r="A81" s="1" t="s">
        <v>125</v>
      </c>
      <c r="B81" s="1" t="s">
        <v>50</v>
      </c>
      <c r="C81" s="1" t="s">
        <v>24</v>
      </c>
      <c r="D81" s="1" t="s">
        <v>37</v>
      </c>
      <c r="E81" s="1" t="s">
        <v>20</v>
      </c>
      <c r="F81" s="1">
        <v>413287</v>
      </c>
      <c r="G81" s="1">
        <v>67</v>
      </c>
      <c r="H81" s="1">
        <v>281</v>
      </c>
      <c r="I81" s="1">
        <v>1.87</v>
      </c>
      <c r="J81" s="1">
        <v>13734</v>
      </c>
      <c r="K81" s="4">
        <v>83600</v>
      </c>
      <c r="L81" s="4">
        <f t="shared" si="3"/>
        <v>7579176</v>
      </c>
      <c r="M81" s="1">
        <v>15</v>
      </c>
      <c r="N81" s="1" t="s">
        <v>35</v>
      </c>
      <c r="O81" s="1">
        <v>26.5</v>
      </c>
      <c r="P81" s="1">
        <v>130.69999999999999</v>
      </c>
      <c r="Q81" s="1">
        <v>2026</v>
      </c>
      <c r="R81" s="12">
        <f t="shared" si="4"/>
        <v>34550793200</v>
      </c>
      <c r="S81" s="13">
        <f t="shared" si="5"/>
        <v>2867715835600</v>
      </c>
    </row>
    <row r="82" spans="1:19" x14ac:dyDescent="0.3">
      <c r="A82" s="1" t="s">
        <v>126</v>
      </c>
      <c r="B82" s="1" t="s">
        <v>28</v>
      </c>
      <c r="C82" s="1" t="s">
        <v>29</v>
      </c>
      <c r="D82" s="1" t="s">
        <v>48</v>
      </c>
      <c r="E82" s="1" t="s">
        <v>20</v>
      </c>
      <c r="F82" s="1">
        <v>694495</v>
      </c>
      <c r="G82" s="1">
        <v>72</v>
      </c>
      <c r="H82" s="1">
        <v>540</v>
      </c>
      <c r="I82" s="1">
        <v>1.29</v>
      </c>
      <c r="J82" s="1">
        <v>102813</v>
      </c>
      <c r="K82" s="4">
        <v>82054</v>
      </c>
      <c r="L82" s="4">
        <f t="shared" si="3"/>
        <v>7439015.6399999997</v>
      </c>
      <c r="M82" s="1">
        <v>24</v>
      </c>
      <c r="N82" s="1" t="s">
        <v>21</v>
      </c>
      <c r="O82" s="1">
        <v>31.2</v>
      </c>
      <c r="P82" s="1">
        <v>21</v>
      </c>
      <c r="Q82" s="1">
        <v>2026</v>
      </c>
      <c r="R82" s="12">
        <f t="shared" si="4"/>
        <v>56986092730</v>
      </c>
      <c r="S82" s="13">
        <f t="shared" si="5"/>
        <v>4729845696590</v>
      </c>
    </row>
    <row r="83" spans="1:19" x14ac:dyDescent="0.3">
      <c r="A83" s="1" t="s">
        <v>127</v>
      </c>
      <c r="B83" s="1" t="s">
        <v>40</v>
      </c>
      <c r="C83" s="1" t="s">
        <v>41</v>
      </c>
      <c r="D83" s="1" t="s">
        <v>73</v>
      </c>
      <c r="E83" s="1" t="s">
        <v>26</v>
      </c>
      <c r="F83" s="1">
        <v>539089</v>
      </c>
      <c r="G83" s="1">
        <v>91</v>
      </c>
      <c r="H83" s="1">
        <v>617</v>
      </c>
      <c r="I83" s="1">
        <v>0.7</v>
      </c>
      <c r="J83" s="1">
        <v>127877</v>
      </c>
      <c r="K83" s="4">
        <v>27683</v>
      </c>
      <c r="L83" s="4">
        <f t="shared" si="3"/>
        <v>2509740.7799999998</v>
      </c>
      <c r="M83" s="1">
        <v>19.5</v>
      </c>
      <c r="N83" s="1" t="s">
        <v>21</v>
      </c>
      <c r="O83" s="1">
        <v>36</v>
      </c>
      <c r="P83" s="1">
        <v>289.2</v>
      </c>
      <c r="Q83" s="1">
        <v>2026</v>
      </c>
      <c r="R83" s="12">
        <f t="shared" si="4"/>
        <v>14923600787</v>
      </c>
      <c r="S83" s="13">
        <f t="shared" si="5"/>
        <v>1238658865321</v>
      </c>
    </row>
    <row r="84" spans="1:19" x14ac:dyDescent="0.3">
      <c r="A84" s="1" t="s">
        <v>128</v>
      </c>
      <c r="B84" s="1" t="s">
        <v>43</v>
      </c>
      <c r="C84" s="1" t="s">
        <v>18</v>
      </c>
      <c r="D84" s="1" t="s">
        <v>32</v>
      </c>
      <c r="E84" s="1" t="s">
        <v>26</v>
      </c>
      <c r="F84" s="1">
        <v>897307</v>
      </c>
      <c r="G84" s="1">
        <v>96</v>
      </c>
      <c r="H84" s="1">
        <v>324</v>
      </c>
      <c r="I84" s="1">
        <v>2.87</v>
      </c>
      <c r="J84" s="1">
        <v>167107</v>
      </c>
      <c r="K84" s="4">
        <v>59551</v>
      </c>
      <c r="L84" s="4">
        <f t="shared" si="3"/>
        <v>5398893.6600000001</v>
      </c>
      <c r="M84" s="1">
        <v>16.3</v>
      </c>
      <c r="N84" s="1" t="s">
        <v>21</v>
      </c>
      <c r="O84" s="1">
        <v>47.1</v>
      </c>
      <c r="P84" s="1">
        <v>73.900000000000006</v>
      </c>
      <c r="Q84" s="1">
        <v>2026</v>
      </c>
      <c r="R84" s="12">
        <f t="shared" si="4"/>
        <v>53435529157</v>
      </c>
      <c r="S84" s="13">
        <f t="shared" si="5"/>
        <v>4435148920031</v>
      </c>
    </row>
    <row r="85" spans="1:19" x14ac:dyDescent="0.3">
      <c r="A85" s="1" t="s">
        <v>129</v>
      </c>
      <c r="B85" s="1" t="s">
        <v>56</v>
      </c>
      <c r="C85" s="1" t="s">
        <v>41</v>
      </c>
      <c r="D85" s="1" t="s">
        <v>19</v>
      </c>
      <c r="E85" s="1" t="s">
        <v>20</v>
      </c>
      <c r="F85" s="1">
        <v>659226</v>
      </c>
      <c r="G85" s="1">
        <v>102</v>
      </c>
      <c r="H85" s="1">
        <v>491</v>
      </c>
      <c r="I85" s="1">
        <v>1.31</v>
      </c>
      <c r="J85" s="1">
        <v>111608</v>
      </c>
      <c r="K85" s="4">
        <v>43393</v>
      </c>
      <c r="L85" s="4">
        <f t="shared" si="3"/>
        <v>3934009.38</v>
      </c>
      <c r="M85" s="1">
        <v>23.4</v>
      </c>
      <c r="N85" s="1" t="s">
        <v>35</v>
      </c>
      <c r="O85" s="1">
        <v>60.4</v>
      </c>
      <c r="P85" s="1">
        <v>127.1</v>
      </c>
      <c r="Q85" s="1">
        <v>2026</v>
      </c>
      <c r="R85" s="12">
        <f t="shared" si="4"/>
        <v>28605793818</v>
      </c>
      <c r="S85" s="13">
        <f t="shared" si="5"/>
        <v>2374280886894</v>
      </c>
    </row>
    <row r="86" spans="1:19" x14ac:dyDescent="0.3">
      <c r="A86" s="1" t="s">
        <v>130</v>
      </c>
      <c r="B86" s="1" t="s">
        <v>17</v>
      </c>
      <c r="C86" s="1" t="s">
        <v>18</v>
      </c>
      <c r="D86" s="1" t="s">
        <v>59</v>
      </c>
      <c r="E86" s="1" t="s">
        <v>20</v>
      </c>
      <c r="F86" s="1">
        <v>724850</v>
      </c>
      <c r="G86" s="1">
        <v>94</v>
      </c>
      <c r="H86" s="1">
        <v>250</v>
      </c>
      <c r="I86" s="1">
        <v>0.68</v>
      </c>
      <c r="J86" s="1">
        <v>59127</v>
      </c>
      <c r="K86" s="4">
        <v>27460</v>
      </c>
      <c r="L86" s="4">
        <f t="shared" si="3"/>
        <v>2489523.6</v>
      </c>
      <c r="M86" s="1">
        <v>17.2</v>
      </c>
      <c r="N86" s="1" t="s">
        <v>35</v>
      </c>
      <c r="O86" s="1">
        <v>58.8</v>
      </c>
      <c r="P86" s="1">
        <v>121.4</v>
      </c>
      <c r="Q86" s="1">
        <v>2026</v>
      </c>
      <c r="R86" s="12">
        <f t="shared" si="4"/>
        <v>19904381000</v>
      </c>
      <c r="S86" s="13">
        <f t="shared" si="5"/>
        <v>1652063623000</v>
      </c>
    </row>
    <row r="87" spans="1:19" x14ac:dyDescent="0.3">
      <c r="A87" s="1" t="s">
        <v>131</v>
      </c>
      <c r="B87" s="1" t="s">
        <v>23</v>
      </c>
      <c r="C87" s="1" t="s">
        <v>24</v>
      </c>
      <c r="D87" s="1" t="s">
        <v>46</v>
      </c>
      <c r="E87" s="1" t="s">
        <v>26</v>
      </c>
      <c r="F87" s="1">
        <v>846096</v>
      </c>
      <c r="G87" s="1">
        <v>99</v>
      </c>
      <c r="H87" s="1">
        <v>516</v>
      </c>
      <c r="I87" s="1">
        <v>2.86</v>
      </c>
      <c r="J87" s="1">
        <v>160653</v>
      </c>
      <c r="K87" s="4">
        <v>81194</v>
      </c>
      <c r="L87" s="4">
        <f t="shared" si="3"/>
        <v>7361048.04</v>
      </c>
      <c r="M87" s="1">
        <v>15.5</v>
      </c>
      <c r="N87" s="1" t="s">
        <v>35</v>
      </c>
      <c r="O87" s="1">
        <v>55.5</v>
      </c>
      <c r="P87" s="1">
        <v>193.6</v>
      </c>
      <c r="Q87" s="1">
        <v>2026</v>
      </c>
      <c r="R87" s="12">
        <f t="shared" si="4"/>
        <v>68697918624</v>
      </c>
      <c r="S87" s="13">
        <f t="shared" si="5"/>
        <v>5701927245792</v>
      </c>
    </row>
    <row r="88" spans="1:19" x14ac:dyDescent="0.3">
      <c r="A88" s="1" t="s">
        <v>132</v>
      </c>
      <c r="B88" s="1" t="s">
        <v>40</v>
      </c>
      <c r="C88" s="1" t="s">
        <v>41</v>
      </c>
      <c r="D88" s="1" t="s">
        <v>30</v>
      </c>
      <c r="E88" s="1" t="s">
        <v>38</v>
      </c>
      <c r="F88" s="1">
        <v>616892</v>
      </c>
      <c r="G88" s="1">
        <v>45</v>
      </c>
      <c r="H88" s="1">
        <v>558</v>
      </c>
      <c r="I88" s="1">
        <v>2.56</v>
      </c>
      <c r="J88" s="1">
        <v>127534</v>
      </c>
      <c r="K88" s="4">
        <v>60457</v>
      </c>
      <c r="L88" s="4">
        <f t="shared" si="3"/>
        <v>5481031.6200000001</v>
      </c>
      <c r="M88" s="1">
        <v>22.9</v>
      </c>
      <c r="N88" s="1" t="s">
        <v>21</v>
      </c>
      <c r="O88" s="1">
        <v>58</v>
      </c>
      <c r="P88" s="1">
        <v>67.3</v>
      </c>
      <c r="Q88" s="1">
        <v>2026</v>
      </c>
      <c r="R88" s="12">
        <f t="shared" si="4"/>
        <v>37295439644</v>
      </c>
      <c r="S88" s="13">
        <f t="shared" si="5"/>
        <v>3095521490452</v>
      </c>
    </row>
    <row r="89" spans="1:19" x14ac:dyDescent="0.3">
      <c r="A89" s="1" t="s">
        <v>133</v>
      </c>
      <c r="B89" s="1" t="s">
        <v>56</v>
      </c>
      <c r="C89" s="1" t="s">
        <v>41</v>
      </c>
      <c r="D89" s="1" t="s">
        <v>44</v>
      </c>
      <c r="E89" s="1" t="s">
        <v>38</v>
      </c>
      <c r="F89" s="1">
        <v>376073</v>
      </c>
      <c r="G89" s="1">
        <v>71</v>
      </c>
      <c r="H89" s="1">
        <v>451</v>
      </c>
      <c r="I89" s="1">
        <v>2.4500000000000002</v>
      </c>
      <c r="J89" s="1">
        <v>28712</v>
      </c>
      <c r="K89" s="4">
        <v>52791</v>
      </c>
      <c r="L89" s="4">
        <f t="shared" si="3"/>
        <v>4786032.0599999996</v>
      </c>
      <c r="M89" s="1">
        <v>19.399999999999999</v>
      </c>
      <c r="N89" s="1" t="s">
        <v>21</v>
      </c>
      <c r="O89" s="1">
        <v>43.7</v>
      </c>
      <c r="P89" s="1">
        <v>132.6</v>
      </c>
      <c r="Q89" s="1">
        <v>2026</v>
      </c>
      <c r="R89" s="12">
        <f t="shared" si="4"/>
        <v>19853269743</v>
      </c>
      <c r="S89" s="13">
        <f t="shared" si="5"/>
        <v>1647821388669</v>
      </c>
    </row>
    <row r="90" spans="1:19" x14ac:dyDescent="0.3">
      <c r="A90" s="1" t="s">
        <v>134</v>
      </c>
      <c r="B90" s="1" t="s">
        <v>56</v>
      </c>
      <c r="C90" s="1" t="s">
        <v>41</v>
      </c>
      <c r="D90" s="1" t="s">
        <v>30</v>
      </c>
      <c r="E90" s="1" t="s">
        <v>26</v>
      </c>
      <c r="F90" s="1">
        <v>426740</v>
      </c>
      <c r="G90" s="1">
        <v>119</v>
      </c>
      <c r="H90" s="1">
        <v>376</v>
      </c>
      <c r="I90" s="1">
        <v>2.85</v>
      </c>
      <c r="J90" s="1">
        <v>52060</v>
      </c>
      <c r="K90" s="4">
        <v>79046</v>
      </c>
      <c r="L90" s="4">
        <f t="shared" si="3"/>
        <v>7166310.3599999994</v>
      </c>
      <c r="M90" s="1">
        <v>19.399999999999999</v>
      </c>
      <c r="N90" s="1" t="s">
        <v>35</v>
      </c>
      <c r="O90" s="1">
        <v>49.9</v>
      </c>
      <c r="P90" s="1">
        <v>224.3</v>
      </c>
      <c r="Q90" s="1">
        <v>2026</v>
      </c>
      <c r="R90" s="12">
        <f t="shared" si="4"/>
        <v>33732090040</v>
      </c>
      <c r="S90" s="13">
        <f t="shared" si="5"/>
        <v>2799763473320</v>
      </c>
    </row>
    <row r="91" spans="1:19" x14ac:dyDescent="0.3">
      <c r="A91" s="1" t="s">
        <v>135</v>
      </c>
      <c r="B91" s="1" t="s">
        <v>28</v>
      </c>
      <c r="C91" s="1" t="s">
        <v>29</v>
      </c>
      <c r="D91" s="1" t="s">
        <v>19</v>
      </c>
      <c r="E91" s="1" t="s">
        <v>26</v>
      </c>
      <c r="F91" s="1">
        <v>363723</v>
      </c>
      <c r="G91" s="1">
        <v>119</v>
      </c>
      <c r="H91" s="1">
        <v>266</v>
      </c>
      <c r="I91" s="1">
        <v>2.9</v>
      </c>
      <c r="J91" s="1">
        <v>38718</v>
      </c>
      <c r="K91" s="4">
        <v>71024</v>
      </c>
      <c r="L91" s="4">
        <f t="shared" si="3"/>
        <v>6439035.8399999999</v>
      </c>
      <c r="M91" s="1">
        <v>15</v>
      </c>
      <c r="N91" s="1" t="s">
        <v>21</v>
      </c>
      <c r="O91" s="1">
        <v>32.6</v>
      </c>
      <c r="P91" s="1">
        <v>223.4</v>
      </c>
      <c r="Q91" s="1">
        <v>2026</v>
      </c>
      <c r="R91" s="12">
        <f t="shared" si="4"/>
        <v>25833062352</v>
      </c>
      <c r="S91" s="13">
        <f t="shared" si="5"/>
        <v>2144144175216</v>
      </c>
    </row>
    <row r="92" spans="1:19" x14ac:dyDescent="0.3">
      <c r="A92" s="1" t="s">
        <v>136</v>
      </c>
      <c r="B92" s="1" t="s">
        <v>56</v>
      </c>
      <c r="C92" s="1" t="s">
        <v>41</v>
      </c>
      <c r="D92" s="1" t="s">
        <v>25</v>
      </c>
      <c r="E92" s="1" t="s">
        <v>26</v>
      </c>
      <c r="F92" s="1">
        <v>756717</v>
      </c>
      <c r="G92" s="1">
        <v>107</v>
      </c>
      <c r="H92" s="1">
        <v>522</v>
      </c>
      <c r="I92" s="1">
        <v>1.99</v>
      </c>
      <c r="J92" s="1">
        <v>195095</v>
      </c>
      <c r="K92" s="4">
        <v>49681</v>
      </c>
      <c r="L92" s="4">
        <f t="shared" si="3"/>
        <v>4504079.46</v>
      </c>
      <c r="M92" s="1">
        <v>20.6</v>
      </c>
      <c r="N92" s="1" t="s">
        <v>35</v>
      </c>
      <c r="O92" s="1">
        <v>43.5</v>
      </c>
      <c r="P92" s="1">
        <v>110.3</v>
      </c>
      <c r="Q92" s="1">
        <v>2026</v>
      </c>
      <c r="R92" s="12">
        <f t="shared" si="4"/>
        <v>37594457277</v>
      </c>
      <c r="S92" s="13">
        <f t="shared" si="5"/>
        <v>3120339953991</v>
      </c>
    </row>
    <row r="93" spans="1:19" x14ac:dyDescent="0.3">
      <c r="A93" s="1" t="s">
        <v>137</v>
      </c>
      <c r="B93" s="1" t="s">
        <v>17</v>
      </c>
      <c r="C93" s="1" t="s">
        <v>18</v>
      </c>
      <c r="D93" s="1" t="s">
        <v>25</v>
      </c>
      <c r="E93" s="1" t="s">
        <v>26</v>
      </c>
      <c r="F93" s="1">
        <v>712533</v>
      </c>
      <c r="G93" s="1">
        <v>89</v>
      </c>
      <c r="H93" s="1">
        <v>648</v>
      </c>
      <c r="I93" s="1">
        <v>2.76</v>
      </c>
      <c r="J93" s="1">
        <v>118045</v>
      </c>
      <c r="K93" s="4">
        <v>39509</v>
      </c>
      <c r="L93" s="4">
        <f t="shared" si="3"/>
        <v>3581885.94</v>
      </c>
      <c r="M93" s="1">
        <v>16.5</v>
      </c>
      <c r="N93" s="1" t="s">
        <v>21</v>
      </c>
      <c r="O93" s="1">
        <v>15.5</v>
      </c>
      <c r="P93" s="1">
        <v>267.2</v>
      </c>
      <c r="Q93" s="1">
        <v>2026</v>
      </c>
      <c r="R93" s="12">
        <f t="shared" si="4"/>
        <v>28151466297</v>
      </c>
      <c r="S93" s="13">
        <f t="shared" si="5"/>
        <v>2336571702651</v>
      </c>
    </row>
    <row r="94" spans="1:19" x14ac:dyDescent="0.3">
      <c r="A94" s="1" t="s">
        <v>138</v>
      </c>
      <c r="B94" s="1" t="s">
        <v>43</v>
      </c>
      <c r="C94" s="1" t="s">
        <v>18</v>
      </c>
      <c r="D94" s="1" t="s">
        <v>19</v>
      </c>
      <c r="E94" s="1" t="s">
        <v>20</v>
      </c>
      <c r="F94" s="1">
        <v>783973</v>
      </c>
      <c r="G94" s="1">
        <v>100</v>
      </c>
      <c r="H94" s="1">
        <v>582</v>
      </c>
      <c r="I94" s="1">
        <v>2.41</v>
      </c>
      <c r="J94" s="1">
        <v>24150</v>
      </c>
      <c r="K94" s="4">
        <v>54574</v>
      </c>
      <c r="L94" s="4">
        <f t="shared" si="3"/>
        <v>4947678.84</v>
      </c>
      <c r="M94" s="1">
        <v>16.399999999999999</v>
      </c>
      <c r="N94" s="1" t="s">
        <v>21</v>
      </c>
      <c r="O94" s="1">
        <v>37.700000000000003</v>
      </c>
      <c r="P94" s="1">
        <v>208.6</v>
      </c>
      <c r="Q94" s="1">
        <v>2026</v>
      </c>
      <c r="R94" s="12">
        <f t="shared" si="4"/>
        <v>42784542502</v>
      </c>
      <c r="S94" s="13">
        <f t="shared" si="5"/>
        <v>3551117027666</v>
      </c>
    </row>
    <row r="95" spans="1:19" x14ac:dyDescent="0.3">
      <c r="A95" s="1" t="s">
        <v>139</v>
      </c>
      <c r="B95" s="1" t="s">
        <v>17</v>
      </c>
      <c r="C95" s="1" t="s">
        <v>18</v>
      </c>
      <c r="D95" s="1" t="s">
        <v>44</v>
      </c>
      <c r="E95" s="1" t="s">
        <v>34</v>
      </c>
      <c r="F95" s="1">
        <v>111841</v>
      </c>
      <c r="G95" s="1">
        <v>89</v>
      </c>
      <c r="H95" s="1">
        <v>505</v>
      </c>
      <c r="I95" s="1">
        <v>1.28</v>
      </c>
      <c r="J95" s="1">
        <v>131858</v>
      </c>
      <c r="K95" s="4">
        <v>71293</v>
      </c>
      <c r="L95" s="4">
        <f t="shared" si="3"/>
        <v>6463423.3799999999</v>
      </c>
      <c r="M95" s="1">
        <v>17.100000000000001</v>
      </c>
      <c r="N95" s="1" t="s">
        <v>21</v>
      </c>
      <c r="O95" s="1">
        <v>58.6</v>
      </c>
      <c r="P95" s="1">
        <v>142.9</v>
      </c>
      <c r="Q95" s="1">
        <v>2026</v>
      </c>
      <c r="R95" s="12">
        <f t="shared" si="4"/>
        <v>7973480413</v>
      </c>
      <c r="S95" s="13">
        <f t="shared" si="5"/>
        <v>661798874279</v>
      </c>
    </row>
    <row r="96" spans="1:19" x14ac:dyDescent="0.3">
      <c r="A96" s="1" t="s">
        <v>140</v>
      </c>
      <c r="B96" s="1" t="s">
        <v>67</v>
      </c>
      <c r="C96" s="1" t="s">
        <v>18</v>
      </c>
      <c r="D96" s="1" t="s">
        <v>46</v>
      </c>
      <c r="E96" s="1" t="s">
        <v>34</v>
      </c>
      <c r="F96" s="1">
        <v>863543</v>
      </c>
      <c r="G96" s="1">
        <v>76</v>
      </c>
      <c r="H96" s="1">
        <v>486</v>
      </c>
      <c r="I96" s="1">
        <v>1.82</v>
      </c>
      <c r="J96" s="1">
        <v>112887</v>
      </c>
      <c r="K96" s="4">
        <v>39399</v>
      </c>
      <c r="L96" s="4">
        <f t="shared" si="3"/>
        <v>3571913.34</v>
      </c>
      <c r="M96" s="1">
        <v>24.6</v>
      </c>
      <c r="N96" s="1" t="s">
        <v>21</v>
      </c>
      <c r="O96" s="1">
        <v>5.4</v>
      </c>
      <c r="P96" s="1">
        <v>57.9</v>
      </c>
      <c r="Q96" s="1">
        <v>2026</v>
      </c>
      <c r="R96" s="12">
        <f t="shared" si="4"/>
        <v>34022730657</v>
      </c>
      <c r="S96" s="13">
        <f t="shared" si="5"/>
        <v>2823886644531</v>
      </c>
    </row>
    <row r="97" spans="1:19" x14ac:dyDescent="0.3">
      <c r="A97" s="1" t="s">
        <v>141</v>
      </c>
      <c r="B97" s="1" t="s">
        <v>17</v>
      </c>
      <c r="C97" s="1" t="s">
        <v>18</v>
      </c>
      <c r="D97" s="1" t="s">
        <v>19</v>
      </c>
      <c r="E97" s="1" t="s">
        <v>34</v>
      </c>
      <c r="F97" s="1">
        <v>276317</v>
      </c>
      <c r="G97" s="1">
        <v>111</v>
      </c>
      <c r="H97" s="1">
        <v>315</v>
      </c>
      <c r="I97" s="1">
        <v>1.58</v>
      </c>
      <c r="J97" s="1">
        <v>58968</v>
      </c>
      <c r="K97" s="4">
        <v>43797</v>
      </c>
      <c r="L97" s="4">
        <f t="shared" si="3"/>
        <v>3970636.02</v>
      </c>
      <c r="M97" s="1">
        <v>23.4</v>
      </c>
      <c r="N97" s="1" t="s">
        <v>35</v>
      </c>
      <c r="O97" s="1">
        <v>5.5</v>
      </c>
      <c r="P97" s="1">
        <v>220.4</v>
      </c>
      <c r="Q97" s="1">
        <v>2026</v>
      </c>
      <c r="R97" s="12">
        <f t="shared" si="4"/>
        <v>12101855649</v>
      </c>
      <c r="S97" s="13">
        <f t="shared" si="5"/>
        <v>1004454018867</v>
      </c>
    </row>
    <row r="98" spans="1:19" x14ac:dyDescent="0.3">
      <c r="A98" s="1" t="s">
        <v>142</v>
      </c>
      <c r="B98" s="1" t="s">
        <v>50</v>
      </c>
      <c r="C98" s="1" t="s">
        <v>24</v>
      </c>
      <c r="D98" s="1" t="s">
        <v>30</v>
      </c>
      <c r="E98" s="1" t="s">
        <v>20</v>
      </c>
      <c r="F98" s="1">
        <v>516848</v>
      </c>
      <c r="G98" s="1">
        <v>64</v>
      </c>
      <c r="H98" s="1">
        <v>300</v>
      </c>
      <c r="I98" s="1">
        <v>1.97</v>
      </c>
      <c r="J98" s="1">
        <v>79074</v>
      </c>
      <c r="K98" s="4">
        <v>74830</v>
      </c>
      <c r="L98" s="4">
        <f t="shared" si="3"/>
        <v>6784087.7999999998</v>
      </c>
      <c r="M98" s="1">
        <v>22.9</v>
      </c>
      <c r="N98" s="1" t="s">
        <v>21</v>
      </c>
      <c r="O98" s="1">
        <v>41.1</v>
      </c>
      <c r="P98" s="1">
        <v>169.1</v>
      </c>
      <c r="Q98" s="1">
        <v>2026</v>
      </c>
      <c r="R98" s="12">
        <f t="shared" si="4"/>
        <v>38675735840</v>
      </c>
      <c r="S98" s="13">
        <f t="shared" si="5"/>
        <v>3210086074720</v>
      </c>
    </row>
    <row r="99" spans="1:19" x14ac:dyDescent="0.3">
      <c r="A99" s="1" t="s">
        <v>143</v>
      </c>
      <c r="B99" s="1" t="s">
        <v>40</v>
      </c>
      <c r="C99" s="1" t="s">
        <v>41</v>
      </c>
      <c r="D99" s="1" t="s">
        <v>46</v>
      </c>
      <c r="E99" s="1" t="s">
        <v>26</v>
      </c>
      <c r="F99" s="1">
        <v>74503</v>
      </c>
      <c r="G99" s="1">
        <v>45</v>
      </c>
      <c r="H99" s="1">
        <v>564</v>
      </c>
      <c r="I99" s="1">
        <v>0.97</v>
      </c>
      <c r="J99" s="1">
        <v>149308</v>
      </c>
      <c r="K99" s="4">
        <v>51062</v>
      </c>
      <c r="L99" s="4">
        <f t="shared" si="3"/>
        <v>4629280.92</v>
      </c>
      <c r="M99" s="1">
        <v>12.1</v>
      </c>
      <c r="N99" s="1" t="s">
        <v>21</v>
      </c>
      <c r="O99" s="1">
        <v>48.5</v>
      </c>
      <c r="P99" s="1">
        <v>242.7</v>
      </c>
      <c r="Q99" s="1">
        <v>2026</v>
      </c>
      <c r="R99" s="12">
        <f t="shared" si="4"/>
        <v>3804272186</v>
      </c>
      <c r="S99" s="13">
        <f t="shared" si="5"/>
        <v>315754591438</v>
      </c>
    </row>
    <row r="100" spans="1:19" x14ac:dyDescent="0.3">
      <c r="A100" s="1" t="s">
        <v>144</v>
      </c>
      <c r="B100" s="1" t="s">
        <v>56</v>
      </c>
      <c r="C100" s="1" t="s">
        <v>41</v>
      </c>
      <c r="D100" s="1" t="s">
        <v>48</v>
      </c>
      <c r="E100" s="1" t="s">
        <v>26</v>
      </c>
      <c r="F100" s="1">
        <v>62809</v>
      </c>
      <c r="G100" s="1">
        <v>45</v>
      </c>
      <c r="H100" s="1">
        <v>263</v>
      </c>
      <c r="I100" s="1">
        <v>1.18</v>
      </c>
      <c r="J100" s="1">
        <v>54019</v>
      </c>
      <c r="K100" s="4">
        <v>53013</v>
      </c>
      <c r="L100" s="4">
        <f t="shared" si="3"/>
        <v>4806158.58</v>
      </c>
      <c r="M100" s="1">
        <v>20.399999999999999</v>
      </c>
      <c r="N100" s="1" t="s">
        <v>35</v>
      </c>
      <c r="O100" s="1">
        <v>52.8</v>
      </c>
      <c r="P100" s="1">
        <v>172.4</v>
      </c>
      <c r="Q100" s="1">
        <v>2026</v>
      </c>
      <c r="R100" s="12">
        <f t="shared" si="4"/>
        <v>3329693517</v>
      </c>
      <c r="S100" s="13">
        <f t="shared" si="5"/>
        <v>276364561911</v>
      </c>
    </row>
    <row r="101" spans="1:19" x14ac:dyDescent="0.3">
      <c r="A101" s="1" t="s">
        <v>145</v>
      </c>
      <c r="B101" s="1" t="s">
        <v>62</v>
      </c>
      <c r="C101" s="1" t="s">
        <v>41</v>
      </c>
      <c r="D101" s="1" t="s">
        <v>73</v>
      </c>
      <c r="E101" s="1" t="s">
        <v>20</v>
      </c>
      <c r="F101" s="1">
        <v>161463</v>
      </c>
      <c r="G101" s="1">
        <v>51</v>
      </c>
      <c r="H101" s="1">
        <v>526</v>
      </c>
      <c r="I101" s="1">
        <v>2.78</v>
      </c>
      <c r="J101" s="1">
        <v>106237</v>
      </c>
      <c r="K101" s="4">
        <v>48751</v>
      </c>
      <c r="L101" s="4">
        <f t="shared" si="3"/>
        <v>4419765.66</v>
      </c>
      <c r="M101" s="1">
        <v>12.7</v>
      </c>
      <c r="N101" s="1" t="s">
        <v>35</v>
      </c>
      <c r="O101" s="1">
        <v>49.7</v>
      </c>
      <c r="P101" s="1">
        <v>232.5</v>
      </c>
      <c r="Q101" s="1">
        <v>2026</v>
      </c>
      <c r="R101" s="12">
        <f t="shared" si="4"/>
        <v>7871482713</v>
      </c>
      <c r="S101" s="13">
        <f t="shared" si="5"/>
        <v>653333065179</v>
      </c>
    </row>
    <row r="102" spans="1:19" x14ac:dyDescent="0.3">
      <c r="A102" s="1" t="s">
        <v>146</v>
      </c>
      <c r="B102" s="1" t="s">
        <v>23</v>
      </c>
      <c r="C102" s="1" t="s">
        <v>24</v>
      </c>
      <c r="D102" s="1" t="s">
        <v>59</v>
      </c>
      <c r="E102" s="1" t="s">
        <v>38</v>
      </c>
      <c r="F102" s="1">
        <v>653403</v>
      </c>
      <c r="G102" s="1">
        <v>86</v>
      </c>
      <c r="H102" s="1">
        <v>488</v>
      </c>
      <c r="I102" s="1">
        <v>1.05</v>
      </c>
      <c r="J102" s="1">
        <v>64141</v>
      </c>
      <c r="K102" s="4">
        <v>64169</v>
      </c>
      <c r="L102" s="4">
        <f t="shared" si="3"/>
        <v>5817561.54</v>
      </c>
      <c r="M102" s="1">
        <v>24.5</v>
      </c>
      <c r="N102" s="1" t="s">
        <v>35</v>
      </c>
      <c r="O102" s="1">
        <v>43.3</v>
      </c>
      <c r="P102" s="1">
        <v>116.5</v>
      </c>
      <c r="Q102" s="1">
        <v>2026</v>
      </c>
      <c r="R102" s="12">
        <f t="shared" si="4"/>
        <v>41928217107</v>
      </c>
      <c r="S102" s="13">
        <f t="shared" si="5"/>
        <v>3480042019881</v>
      </c>
    </row>
    <row r="103" spans="1:19" x14ac:dyDescent="0.3">
      <c r="A103" s="1" t="s">
        <v>147</v>
      </c>
      <c r="B103" s="1" t="s">
        <v>40</v>
      </c>
      <c r="C103" s="1" t="s">
        <v>41</v>
      </c>
      <c r="D103" s="1" t="s">
        <v>30</v>
      </c>
      <c r="E103" s="1" t="s">
        <v>26</v>
      </c>
      <c r="F103" s="1">
        <v>353335</v>
      </c>
      <c r="G103" s="1">
        <v>54</v>
      </c>
      <c r="H103" s="1">
        <v>393</v>
      </c>
      <c r="I103" s="1">
        <v>0.87</v>
      </c>
      <c r="J103" s="1">
        <v>69981</v>
      </c>
      <c r="K103" s="4">
        <v>43351</v>
      </c>
      <c r="L103" s="4">
        <f t="shared" si="3"/>
        <v>3930201.6599999997</v>
      </c>
      <c r="M103" s="1">
        <v>20.6</v>
      </c>
      <c r="N103" s="1" t="s">
        <v>21</v>
      </c>
      <c r="O103" s="1">
        <v>59.6</v>
      </c>
      <c r="P103" s="1">
        <v>64.599999999999994</v>
      </c>
      <c r="Q103" s="1">
        <v>2026</v>
      </c>
      <c r="R103" s="12">
        <f t="shared" si="4"/>
        <v>15317425585</v>
      </c>
      <c r="S103" s="13">
        <f t="shared" si="5"/>
        <v>1271346323555</v>
      </c>
    </row>
    <row r="104" spans="1:19" x14ac:dyDescent="0.3">
      <c r="A104" s="1" t="s">
        <v>148</v>
      </c>
      <c r="B104" s="1" t="s">
        <v>56</v>
      </c>
      <c r="C104" s="1" t="s">
        <v>41</v>
      </c>
      <c r="D104" s="1" t="s">
        <v>59</v>
      </c>
      <c r="E104" s="1" t="s">
        <v>26</v>
      </c>
      <c r="F104" s="1">
        <v>766043</v>
      </c>
      <c r="G104" s="1">
        <v>105</v>
      </c>
      <c r="H104" s="1">
        <v>544</v>
      </c>
      <c r="I104" s="1">
        <v>0.56999999999999995</v>
      </c>
      <c r="J104" s="1">
        <v>37460</v>
      </c>
      <c r="K104" s="4">
        <v>32200</v>
      </c>
      <c r="L104" s="4">
        <f t="shared" si="3"/>
        <v>2919252</v>
      </c>
      <c r="M104" s="1">
        <v>21.5</v>
      </c>
      <c r="N104" s="1" t="s">
        <v>21</v>
      </c>
      <c r="O104" s="1">
        <v>64</v>
      </c>
      <c r="P104" s="1">
        <v>164.4</v>
      </c>
      <c r="Q104" s="1">
        <v>2026</v>
      </c>
      <c r="R104" s="12">
        <f t="shared" si="4"/>
        <v>24666584600</v>
      </c>
      <c r="S104" s="13">
        <f t="shared" si="5"/>
        <v>2047326521800</v>
      </c>
    </row>
    <row r="105" spans="1:19" x14ac:dyDescent="0.3">
      <c r="A105" s="1" t="s">
        <v>149</v>
      </c>
      <c r="B105" s="1" t="s">
        <v>28</v>
      </c>
      <c r="C105" s="1" t="s">
        <v>29</v>
      </c>
      <c r="D105" s="1" t="s">
        <v>30</v>
      </c>
      <c r="E105" s="1" t="s">
        <v>34</v>
      </c>
      <c r="F105" s="1">
        <v>83963</v>
      </c>
      <c r="G105" s="1">
        <v>76</v>
      </c>
      <c r="H105" s="1">
        <v>596</v>
      </c>
      <c r="I105" s="1">
        <v>2.31</v>
      </c>
      <c r="J105" s="1">
        <v>137769</v>
      </c>
      <c r="K105" s="4">
        <v>28217</v>
      </c>
      <c r="L105" s="4">
        <f t="shared" si="3"/>
        <v>2558153.2199999997</v>
      </c>
      <c r="M105" s="1">
        <v>13.7</v>
      </c>
      <c r="N105" s="1" t="s">
        <v>35</v>
      </c>
      <c r="O105" s="1">
        <v>51.1</v>
      </c>
      <c r="P105" s="1">
        <v>169.8</v>
      </c>
      <c r="Q105" s="1">
        <v>2026</v>
      </c>
      <c r="R105" s="12">
        <f t="shared" si="4"/>
        <v>2369183971</v>
      </c>
      <c r="S105" s="13">
        <f t="shared" si="5"/>
        <v>196642269593</v>
      </c>
    </row>
    <row r="106" spans="1:19" x14ac:dyDescent="0.3">
      <c r="A106" s="1" t="s">
        <v>150</v>
      </c>
      <c r="B106" s="1" t="s">
        <v>28</v>
      </c>
      <c r="C106" s="1" t="s">
        <v>29</v>
      </c>
      <c r="D106" s="1" t="s">
        <v>59</v>
      </c>
      <c r="E106" s="1" t="s">
        <v>38</v>
      </c>
      <c r="F106" s="1">
        <v>807105</v>
      </c>
      <c r="G106" s="1">
        <v>118</v>
      </c>
      <c r="H106" s="1">
        <v>371</v>
      </c>
      <c r="I106" s="1">
        <v>1.6</v>
      </c>
      <c r="J106" s="1">
        <v>169082</v>
      </c>
      <c r="K106" s="4">
        <v>63758</v>
      </c>
      <c r="L106" s="4">
        <f t="shared" si="3"/>
        <v>5780300.2799999993</v>
      </c>
      <c r="M106" s="1">
        <v>21.5</v>
      </c>
      <c r="N106" s="1" t="s">
        <v>35</v>
      </c>
      <c r="O106" s="1">
        <v>54.6</v>
      </c>
      <c r="P106" s="1">
        <v>182.3</v>
      </c>
      <c r="Q106" s="1">
        <v>2026</v>
      </c>
      <c r="R106" s="12">
        <f t="shared" si="4"/>
        <v>51459400590</v>
      </c>
      <c r="S106" s="13">
        <f t="shared" si="5"/>
        <v>4271130248970</v>
      </c>
    </row>
    <row r="107" spans="1:19" x14ac:dyDescent="0.3">
      <c r="A107" s="1" t="s">
        <v>151</v>
      </c>
      <c r="B107" s="1" t="s">
        <v>53</v>
      </c>
      <c r="C107" s="1" t="s">
        <v>41</v>
      </c>
      <c r="D107" s="1" t="s">
        <v>44</v>
      </c>
      <c r="E107" s="1" t="s">
        <v>26</v>
      </c>
      <c r="F107" s="1">
        <v>376663</v>
      </c>
      <c r="G107" s="1">
        <v>40</v>
      </c>
      <c r="H107" s="1">
        <v>359</v>
      </c>
      <c r="I107" s="1">
        <v>1.69</v>
      </c>
      <c r="J107" s="1">
        <v>182467</v>
      </c>
      <c r="K107" s="4">
        <v>39249</v>
      </c>
      <c r="L107" s="4">
        <f t="shared" si="3"/>
        <v>3558314.34</v>
      </c>
      <c r="M107" s="1">
        <v>18.600000000000001</v>
      </c>
      <c r="N107" s="1" t="s">
        <v>21</v>
      </c>
      <c r="O107" s="1">
        <v>13</v>
      </c>
      <c r="P107" s="1">
        <v>100.7</v>
      </c>
      <c r="Q107" s="1">
        <v>2026</v>
      </c>
      <c r="R107" s="12">
        <f t="shared" si="4"/>
        <v>14783646087</v>
      </c>
      <c r="S107" s="13">
        <f t="shared" si="5"/>
        <v>1227042625221</v>
      </c>
    </row>
    <row r="108" spans="1:19" x14ac:dyDescent="0.3">
      <c r="A108" s="1" t="s">
        <v>152</v>
      </c>
      <c r="B108" s="1" t="s">
        <v>23</v>
      </c>
      <c r="C108" s="1" t="s">
        <v>24</v>
      </c>
      <c r="D108" s="1" t="s">
        <v>19</v>
      </c>
      <c r="E108" s="1" t="s">
        <v>34</v>
      </c>
      <c r="F108" s="1">
        <v>205405</v>
      </c>
      <c r="G108" s="1">
        <v>89</v>
      </c>
      <c r="H108" s="1">
        <v>317</v>
      </c>
      <c r="I108" s="1">
        <v>1.1399999999999999</v>
      </c>
      <c r="J108" s="1">
        <v>123479</v>
      </c>
      <c r="K108" s="4">
        <v>71096</v>
      </c>
      <c r="L108" s="4">
        <f t="shared" si="3"/>
        <v>6445563.3599999994</v>
      </c>
      <c r="M108" s="1">
        <v>18.5</v>
      </c>
      <c r="N108" s="1" t="s">
        <v>21</v>
      </c>
      <c r="O108" s="1">
        <v>6.4</v>
      </c>
      <c r="P108" s="1">
        <v>182.7</v>
      </c>
      <c r="Q108" s="1">
        <v>2026</v>
      </c>
      <c r="R108" s="12">
        <f t="shared" si="4"/>
        <v>14603473880</v>
      </c>
      <c r="S108" s="13">
        <f t="shared" si="5"/>
        <v>1212088332040</v>
      </c>
    </row>
    <row r="109" spans="1:19" x14ac:dyDescent="0.3">
      <c r="A109" s="1" t="s">
        <v>153</v>
      </c>
      <c r="B109" s="1" t="s">
        <v>23</v>
      </c>
      <c r="C109" s="1" t="s">
        <v>24</v>
      </c>
      <c r="D109" s="1" t="s">
        <v>44</v>
      </c>
      <c r="E109" s="1" t="s">
        <v>38</v>
      </c>
      <c r="F109" s="1">
        <v>370327</v>
      </c>
      <c r="G109" s="1">
        <v>65</v>
      </c>
      <c r="H109" s="1">
        <v>281</v>
      </c>
      <c r="I109" s="1">
        <v>0.97</v>
      </c>
      <c r="J109" s="1">
        <v>165735</v>
      </c>
      <c r="K109" s="4">
        <v>41000</v>
      </c>
      <c r="L109" s="4">
        <f t="shared" si="3"/>
        <v>3717060</v>
      </c>
      <c r="M109" s="1">
        <v>16.8</v>
      </c>
      <c r="N109" s="1" t="s">
        <v>21</v>
      </c>
      <c r="O109" s="1">
        <v>57.7</v>
      </c>
      <c r="P109" s="1">
        <v>285.5</v>
      </c>
      <c r="Q109" s="1">
        <v>2026</v>
      </c>
      <c r="R109" s="12">
        <f t="shared" si="4"/>
        <v>15183407000</v>
      </c>
      <c r="S109" s="13">
        <f t="shared" si="5"/>
        <v>1260222781000</v>
      </c>
    </row>
    <row r="110" spans="1:19" x14ac:dyDescent="0.3">
      <c r="A110" s="1" t="s">
        <v>154</v>
      </c>
      <c r="B110" s="1" t="s">
        <v>67</v>
      </c>
      <c r="C110" s="1" t="s">
        <v>18</v>
      </c>
      <c r="D110" s="1" t="s">
        <v>44</v>
      </c>
      <c r="E110" s="1" t="s">
        <v>38</v>
      </c>
      <c r="F110" s="1">
        <v>210755</v>
      </c>
      <c r="G110" s="1">
        <v>62</v>
      </c>
      <c r="H110" s="1">
        <v>499</v>
      </c>
      <c r="I110" s="1">
        <v>1.98</v>
      </c>
      <c r="J110" s="1">
        <v>132590</v>
      </c>
      <c r="K110" s="4">
        <v>57743</v>
      </c>
      <c r="L110" s="4">
        <f t="shared" si="3"/>
        <v>5234980.38</v>
      </c>
      <c r="M110" s="1">
        <v>14.6</v>
      </c>
      <c r="N110" s="1" t="s">
        <v>35</v>
      </c>
      <c r="O110" s="1">
        <v>41.9</v>
      </c>
      <c r="P110" s="1">
        <v>69.599999999999994</v>
      </c>
      <c r="Q110" s="1">
        <v>2026</v>
      </c>
      <c r="R110" s="12">
        <f t="shared" si="4"/>
        <v>12169625965</v>
      </c>
      <c r="S110" s="13">
        <f t="shared" si="5"/>
        <v>1010078955095</v>
      </c>
    </row>
    <row r="111" spans="1:19" x14ac:dyDescent="0.3">
      <c r="A111" s="1" t="s">
        <v>155</v>
      </c>
      <c r="B111" s="1" t="s">
        <v>67</v>
      </c>
      <c r="C111" s="1" t="s">
        <v>18</v>
      </c>
      <c r="D111" s="1" t="s">
        <v>48</v>
      </c>
      <c r="E111" s="1" t="s">
        <v>34</v>
      </c>
      <c r="F111" s="1">
        <v>845757</v>
      </c>
      <c r="G111" s="1">
        <v>40</v>
      </c>
      <c r="H111" s="1">
        <v>401</v>
      </c>
      <c r="I111" s="1">
        <v>2.52</v>
      </c>
      <c r="J111" s="1">
        <v>89396</v>
      </c>
      <c r="K111" s="4">
        <v>58623</v>
      </c>
      <c r="L111" s="4">
        <f t="shared" si="3"/>
        <v>5314761.18</v>
      </c>
      <c r="M111" s="1">
        <v>18</v>
      </c>
      <c r="N111" s="1" t="s">
        <v>35</v>
      </c>
      <c r="O111" s="1">
        <v>37.6</v>
      </c>
      <c r="P111" s="1">
        <v>185</v>
      </c>
      <c r="Q111" s="1">
        <v>2026</v>
      </c>
      <c r="R111" s="12">
        <f t="shared" si="4"/>
        <v>49580812611</v>
      </c>
      <c r="S111" s="13">
        <f t="shared" si="5"/>
        <v>4115207446713</v>
      </c>
    </row>
    <row r="112" spans="1:19" x14ac:dyDescent="0.3">
      <c r="A112" s="1" t="s">
        <v>156</v>
      </c>
      <c r="B112" s="1" t="s">
        <v>43</v>
      </c>
      <c r="C112" s="1" t="s">
        <v>18</v>
      </c>
      <c r="D112" s="1" t="s">
        <v>46</v>
      </c>
      <c r="E112" s="1" t="s">
        <v>34</v>
      </c>
      <c r="F112" s="1">
        <v>341337</v>
      </c>
      <c r="G112" s="1">
        <v>94</v>
      </c>
      <c r="H112" s="1">
        <v>375</v>
      </c>
      <c r="I112" s="1">
        <v>1.86</v>
      </c>
      <c r="J112" s="1">
        <v>113981</v>
      </c>
      <c r="K112" s="4">
        <v>67960</v>
      </c>
      <c r="L112" s="4">
        <f t="shared" si="3"/>
        <v>6161253.5999999996</v>
      </c>
      <c r="M112" s="1">
        <v>24.2</v>
      </c>
      <c r="N112" s="1" t="s">
        <v>21</v>
      </c>
      <c r="O112" s="1">
        <v>22.2</v>
      </c>
      <c r="P112" s="1">
        <v>89.3</v>
      </c>
      <c r="Q112" s="1">
        <v>2026</v>
      </c>
      <c r="R112" s="12">
        <f t="shared" si="4"/>
        <v>23197262520</v>
      </c>
      <c r="S112" s="13">
        <f t="shared" si="5"/>
        <v>1925372789160</v>
      </c>
    </row>
    <row r="113" spans="1:19" x14ac:dyDescent="0.3">
      <c r="A113" s="1" t="s">
        <v>157</v>
      </c>
      <c r="B113" s="1" t="s">
        <v>62</v>
      </c>
      <c r="C113" s="1" t="s">
        <v>41</v>
      </c>
      <c r="D113" s="1" t="s">
        <v>44</v>
      </c>
      <c r="E113" s="1" t="s">
        <v>38</v>
      </c>
      <c r="F113" s="1">
        <v>590140</v>
      </c>
      <c r="G113" s="1">
        <v>96</v>
      </c>
      <c r="H113" s="1">
        <v>599</v>
      </c>
      <c r="I113" s="1">
        <v>2.15</v>
      </c>
      <c r="J113" s="1">
        <v>56484</v>
      </c>
      <c r="K113" s="4">
        <v>83187</v>
      </c>
      <c r="L113" s="4">
        <f t="shared" si="3"/>
        <v>7541733.4199999999</v>
      </c>
      <c r="M113" s="1">
        <v>13.1</v>
      </c>
      <c r="N113" s="1" t="s">
        <v>35</v>
      </c>
      <c r="O113" s="1">
        <v>33.6</v>
      </c>
      <c r="P113" s="1">
        <v>84.6</v>
      </c>
      <c r="Q113" s="1">
        <v>2026</v>
      </c>
      <c r="R113" s="12">
        <f t="shared" si="4"/>
        <v>49091976180</v>
      </c>
      <c r="S113" s="13">
        <f t="shared" si="5"/>
        <v>4074634022940</v>
      </c>
    </row>
    <row r="114" spans="1:19" x14ac:dyDescent="0.3">
      <c r="A114" s="1" t="s">
        <v>158</v>
      </c>
      <c r="B114" s="1" t="s">
        <v>50</v>
      </c>
      <c r="C114" s="1" t="s">
        <v>24</v>
      </c>
      <c r="D114" s="1" t="s">
        <v>37</v>
      </c>
      <c r="E114" s="1" t="s">
        <v>38</v>
      </c>
      <c r="F114" s="1">
        <v>839485</v>
      </c>
      <c r="G114" s="1">
        <v>77</v>
      </c>
      <c r="H114" s="1">
        <v>342</v>
      </c>
      <c r="I114" s="1">
        <v>2.79</v>
      </c>
      <c r="J114" s="1">
        <v>121506</v>
      </c>
      <c r="K114" s="4">
        <v>51234</v>
      </c>
      <c r="L114" s="4">
        <f t="shared" si="3"/>
        <v>4644874.4399999995</v>
      </c>
      <c r="M114" s="1">
        <v>14.4</v>
      </c>
      <c r="N114" s="1" t="s">
        <v>21</v>
      </c>
      <c r="O114" s="1">
        <v>12.6</v>
      </c>
      <c r="P114" s="1">
        <v>117.9</v>
      </c>
      <c r="Q114" s="1">
        <v>2026</v>
      </c>
      <c r="R114" s="12">
        <f t="shared" si="4"/>
        <v>43010174490</v>
      </c>
      <c r="S114" s="13">
        <f t="shared" si="5"/>
        <v>3569844482670</v>
      </c>
    </row>
    <row r="115" spans="1:19" x14ac:dyDescent="0.3">
      <c r="A115" s="1" t="s">
        <v>159</v>
      </c>
      <c r="B115" s="1" t="s">
        <v>62</v>
      </c>
      <c r="C115" s="1" t="s">
        <v>41</v>
      </c>
      <c r="D115" s="1" t="s">
        <v>30</v>
      </c>
      <c r="E115" s="1" t="s">
        <v>38</v>
      </c>
      <c r="F115" s="1">
        <v>219160</v>
      </c>
      <c r="G115" s="1">
        <v>49</v>
      </c>
      <c r="H115" s="1">
        <v>288</v>
      </c>
      <c r="I115" s="1">
        <v>1.35</v>
      </c>
      <c r="J115" s="1">
        <v>63153</v>
      </c>
      <c r="K115" s="4">
        <v>49708</v>
      </c>
      <c r="L115" s="4">
        <f t="shared" si="3"/>
        <v>4506527.28</v>
      </c>
      <c r="M115" s="1">
        <v>18.2</v>
      </c>
      <c r="N115" s="1" t="s">
        <v>35</v>
      </c>
      <c r="O115" s="1">
        <v>42.9</v>
      </c>
      <c r="P115" s="1">
        <v>227.9</v>
      </c>
      <c r="Q115" s="1">
        <v>2026</v>
      </c>
      <c r="R115" s="12">
        <f t="shared" si="4"/>
        <v>10894005280</v>
      </c>
      <c r="S115" s="13">
        <f t="shared" si="5"/>
        <v>904202438240</v>
      </c>
    </row>
    <row r="116" spans="1:19" x14ac:dyDescent="0.3">
      <c r="A116" s="1" t="s">
        <v>160</v>
      </c>
      <c r="B116" s="1" t="s">
        <v>40</v>
      </c>
      <c r="C116" s="1" t="s">
        <v>41</v>
      </c>
      <c r="D116" s="1" t="s">
        <v>44</v>
      </c>
      <c r="E116" s="1" t="s">
        <v>20</v>
      </c>
      <c r="F116" s="1">
        <v>717518</v>
      </c>
      <c r="G116" s="1">
        <v>41</v>
      </c>
      <c r="H116" s="1">
        <v>609</v>
      </c>
      <c r="I116" s="1">
        <v>1.5</v>
      </c>
      <c r="J116" s="1">
        <v>103016</v>
      </c>
      <c r="K116" s="4">
        <v>72910</v>
      </c>
      <c r="L116" s="4">
        <f t="shared" si="3"/>
        <v>6610020.5999999996</v>
      </c>
      <c r="M116" s="1">
        <v>19.8</v>
      </c>
      <c r="N116" s="1" t="s">
        <v>35</v>
      </c>
      <c r="O116" s="1">
        <v>15.5</v>
      </c>
      <c r="P116" s="1">
        <v>289.3</v>
      </c>
      <c r="Q116" s="1">
        <v>2026</v>
      </c>
      <c r="R116" s="12">
        <f t="shared" si="4"/>
        <v>52314237380</v>
      </c>
      <c r="S116" s="13">
        <f t="shared" si="5"/>
        <v>4342081702540</v>
      </c>
    </row>
    <row r="117" spans="1:19" x14ac:dyDescent="0.3">
      <c r="A117" s="1" t="s">
        <v>161</v>
      </c>
      <c r="B117" s="1" t="s">
        <v>43</v>
      </c>
      <c r="C117" s="1" t="s">
        <v>18</v>
      </c>
      <c r="D117" s="1" t="s">
        <v>19</v>
      </c>
      <c r="E117" s="1" t="s">
        <v>20</v>
      </c>
      <c r="F117" s="1">
        <v>100369</v>
      </c>
      <c r="G117" s="1">
        <v>43</v>
      </c>
      <c r="H117" s="1">
        <v>476</v>
      </c>
      <c r="I117" s="1">
        <v>2.61</v>
      </c>
      <c r="J117" s="1">
        <v>120521</v>
      </c>
      <c r="K117" s="4">
        <v>31730</v>
      </c>
      <c r="L117" s="4">
        <f t="shared" si="3"/>
        <v>2876641.8</v>
      </c>
      <c r="M117" s="1">
        <v>20.399999999999999</v>
      </c>
      <c r="N117" s="1" t="s">
        <v>21</v>
      </c>
      <c r="O117" s="1">
        <v>28.5</v>
      </c>
      <c r="P117" s="1">
        <v>45.6</v>
      </c>
      <c r="Q117" s="1">
        <v>2026</v>
      </c>
      <c r="R117" s="12">
        <f t="shared" si="4"/>
        <v>3184708370</v>
      </c>
      <c r="S117" s="13">
        <f t="shared" si="5"/>
        <v>264330794710</v>
      </c>
    </row>
    <row r="118" spans="1:19" x14ac:dyDescent="0.3">
      <c r="A118" s="1" t="s">
        <v>162</v>
      </c>
      <c r="B118" s="1" t="s">
        <v>56</v>
      </c>
      <c r="C118" s="1" t="s">
        <v>41</v>
      </c>
      <c r="D118" s="1" t="s">
        <v>48</v>
      </c>
      <c r="E118" s="1" t="s">
        <v>38</v>
      </c>
      <c r="F118" s="1">
        <v>14355</v>
      </c>
      <c r="G118" s="1">
        <v>55</v>
      </c>
      <c r="H118" s="1">
        <v>615</v>
      </c>
      <c r="I118" s="1">
        <v>2.14</v>
      </c>
      <c r="J118" s="1">
        <v>84525</v>
      </c>
      <c r="K118" s="4">
        <v>44533</v>
      </c>
      <c r="L118" s="4">
        <f t="shared" si="3"/>
        <v>4037361.78</v>
      </c>
      <c r="M118" s="1">
        <v>21.3</v>
      </c>
      <c r="N118" s="1" t="s">
        <v>21</v>
      </c>
      <c r="O118" s="1">
        <v>10.199999999999999</v>
      </c>
      <c r="P118" s="1">
        <v>288.8</v>
      </c>
      <c r="Q118" s="1">
        <v>2026</v>
      </c>
      <c r="R118" s="12">
        <f t="shared" si="4"/>
        <v>639271215</v>
      </c>
      <c r="S118" s="13">
        <f t="shared" si="5"/>
        <v>53059510845</v>
      </c>
    </row>
    <row r="119" spans="1:19" x14ac:dyDescent="0.3">
      <c r="A119" s="1" t="s">
        <v>163</v>
      </c>
      <c r="B119" s="1" t="s">
        <v>67</v>
      </c>
      <c r="C119" s="1" t="s">
        <v>18</v>
      </c>
      <c r="D119" s="1" t="s">
        <v>59</v>
      </c>
      <c r="E119" s="1" t="s">
        <v>26</v>
      </c>
      <c r="F119" s="1">
        <v>283024</v>
      </c>
      <c r="G119" s="1">
        <v>105</v>
      </c>
      <c r="H119" s="1">
        <v>534</v>
      </c>
      <c r="I119" s="1">
        <v>1.17</v>
      </c>
      <c r="J119" s="1">
        <v>180646</v>
      </c>
      <c r="K119" s="4">
        <v>54362</v>
      </c>
      <c r="L119" s="4">
        <f t="shared" si="3"/>
        <v>4928458.92</v>
      </c>
      <c r="M119" s="1">
        <v>14.4</v>
      </c>
      <c r="N119" s="1" t="s">
        <v>35</v>
      </c>
      <c r="O119" s="1">
        <v>42.4</v>
      </c>
      <c r="P119" s="1">
        <v>296</v>
      </c>
      <c r="Q119" s="1">
        <v>2026</v>
      </c>
      <c r="R119" s="12">
        <f t="shared" si="4"/>
        <v>15385750688</v>
      </c>
      <c r="S119" s="13">
        <f t="shared" si="5"/>
        <v>1277017307104</v>
      </c>
    </row>
    <row r="120" spans="1:19" x14ac:dyDescent="0.3">
      <c r="A120" s="1" t="s">
        <v>164</v>
      </c>
      <c r="B120" s="1" t="s">
        <v>62</v>
      </c>
      <c r="C120" s="1" t="s">
        <v>41</v>
      </c>
      <c r="D120" s="1" t="s">
        <v>46</v>
      </c>
      <c r="E120" s="1" t="s">
        <v>20</v>
      </c>
      <c r="F120" s="1">
        <v>603746</v>
      </c>
      <c r="G120" s="1">
        <v>96</v>
      </c>
      <c r="H120" s="1">
        <v>462</v>
      </c>
      <c r="I120" s="1">
        <v>0.99</v>
      </c>
      <c r="J120" s="1">
        <v>92037</v>
      </c>
      <c r="K120" s="4">
        <v>76335</v>
      </c>
      <c r="L120" s="4">
        <f t="shared" si="3"/>
        <v>6920531.0999999996</v>
      </c>
      <c r="M120" s="1">
        <v>16.2</v>
      </c>
      <c r="N120" s="1" t="s">
        <v>35</v>
      </c>
      <c r="O120" s="1">
        <v>47.3</v>
      </c>
      <c r="P120" s="1">
        <v>30</v>
      </c>
      <c r="Q120" s="1">
        <v>2026</v>
      </c>
      <c r="R120" s="12">
        <f t="shared" si="4"/>
        <v>46086950910</v>
      </c>
      <c r="S120" s="13">
        <f t="shared" si="5"/>
        <v>3825216925530</v>
      </c>
    </row>
    <row r="121" spans="1:19" x14ac:dyDescent="0.3">
      <c r="A121" s="1" t="s">
        <v>165</v>
      </c>
      <c r="B121" s="1" t="s">
        <v>43</v>
      </c>
      <c r="C121" s="1" t="s">
        <v>18</v>
      </c>
      <c r="D121" s="1" t="s">
        <v>25</v>
      </c>
      <c r="E121" s="1" t="s">
        <v>34</v>
      </c>
      <c r="F121" s="1">
        <v>377587</v>
      </c>
      <c r="G121" s="1">
        <v>95</v>
      </c>
      <c r="H121" s="1">
        <v>544</v>
      </c>
      <c r="I121" s="1">
        <v>2.9</v>
      </c>
      <c r="J121" s="1">
        <v>13476</v>
      </c>
      <c r="K121" s="4">
        <v>45555</v>
      </c>
      <c r="L121" s="4">
        <f t="shared" si="3"/>
        <v>4130016.3</v>
      </c>
      <c r="M121" s="1">
        <v>21.8</v>
      </c>
      <c r="N121" s="1" t="s">
        <v>35</v>
      </c>
      <c r="O121" s="1">
        <v>51</v>
      </c>
      <c r="P121" s="1">
        <v>258.10000000000002</v>
      </c>
      <c r="Q121" s="1">
        <v>2026</v>
      </c>
      <c r="R121" s="12">
        <f t="shared" si="4"/>
        <v>17200975785</v>
      </c>
      <c r="S121" s="13">
        <f t="shared" si="5"/>
        <v>1427680990155</v>
      </c>
    </row>
    <row r="122" spans="1:19" x14ac:dyDescent="0.3">
      <c r="A122" s="1" t="s">
        <v>166</v>
      </c>
      <c r="B122" s="1" t="s">
        <v>43</v>
      </c>
      <c r="C122" s="1" t="s">
        <v>18</v>
      </c>
      <c r="D122" s="1" t="s">
        <v>48</v>
      </c>
      <c r="E122" s="1" t="s">
        <v>38</v>
      </c>
      <c r="F122" s="1">
        <v>269513</v>
      </c>
      <c r="G122" s="1">
        <v>92</v>
      </c>
      <c r="H122" s="1">
        <v>259</v>
      </c>
      <c r="I122" s="1">
        <v>0.78</v>
      </c>
      <c r="J122" s="1">
        <v>32294</v>
      </c>
      <c r="K122" s="4">
        <v>56898</v>
      </c>
      <c r="L122" s="4">
        <f t="shared" si="3"/>
        <v>5158372.68</v>
      </c>
      <c r="M122" s="1">
        <v>17.399999999999999</v>
      </c>
      <c r="N122" s="1" t="s">
        <v>21</v>
      </c>
      <c r="O122" s="1">
        <v>47.5</v>
      </c>
      <c r="P122" s="1">
        <v>268.2</v>
      </c>
      <c r="Q122" s="1">
        <v>2026</v>
      </c>
      <c r="R122" s="12">
        <f t="shared" si="4"/>
        <v>15334750674</v>
      </c>
      <c r="S122" s="13">
        <f t="shared" si="5"/>
        <v>1272784305942</v>
      </c>
    </row>
    <row r="123" spans="1:19" x14ac:dyDescent="0.3">
      <c r="A123" s="1" t="s">
        <v>167</v>
      </c>
      <c r="B123" s="1" t="s">
        <v>50</v>
      </c>
      <c r="C123" s="1" t="s">
        <v>24</v>
      </c>
      <c r="D123" s="1" t="s">
        <v>37</v>
      </c>
      <c r="E123" s="1" t="s">
        <v>26</v>
      </c>
      <c r="F123" s="1">
        <v>390308</v>
      </c>
      <c r="G123" s="1">
        <v>57</v>
      </c>
      <c r="H123" s="1">
        <v>391</v>
      </c>
      <c r="I123" s="1">
        <v>0.71</v>
      </c>
      <c r="J123" s="1">
        <v>44120</v>
      </c>
      <c r="K123" s="4">
        <v>65976</v>
      </c>
      <c r="L123" s="4">
        <f t="shared" si="3"/>
        <v>5981384.1600000001</v>
      </c>
      <c r="M123" s="1">
        <v>18.100000000000001</v>
      </c>
      <c r="N123" s="1" t="s">
        <v>21</v>
      </c>
      <c r="O123" s="1">
        <v>64.599999999999994</v>
      </c>
      <c r="P123" s="1">
        <v>160.69999999999999</v>
      </c>
      <c r="Q123" s="1">
        <v>2026</v>
      </c>
      <c r="R123" s="12">
        <f t="shared" si="4"/>
        <v>25750960608</v>
      </c>
      <c r="S123" s="13">
        <f t="shared" si="5"/>
        <v>2137329730464</v>
      </c>
    </row>
    <row r="124" spans="1:19" x14ac:dyDescent="0.3">
      <c r="A124" s="1" t="s">
        <v>168</v>
      </c>
      <c r="B124" s="1" t="s">
        <v>28</v>
      </c>
      <c r="C124" s="1" t="s">
        <v>29</v>
      </c>
      <c r="D124" s="1" t="s">
        <v>19</v>
      </c>
      <c r="E124" s="1" t="s">
        <v>38</v>
      </c>
      <c r="F124" s="1">
        <v>500293</v>
      </c>
      <c r="G124" s="1">
        <v>111</v>
      </c>
      <c r="H124" s="1">
        <v>502</v>
      </c>
      <c r="I124" s="1">
        <v>0.82</v>
      </c>
      <c r="J124" s="1">
        <v>98659</v>
      </c>
      <c r="K124" s="4">
        <v>35812</v>
      </c>
      <c r="L124" s="4">
        <f t="shared" si="3"/>
        <v>3246715.92</v>
      </c>
      <c r="M124" s="1">
        <v>20.6</v>
      </c>
      <c r="N124" s="1" t="s">
        <v>21</v>
      </c>
      <c r="O124" s="1">
        <v>26.1</v>
      </c>
      <c r="P124" s="1">
        <v>235.8</v>
      </c>
      <c r="Q124" s="1">
        <v>2026</v>
      </c>
      <c r="R124" s="12">
        <f t="shared" si="4"/>
        <v>17916492916</v>
      </c>
      <c r="S124" s="13">
        <f t="shared" si="5"/>
        <v>1487068912028</v>
      </c>
    </row>
    <row r="125" spans="1:19" x14ac:dyDescent="0.3">
      <c r="A125" s="1" t="s">
        <v>169</v>
      </c>
      <c r="B125" s="1" t="s">
        <v>43</v>
      </c>
      <c r="C125" s="1" t="s">
        <v>18</v>
      </c>
      <c r="D125" s="1" t="s">
        <v>73</v>
      </c>
      <c r="E125" s="1" t="s">
        <v>38</v>
      </c>
      <c r="F125" s="1">
        <v>831320</v>
      </c>
      <c r="G125" s="1">
        <v>113</v>
      </c>
      <c r="H125" s="1">
        <v>334</v>
      </c>
      <c r="I125" s="1">
        <v>2.06</v>
      </c>
      <c r="J125" s="1">
        <v>83167</v>
      </c>
      <c r="K125" s="4">
        <v>51759</v>
      </c>
      <c r="L125" s="4">
        <f t="shared" si="3"/>
        <v>4692470.9399999995</v>
      </c>
      <c r="M125" s="1">
        <v>18.899999999999999</v>
      </c>
      <c r="N125" s="1" t="s">
        <v>21</v>
      </c>
      <c r="O125" s="1">
        <v>33.4</v>
      </c>
      <c r="P125" s="1">
        <v>241.8</v>
      </c>
      <c r="Q125" s="1">
        <v>2026</v>
      </c>
      <c r="R125" s="12">
        <f t="shared" si="4"/>
        <v>43028291880</v>
      </c>
      <c r="S125" s="13">
        <f t="shared" si="5"/>
        <v>3571348226040</v>
      </c>
    </row>
    <row r="126" spans="1:19" x14ac:dyDescent="0.3">
      <c r="A126" s="1" t="s">
        <v>170</v>
      </c>
      <c r="B126" s="1" t="s">
        <v>50</v>
      </c>
      <c r="C126" s="1" t="s">
        <v>24</v>
      </c>
      <c r="D126" s="1" t="s">
        <v>44</v>
      </c>
      <c r="E126" s="1" t="s">
        <v>20</v>
      </c>
      <c r="F126" s="1">
        <v>232435</v>
      </c>
      <c r="G126" s="1">
        <v>85</v>
      </c>
      <c r="H126" s="1">
        <v>262</v>
      </c>
      <c r="I126" s="1">
        <v>0.87</v>
      </c>
      <c r="J126" s="1">
        <v>196381</v>
      </c>
      <c r="K126" s="4">
        <v>75638</v>
      </c>
      <c r="L126" s="4">
        <f t="shared" si="3"/>
        <v>6857341.0800000001</v>
      </c>
      <c r="M126" s="1">
        <v>22</v>
      </c>
      <c r="N126" s="1" t="s">
        <v>21</v>
      </c>
      <c r="O126" s="1">
        <v>46.7</v>
      </c>
      <c r="P126" s="1">
        <v>163</v>
      </c>
      <c r="Q126" s="1">
        <v>2026</v>
      </c>
      <c r="R126" s="12">
        <f t="shared" si="4"/>
        <v>17580918530</v>
      </c>
      <c r="S126" s="13">
        <f t="shared" si="5"/>
        <v>1459216237990</v>
      </c>
    </row>
    <row r="127" spans="1:19" x14ac:dyDescent="0.3">
      <c r="A127" s="1" t="s">
        <v>171</v>
      </c>
      <c r="B127" s="1" t="s">
        <v>28</v>
      </c>
      <c r="C127" s="1" t="s">
        <v>29</v>
      </c>
      <c r="D127" s="1" t="s">
        <v>48</v>
      </c>
      <c r="E127" s="1" t="s">
        <v>20</v>
      </c>
      <c r="F127" s="1">
        <v>794005</v>
      </c>
      <c r="G127" s="1">
        <v>110</v>
      </c>
      <c r="H127" s="1">
        <v>368</v>
      </c>
      <c r="I127" s="1">
        <v>2.52</v>
      </c>
      <c r="J127" s="1">
        <v>51036</v>
      </c>
      <c r="K127" s="4">
        <v>56961</v>
      </c>
      <c r="L127" s="4">
        <f t="shared" si="3"/>
        <v>5164084.26</v>
      </c>
      <c r="M127" s="1">
        <v>17.399999999999999</v>
      </c>
      <c r="N127" s="1" t="s">
        <v>35</v>
      </c>
      <c r="O127" s="1">
        <v>51</v>
      </c>
      <c r="P127" s="1">
        <v>33.5</v>
      </c>
      <c r="Q127" s="1">
        <v>2026</v>
      </c>
      <c r="R127" s="12">
        <f t="shared" si="4"/>
        <v>45227318805</v>
      </c>
      <c r="S127" s="13">
        <f t="shared" si="5"/>
        <v>3753867460815</v>
      </c>
    </row>
    <row r="128" spans="1:19" x14ac:dyDescent="0.3">
      <c r="A128" s="1" t="s">
        <v>172</v>
      </c>
      <c r="B128" s="1" t="s">
        <v>17</v>
      </c>
      <c r="C128" s="1" t="s">
        <v>18</v>
      </c>
      <c r="D128" s="1" t="s">
        <v>59</v>
      </c>
      <c r="E128" s="1" t="s">
        <v>26</v>
      </c>
      <c r="F128" s="1">
        <v>415174</v>
      </c>
      <c r="G128" s="1">
        <v>82</v>
      </c>
      <c r="H128" s="1">
        <v>635</v>
      </c>
      <c r="I128" s="1">
        <v>1.71</v>
      </c>
      <c r="J128" s="1">
        <v>70475</v>
      </c>
      <c r="K128" s="4">
        <v>29022</v>
      </c>
      <c r="L128" s="4">
        <f t="shared" si="3"/>
        <v>2631134.52</v>
      </c>
      <c r="M128" s="1">
        <v>15.7</v>
      </c>
      <c r="N128" s="1" t="s">
        <v>21</v>
      </c>
      <c r="O128" s="1">
        <v>15.9</v>
      </c>
      <c r="P128" s="1">
        <v>234.1</v>
      </c>
      <c r="Q128" s="1">
        <v>2026</v>
      </c>
      <c r="R128" s="12">
        <f t="shared" si="4"/>
        <v>12049179828</v>
      </c>
      <c r="S128" s="13">
        <f t="shared" si="5"/>
        <v>1000081925724</v>
      </c>
    </row>
    <row r="129" spans="1:19" x14ac:dyDescent="0.3">
      <c r="A129" s="1" t="s">
        <v>173</v>
      </c>
      <c r="B129" s="1" t="s">
        <v>56</v>
      </c>
      <c r="C129" s="1" t="s">
        <v>41</v>
      </c>
      <c r="D129" s="1" t="s">
        <v>73</v>
      </c>
      <c r="E129" s="1" t="s">
        <v>34</v>
      </c>
      <c r="F129" s="1">
        <v>898372</v>
      </c>
      <c r="G129" s="1">
        <v>59</v>
      </c>
      <c r="H129" s="1">
        <v>403</v>
      </c>
      <c r="I129" s="1">
        <v>2.42</v>
      </c>
      <c r="J129" s="1">
        <v>23441</v>
      </c>
      <c r="K129" s="4">
        <v>52611</v>
      </c>
      <c r="L129" s="4">
        <f t="shared" si="3"/>
        <v>4769713.26</v>
      </c>
      <c r="M129" s="1">
        <v>23.4</v>
      </c>
      <c r="N129" s="1" t="s">
        <v>35</v>
      </c>
      <c r="O129" s="1">
        <v>25</v>
      </c>
      <c r="P129" s="1">
        <v>161.5</v>
      </c>
      <c r="Q129" s="1">
        <v>2026</v>
      </c>
      <c r="R129" s="12">
        <f t="shared" si="4"/>
        <v>47264249292</v>
      </c>
      <c r="S129" s="13">
        <f t="shared" si="5"/>
        <v>3922932691236</v>
      </c>
    </row>
    <row r="130" spans="1:19" x14ac:dyDescent="0.3">
      <c r="A130" s="1" t="s">
        <v>174</v>
      </c>
      <c r="B130" s="1" t="s">
        <v>56</v>
      </c>
      <c r="C130" s="1" t="s">
        <v>41</v>
      </c>
      <c r="D130" s="1" t="s">
        <v>73</v>
      </c>
      <c r="E130" s="1" t="s">
        <v>26</v>
      </c>
      <c r="F130" s="1">
        <v>23946</v>
      </c>
      <c r="G130" s="1">
        <v>91</v>
      </c>
      <c r="H130" s="1">
        <v>391</v>
      </c>
      <c r="I130" s="1">
        <v>2.4700000000000002</v>
      </c>
      <c r="J130" s="1">
        <v>58580</v>
      </c>
      <c r="K130" s="4">
        <v>57412</v>
      </c>
      <c r="L130" s="4">
        <f t="shared" si="3"/>
        <v>5204971.92</v>
      </c>
      <c r="M130" s="1">
        <v>20.100000000000001</v>
      </c>
      <c r="N130" s="1" t="s">
        <v>35</v>
      </c>
      <c r="O130" s="1">
        <v>25.2</v>
      </c>
      <c r="P130" s="1">
        <v>82.3</v>
      </c>
      <c r="Q130" s="1">
        <v>2026</v>
      </c>
      <c r="R130" s="12">
        <f t="shared" si="4"/>
        <v>1374787752</v>
      </c>
      <c r="S130" s="13">
        <f t="shared" si="5"/>
        <v>114107383416</v>
      </c>
    </row>
    <row r="131" spans="1:19" x14ac:dyDescent="0.3">
      <c r="A131" s="1" t="s">
        <v>175</v>
      </c>
      <c r="B131" s="1" t="s">
        <v>50</v>
      </c>
      <c r="C131" s="1" t="s">
        <v>24</v>
      </c>
      <c r="D131" s="1" t="s">
        <v>59</v>
      </c>
      <c r="E131" s="1" t="s">
        <v>34</v>
      </c>
      <c r="F131" s="1">
        <v>81189</v>
      </c>
      <c r="G131" s="1">
        <v>61</v>
      </c>
      <c r="H131" s="1">
        <v>411</v>
      </c>
      <c r="I131" s="1">
        <v>1.84</v>
      </c>
      <c r="J131" s="1">
        <v>31047</v>
      </c>
      <c r="K131" s="4">
        <v>80499</v>
      </c>
      <c r="L131" s="4">
        <f t="shared" ref="L131:L194" si="6">K131*90.66</f>
        <v>7298039.3399999999</v>
      </c>
      <c r="M131" s="1">
        <v>21.3</v>
      </c>
      <c r="N131" s="1" t="s">
        <v>35</v>
      </c>
      <c r="O131" s="1">
        <v>17.399999999999999</v>
      </c>
      <c r="P131" s="1">
        <v>10.7</v>
      </c>
      <c r="Q131" s="1">
        <v>2026</v>
      </c>
      <c r="R131" s="12">
        <f t="shared" ref="R131:R194" si="7">F131:F5130*K131:K5130</f>
        <v>6535633311</v>
      </c>
      <c r="S131" s="13">
        <f t="shared" ref="S131:S194" si="8">R131*83</f>
        <v>542457564813</v>
      </c>
    </row>
    <row r="132" spans="1:19" x14ac:dyDescent="0.3">
      <c r="A132" s="1" t="s">
        <v>176</v>
      </c>
      <c r="B132" s="1" t="s">
        <v>56</v>
      </c>
      <c r="C132" s="1" t="s">
        <v>41</v>
      </c>
      <c r="D132" s="1" t="s">
        <v>25</v>
      </c>
      <c r="E132" s="1" t="s">
        <v>34</v>
      </c>
      <c r="F132" s="1">
        <v>821897</v>
      </c>
      <c r="G132" s="1">
        <v>107</v>
      </c>
      <c r="H132" s="1">
        <v>324</v>
      </c>
      <c r="I132" s="1">
        <v>1.95</v>
      </c>
      <c r="J132" s="1">
        <v>190092</v>
      </c>
      <c r="K132" s="4">
        <v>68346</v>
      </c>
      <c r="L132" s="4">
        <f t="shared" si="6"/>
        <v>6196248.3599999994</v>
      </c>
      <c r="M132" s="1">
        <v>19.8</v>
      </c>
      <c r="N132" s="1" t="s">
        <v>21</v>
      </c>
      <c r="O132" s="1">
        <v>11.4</v>
      </c>
      <c r="P132" s="1">
        <v>88.7</v>
      </c>
      <c r="Q132" s="1">
        <v>2026</v>
      </c>
      <c r="R132" s="12">
        <f t="shared" si="7"/>
        <v>56173372362</v>
      </c>
      <c r="S132" s="13">
        <f t="shared" si="8"/>
        <v>4662389906046</v>
      </c>
    </row>
    <row r="133" spans="1:19" x14ac:dyDescent="0.3">
      <c r="A133" s="1" t="s">
        <v>177</v>
      </c>
      <c r="B133" s="1" t="s">
        <v>28</v>
      </c>
      <c r="C133" s="1" t="s">
        <v>29</v>
      </c>
      <c r="D133" s="1" t="s">
        <v>25</v>
      </c>
      <c r="E133" s="1" t="s">
        <v>26</v>
      </c>
      <c r="F133" s="1">
        <v>414758</v>
      </c>
      <c r="G133" s="1">
        <v>69</v>
      </c>
      <c r="H133" s="1">
        <v>430</v>
      </c>
      <c r="I133" s="1">
        <v>2.96</v>
      </c>
      <c r="J133" s="1">
        <v>48540</v>
      </c>
      <c r="K133" s="4">
        <v>75367</v>
      </c>
      <c r="L133" s="4">
        <f t="shared" si="6"/>
        <v>6832772.2199999997</v>
      </c>
      <c r="M133" s="1">
        <v>22.1</v>
      </c>
      <c r="N133" s="1" t="s">
        <v>21</v>
      </c>
      <c r="O133" s="1">
        <v>56.3</v>
      </c>
      <c r="P133" s="1">
        <v>266.5</v>
      </c>
      <c r="Q133" s="1">
        <v>2026</v>
      </c>
      <c r="R133" s="12">
        <f t="shared" si="7"/>
        <v>31259066186</v>
      </c>
      <c r="S133" s="13">
        <f t="shared" si="8"/>
        <v>2594502493438</v>
      </c>
    </row>
    <row r="134" spans="1:19" x14ac:dyDescent="0.3">
      <c r="A134" s="1" t="s">
        <v>178</v>
      </c>
      <c r="B134" s="1" t="s">
        <v>67</v>
      </c>
      <c r="C134" s="1" t="s">
        <v>18</v>
      </c>
      <c r="D134" s="1" t="s">
        <v>44</v>
      </c>
      <c r="E134" s="1" t="s">
        <v>34</v>
      </c>
      <c r="F134" s="1">
        <v>181971</v>
      </c>
      <c r="G134" s="1">
        <v>57</v>
      </c>
      <c r="H134" s="1">
        <v>516</v>
      </c>
      <c r="I134" s="1">
        <v>2.37</v>
      </c>
      <c r="J134" s="1">
        <v>14608</v>
      </c>
      <c r="K134" s="4">
        <v>59718</v>
      </c>
      <c r="L134" s="4">
        <f t="shared" si="6"/>
        <v>5414033.8799999999</v>
      </c>
      <c r="M134" s="1">
        <v>22.8</v>
      </c>
      <c r="N134" s="1" t="s">
        <v>21</v>
      </c>
      <c r="O134" s="1">
        <v>28.2</v>
      </c>
      <c r="P134" s="1">
        <v>87.1</v>
      </c>
      <c r="Q134" s="1">
        <v>2026</v>
      </c>
      <c r="R134" s="12">
        <f t="shared" si="7"/>
        <v>10866944178</v>
      </c>
      <c r="S134" s="13">
        <f t="shared" si="8"/>
        <v>901956366774</v>
      </c>
    </row>
    <row r="135" spans="1:19" x14ac:dyDescent="0.3">
      <c r="A135" s="1" t="s">
        <v>179</v>
      </c>
      <c r="B135" s="1" t="s">
        <v>23</v>
      </c>
      <c r="C135" s="1" t="s">
        <v>24</v>
      </c>
      <c r="D135" s="1" t="s">
        <v>37</v>
      </c>
      <c r="E135" s="1" t="s">
        <v>26</v>
      </c>
      <c r="F135" s="1">
        <v>561146</v>
      </c>
      <c r="G135" s="1">
        <v>96</v>
      </c>
      <c r="H135" s="1">
        <v>540</v>
      </c>
      <c r="I135" s="1">
        <v>1.68</v>
      </c>
      <c r="J135" s="1">
        <v>15959</v>
      </c>
      <c r="K135" s="4">
        <v>51940</v>
      </c>
      <c r="L135" s="4">
        <f t="shared" si="6"/>
        <v>4708880.3999999994</v>
      </c>
      <c r="M135" s="1">
        <v>18.100000000000001</v>
      </c>
      <c r="N135" s="1" t="s">
        <v>21</v>
      </c>
      <c r="O135" s="1">
        <v>26.1</v>
      </c>
      <c r="P135" s="1">
        <v>37.5</v>
      </c>
      <c r="Q135" s="1">
        <v>2026</v>
      </c>
      <c r="R135" s="12">
        <f t="shared" si="7"/>
        <v>29145923240</v>
      </c>
      <c r="S135" s="13">
        <f t="shared" si="8"/>
        <v>2419111628920</v>
      </c>
    </row>
    <row r="136" spans="1:19" x14ac:dyDescent="0.3">
      <c r="A136" s="1" t="s">
        <v>180</v>
      </c>
      <c r="B136" s="1" t="s">
        <v>50</v>
      </c>
      <c r="C136" s="1" t="s">
        <v>24</v>
      </c>
      <c r="D136" s="1" t="s">
        <v>25</v>
      </c>
      <c r="E136" s="1" t="s">
        <v>26</v>
      </c>
      <c r="F136" s="1">
        <v>592537</v>
      </c>
      <c r="G136" s="1">
        <v>62</v>
      </c>
      <c r="H136" s="1">
        <v>585</v>
      </c>
      <c r="I136" s="1">
        <v>1.24</v>
      </c>
      <c r="J136" s="1">
        <v>141356</v>
      </c>
      <c r="K136" s="4">
        <v>42474</v>
      </c>
      <c r="L136" s="4">
        <f t="shared" si="6"/>
        <v>3850692.84</v>
      </c>
      <c r="M136" s="1">
        <v>13.2</v>
      </c>
      <c r="N136" s="1" t="s">
        <v>21</v>
      </c>
      <c r="O136" s="1">
        <v>20.5</v>
      </c>
      <c r="P136" s="1">
        <v>75.599999999999994</v>
      </c>
      <c r="Q136" s="1">
        <v>2026</v>
      </c>
      <c r="R136" s="12">
        <f t="shared" si="7"/>
        <v>25167416538</v>
      </c>
      <c r="S136" s="13">
        <f t="shared" si="8"/>
        <v>2088895572654</v>
      </c>
    </row>
    <row r="137" spans="1:19" x14ac:dyDescent="0.3">
      <c r="A137" s="1" t="s">
        <v>181</v>
      </c>
      <c r="B137" s="1" t="s">
        <v>50</v>
      </c>
      <c r="C137" s="1" t="s">
        <v>24</v>
      </c>
      <c r="D137" s="1" t="s">
        <v>30</v>
      </c>
      <c r="E137" s="1" t="s">
        <v>26</v>
      </c>
      <c r="F137" s="1">
        <v>316468</v>
      </c>
      <c r="G137" s="1">
        <v>53</v>
      </c>
      <c r="H137" s="1">
        <v>590</v>
      </c>
      <c r="I137" s="1">
        <v>2.23</v>
      </c>
      <c r="J137" s="1">
        <v>144879</v>
      </c>
      <c r="K137" s="4">
        <v>32916</v>
      </c>
      <c r="L137" s="4">
        <f t="shared" si="6"/>
        <v>2984164.56</v>
      </c>
      <c r="M137" s="1">
        <v>18.5</v>
      </c>
      <c r="N137" s="1" t="s">
        <v>21</v>
      </c>
      <c r="O137" s="1">
        <v>37.200000000000003</v>
      </c>
      <c r="P137" s="1">
        <v>24.9</v>
      </c>
      <c r="Q137" s="1">
        <v>2026</v>
      </c>
      <c r="R137" s="12">
        <f t="shared" si="7"/>
        <v>10416860688</v>
      </c>
      <c r="S137" s="13">
        <f t="shared" si="8"/>
        <v>864599437104</v>
      </c>
    </row>
    <row r="138" spans="1:19" x14ac:dyDescent="0.3">
      <c r="A138" s="1" t="s">
        <v>182</v>
      </c>
      <c r="B138" s="1" t="s">
        <v>43</v>
      </c>
      <c r="C138" s="1" t="s">
        <v>18</v>
      </c>
      <c r="D138" s="1" t="s">
        <v>59</v>
      </c>
      <c r="E138" s="1" t="s">
        <v>34</v>
      </c>
      <c r="F138" s="1">
        <v>211234</v>
      </c>
      <c r="G138" s="1">
        <v>43</v>
      </c>
      <c r="H138" s="1">
        <v>599</v>
      </c>
      <c r="I138" s="1">
        <v>0.51</v>
      </c>
      <c r="J138" s="1">
        <v>194795</v>
      </c>
      <c r="K138" s="4">
        <v>35019</v>
      </c>
      <c r="L138" s="4">
        <f t="shared" si="6"/>
        <v>3174822.54</v>
      </c>
      <c r="M138" s="1">
        <v>17.100000000000001</v>
      </c>
      <c r="N138" s="1" t="s">
        <v>21</v>
      </c>
      <c r="O138" s="1">
        <v>58.5</v>
      </c>
      <c r="P138" s="1">
        <v>6.2</v>
      </c>
      <c r="Q138" s="1">
        <v>2026</v>
      </c>
      <c r="R138" s="12">
        <f t="shared" si="7"/>
        <v>7397203446</v>
      </c>
      <c r="S138" s="13">
        <f t="shared" si="8"/>
        <v>613967886018</v>
      </c>
    </row>
    <row r="139" spans="1:19" x14ac:dyDescent="0.3">
      <c r="A139" s="1" t="s">
        <v>183</v>
      </c>
      <c r="B139" s="1" t="s">
        <v>40</v>
      </c>
      <c r="C139" s="1" t="s">
        <v>41</v>
      </c>
      <c r="D139" s="1" t="s">
        <v>37</v>
      </c>
      <c r="E139" s="1" t="s">
        <v>34</v>
      </c>
      <c r="F139" s="1">
        <v>369507</v>
      </c>
      <c r="G139" s="1">
        <v>99</v>
      </c>
      <c r="H139" s="1">
        <v>369</v>
      </c>
      <c r="I139" s="1">
        <v>2.88</v>
      </c>
      <c r="J139" s="1">
        <v>19285</v>
      </c>
      <c r="K139" s="4">
        <v>83940</v>
      </c>
      <c r="L139" s="4">
        <f t="shared" si="6"/>
        <v>7610000.3999999994</v>
      </c>
      <c r="M139" s="1">
        <v>19.600000000000001</v>
      </c>
      <c r="N139" s="1" t="s">
        <v>21</v>
      </c>
      <c r="O139" s="1">
        <v>28.5</v>
      </c>
      <c r="P139" s="1">
        <v>239.5</v>
      </c>
      <c r="Q139" s="1">
        <v>2026</v>
      </c>
      <c r="R139" s="12">
        <f t="shared" si="7"/>
        <v>31016417580</v>
      </c>
      <c r="S139" s="13">
        <f t="shared" si="8"/>
        <v>2574362659140</v>
      </c>
    </row>
    <row r="140" spans="1:19" x14ac:dyDescent="0.3">
      <c r="A140" s="1" t="s">
        <v>184</v>
      </c>
      <c r="B140" s="1" t="s">
        <v>43</v>
      </c>
      <c r="C140" s="1" t="s">
        <v>18</v>
      </c>
      <c r="D140" s="1" t="s">
        <v>32</v>
      </c>
      <c r="E140" s="1" t="s">
        <v>34</v>
      </c>
      <c r="F140" s="1">
        <v>6711</v>
      </c>
      <c r="G140" s="1">
        <v>79</v>
      </c>
      <c r="H140" s="1">
        <v>319</v>
      </c>
      <c r="I140" s="1">
        <v>2.1</v>
      </c>
      <c r="J140" s="1">
        <v>90588</v>
      </c>
      <c r="K140" s="4">
        <v>66616</v>
      </c>
      <c r="L140" s="4">
        <f t="shared" si="6"/>
        <v>6039406.5599999996</v>
      </c>
      <c r="M140" s="1">
        <v>15.4</v>
      </c>
      <c r="N140" s="1" t="s">
        <v>35</v>
      </c>
      <c r="O140" s="1">
        <v>50.1</v>
      </c>
      <c r="P140" s="1">
        <v>165.1</v>
      </c>
      <c r="Q140" s="1">
        <v>2026</v>
      </c>
      <c r="R140" s="12">
        <f t="shared" si="7"/>
        <v>447059976</v>
      </c>
      <c r="S140" s="13">
        <f t="shared" si="8"/>
        <v>37105978008</v>
      </c>
    </row>
    <row r="141" spans="1:19" x14ac:dyDescent="0.3">
      <c r="A141" s="1" t="s">
        <v>185</v>
      </c>
      <c r="B141" s="1" t="s">
        <v>67</v>
      </c>
      <c r="C141" s="1" t="s">
        <v>18</v>
      </c>
      <c r="D141" s="1" t="s">
        <v>59</v>
      </c>
      <c r="E141" s="1" t="s">
        <v>26</v>
      </c>
      <c r="F141" s="1">
        <v>869469</v>
      </c>
      <c r="G141" s="1">
        <v>97</v>
      </c>
      <c r="H141" s="1">
        <v>436</v>
      </c>
      <c r="I141" s="1">
        <v>1.02</v>
      </c>
      <c r="J141" s="1">
        <v>65981</v>
      </c>
      <c r="K141" s="4">
        <v>62651</v>
      </c>
      <c r="L141" s="4">
        <f t="shared" si="6"/>
        <v>5679939.6600000001</v>
      </c>
      <c r="M141" s="1">
        <v>15.1</v>
      </c>
      <c r="N141" s="1" t="s">
        <v>21</v>
      </c>
      <c r="O141" s="1">
        <v>33.700000000000003</v>
      </c>
      <c r="P141" s="1">
        <v>165.4</v>
      </c>
      <c r="Q141" s="1">
        <v>2026</v>
      </c>
      <c r="R141" s="12">
        <f t="shared" si="7"/>
        <v>54473102319</v>
      </c>
      <c r="S141" s="13">
        <f t="shared" si="8"/>
        <v>4521267492477</v>
      </c>
    </row>
    <row r="142" spans="1:19" x14ac:dyDescent="0.3">
      <c r="A142" s="1" t="s">
        <v>186</v>
      </c>
      <c r="B142" s="1" t="s">
        <v>17</v>
      </c>
      <c r="C142" s="1" t="s">
        <v>18</v>
      </c>
      <c r="D142" s="1" t="s">
        <v>37</v>
      </c>
      <c r="E142" s="1" t="s">
        <v>38</v>
      </c>
      <c r="F142" s="1">
        <v>626027</v>
      </c>
      <c r="G142" s="1">
        <v>41</v>
      </c>
      <c r="H142" s="1">
        <v>444</v>
      </c>
      <c r="I142" s="1">
        <v>1</v>
      </c>
      <c r="J142" s="1">
        <v>23121</v>
      </c>
      <c r="K142" s="4">
        <v>83208</v>
      </c>
      <c r="L142" s="4">
        <f t="shared" si="6"/>
        <v>7543637.2799999993</v>
      </c>
      <c r="M142" s="1">
        <v>13.5</v>
      </c>
      <c r="N142" s="1" t="s">
        <v>35</v>
      </c>
      <c r="O142" s="1">
        <v>8</v>
      </c>
      <c r="P142" s="1">
        <v>11.7</v>
      </c>
      <c r="Q142" s="1">
        <v>2026</v>
      </c>
      <c r="R142" s="12">
        <f t="shared" si="7"/>
        <v>52090454616</v>
      </c>
      <c r="S142" s="13">
        <f t="shared" si="8"/>
        <v>4323507733128</v>
      </c>
    </row>
    <row r="143" spans="1:19" x14ac:dyDescent="0.3">
      <c r="A143" s="1" t="s">
        <v>187</v>
      </c>
      <c r="B143" s="1" t="s">
        <v>17</v>
      </c>
      <c r="C143" s="1" t="s">
        <v>18</v>
      </c>
      <c r="D143" s="1" t="s">
        <v>32</v>
      </c>
      <c r="E143" s="1" t="s">
        <v>38</v>
      </c>
      <c r="F143" s="1">
        <v>205490</v>
      </c>
      <c r="G143" s="1">
        <v>88</v>
      </c>
      <c r="H143" s="1">
        <v>596</v>
      </c>
      <c r="I143" s="1">
        <v>1.48</v>
      </c>
      <c r="J143" s="1">
        <v>120161</v>
      </c>
      <c r="K143" s="4">
        <v>75085</v>
      </c>
      <c r="L143" s="4">
        <f t="shared" si="6"/>
        <v>6807206.0999999996</v>
      </c>
      <c r="M143" s="1">
        <v>24.4</v>
      </c>
      <c r="N143" s="1" t="s">
        <v>21</v>
      </c>
      <c r="O143" s="1">
        <v>54</v>
      </c>
      <c r="P143" s="1">
        <v>159.9</v>
      </c>
      <c r="Q143" s="1">
        <v>2026</v>
      </c>
      <c r="R143" s="12">
        <f t="shared" si="7"/>
        <v>15429216650</v>
      </c>
      <c r="S143" s="13">
        <f t="shared" si="8"/>
        <v>1280624981950</v>
      </c>
    </row>
    <row r="144" spans="1:19" x14ac:dyDescent="0.3">
      <c r="A144" s="1" t="s">
        <v>188</v>
      </c>
      <c r="B144" s="1" t="s">
        <v>17</v>
      </c>
      <c r="C144" s="1" t="s">
        <v>18</v>
      </c>
      <c r="D144" s="1" t="s">
        <v>48</v>
      </c>
      <c r="E144" s="1" t="s">
        <v>38</v>
      </c>
      <c r="F144" s="1">
        <v>726904</v>
      </c>
      <c r="G144" s="1">
        <v>58</v>
      </c>
      <c r="H144" s="1">
        <v>599</v>
      </c>
      <c r="I144" s="1">
        <v>0.69</v>
      </c>
      <c r="J144" s="1">
        <v>85835</v>
      </c>
      <c r="K144" s="4">
        <v>61632</v>
      </c>
      <c r="L144" s="4">
        <f t="shared" si="6"/>
        <v>5587557.1200000001</v>
      </c>
      <c r="M144" s="1">
        <v>22.2</v>
      </c>
      <c r="N144" s="1" t="s">
        <v>35</v>
      </c>
      <c r="O144" s="1">
        <v>41.3</v>
      </c>
      <c r="P144" s="1">
        <v>48.4</v>
      </c>
      <c r="Q144" s="1">
        <v>2026</v>
      </c>
      <c r="R144" s="12">
        <f t="shared" si="7"/>
        <v>44800547328</v>
      </c>
      <c r="S144" s="13">
        <f t="shared" si="8"/>
        <v>3718445428224</v>
      </c>
    </row>
    <row r="145" spans="1:19" x14ac:dyDescent="0.3">
      <c r="A145" s="1" t="s">
        <v>189</v>
      </c>
      <c r="B145" s="1" t="s">
        <v>56</v>
      </c>
      <c r="C145" s="1" t="s">
        <v>41</v>
      </c>
      <c r="D145" s="1" t="s">
        <v>46</v>
      </c>
      <c r="E145" s="1" t="s">
        <v>20</v>
      </c>
      <c r="F145" s="1">
        <v>427422</v>
      </c>
      <c r="G145" s="1">
        <v>41</v>
      </c>
      <c r="H145" s="1">
        <v>573</v>
      </c>
      <c r="I145" s="1">
        <v>2.2400000000000002</v>
      </c>
      <c r="J145" s="1">
        <v>6415</v>
      </c>
      <c r="K145" s="4">
        <v>77473</v>
      </c>
      <c r="L145" s="4">
        <f t="shared" si="6"/>
        <v>7023702.1799999997</v>
      </c>
      <c r="M145" s="1">
        <v>13.6</v>
      </c>
      <c r="N145" s="1" t="s">
        <v>21</v>
      </c>
      <c r="O145" s="1">
        <v>53.9</v>
      </c>
      <c r="P145" s="1">
        <v>108.2</v>
      </c>
      <c r="Q145" s="1">
        <v>2026</v>
      </c>
      <c r="R145" s="12">
        <f t="shared" si="7"/>
        <v>33113664606</v>
      </c>
      <c r="S145" s="13">
        <f t="shared" si="8"/>
        <v>2748434162298</v>
      </c>
    </row>
    <row r="146" spans="1:19" x14ac:dyDescent="0.3">
      <c r="A146" s="1" t="s">
        <v>190</v>
      </c>
      <c r="B146" s="1" t="s">
        <v>40</v>
      </c>
      <c r="C146" s="1" t="s">
        <v>41</v>
      </c>
      <c r="D146" s="1" t="s">
        <v>44</v>
      </c>
      <c r="E146" s="1" t="s">
        <v>34</v>
      </c>
      <c r="F146" s="1">
        <v>20665</v>
      </c>
      <c r="G146" s="1">
        <v>73</v>
      </c>
      <c r="H146" s="1">
        <v>488</v>
      </c>
      <c r="I146" s="1">
        <v>1.51</v>
      </c>
      <c r="J146" s="1">
        <v>46354</v>
      </c>
      <c r="K146" s="4">
        <v>47706</v>
      </c>
      <c r="L146" s="4">
        <f t="shared" si="6"/>
        <v>4325025.96</v>
      </c>
      <c r="M146" s="1">
        <v>14.2</v>
      </c>
      <c r="N146" s="1" t="s">
        <v>35</v>
      </c>
      <c r="O146" s="1">
        <v>54.4</v>
      </c>
      <c r="P146" s="1">
        <v>6.5</v>
      </c>
      <c r="Q146" s="1">
        <v>2026</v>
      </c>
      <c r="R146" s="12">
        <f t="shared" si="7"/>
        <v>985844490</v>
      </c>
      <c r="S146" s="13">
        <f t="shared" si="8"/>
        <v>81825092670</v>
      </c>
    </row>
    <row r="147" spans="1:19" x14ac:dyDescent="0.3">
      <c r="A147" s="1" t="s">
        <v>191</v>
      </c>
      <c r="B147" s="1" t="s">
        <v>23</v>
      </c>
      <c r="C147" s="1" t="s">
        <v>24</v>
      </c>
      <c r="D147" s="1" t="s">
        <v>46</v>
      </c>
      <c r="E147" s="1" t="s">
        <v>26</v>
      </c>
      <c r="F147" s="1">
        <v>808035</v>
      </c>
      <c r="G147" s="1">
        <v>100</v>
      </c>
      <c r="H147" s="1">
        <v>257</v>
      </c>
      <c r="I147" s="1">
        <v>1.04</v>
      </c>
      <c r="J147" s="1">
        <v>166449</v>
      </c>
      <c r="K147" s="4">
        <v>55951</v>
      </c>
      <c r="L147" s="4">
        <f t="shared" si="6"/>
        <v>5072517.66</v>
      </c>
      <c r="M147" s="1">
        <v>24.1</v>
      </c>
      <c r="N147" s="1" t="s">
        <v>35</v>
      </c>
      <c r="O147" s="1">
        <v>54.1</v>
      </c>
      <c r="P147" s="1">
        <v>132.1</v>
      </c>
      <c r="Q147" s="1">
        <v>2026</v>
      </c>
      <c r="R147" s="12">
        <f t="shared" si="7"/>
        <v>45210366285</v>
      </c>
      <c r="S147" s="13">
        <f t="shared" si="8"/>
        <v>3752460401655</v>
      </c>
    </row>
    <row r="148" spans="1:19" x14ac:dyDescent="0.3">
      <c r="A148" s="1" t="s">
        <v>192</v>
      </c>
      <c r="B148" s="1" t="s">
        <v>40</v>
      </c>
      <c r="C148" s="1" t="s">
        <v>41</v>
      </c>
      <c r="D148" s="1" t="s">
        <v>46</v>
      </c>
      <c r="E148" s="1" t="s">
        <v>38</v>
      </c>
      <c r="F148" s="1">
        <v>27517</v>
      </c>
      <c r="G148" s="1">
        <v>84</v>
      </c>
      <c r="H148" s="1">
        <v>341</v>
      </c>
      <c r="I148" s="1">
        <v>1</v>
      </c>
      <c r="J148" s="1">
        <v>53683</v>
      </c>
      <c r="K148" s="4">
        <v>80628</v>
      </c>
      <c r="L148" s="4">
        <f t="shared" si="6"/>
        <v>7309734.4799999995</v>
      </c>
      <c r="M148" s="1">
        <v>14.8</v>
      </c>
      <c r="N148" s="1" t="s">
        <v>21</v>
      </c>
      <c r="O148" s="1">
        <v>63.5</v>
      </c>
      <c r="P148" s="1">
        <v>194</v>
      </c>
      <c r="Q148" s="1">
        <v>2026</v>
      </c>
      <c r="R148" s="12">
        <f t="shared" si="7"/>
        <v>2218640676</v>
      </c>
      <c r="S148" s="13">
        <f t="shared" si="8"/>
        <v>184147176108</v>
      </c>
    </row>
    <row r="149" spans="1:19" x14ac:dyDescent="0.3">
      <c r="A149" s="1" t="s">
        <v>193</v>
      </c>
      <c r="B149" s="1" t="s">
        <v>67</v>
      </c>
      <c r="C149" s="1" t="s">
        <v>18</v>
      </c>
      <c r="D149" s="1" t="s">
        <v>46</v>
      </c>
      <c r="E149" s="1" t="s">
        <v>26</v>
      </c>
      <c r="F149" s="1">
        <v>719045</v>
      </c>
      <c r="G149" s="1">
        <v>104</v>
      </c>
      <c r="H149" s="1">
        <v>503</v>
      </c>
      <c r="I149" s="1">
        <v>2.72</v>
      </c>
      <c r="J149" s="1">
        <v>51644</v>
      </c>
      <c r="K149" s="4">
        <v>77063</v>
      </c>
      <c r="L149" s="4">
        <f t="shared" si="6"/>
        <v>6986531.5800000001</v>
      </c>
      <c r="M149" s="1">
        <v>12.6</v>
      </c>
      <c r="N149" s="1" t="s">
        <v>35</v>
      </c>
      <c r="O149" s="1">
        <v>29</v>
      </c>
      <c r="P149" s="1">
        <v>259.10000000000002</v>
      </c>
      <c r="Q149" s="1">
        <v>2026</v>
      </c>
      <c r="R149" s="12">
        <f t="shared" si="7"/>
        <v>55411764835</v>
      </c>
      <c r="S149" s="13">
        <f t="shared" si="8"/>
        <v>4599176481305</v>
      </c>
    </row>
    <row r="150" spans="1:19" x14ac:dyDescent="0.3">
      <c r="A150" s="1" t="s">
        <v>194</v>
      </c>
      <c r="B150" s="1" t="s">
        <v>43</v>
      </c>
      <c r="C150" s="1" t="s">
        <v>18</v>
      </c>
      <c r="D150" s="1" t="s">
        <v>44</v>
      </c>
      <c r="E150" s="1" t="s">
        <v>38</v>
      </c>
      <c r="F150" s="1">
        <v>420242</v>
      </c>
      <c r="G150" s="1">
        <v>77</v>
      </c>
      <c r="H150" s="1">
        <v>474</v>
      </c>
      <c r="I150" s="1">
        <v>2.41</v>
      </c>
      <c r="J150" s="1">
        <v>185563</v>
      </c>
      <c r="K150" s="4">
        <v>77701</v>
      </c>
      <c r="L150" s="4">
        <f t="shared" si="6"/>
        <v>7044372.6600000001</v>
      </c>
      <c r="M150" s="1">
        <v>21.5</v>
      </c>
      <c r="N150" s="1" t="s">
        <v>21</v>
      </c>
      <c r="O150" s="1">
        <v>37.9</v>
      </c>
      <c r="P150" s="1">
        <v>67.599999999999994</v>
      </c>
      <c r="Q150" s="1">
        <v>2026</v>
      </c>
      <c r="R150" s="12">
        <f t="shared" si="7"/>
        <v>32653223642</v>
      </c>
      <c r="S150" s="13">
        <f t="shared" si="8"/>
        <v>2710217562286</v>
      </c>
    </row>
    <row r="151" spans="1:19" x14ac:dyDescent="0.3">
      <c r="A151" s="1" t="s">
        <v>195</v>
      </c>
      <c r="B151" s="1" t="s">
        <v>43</v>
      </c>
      <c r="C151" s="1" t="s">
        <v>18</v>
      </c>
      <c r="D151" s="1" t="s">
        <v>59</v>
      </c>
      <c r="E151" s="1" t="s">
        <v>26</v>
      </c>
      <c r="F151" s="1">
        <v>558455</v>
      </c>
      <c r="G151" s="1">
        <v>76</v>
      </c>
      <c r="H151" s="1">
        <v>464</v>
      </c>
      <c r="I151" s="1">
        <v>2.96</v>
      </c>
      <c r="J151" s="1">
        <v>146571</v>
      </c>
      <c r="K151" s="4">
        <v>51639</v>
      </c>
      <c r="L151" s="4">
        <f t="shared" si="6"/>
        <v>4681591.74</v>
      </c>
      <c r="M151" s="1">
        <v>21</v>
      </c>
      <c r="N151" s="1" t="s">
        <v>35</v>
      </c>
      <c r="O151" s="1">
        <v>61</v>
      </c>
      <c r="P151" s="1">
        <v>14.9</v>
      </c>
      <c r="Q151" s="1">
        <v>2026</v>
      </c>
      <c r="R151" s="12">
        <f t="shared" si="7"/>
        <v>28838057745</v>
      </c>
      <c r="S151" s="13">
        <f t="shared" si="8"/>
        <v>2393558792835</v>
      </c>
    </row>
    <row r="152" spans="1:19" x14ac:dyDescent="0.3">
      <c r="A152" s="1" t="s">
        <v>196</v>
      </c>
      <c r="B152" s="1" t="s">
        <v>53</v>
      </c>
      <c r="C152" s="1" t="s">
        <v>41</v>
      </c>
      <c r="D152" s="1" t="s">
        <v>48</v>
      </c>
      <c r="E152" s="1" t="s">
        <v>26</v>
      </c>
      <c r="F152" s="1">
        <v>186218</v>
      </c>
      <c r="G152" s="1">
        <v>114</v>
      </c>
      <c r="H152" s="1">
        <v>396</v>
      </c>
      <c r="I152" s="1">
        <v>1.1599999999999999</v>
      </c>
      <c r="J152" s="1">
        <v>23550</v>
      </c>
      <c r="K152" s="4">
        <v>69770</v>
      </c>
      <c r="L152" s="4">
        <f t="shared" si="6"/>
        <v>6325348.2000000002</v>
      </c>
      <c r="M152" s="1">
        <v>13.8</v>
      </c>
      <c r="N152" s="1" t="s">
        <v>21</v>
      </c>
      <c r="O152" s="1">
        <v>60.2</v>
      </c>
      <c r="P152" s="1">
        <v>242.7</v>
      </c>
      <c r="Q152" s="1">
        <v>2026</v>
      </c>
      <c r="R152" s="12">
        <f t="shared" si="7"/>
        <v>12992429860</v>
      </c>
      <c r="S152" s="13">
        <f t="shared" si="8"/>
        <v>1078371678380</v>
      </c>
    </row>
    <row r="153" spans="1:19" x14ac:dyDescent="0.3">
      <c r="A153" s="1" t="s">
        <v>197</v>
      </c>
      <c r="B153" s="1" t="s">
        <v>67</v>
      </c>
      <c r="C153" s="1" t="s">
        <v>18</v>
      </c>
      <c r="D153" s="1" t="s">
        <v>19</v>
      </c>
      <c r="E153" s="1" t="s">
        <v>20</v>
      </c>
      <c r="F153" s="1">
        <v>729972</v>
      </c>
      <c r="G153" s="1">
        <v>45</v>
      </c>
      <c r="H153" s="1">
        <v>475</v>
      </c>
      <c r="I153" s="1">
        <v>1.49</v>
      </c>
      <c r="J153" s="1">
        <v>92944</v>
      </c>
      <c r="K153" s="4">
        <v>84382</v>
      </c>
      <c r="L153" s="4">
        <f t="shared" si="6"/>
        <v>7650072.1200000001</v>
      </c>
      <c r="M153" s="1">
        <v>24.2</v>
      </c>
      <c r="N153" s="1" t="s">
        <v>35</v>
      </c>
      <c r="O153" s="1">
        <v>21.3</v>
      </c>
      <c r="P153" s="1">
        <v>227</v>
      </c>
      <c r="Q153" s="1">
        <v>2026</v>
      </c>
      <c r="R153" s="12">
        <f t="shared" si="7"/>
        <v>61596497304</v>
      </c>
      <c r="S153" s="13">
        <f t="shared" si="8"/>
        <v>5112509276232</v>
      </c>
    </row>
    <row r="154" spans="1:19" x14ac:dyDescent="0.3">
      <c r="A154" s="1" t="s">
        <v>198</v>
      </c>
      <c r="B154" s="1" t="s">
        <v>67</v>
      </c>
      <c r="C154" s="1" t="s">
        <v>18</v>
      </c>
      <c r="D154" s="1" t="s">
        <v>59</v>
      </c>
      <c r="E154" s="1" t="s">
        <v>38</v>
      </c>
      <c r="F154" s="1">
        <v>722718</v>
      </c>
      <c r="G154" s="1">
        <v>110</v>
      </c>
      <c r="H154" s="1">
        <v>281</v>
      </c>
      <c r="I154" s="1">
        <v>1.1399999999999999</v>
      </c>
      <c r="J154" s="1">
        <v>10093</v>
      </c>
      <c r="K154" s="4">
        <v>69511</v>
      </c>
      <c r="L154" s="4">
        <f t="shared" si="6"/>
        <v>6301867.2599999998</v>
      </c>
      <c r="M154" s="1">
        <v>13.4</v>
      </c>
      <c r="N154" s="1" t="s">
        <v>21</v>
      </c>
      <c r="O154" s="1">
        <v>26.8</v>
      </c>
      <c r="P154" s="1">
        <v>194.7</v>
      </c>
      <c r="Q154" s="1">
        <v>2026</v>
      </c>
      <c r="R154" s="12">
        <f t="shared" si="7"/>
        <v>50236850898</v>
      </c>
      <c r="S154" s="13">
        <f t="shared" si="8"/>
        <v>4169658624534</v>
      </c>
    </row>
    <row r="155" spans="1:19" x14ac:dyDescent="0.3">
      <c r="A155" s="1" t="s">
        <v>199</v>
      </c>
      <c r="B155" s="1" t="s">
        <v>23</v>
      </c>
      <c r="C155" s="1" t="s">
        <v>24</v>
      </c>
      <c r="D155" s="1" t="s">
        <v>32</v>
      </c>
      <c r="E155" s="1" t="s">
        <v>38</v>
      </c>
      <c r="F155" s="1">
        <v>611341</v>
      </c>
      <c r="G155" s="1">
        <v>103</v>
      </c>
      <c r="H155" s="1">
        <v>460</v>
      </c>
      <c r="I155" s="1">
        <v>2.19</v>
      </c>
      <c r="J155" s="1">
        <v>110857</v>
      </c>
      <c r="K155" s="4">
        <v>43696</v>
      </c>
      <c r="L155" s="4">
        <f t="shared" si="6"/>
        <v>3961479.36</v>
      </c>
      <c r="M155" s="1">
        <v>16.5</v>
      </c>
      <c r="N155" s="1" t="s">
        <v>21</v>
      </c>
      <c r="O155" s="1">
        <v>18.399999999999999</v>
      </c>
      <c r="P155" s="1">
        <v>135.4</v>
      </c>
      <c r="Q155" s="1">
        <v>2026</v>
      </c>
      <c r="R155" s="12">
        <f t="shared" si="7"/>
        <v>26713156336</v>
      </c>
      <c r="S155" s="13">
        <f t="shared" si="8"/>
        <v>2217191975888</v>
      </c>
    </row>
    <row r="156" spans="1:19" x14ac:dyDescent="0.3">
      <c r="A156" s="1" t="s">
        <v>200</v>
      </c>
      <c r="B156" s="1" t="s">
        <v>50</v>
      </c>
      <c r="C156" s="1" t="s">
        <v>24</v>
      </c>
      <c r="D156" s="1" t="s">
        <v>25</v>
      </c>
      <c r="E156" s="1" t="s">
        <v>20</v>
      </c>
      <c r="F156" s="1">
        <v>85528</v>
      </c>
      <c r="G156" s="1">
        <v>45</v>
      </c>
      <c r="H156" s="1">
        <v>597</v>
      </c>
      <c r="I156" s="1">
        <v>1.74</v>
      </c>
      <c r="J156" s="1">
        <v>31189</v>
      </c>
      <c r="K156" s="4">
        <v>43595</v>
      </c>
      <c r="L156" s="4">
        <f t="shared" si="6"/>
        <v>3952322.6999999997</v>
      </c>
      <c r="M156" s="1">
        <v>18.399999999999999</v>
      </c>
      <c r="N156" s="1" t="s">
        <v>21</v>
      </c>
      <c r="O156" s="1">
        <v>29.5</v>
      </c>
      <c r="P156" s="1">
        <v>229.5</v>
      </c>
      <c r="Q156" s="1">
        <v>2026</v>
      </c>
      <c r="R156" s="12">
        <f t="shared" si="7"/>
        <v>3728593160</v>
      </c>
      <c r="S156" s="13">
        <f t="shared" si="8"/>
        <v>309473232280</v>
      </c>
    </row>
    <row r="157" spans="1:19" x14ac:dyDescent="0.3">
      <c r="A157" s="1" t="s">
        <v>201</v>
      </c>
      <c r="B157" s="1" t="s">
        <v>23</v>
      </c>
      <c r="C157" s="1" t="s">
        <v>24</v>
      </c>
      <c r="D157" s="1" t="s">
        <v>32</v>
      </c>
      <c r="E157" s="1" t="s">
        <v>20</v>
      </c>
      <c r="F157" s="1">
        <v>611818</v>
      </c>
      <c r="G157" s="1">
        <v>48</v>
      </c>
      <c r="H157" s="1">
        <v>365</v>
      </c>
      <c r="I157" s="1">
        <v>2.97</v>
      </c>
      <c r="J157" s="1">
        <v>123578</v>
      </c>
      <c r="K157" s="4">
        <v>78297</v>
      </c>
      <c r="L157" s="4">
        <f t="shared" si="6"/>
        <v>7098406.0199999996</v>
      </c>
      <c r="M157" s="1">
        <v>13.1</v>
      </c>
      <c r="N157" s="1" t="s">
        <v>35</v>
      </c>
      <c r="O157" s="1">
        <v>38.4</v>
      </c>
      <c r="P157" s="1">
        <v>190</v>
      </c>
      <c r="Q157" s="1">
        <v>2026</v>
      </c>
      <c r="R157" s="12">
        <f t="shared" si="7"/>
        <v>47903513946</v>
      </c>
      <c r="S157" s="13">
        <f t="shared" si="8"/>
        <v>3975991657518</v>
      </c>
    </row>
    <row r="158" spans="1:19" x14ac:dyDescent="0.3">
      <c r="A158" s="1" t="s">
        <v>202</v>
      </c>
      <c r="B158" s="1" t="s">
        <v>43</v>
      </c>
      <c r="C158" s="1" t="s">
        <v>18</v>
      </c>
      <c r="D158" s="1" t="s">
        <v>46</v>
      </c>
      <c r="E158" s="1" t="s">
        <v>20</v>
      </c>
      <c r="F158" s="1">
        <v>47081</v>
      </c>
      <c r="G158" s="1">
        <v>66</v>
      </c>
      <c r="H158" s="1">
        <v>521</v>
      </c>
      <c r="I158" s="1">
        <v>2.5499999999999998</v>
      </c>
      <c r="J158" s="1">
        <v>167170</v>
      </c>
      <c r="K158" s="4">
        <v>76429</v>
      </c>
      <c r="L158" s="4">
        <f t="shared" si="6"/>
        <v>6929053.1399999997</v>
      </c>
      <c r="M158" s="1">
        <v>16.899999999999999</v>
      </c>
      <c r="N158" s="1" t="s">
        <v>21</v>
      </c>
      <c r="O158" s="1">
        <v>39.9</v>
      </c>
      <c r="P158" s="1">
        <v>45.7</v>
      </c>
      <c r="Q158" s="1">
        <v>2026</v>
      </c>
      <c r="R158" s="12">
        <f t="shared" si="7"/>
        <v>3598353749</v>
      </c>
      <c r="S158" s="13">
        <f t="shared" si="8"/>
        <v>298663361167</v>
      </c>
    </row>
    <row r="159" spans="1:19" x14ac:dyDescent="0.3">
      <c r="A159" s="1" t="s">
        <v>203</v>
      </c>
      <c r="B159" s="1" t="s">
        <v>56</v>
      </c>
      <c r="C159" s="1" t="s">
        <v>41</v>
      </c>
      <c r="D159" s="1" t="s">
        <v>19</v>
      </c>
      <c r="E159" s="1" t="s">
        <v>20</v>
      </c>
      <c r="F159" s="1">
        <v>184166</v>
      </c>
      <c r="G159" s="1">
        <v>84</v>
      </c>
      <c r="H159" s="1">
        <v>645</v>
      </c>
      <c r="I159" s="1">
        <v>1.78</v>
      </c>
      <c r="J159" s="1">
        <v>57265</v>
      </c>
      <c r="K159" s="4">
        <v>63878</v>
      </c>
      <c r="L159" s="4">
        <f t="shared" si="6"/>
        <v>5791179.4799999995</v>
      </c>
      <c r="M159" s="1">
        <v>17.5</v>
      </c>
      <c r="N159" s="1" t="s">
        <v>35</v>
      </c>
      <c r="O159" s="1">
        <v>16.100000000000001</v>
      </c>
      <c r="P159" s="1">
        <v>202.7</v>
      </c>
      <c r="Q159" s="1">
        <v>2026</v>
      </c>
      <c r="R159" s="12">
        <f t="shared" si="7"/>
        <v>11764155748</v>
      </c>
      <c r="S159" s="13">
        <f t="shared" si="8"/>
        <v>976424927084</v>
      </c>
    </row>
    <row r="160" spans="1:19" x14ac:dyDescent="0.3">
      <c r="A160" s="1" t="s">
        <v>204</v>
      </c>
      <c r="B160" s="1" t="s">
        <v>28</v>
      </c>
      <c r="C160" s="1" t="s">
        <v>29</v>
      </c>
      <c r="D160" s="1" t="s">
        <v>32</v>
      </c>
      <c r="E160" s="1" t="s">
        <v>34</v>
      </c>
      <c r="F160" s="1">
        <v>814063</v>
      </c>
      <c r="G160" s="1">
        <v>111</v>
      </c>
      <c r="H160" s="1">
        <v>521</v>
      </c>
      <c r="I160" s="1">
        <v>1.38</v>
      </c>
      <c r="J160" s="1">
        <v>94169</v>
      </c>
      <c r="K160" s="4">
        <v>69566</v>
      </c>
      <c r="L160" s="4">
        <f t="shared" si="6"/>
        <v>6306853.5599999996</v>
      </c>
      <c r="M160" s="1">
        <v>16.5</v>
      </c>
      <c r="N160" s="1" t="s">
        <v>35</v>
      </c>
      <c r="O160" s="1">
        <v>12.5</v>
      </c>
      <c r="P160" s="1">
        <v>97.6</v>
      </c>
      <c r="Q160" s="1">
        <v>2026</v>
      </c>
      <c r="R160" s="12">
        <f t="shared" si="7"/>
        <v>56631106658</v>
      </c>
      <c r="S160" s="13">
        <f t="shared" si="8"/>
        <v>4700381852614</v>
      </c>
    </row>
    <row r="161" spans="1:19" x14ac:dyDescent="0.3">
      <c r="A161" s="1" t="s">
        <v>205</v>
      </c>
      <c r="B161" s="1" t="s">
        <v>67</v>
      </c>
      <c r="C161" s="1" t="s">
        <v>18</v>
      </c>
      <c r="D161" s="1" t="s">
        <v>46</v>
      </c>
      <c r="E161" s="1" t="s">
        <v>26</v>
      </c>
      <c r="F161" s="1">
        <v>651107</v>
      </c>
      <c r="G161" s="1">
        <v>65</v>
      </c>
      <c r="H161" s="1">
        <v>361</v>
      </c>
      <c r="I161" s="1">
        <v>0.57999999999999996</v>
      </c>
      <c r="J161" s="1">
        <v>86094</v>
      </c>
      <c r="K161" s="4">
        <v>37853</v>
      </c>
      <c r="L161" s="4">
        <f t="shared" si="6"/>
        <v>3431752.98</v>
      </c>
      <c r="M161" s="1">
        <v>19.2</v>
      </c>
      <c r="N161" s="1" t="s">
        <v>21</v>
      </c>
      <c r="O161" s="1">
        <v>38.700000000000003</v>
      </c>
      <c r="P161" s="1">
        <v>227.8</v>
      </c>
      <c r="Q161" s="1">
        <v>2026</v>
      </c>
      <c r="R161" s="12">
        <f t="shared" si="7"/>
        <v>24646353271</v>
      </c>
      <c r="S161" s="13">
        <f t="shared" si="8"/>
        <v>2045647321493</v>
      </c>
    </row>
    <row r="162" spans="1:19" x14ac:dyDescent="0.3">
      <c r="A162" s="1" t="s">
        <v>206</v>
      </c>
      <c r="B162" s="1" t="s">
        <v>17</v>
      </c>
      <c r="C162" s="1" t="s">
        <v>18</v>
      </c>
      <c r="D162" s="1" t="s">
        <v>59</v>
      </c>
      <c r="E162" s="1" t="s">
        <v>20</v>
      </c>
      <c r="F162" s="1">
        <v>870843</v>
      </c>
      <c r="G162" s="1">
        <v>46</v>
      </c>
      <c r="H162" s="1">
        <v>479</v>
      </c>
      <c r="I162" s="1">
        <v>0.91</v>
      </c>
      <c r="J162" s="1">
        <v>119404</v>
      </c>
      <c r="K162" s="4">
        <v>44007</v>
      </c>
      <c r="L162" s="4">
        <f t="shared" si="6"/>
        <v>3989674.6199999996</v>
      </c>
      <c r="M162" s="1">
        <v>18.3</v>
      </c>
      <c r="N162" s="1" t="s">
        <v>35</v>
      </c>
      <c r="O162" s="1">
        <v>51.7</v>
      </c>
      <c r="P162" s="1">
        <v>120.8</v>
      </c>
      <c r="Q162" s="1">
        <v>2026</v>
      </c>
      <c r="R162" s="12">
        <f t="shared" si="7"/>
        <v>38323187901</v>
      </c>
      <c r="S162" s="13">
        <f t="shared" si="8"/>
        <v>3180824595783</v>
      </c>
    </row>
    <row r="163" spans="1:19" x14ac:dyDescent="0.3">
      <c r="A163" s="1" t="s">
        <v>207</v>
      </c>
      <c r="B163" s="1" t="s">
        <v>43</v>
      </c>
      <c r="C163" s="1" t="s">
        <v>18</v>
      </c>
      <c r="D163" s="1" t="s">
        <v>46</v>
      </c>
      <c r="E163" s="1" t="s">
        <v>38</v>
      </c>
      <c r="F163" s="1">
        <v>18296</v>
      </c>
      <c r="G163" s="1">
        <v>71</v>
      </c>
      <c r="H163" s="1">
        <v>487</v>
      </c>
      <c r="I163" s="1">
        <v>2.65</v>
      </c>
      <c r="J163" s="1">
        <v>121536</v>
      </c>
      <c r="K163" s="4">
        <v>48619</v>
      </c>
      <c r="L163" s="4">
        <f t="shared" si="6"/>
        <v>4407798.54</v>
      </c>
      <c r="M163" s="1">
        <v>14.2</v>
      </c>
      <c r="N163" s="1" t="s">
        <v>21</v>
      </c>
      <c r="O163" s="1">
        <v>7.6</v>
      </c>
      <c r="P163" s="1">
        <v>153.19999999999999</v>
      </c>
      <c r="Q163" s="1">
        <v>2026</v>
      </c>
      <c r="R163" s="12">
        <f t="shared" si="7"/>
        <v>889533224</v>
      </c>
      <c r="S163" s="13">
        <f t="shared" si="8"/>
        <v>73831257592</v>
      </c>
    </row>
    <row r="164" spans="1:19" x14ac:dyDescent="0.3">
      <c r="A164" s="1" t="s">
        <v>208</v>
      </c>
      <c r="B164" s="1" t="s">
        <v>62</v>
      </c>
      <c r="C164" s="1" t="s">
        <v>41</v>
      </c>
      <c r="D164" s="1" t="s">
        <v>19</v>
      </c>
      <c r="E164" s="1" t="s">
        <v>38</v>
      </c>
      <c r="F164" s="1">
        <v>129310</v>
      </c>
      <c r="G164" s="1">
        <v>60</v>
      </c>
      <c r="H164" s="1">
        <v>395</v>
      </c>
      <c r="I164" s="1">
        <v>2.2000000000000002</v>
      </c>
      <c r="J164" s="1">
        <v>84986</v>
      </c>
      <c r="K164" s="4">
        <v>73696</v>
      </c>
      <c r="L164" s="4">
        <f t="shared" si="6"/>
        <v>6681279.3599999994</v>
      </c>
      <c r="M164" s="1">
        <v>18.2</v>
      </c>
      <c r="N164" s="1" t="s">
        <v>21</v>
      </c>
      <c r="O164" s="1">
        <v>55.1</v>
      </c>
      <c r="P164" s="1">
        <v>122.1</v>
      </c>
      <c r="Q164" s="1">
        <v>2026</v>
      </c>
      <c r="R164" s="12">
        <f t="shared" si="7"/>
        <v>9529629760</v>
      </c>
      <c r="S164" s="13">
        <f t="shared" si="8"/>
        <v>790959270080</v>
      </c>
    </row>
    <row r="165" spans="1:19" x14ac:dyDescent="0.3">
      <c r="A165" s="1" t="s">
        <v>209</v>
      </c>
      <c r="B165" s="1" t="s">
        <v>53</v>
      </c>
      <c r="C165" s="1" t="s">
        <v>41</v>
      </c>
      <c r="D165" s="1" t="s">
        <v>46</v>
      </c>
      <c r="E165" s="1" t="s">
        <v>34</v>
      </c>
      <c r="F165" s="1">
        <v>329843</v>
      </c>
      <c r="G165" s="1">
        <v>84</v>
      </c>
      <c r="H165" s="1">
        <v>480</v>
      </c>
      <c r="I165" s="1">
        <v>0.61</v>
      </c>
      <c r="J165" s="1">
        <v>198417</v>
      </c>
      <c r="K165" s="4">
        <v>39321</v>
      </c>
      <c r="L165" s="4">
        <f t="shared" si="6"/>
        <v>3564841.86</v>
      </c>
      <c r="M165" s="1">
        <v>12.9</v>
      </c>
      <c r="N165" s="1" t="s">
        <v>35</v>
      </c>
      <c r="O165" s="1">
        <v>46.4</v>
      </c>
      <c r="P165" s="1">
        <v>143.6</v>
      </c>
      <c r="Q165" s="1">
        <v>2026</v>
      </c>
      <c r="R165" s="12">
        <f t="shared" si="7"/>
        <v>12969756603</v>
      </c>
      <c r="S165" s="13">
        <f t="shared" si="8"/>
        <v>1076489798049</v>
      </c>
    </row>
    <row r="166" spans="1:19" x14ac:dyDescent="0.3">
      <c r="A166" s="1" t="s">
        <v>210</v>
      </c>
      <c r="B166" s="1" t="s">
        <v>23</v>
      </c>
      <c r="C166" s="1" t="s">
        <v>24</v>
      </c>
      <c r="D166" s="1" t="s">
        <v>59</v>
      </c>
      <c r="E166" s="1" t="s">
        <v>38</v>
      </c>
      <c r="F166" s="1">
        <v>469644</v>
      </c>
      <c r="G166" s="1">
        <v>86</v>
      </c>
      <c r="H166" s="1">
        <v>368</v>
      </c>
      <c r="I166" s="1">
        <v>2.87</v>
      </c>
      <c r="J166" s="1">
        <v>181249</v>
      </c>
      <c r="K166" s="4">
        <v>59485</v>
      </c>
      <c r="L166" s="4">
        <f t="shared" si="6"/>
        <v>5392910.0999999996</v>
      </c>
      <c r="M166" s="1">
        <v>18.399999999999999</v>
      </c>
      <c r="N166" s="1" t="s">
        <v>21</v>
      </c>
      <c r="O166" s="1">
        <v>14.3</v>
      </c>
      <c r="P166" s="1">
        <v>59.9</v>
      </c>
      <c r="Q166" s="1">
        <v>2026</v>
      </c>
      <c r="R166" s="12">
        <f t="shared" si="7"/>
        <v>27936773340</v>
      </c>
      <c r="S166" s="13">
        <f t="shared" si="8"/>
        <v>2318752187220</v>
      </c>
    </row>
    <row r="167" spans="1:19" x14ac:dyDescent="0.3">
      <c r="A167" s="1" t="s">
        <v>211</v>
      </c>
      <c r="B167" s="1" t="s">
        <v>17</v>
      </c>
      <c r="C167" s="1" t="s">
        <v>18</v>
      </c>
      <c r="D167" s="1" t="s">
        <v>32</v>
      </c>
      <c r="E167" s="1" t="s">
        <v>38</v>
      </c>
      <c r="F167" s="1">
        <v>132985</v>
      </c>
      <c r="G167" s="1">
        <v>86</v>
      </c>
      <c r="H167" s="1">
        <v>577</v>
      </c>
      <c r="I167" s="1">
        <v>1.05</v>
      </c>
      <c r="J167" s="1">
        <v>114487</v>
      </c>
      <c r="K167" s="4">
        <v>84403</v>
      </c>
      <c r="L167" s="4">
        <f t="shared" si="6"/>
        <v>7651975.9799999995</v>
      </c>
      <c r="M167" s="1">
        <v>24.5</v>
      </c>
      <c r="N167" s="1" t="s">
        <v>21</v>
      </c>
      <c r="O167" s="1">
        <v>51.6</v>
      </c>
      <c r="P167" s="1">
        <v>116</v>
      </c>
      <c r="Q167" s="1">
        <v>2026</v>
      </c>
      <c r="R167" s="12">
        <f t="shared" si="7"/>
        <v>11224332955</v>
      </c>
      <c r="S167" s="13">
        <f t="shared" si="8"/>
        <v>931619635265</v>
      </c>
    </row>
    <row r="168" spans="1:19" x14ac:dyDescent="0.3">
      <c r="A168" s="1" t="s">
        <v>212</v>
      </c>
      <c r="B168" s="1" t="s">
        <v>50</v>
      </c>
      <c r="C168" s="1" t="s">
        <v>24</v>
      </c>
      <c r="D168" s="1" t="s">
        <v>48</v>
      </c>
      <c r="E168" s="1" t="s">
        <v>20</v>
      </c>
      <c r="F168" s="1">
        <v>367510</v>
      </c>
      <c r="G168" s="1">
        <v>82</v>
      </c>
      <c r="H168" s="1">
        <v>386</v>
      </c>
      <c r="I168" s="1">
        <v>2.85</v>
      </c>
      <c r="J168" s="1">
        <v>99625</v>
      </c>
      <c r="K168" s="4">
        <v>27037</v>
      </c>
      <c r="L168" s="4">
        <f t="shared" si="6"/>
        <v>2451174.42</v>
      </c>
      <c r="M168" s="1">
        <v>13</v>
      </c>
      <c r="N168" s="1" t="s">
        <v>21</v>
      </c>
      <c r="O168" s="1">
        <v>6.5</v>
      </c>
      <c r="P168" s="1">
        <v>49.1</v>
      </c>
      <c r="Q168" s="1">
        <v>2026</v>
      </c>
      <c r="R168" s="12">
        <f t="shared" si="7"/>
        <v>9936367870</v>
      </c>
      <c r="S168" s="13">
        <f t="shared" si="8"/>
        <v>824718533210</v>
      </c>
    </row>
    <row r="169" spans="1:19" x14ac:dyDescent="0.3">
      <c r="A169" s="1" t="s">
        <v>213</v>
      </c>
      <c r="B169" s="1" t="s">
        <v>53</v>
      </c>
      <c r="C169" s="1" t="s">
        <v>41</v>
      </c>
      <c r="D169" s="1" t="s">
        <v>44</v>
      </c>
      <c r="E169" s="1" t="s">
        <v>20</v>
      </c>
      <c r="F169" s="1">
        <v>134546</v>
      </c>
      <c r="G169" s="1">
        <v>95</v>
      </c>
      <c r="H169" s="1">
        <v>465</v>
      </c>
      <c r="I169" s="1">
        <v>2.1</v>
      </c>
      <c r="J169" s="1">
        <v>165820</v>
      </c>
      <c r="K169" s="4">
        <v>26649</v>
      </c>
      <c r="L169" s="4">
        <f t="shared" si="6"/>
        <v>2415998.34</v>
      </c>
      <c r="M169" s="1">
        <v>19.3</v>
      </c>
      <c r="N169" s="1" t="s">
        <v>21</v>
      </c>
      <c r="O169" s="1">
        <v>38.1</v>
      </c>
      <c r="P169" s="1">
        <v>200.9</v>
      </c>
      <c r="Q169" s="1">
        <v>2026</v>
      </c>
      <c r="R169" s="12">
        <f t="shared" si="7"/>
        <v>3585516354</v>
      </c>
      <c r="S169" s="13">
        <f t="shared" si="8"/>
        <v>297597857382</v>
      </c>
    </row>
    <row r="170" spans="1:19" x14ac:dyDescent="0.3">
      <c r="A170" s="1" t="s">
        <v>214</v>
      </c>
      <c r="B170" s="1" t="s">
        <v>23</v>
      </c>
      <c r="C170" s="1" t="s">
        <v>24</v>
      </c>
      <c r="D170" s="1" t="s">
        <v>73</v>
      </c>
      <c r="E170" s="1" t="s">
        <v>34</v>
      </c>
      <c r="F170" s="1">
        <v>668262</v>
      </c>
      <c r="G170" s="1">
        <v>72</v>
      </c>
      <c r="H170" s="1">
        <v>367</v>
      </c>
      <c r="I170" s="1">
        <v>1.19</v>
      </c>
      <c r="J170" s="1">
        <v>1875</v>
      </c>
      <c r="K170" s="4">
        <v>32259</v>
      </c>
      <c r="L170" s="4">
        <f t="shared" si="6"/>
        <v>2924600.94</v>
      </c>
      <c r="M170" s="1">
        <v>17.2</v>
      </c>
      <c r="N170" s="1" t="s">
        <v>35</v>
      </c>
      <c r="O170" s="1">
        <v>62.5</v>
      </c>
      <c r="P170" s="1">
        <v>291.89999999999998</v>
      </c>
      <c r="Q170" s="1">
        <v>2026</v>
      </c>
      <c r="R170" s="12">
        <f t="shared" si="7"/>
        <v>21557463858</v>
      </c>
      <c r="S170" s="13">
        <f t="shared" si="8"/>
        <v>1789269500214</v>
      </c>
    </row>
    <row r="171" spans="1:19" x14ac:dyDescent="0.3">
      <c r="A171" s="1" t="s">
        <v>215</v>
      </c>
      <c r="B171" s="1" t="s">
        <v>53</v>
      </c>
      <c r="C171" s="1" t="s">
        <v>41</v>
      </c>
      <c r="D171" s="1" t="s">
        <v>59</v>
      </c>
      <c r="E171" s="1" t="s">
        <v>26</v>
      </c>
      <c r="F171" s="1">
        <v>706868</v>
      </c>
      <c r="G171" s="1">
        <v>44</v>
      </c>
      <c r="H171" s="1">
        <v>586</v>
      </c>
      <c r="I171" s="1">
        <v>0.51</v>
      </c>
      <c r="J171" s="1">
        <v>40152</v>
      </c>
      <c r="K171" s="4">
        <v>31620</v>
      </c>
      <c r="L171" s="4">
        <f t="shared" si="6"/>
        <v>2866669.1999999997</v>
      </c>
      <c r="M171" s="1">
        <v>16.7</v>
      </c>
      <c r="N171" s="1" t="s">
        <v>21</v>
      </c>
      <c r="O171" s="1">
        <v>53.5</v>
      </c>
      <c r="P171" s="1">
        <v>50.8</v>
      </c>
      <c r="Q171" s="1">
        <v>2026</v>
      </c>
      <c r="R171" s="12">
        <f t="shared" si="7"/>
        <v>22351166160</v>
      </c>
      <c r="S171" s="13">
        <f t="shared" si="8"/>
        <v>1855146791280</v>
      </c>
    </row>
    <row r="172" spans="1:19" x14ac:dyDescent="0.3">
      <c r="A172" s="1" t="s">
        <v>216</v>
      </c>
      <c r="B172" s="1" t="s">
        <v>62</v>
      </c>
      <c r="C172" s="1" t="s">
        <v>41</v>
      </c>
      <c r="D172" s="1" t="s">
        <v>48</v>
      </c>
      <c r="E172" s="1" t="s">
        <v>34</v>
      </c>
      <c r="F172" s="1">
        <v>277890</v>
      </c>
      <c r="G172" s="1">
        <v>102</v>
      </c>
      <c r="H172" s="1">
        <v>535</v>
      </c>
      <c r="I172" s="1">
        <v>2.5499999999999998</v>
      </c>
      <c r="J172" s="1">
        <v>166452</v>
      </c>
      <c r="K172" s="4">
        <v>60618</v>
      </c>
      <c r="L172" s="4">
        <f t="shared" si="6"/>
        <v>5495627.8799999999</v>
      </c>
      <c r="M172" s="1">
        <v>15</v>
      </c>
      <c r="N172" s="1" t="s">
        <v>21</v>
      </c>
      <c r="O172" s="1">
        <v>15.8</v>
      </c>
      <c r="P172" s="1">
        <v>33.1</v>
      </c>
      <c r="Q172" s="1">
        <v>2026</v>
      </c>
      <c r="R172" s="12">
        <f t="shared" si="7"/>
        <v>16845136020</v>
      </c>
      <c r="S172" s="13">
        <f t="shared" si="8"/>
        <v>1398146289660</v>
      </c>
    </row>
    <row r="173" spans="1:19" x14ac:dyDescent="0.3">
      <c r="A173" s="1" t="s">
        <v>217</v>
      </c>
      <c r="B173" s="1" t="s">
        <v>56</v>
      </c>
      <c r="C173" s="1" t="s">
        <v>41</v>
      </c>
      <c r="D173" s="1" t="s">
        <v>44</v>
      </c>
      <c r="E173" s="1" t="s">
        <v>26</v>
      </c>
      <c r="F173" s="1">
        <v>677995</v>
      </c>
      <c r="G173" s="1">
        <v>50</v>
      </c>
      <c r="H173" s="1">
        <v>521</v>
      </c>
      <c r="I173" s="1">
        <v>1.84</v>
      </c>
      <c r="J173" s="1">
        <v>172402</v>
      </c>
      <c r="K173" s="4">
        <v>79435</v>
      </c>
      <c r="L173" s="4">
        <f t="shared" si="6"/>
        <v>7201577.0999999996</v>
      </c>
      <c r="M173" s="1">
        <v>18.600000000000001</v>
      </c>
      <c r="N173" s="1" t="s">
        <v>35</v>
      </c>
      <c r="O173" s="1">
        <v>32.9</v>
      </c>
      <c r="P173" s="1">
        <v>266.8</v>
      </c>
      <c r="Q173" s="1">
        <v>2026</v>
      </c>
      <c r="R173" s="12">
        <f t="shared" si="7"/>
        <v>53856532825</v>
      </c>
      <c r="S173" s="13">
        <f t="shared" si="8"/>
        <v>4470092224475</v>
      </c>
    </row>
    <row r="174" spans="1:19" x14ac:dyDescent="0.3">
      <c r="A174" s="1" t="s">
        <v>218</v>
      </c>
      <c r="B174" s="1" t="s">
        <v>50</v>
      </c>
      <c r="C174" s="1" t="s">
        <v>24</v>
      </c>
      <c r="D174" s="1" t="s">
        <v>32</v>
      </c>
      <c r="E174" s="1" t="s">
        <v>34</v>
      </c>
      <c r="F174" s="1">
        <v>22460</v>
      </c>
      <c r="G174" s="1">
        <v>108</v>
      </c>
      <c r="H174" s="1">
        <v>593</v>
      </c>
      <c r="I174" s="1">
        <v>1.91</v>
      </c>
      <c r="J174" s="1">
        <v>74481</v>
      </c>
      <c r="K174" s="4">
        <v>28573</v>
      </c>
      <c r="L174" s="4">
        <f t="shared" si="6"/>
        <v>2590428.1799999997</v>
      </c>
      <c r="M174" s="1">
        <v>23.1</v>
      </c>
      <c r="N174" s="1" t="s">
        <v>21</v>
      </c>
      <c r="O174" s="1">
        <v>33.5</v>
      </c>
      <c r="P174" s="1">
        <v>94.4</v>
      </c>
      <c r="Q174" s="1">
        <v>2026</v>
      </c>
      <c r="R174" s="12">
        <f t="shared" si="7"/>
        <v>641749580</v>
      </c>
      <c r="S174" s="13">
        <f t="shared" si="8"/>
        <v>53265215140</v>
      </c>
    </row>
    <row r="175" spans="1:19" x14ac:dyDescent="0.3">
      <c r="A175" s="1" t="s">
        <v>219</v>
      </c>
      <c r="B175" s="1" t="s">
        <v>23</v>
      </c>
      <c r="C175" s="1" t="s">
        <v>24</v>
      </c>
      <c r="D175" s="1" t="s">
        <v>19</v>
      </c>
      <c r="E175" s="1" t="s">
        <v>26</v>
      </c>
      <c r="F175" s="1">
        <v>178873</v>
      </c>
      <c r="G175" s="1">
        <v>49</v>
      </c>
      <c r="H175" s="1">
        <v>486</v>
      </c>
      <c r="I175" s="1">
        <v>1.41</v>
      </c>
      <c r="J175" s="1">
        <v>113907</v>
      </c>
      <c r="K175" s="4">
        <v>44656</v>
      </c>
      <c r="L175" s="4">
        <f t="shared" si="6"/>
        <v>4048512.96</v>
      </c>
      <c r="M175" s="1">
        <v>14.8</v>
      </c>
      <c r="N175" s="1" t="s">
        <v>35</v>
      </c>
      <c r="O175" s="1">
        <v>31.8</v>
      </c>
      <c r="P175" s="1">
        <v>31.4</v>
      </c>
      <c r="Q175" s="1">
        <v>2026</v>
      </c>
      <c r="R175" s="12">
        <f t="shared" si="7"/>
        <v>7987752688</v>
      </c>
      <c r="S175" s="13">
        <f t="shared" si="8"/>
        <v>662983473104</v>
      </c>
    </row>
    <row r="176" spans="1:19" x14ac:dyDescent="0.3">
      <c r="A176" s="1" t="s">
        <v>220</v>
      </c>
      <c r="B176" s="1" t="s">
        <v>28</v>
      </c>
      <c r="C176" s="1" t="s">
        <v>29</v>
      </c>
      <c r="D176" s="1" t="s">
        <v>46</v>
      </c>
      <c r="E176" s="1" t="s">
        <v>20</v>
      </c>
      <c r="F176" s="1">
        <v>265740</v>
      </c>
      <c r="G176" s="1">
        <v>116</v>
      </c>
      <c r="H176" s="1">
        <v>348</v>
      </c>
      <c r="I176" s="1">
        <v>0.89</v>
      </c>
      <c r="J176" s="1">
        <v>79396</v>
      </c>
      <c r="K176" s="4">
        <v>84907</v>
      </c>
      <c r="L176" s="4">
        <f t="shared" si="6"/>
        <v>7697668.6200000001</v>
      </c>
      <c r="M176" s="1">
        <v>14.2</v>
      </c>
      <c r="N176" s="1" t="s">
        <v>35</v>
      </c>
      <c r="O176" s="1">
        <v>10.6</v>
      </c>
      <c r="P176" s="1">
        <v>63.1</v>
      </c>
      <c r="Q176" s="1">
        <v>2026</v>
      </c>
      <c r="R176" s="12">
        <f t="shared" si="7"/>
        <v>22563186180</v>
      </c>
      <c r="S176" s="13">
        <f t="shared" si="8"/>
        <v>1872744452940</v>
      </c>
    </row>
    <row r="177" spans="1:19" x14ac:dyDescent="0.3">
      <c r="A177" s="1" t="s">
        <v>221</v>
      </c>
      <c r="B177" s="1" t="s">
        <v>53</v>
      </c>
      <c r="C177" s="1" t="s">
        <v>41</v>
      </c>
      <c r="D177" s="1" t="s">
        <v>44</v>
      </c>
      <c r="E177" s="1" t="s">
        <v>20</v>
      </c>
      <c r="F177" s="1">
        <v>828627</v>
      </c>
      <c r="G177" s="1">
        <v>70</v>
      </c>
      <c r="H177" s="1">
        <v>250</v>
      </c>
      <c r="I177" s="1">
        <v>1.47</v>
      </c>
      <c r="J177" s="1">
        <v>45177</v>
      </c>
      <c r="K177" s="4">
        <v>49731</v>
      </c>
      <c r="L177" s="4">
        <f t="shared" si="6"/>
        <v>4508612.46</v>
      </c>
      <c r="M177" s="1">
        <v>18.2</v>
      </c>
      <c r="N177" s="1" t="s">
        <v>21</v>
      </c>
      <c r="O177" s="1">
        <v>7.4</v>
      </c>
      <c r="P177" s="1">
        <v>258.89999999999998</v>
      </c>
      <c r="Q177" s="1">
        <v>2026</v>
      </c>
      <c r="R177" s="12">
        <f t="shared" si="7"/>
        <v>41208449337</v>
      </c>
      <c r="S177" s="13">
        <f t="shared" si="8"/>
        <v>3420301294971</v>
      </c>
    </row>
    <row r="178" spans="1:19" x14ac:dyDescent="0.3">
      <c r="A178" s="1" t="s">
        <v>222</v>
      </c>
      <c r="B178" s="1" t="s">
        <v>17</v>
      </c>
      <c r="C178" s="1" t="s">
        <v>18</v>
      </c>
      <c r="D178" s="1" t="s">
        <v>46</v>
      </c>
      <c r="E178" s="1" t="s">
        <v>20</v>
      </c>
      <c r="F178" s="1">
        <v>891501</v>
      </c>
      <c r="G178" s="1">
        <v>44</v>
      </c>
      <c r="H178" s="1">
        <v>431</v>
      </c>
      <c r="I178" s="1">
        <v>1.04</v>
      </c>
      <c r="J178" s="1">
        <v>155878</v>
      </c>
      <c r="K178" s="4">
        <v>82329</v>
      </c>
      <c r="L178" s="4">
        <f t="shared" si="6"/>
        <v>7463947.1399999997</v>
      </c>
      <c r="M178" s="1">
        <v>19.899999999999999</v>
      </c>
      <c r="N178" s="1" t="s">
        <v>21</v>
      </c>
      <c r="O178" s="1">
        <v>40.299999999999997</v>
      </c>
      <c r="P178" s="1">
        <v>53.8</v>
      </c>
      <c r="Q178" s="1">
        <v>2026</v>
      </c>
      <c r="R178" s="12">
        <f t="shared" si="7"/>
        <v>73396385829</v>
      </c>
      <c r="S178" s="13">
        <f t="shared" si="8"/>
        <v>6091900023807</v>
      </c>
    </row>
    <row r="179" spans="1:19" x14ac:dyDescent="0.3">
      <c r="A179" s="1" t="s">
        <v>223</v>
      </c>
      <c r="B179" s="1" t="s">
        <v>23</v>
      </c>
      <c r="C179" s="1" t="s">
        <v>24</v>
      </c>
      <c r="D179" s="1" t="s">
        <v>48</v>
      </c>
      <c r="E179" s="1" t="s">
        <v>38</v>
      </c>
      <c r="F179" s="1">
        <v>449004</v>
      </c>
      <c r="G179" s="1">
        <v>74</v>
      </c>
      <c r="H179" s="1">
        <v>297</v>
      </c>
      <c r="I179" s="1">
        <v>2.15</v>
      </c>
      <c r="J179" s="1">
        <v>44872</v>
      </c>
      <c r="K179" s="4">
        <v>38500</v>
      </c>
      <c r="L179" s="4">
        <f t="shared" si="6"/>
        <v>3490410</v>
      </c>
      <c r="M179" s="1">
        <v>18.8</v>
      </c>
      <c r="N179" s="1" t="s">
        <v>35</v>
      </c>
      <c r="O179" s="1">
        <v>30.3</v>
      </c>
      <c r="P179" s="1">
        <v>74</v>
      </c>
      <c r="Q179" s="1">
        <v>2026</v>
      </c>
      <c r="R179" s="12">
        <f t="shared" si="7"/>
        <v>17286654000</v>
      </c>
      <c r="S179" s="13">
        <f t="shared" si="8"/>
        <v>1434792282000</v>
      </c>
    </row>
    <row r="180" spans="1:19" x14ac:dyDescent="0.3">
      <c r="A180" s="1" t="s">
        <v>224</v>
      </c>
      <c r="B180" s="1" t="s">
        <v>43</v>
      </c>
      <c r="C180" s="1" t="s">
        <v>18</v>
      </c>
      <c r="D180" s="1" t="s">
        <v>59</v>
      </c>
      <c r="E180" s="1" t="s">
        <v>20</v>
      </c>
      <c r="F180" s="1">
        <v>796800</v>
      </c>
      <c r="G180" s="1">
        <v>75</v>
      </c>
      <c r="H180" s="1">
        <v>410</v>
      </c>
      <c r="I180" s="1">
        <v>0.99</v>
      </c>
      <c r="J180" s="1">
        <v>126476</v>
      </c>
      <c r="K180" s="4">
        <v>39965</v>
      </c>
      <c r="L180" s="4">
        <f t="shared" si="6"/>
        <v>3623226.9</v>
      </c>
      <c r="M180" s="1">
        <v>12.7</v>
      </c>
      <c r="N180" s="1" t="s">
        <v>35</v>
      </c>
      <c r="O180" s="1">
        <v>38.5</v>
      </c>
      <c r="P180" s="1">
        <v>145.80000000000001</v>
      </c>
      <c r="Q180" s="1">
        <v>2026</v>
      </c>
      <c r="R180" s="12">
        <f t="shared" si="7"/>
        <v>31844112000</v>
      </c>
      <c r="S180" s="13">
        <f t="shared" si="8"/>
        <v>2643061296000</v>
      </c>
    </row>
    <row r="181" spans="1:19" x14ac:dyDescent="0.3">
      <c r="A181" s="1" t="s">
        <v>225</v>
      </c>
      <c r="B181" s="1" t="s">
        <v>43</v>
      </c>
      <c r="C181" s="1" t="s">
        <v>18</v>
      </c>
      <c r="D181" s="1" t="s">
        <v>19</v>
      </c>
      <c r="E181" s="1" t="s">
        <v>38</v>
      </c>
      <c r="F181" s="1">
        <v>514787</v>
      </c>
      <c r="G181" s="1">
        <v>100</v>
      </c>
      <c r="H181" s="1">
        <v>490</v>
      </c>
      <c r="I181" s="1">
        <v>1.26</v>
      </c>
      <c r="J181" s="1">
        <v>187276</v>
      </c>
      <c r="K181" s="4">
        <v>55136</v>
      </c>
      <c r="L181" s="4">
        <f t="shared" si="6"/>
        <v>4998629.76</v>
      </c>
      <c r="M181" s="1">
        <v>13.4</v>
      </c>
      <c r="N181" s="1" t="s">
        <v>35</v>
      </c>
      <c r="O181" s="1">
        <v>42.7</v>
      </c>
      <c r="P181" s="1">
        <v>294.3</v>
      </c>
      <c r="Q181" s="1">
        <v>2026</v>
      </c>
      <c r="R181" s="12">
        <f t="shared" si="7"/>
        <v>28383296032</v>
      </c>
      <c r="S181" s="13">
        <f t="shared" si="8"/>
        <v>2355813570656</v>
      </c>
    </row>
    <row r="182" spans="1:19" x14ac:dyDescent="0.3">
      <c r="A182" s="1" t="s">
        <v>226</v>
      </c>
      <c r="B182" s="1" t="s">
        <v>43</v>
      </c>
      <c r="C182" s="1" t="s">
        <v>18</v>
      </c>
      <c r="D182" s="1" t="s">
        <v>37</v>
      </c>
      <c r="E182" s="1" t="s">
        <v>38</v>
      </c>
      <c r="F182" s="1">
        <v>639442</v>
      </c>
      <c r="G182" s="1">
        <v>76</v>
      </c>
      <c r="H182" s="1">
        <v>350</v>
      </c>
      <c r="I182" s="1">
        <v>2.77</v>
      </c>
      <c r="J182" s="1">
        <v>194916</v>
      </c>
      <c r="K182" s="4">
        <v>51481</v>
      </c>
      <c r="L182" s="4">
        <f t="shared" si="6"/>
        <v>4667267.46</v>
      </c>
      <c r="M182" s="1">
        <v>21.5</v>
      </c>
      <c r="N182" s="1" t="s">
        <v>35</v>
      </c>
      <c r="O182" s="1">
        <v>15.6</v>
      </c>
      <c r="P182" s="1">
        <v>98.3</v>
      </c>
      <c r="Q182" s="1">
        <v>2026</v>
      </c>
      <c r="R182" s="12">
        <f t="shared" si="7"/>
        <v>32919113602</v>
      </c>
      <c r="S182" s="13">
        <f t="shared" si="8"/>
        <v>2732286428966</v>
      </c>
    </row>
    <row r="183" spans="1:19" x14ac:dyDescent="0.3">
      <c r="A183" s="1" t="s">
        <v>227</v>
      </c>
      <c r="B183" s="1" t="s">
        <v>40</v>
      </c>
      <c r="C183" s="1" t="s">
        <v>41</v>
      </c>
      <c r="D183" s="1" t="s">
        <v>59</v>
      </c>
      <c r="E183" s="1" t="s">
        <v>20</v>
      </c>
      <c r="F183" s="1">
        <v>312374</v>
      </c>
      <c r="G183" s="1">
        <v>61</v>
      </c>
      <c r="H183" s="1">
        <v>592</v>
      </c>
      <c r="I183" s="1">
        <v>1.02</v>
      </c>
      <c r="J183" s="1">
        <v>96851</v>
      </c>
      <c r="K183" s="4">
        <v>70994</v>
      </c>
      <c r="L183" s="4">
        <f t="shared" si="6"/>
        <v>6436316.04</v>
      </c>
      <c r="M183" s="1">
        <v>12.9</v>
      </c>
      <c r="N183" s="1" t="s">
        <v>21</v>
      </c>
      <c r="O183" s="1">
        <v>31.4</v>
      </c>
      <c r="P183" s="1">
        <v>173.6</v>
      </c>
      <c r="Q183" s="1">
        <v>2026</v>
      </c>
      <c r="R183" s="12">
        <f t="shared" si="7"/>
        <v>22176679756</v>
      </c>
      <c r="S183" s="13">
        <f t="shared" si="8"/>
        <v>1840664419748</v>
      </c>
    </row>
    <row r="184" spans="1:19" x14ac:dyDescent="0.3">
      <c r="A184" s="1" t="s">
        <v>228</v>
      </c>
      <c r="B184" s="1" t="s">
        <v>50</v>
      </c>
      <c r="C184" s="1" t="s">
        <v>24</v>
      </c>
      <c r="D184" s="1" t="s">
        <v>59</v>
      </c>
      <c r="E184" s="1" t="s">
        <v>26</v>
      </c>
      <c r="F184" s="1">
        <v>101821</v>
      </c>
      <c r="G184" s="1">
        <v>116</v>
      </c>
      <c r="H184" s="1">
        <v>425</v>
      </c>
      <c r="I184" s="1">
        <v>1.4</v>
      </c>
      <c r="J184" s="1">
        <v>6993</v>
      </c>
      <c r="K184" s="4">
        <v>54591</v>
      </c>
      <c r="L184" s="4">
        <f t="shared" si="6"/>
        <v>4949220.0599999996</v>
      </c>
      <c r="M184" s="1">
        <v>19.3</v>
      </c>
      <c r="N184" s="1" t="s">
        <v>21</v>
      </c>
      <c r="O184" s="1">
        <v>18.399999999999999</v>
      </c>
      <c r="P184" s="1">
        <v>280.60000000000002</v>
      </c>
      <c r="Q184" s="1">
        <v>2026</v>
      </c>
      <c r="R184" s="12">
        <f t="shared" si="7"/>
        <v>5558510211</v>
      </c>
      <c r="S184" s="13">
        <f t="shared" si="8"/>
        <v>461356347513</v>
      </c>
    </row>
    <row r="185" spans="1:19" x14ac:dyDescent="0.3">
      <c r="A185" s="1" t="s">
        <v>229</v>
      </c>
      <c r="B185" s="1" t="s">
        <v>17</v>
      </c>
      <c r="C185" s="1" t="s">
        <v>18</v>
      </c>
      <c r="D185" s="1" t="s">
        <v>46</v>
      </c>
      <c r="E185" s="1" t="s">
        <v>38</v>
      </c>
      <c r="F185" s="1">
        <v>641246</v>
      </c>
      <c r="G185" s="1">
        <v>68</v>
      </c>
      <c r="H185" s="1">
        <v>627</v>
      </c>
      <c r="I185" s="1">
        <v>0.9</v>
      </c>
      <c r="J185" s="1">
        <v>78713</v>
      </c>
      <c r="K185" s="4">
        <v>54890</v>
      </c>
      <c r="L185" s="4">
        <f t="shared" si="6"/>
        <v>4976327.3999999994</v>
      </c>
      <c r="M185" s="1">
        <v>21.1</v>
      </c>
      <c r="N185" s="1" t="s">
        <v>35</v>
      </c>
      <c r="O185" s="1">
        <v>57.6</v>
      </c>
      <c r="P185" s="1">
        <v>260.5</v>
      </c>
      <c r="Q185" s="1">
        <v>2026</v>
      </c>
      <c r="R185" s="12">
        <f t="shared" si="7"/>
        <v>35197992940</v>
      </c>
      <c r="S185" s="13">
        <f t="shared" si="8"/>
        <v>2921433414020</v>
      </c>
    </row>
    <row r="186" spans="1:19" x14ac:dyDescent="0.3">
      <c r="A186" s="1" t="s">
        <v>230</v>
      </c>
      <c r="B186" s="1" t="s">
        <v>50</v>
      </c>
      <c r="C186" s="1" t="s">
        <v>24</v>
      </c>
      <c r="D186" s="1" t="s">
        <v>25</v>
      </c>
      <c r="E186" s="1" t="s">
        <v>38</v>
      </c>
      <c r="F186" s="1">
        <v>750978</v>
      </c>
      <c r="G186" s="1">
        <v>54</v>
      </c>
      <c r="H186" s="1">
        <v>428</v>
      </c>
      <c r="I186" s="1">
        <v>2.17</v>
      </c>
      <c r="J186" s="1">
        <v>45860</v>
      </c>
      <c r="K186" s="4">
        <v>82831</v>
      </c>
      <c r="L186" s="4">
        <f t="shared" si="6"/>
        <v>7509458.46</v>
      </c>
      <c r="M186" s="1">
        <v>21.8</v>
      </c>
      <c r="N186" s="1" t="s">
        <v>21</v>
      </c>
      <c r="O186" s="1">
        <v>37</v>
      </c>
      <c r="P186" s="1">
        <v>280.39999999999998</v>
      </c>
      <c r="Q186" s="1">
        <v>2026</v>
      </c>
      <c r="R186" s="12">
        <f t="shared" si="7"/>
        <v>62204258718</v>
      </c>
      <c r="S186" s="13">
        <f t="shared" si="8"/>
        <v>5162953473594</v>
      </c>
    </row>
    <row r="187" spans="1:19" x14ac:dyDescent="0.3">
      <c r="A187" s="1" t="s">
        <v>231</v>
      </c>
      <c r="B187" s="1" t="s">
        <v>50</v>
      </c>
      <c r="C187" s="1" t="s">
        <v>24</v>
      </c>
      <c r="D187" s="1" t="s">
        <v>32</v>
      </c>
      <c r="E187" s="1" t="s">
        <v>20</v>
      </c>
      <c r="F187" s="1">
        <v>570924</v>
      </c>
      <c r="G187" s="1">
        <v>106</v>
      </c>
      <c r="H187" s="1">
        <v>398</v>
      </c>
      <c r="I187" s="1">
        <v>2.5299999999999998</v>
      </c>
      <c r="J187" s="1">
        <v>82632</v>
      </c>
      <c r="K187" s="4">
        <v>82307</v>
      </c>
      <c r="L187" s="4">
        <f t="shared" si="6"/>
        <v>7461952.6200000001</v>
      </c>
      <c r="M187" s="1">
        <v>13.6</v>
      </c>
      <c r="N187" s="1" t="s">
        <v>35</v>
      </c>
      <c r="O187" s="1">
        <v>33.9</v>
      </c>
      <c r="P187" s="1">
        <v>76.900000000000006</v>
      </c>
      <c r="Q187" s="1">
        <v>2026</v>
      </c>
      <c r="R187" s="12">
        <f t="shared" si="7"/>
        <v>46991041668</v>
      </c>
      <c r="S187" s="13">
        <f t="shared" si="8"/>
        <v>3900256458444</v>
      </c>
    </row>
    <row r="188" spans="1:19" x14ac:dyDescent="0.3">
      <c r="A188" s="1" t="s">
        <v>232</v>
      </c>
      <c r="B188" s="1" t="s">
        <v>67</v>
      </c>
      <c r="C188" s="1" t="s">
        <v>18</v>
      </c>
      <c r="D188" s="1" t="s">
        <v>44</v>
      </c>
      <c r="E188" s="1" t="s">
        <v>38</v>
      </c>
      <c r="F188" s="1">
        <v>473737</v>
      </c>
      <c r="G188" s="1">
        <v>86</v>
      </c>
      <c r="H188" s="1">
        <v>432</v>
      </c>
      <c r="I188" s="1">
        <v>2.2200000000000002</v>
      </c>
      <c r="J188" s="1">
        <v>51277</v>
      </c>
      <c r="K188" s="4">
        <v>64840</v>
      </c>
      <c r="L188" s="4">
        <f t="shared" si="6"/>
        <v>5878394.3999999994</v>
      </c>
      <c r="M188" s="1">
        <v>13.1</v>
      </c>
      <c r="N188" s="1" t="s">
        <v>35</v>
      </c>
      <c r="O188" s="1">
        <v>13.1</v>
      </c>
      <c r="P188" s="1">
        <v>80.2</v>
      </c>
      <c r="Q188" s="1">
        <v>2026</v>
      </c>
      <c r="R188" s="12">
        <f t="shared" si="7"/>
        <v>30717107080</v>
      </c>
      <c r="S188" s="13">
        <f t="shared" si="8"/>
        <v>2549519887640</v>
      </c>
    </row>
    <row r="189" spans="1:19" x14ac:dyDescent="0.3">
      <c r="A189" s="1" t="s">
        <v>233</v>
      </c>
      <c r="B189" s="1" t="s">
        <v>50</v>
      </c>
      <c r="C189" s="1" t="s">
        <v>24</v>
      </c>
      <c r="D189" s="1" t="s">
        <v>30</v>
      </c>
      <c r="E189" s="1" t="s">
        <v>38</v>
      </c>
      <c r="F189" s="1">
        <v>496303</v>
      </c>
      <c r="G189" s="1">
        <v>103</v>
      </c>
      <c r="H189" s="1">
        <v>455</v>
      </c>
      <c r="I189" s="1">
        <v>1.01</v>
      </c>
      <c r="J189" s="1">
        <v>65111</v>
      </c>
      <c r="K189" s="4">
        <v>59897</v>
      </c>
      <c r="L189" s="4">
        <f t="shared" si="6"/>
        <v>5430262.0199999996</v>
      </c>
      <c r="M189" s="1">
        <v>23.5</v>
      </c>
      <c r="N189" s="1" t="s">
        <v>21</v>
      </c>
      <c r="O189" s="1">
        <v>57.4</v>
      </c>
      <c r="P189" s="1">
        <v>23.6</v>
      </c>
      <c r="Q189" s="1">
        <v>2026</v>
      </c>
      <c r="R189" s="12">
        <f t="shared" si="7"/>
        <v>29727060791</v>
      </c>
      <c r="S189" s="13">
        <f t="shared" si="8"/>
        <v>2467346045653</v>
      </c>
    </row>
    <row r="190" spans="1:19" x14ac:dyDescent="0.3">
      <c r="A190" s="1" t="s">
        <v>234</v>
      </c>
      <c r="B190" s="1" t="s">
        <v>67</v>
      </c>
      <c r="C190" s="1" t="s">
        <v>18</v>
      </c>
      <c r="D190" s="1" t="s">
        <v>25</v>
      </c>
      <c r="E190" s="1" t="s">
        <v>26</v>
      </c>
      <c r="F190" s="1">
        <v>509103</v>
      </c>
      <c r="G190" s="1">
        <v>109</v>
      </c>
      <c r="H190" s="1">
        <v>348</v>
      </c>
      <c r="I190" s="1">
        <v>0.83</v>
      </c>
      <c r="J190" s="1">
        <v>125769</v>
      </c>
      <c r="K190" s="4">
        <v>69248</v>
      </c>
      <c r="L190" s="4">
        <f t="shared" si="6"/>
        <v>6278023.6799999997</v>
      </c>
      <c r="M190" s="1">
        <v>15.1</v>
      </c>
      <c r="N190" s="1" t="s">
        <v>35</v>
      </c>
      <c r="O190" s="1">
        <v>9.6999999999999993</v>
      </c>
      <c r="P190" s="1">
        <v>259.10000000000002</v>
      </c>
      <c r="Q190" s="1">
        <v>2026</v>
      </c>
      <c r="R190" s="12">
        <f t="shared" si="7"/>
        <v>35254364544</v>
      </c>
      <c r="S190" s="13">
        <f t="shared" si="8"/>
        <v>2926112257152</v>
      </c>
    </row>
    <row r="191" spans="1:19" x14ac:dyDescent="0.3">
      <c r="A191" s="1" t="s">
        <v>235</v>
      </c>
      <c r="B191" s="1" t="s">
        <v>50</v>
      </c>
      <c r="C191" s="1" t="s">
        <v>24</v>
      </c>
      <c r="D191" s="1" t="s">
        <v>59</v>
      </c>
      <c r="E191" s="1" t="s">
        <v>26</v>
      </c>
      <c r="F191" s="1">
        <v>871023</v>
      </c>
      <c r="G191" s="1">
        <v>47</v>
      </c>
      <c r="H191" s="1">
        <v>602</v>
      </c>
      <c r="I191" s="1">
        <v>1.59</v>
      </c>
      <c r="J191" s="1">
        <v>187038</v>
      </c>
      <c r="K191" s="4">
        <v>82564</v>
      </c>
      <c r="L191" s="4">
        <f t="shared" si="6"/>
        <v>7485252.2399999993</v>
      </c>
      <c r="M191" s="1">
        <v>12.9</v>
      </c>
      <c r="N191" s="1" t="s">
        <v>35</v>
      </c>
      <c r="O191" s="1">
        <v>33</v>
      </c>
      <c r="P191" s="1">
        <v>266.3</v>
      </c>
      <c r="Q191" s="1">
        <v>2026</v>
      </c>
      <c r="R191" s="12">
        <f t="shared" si="7"/>
        <v>71915142972</v>
      </c>
      <c r="S191" s="13">
        <f t="shared" si="8"/>
        <v>5968956866676</v>
      </c>
    </row>
    <row r="192" spans="1:19" x14ac:dyDescent="0.3">
      <c r="A192" s="1" t="s">
        <v>236</v>
      </c>
      <c r="B192" s="1" t="s">
        <v>23</v>
      </c>
      <c r="C192" s="1" t="s">
        <v>24</v>
      </c>
      <c r="D192" s="1" t="s">
        <v>44</v>
      </c>
      <c r="E192" s="1" t="s">
        <v>20</v>
      </c>
      <c r="F192" s="1">
        <v>290033</v>
      </c>
      <c r="G192" s="1">
        <v>66</v>
      </c>
      <c r="H192" s="1">
        <v>382</v>
      </c>
      <c r="I192" s="1">
        <v>2.44</v>
      </c>
      <c r="J192" s="1">
        <v>106937</v>
      </c>
      <c r="K192" s="4">
        <v>36638</v>
      </c>
      <c r="L192" s="4">
        <f t="shared" si="6"/>
        <v>3321601.08</v>
      </c>
      <c r="M192" s="1">
        <v>24.1</v>
      </c>
      <c r="N192" s="1" t="s">
        <v>21</v>
      </c>
      <c r="O192" s="1">
        <v>60.6</v>
      </c>
      <c r="P192" s="1">
        <v>272.2</v>
      </c>
      <c r="Q192" s="1">
        <v>2026</v>
      </c>
      <c r="R192" s="12">
        <f t="shared" si="7"/>
        <v>10626229054</v>
      </c>
      <c r="S192" s="13">
        <f t="shared" si="8"/>
        <v>881977011482</v>
      </c>
    </row>
    <row r="193" spans="1:19" x14ac:dyDescent="0.3">
      <c r="A193" s="1" t="s">
        <v>237</v>
      </c>
      <c r="B193" s="1" t="s">
        <v>17</v>
      </c>
      <c r="C193" s="1" t="s">
        <v>18</v>
      </c>
      <c r="D193" s="1" t="s">
        <v>30</v>
      </c>
      <c r="E193" s="1" t="s">
        <v>20</v>
      </c>
      <c r="F193" s="1">
        <v>55289</v>
      </c>
      <c r="G193" s="1">
        <v>75</v>
      </c>
      <c r="H193" s="1">
        <v>317</v>
      </c>
      <c r="I193" s="1">
        <v>1.9</v>
      </c>
      <c r="J193" s="1">
        <v>105574</v>
      </c>
      <c r="K193" s="4">
        <v>72463</v>
      </c>
      <c r="L193" s="4">
        <f t="shared" si="6"/>
        <v>6569495.5800000001</v>
      </c>
      <c r="M193" s="1">
        <v>23.8</v>
      </c>
      <c r="N193" s="1" t="s">
        <v>35</v>
      </c>
      <c r="O193" s="1">
        <v>7</v>
      </c>
      <c r="P193" s="1">
        <v>285.89999999999998</v>
      </c>
      <c r="Q193" s="1">
        <v>2026</v>
      </c>
      <c r="R193" s="12">
        <f t="shared" si="7"/>
        <v>4006406807</v>
      </c>
      <c r="S193" s="13">
        <f t="shared" si="8"/>
        <v>332531764981</v>
      </c>
    </row>
    <row r="194" spans="1:19" x14ac:dyDescent="0.3">
      <c r="A194" s="1" t="s">
        <v>238</v>
      </c>
      <c r="B194" s="1" t="s">
        <v>62</v>
      </c>
      <c r="C194" s="1" t="s">
        <v>41</v>
      </c>
      <c r="D194" s="1" t="s">
        <v>59</v>
      </c>
      <c r="E194" s="1" t="s">
        <v>26</v>
      </c>
      <c r="F194" s="1">
        <v>696630</v>
      </c>
      <c r="G194" s="1">
        <v>79</v>
      </c>
      <c r="H194" s="1">
        <v>506</v>
      </c>
      <c r="I194" s="1">
        <v>2.59</v>
      </c>
      <c r="J194" s="1">
        <v>194260</v>
      </c>
      <c r="K194" s="4">
        <v>52815</v>
      </c>
      <c r="L194" s="4">
        <f t="shared" si="6"/>
        <v>4788207.8999999994</v>
      </c>
      <c r="M194" s="1">
        <v>20.9</v>
      </c>
      <c r="N194" s="1" t="s">
        <v>21</v>
      </c>
      <c r="O194" s="1">
        <v>14.5</v>
      </c>
      <c r="P194" s="1">
        <v>11.2</v>
      </c>
      <c r="Q194" s="1">
        <v>2026</v>
      </c>
      <c r="R194" s="12">
        <f t="shared" si="7"/>
        <v>36792513450</v>
      </c>
      <c r="S194" s="13">
        <f t="shared" si="8"/>
        <v>3053778616350</v>
      </c>
    </row>
    <row r="195" spans="1:19" x14ac:dyDescent="0.3">
      <c r="A195" s="1" t="s">
        <v>239</v>
      </c>
      <c r="B195" s="1" t="s">
        <v>67</v>
      </c>
      <c r="C195" s="1" t="s">
        <v>18</v>
      </c>
      <c r="D195" s="1" t="s">
        <v>59</v>
      </c>
      <c r="E195" s="1" t="s">
        <v>38</v>
      </c>
      <c r="F195" s="1">
        <v>62281</v>
      </c>
      <c r="G195" s="1">
        <v>109</v>
      </c>
      <c r="H195" s="1">
        <v>468</v>
      </c>
      <c r="I195" s="1">
        <v>1.92</v>
      </c>
      <c r="J195" s="1">
        <v>86471</v>
      </c>
      <c r="K195" s="4">
        <v>43824</v>
      </c>
      <c r="L195" s="4">
        <f t="shared" ref="L195:L258" si="9">K195*90.66</f>
        <v>3973083.84</v>
      </c>
      <c r="M195" s="1">
        <v>23.2</v>
      </c>
      <c r="N195" s="1" t="s">
        <v>35</v>
      </c>
      <c r="O195" s="1">
        <v>35.4</v>
      </c>
      <c r="P195" s="1">
        <v>51.9</v>
      </c>
      <c r="Q195" s="1">
        <v>2026</v>
      </c>
      <c r="R195" s="12">
        <f t="shared" ref="R195:R258" si="10">F195:F5194*K195:K5194</f>
        <v>2729402544</v>
      </c>
      <c r="S195" s="13">
        <f t="shared" ref="S195:S258" si="11">R195*83</f>
        <v>226540411152</v>
      </c>
    </row>
    <row r="196" spans="1:19" x14ac:dyDescent="0.3">
      <c r="A196" s="1" t="s">
        <v>240</v>
      </c>
      <c r="B196" s="1" t="s">
        <v>67</v>
      </c>
      <c r="C196" s="1" t="s">
        <v>18</v>
      </c>
      <c r="D196" s="1" t="s">
        <v>30</v>
      </c>
      <c r="E196" s="1" t="s">
        <v>20</v>
      </c>
      <c r="F196" s="1">
        <v>437639</v>
      </c>
      <c r="G196" s="1">
        <v>91</v>
      </c>
      <c r="H196" s="1">
        <v>307</v>
      </c>
      <c r="I196" s="1">
        <v>2.35</v>
      </c>
      <c r="J196" s="1">
        <v>189792</v>
      </c>
      <c r="K196" s="4">
        <v>50089</v>
      </c>
      <c r="L196" s="4">
        <f t="shared" si="9"/>
        <v>4541068.74</v>
      </c>
      <c r="M196" s="1">
        <v>13</v>
      </c>
      <c r="N196" s="1" t="s">
        <v>21</v>
      </c>
      <c r="O196" s="1">
        <v>52.5</v>
      </c>
      <c r="P196" s="1">
        <v>103.4</v>
      </c>
      <c r="Q196" s="1">
        <v>2026</v>
      </c>
      <c r="R196" s="12">
        <f t="shared" si="10"/>
        <v>21920899871</v>
      </c>
      <c r="S196" s="13">
        <f t="shared" si="11"/>
        <v>1819434689293</v>
      </c>
    </row>
    <row r="197" spans="1:19" x14ac:dyDescent="0.3">
      <c r="A197" s="1" t="s">
        <v>241</v>
      </c>
      <c r="B197" s="1" t="s">
        <v>40</v>
      </c>
      <c r="C197" s="1" t="s">
        <v>41</v>
      </c>
      <c r="D197" s="1" t="s">
        <v>30</v>
      </c>
      <c r="E197" s="1" t="s">
        <v>26</v>
      </c>
      <c r="F197" s="1">
        <v>475018</v>
      </c>
      <c r="G197" s="1">
        <v>41</v>
      </c>
      <c r="H197" s="1">
        <v>430</v>
      </c>
      <c r="I197" s="1">
        <v>2.83</v>
      </c>
      <c r="J197" s="1">
        <v>91334</v>
      </c>
      <c r="K197" s="4">
        <v>59960</v>
      </c>
      <c r="L197" s="4">
        <f t="shared" si="9"/>
        <v>5435973.5999999996</v>
      </c>
      <c r="M197" s="1">
        <v>22.4</v>
      </c>
      <c r="N197" s="1" t="s">
        <v>35</v>
      </c>
      <c r="O197" s="1">
        <v>22.2</v>
      </c>
      <c r="P197" s="1">
        <v>50.2</v>
      </c>
      <c r="Q197" s="1">
        <v>2026</v>
      </c>
      <c r="R197" s="12">
        <f t="shared" si="10"/>
        <v>28482079280</v>
      </c>
      <c r="S197" s="13">
        <f t="shared" si="11"/>
        <v>2364012580240</v>
      </c>
    </row>
    <row r="198" spans="1:19" x14ac:dyDescent="0.3">
      <c r="A198" s="1" t="s">
        <v>242</v>
      </c>
      <c r="B198" s="1" t="s">
        <v>40</v>
      </c>
      <c r="C198" s="1" t="s">
        <v>41</v>
      </c>
      <c r="D198" s="1" t="s">
        <v>44</v>
      </c>
      <c r="E198" s="1" t="s">
        <v>20</v>
      </c>
      <c r="F198" s="1">
        <v>452949</v>
      </c>
      <c r="G198" s="1">
        <v>118</v>
      </c>
      <c r="H198" s="1">
        <v>320</v>
      </c>
      <c r="I198" s="1">
        <v>2.04</v>
      </c>
      <c r="J198" s="1">
        <v>87016</v>
      </c>
      <c r="K198" s="4">
        <v>80200</v>
      </c>
      <c r="L198" s="4">
        <f t="shared" si="9"/>
        <v>7270932</v>
      </c>
      <c r="M198" s="1">
        <v>12.9</v>
      </c>
      <c r="N198" s="1" t="s">
        <v>35</v>
      </c>
      <c r="O198" s="1">
        <v>8.3000000000000007</v>
      </c>
      <c r="P198" s="1">
        <v>44.8</v>
      </c>
      <c r="Q198" s="1">
        <v>2026</v>
      </c>
      <c r="R198" s="12">
        <f t="shared" si="10"/>
        <v>36326509800</v>
      </c>
      <c r="S198" s="13">
        <f t="shared" si="11"/>
        <v>3015100313400</v>
      </c>
    </row>
    <row r="199" spans="1:19" x14ac:dyDescent="0.3">
      <c r="A199" s="1" t="s">
        <v>243</v>
      </c>
      <c r="B199" s="1" t="s">
        <v>67</v>
      </c>
      <c r="C199" s="1" t="s">
        <v>18</v>
      </c>
      <c r="D199" s="1" t="s">
        <v>48</v>
      </c>
      <c r="E199" s="1" t="s">
        <v>26</v>
      </c>
      <c r="F199" s="1">
        <v>675314</v>
      </c>
      <c r="G199" s="1">
        <v>58</v>
      </c>
      <c r="H199" s="1">
        <v>376</v>
      </c>
      <c r="I199" s="1">
        <v>2.37</v>
      </c>
      <c r="J199" s="1">
        <v>61519</v>
      </c>
      <c r="K199" s="4">
        <v>71802</v>
      </c>
      <c r="L199" s="4">
        <f t="shared" si="9"/>
        <v>6509569.3199999994</v>
      </c>
      <c r="M199" s="1">
        <v>15.6</v>
      </c>
      <c r="N199" s="1" t="s">
        <v>21</v>
      </c>
      <c r="O199" s="1">
        <v>28.6</v>
      </c>
      <c r="P199" s="1">
        <v>168.2</v>
      </c>
      <c r="Q199" s="1">
        <v>2026</v>
      </c>
      <c r="R199" s="12">
        <f t="shared" si="10"/>
        <v>48488895828</v>
      </c>
      <c r="S199" s="13">
        <f t="shared" si="11"/>
        <v>4024578353724</v>
      </c>
    </row>
    <row r="200" spans="1:19" x14ac:dyDescent="0.3">
      <c r="A200" s="1" t="s">
        <v>244</v>
      </c>
      <c r="B200" s="1" t="s">
        <v>28</v>
      </c>
      <c r="C200" s="1" t="s">
        <v>29</v>
      </c>
      <c r="D200" s="1" t="s">
        <v>19</v>
      </c>
      <c r="E200" s="1" t="s">
        <v>26</v>
      </c>
      <c r="F200" s="1">
        <v>227504</v>
      </c>
      <c r="G200" s="1">
        <v>72</v>
      </c>
      <c r="H200" s="1">
        <v>295</v>
      </c>
      <c r="I200" s="1">
        <v>1.53</v>
      </c>
      <c r="J200" s="1">
        <v>69483</v>
      </c>
      <c r="K200" s="4">
        <v>74742</v>
      </c>
      <c r="L200" s="4">
        <f t="shared" si="9"/>
        <v>6776109.7199999997</v>
      </c>
      <c r="M200" s="1">
        <v>23.7</v>
      </c>
      <c r="N200" s="1" t="s">
        <v>21</v>
      </c>
      <c r="O200" s="1">
        <v>6.5</v>
      </c>
      <c r="P200" s="1">
        <v>249.1</v>
      </c>
      <c r="Q200" s="1">
        <v>2026</v>
      </c>
      <c r="R200" s="12">
        <f t="shared" si="10"/>
        <v>17004103968</v>
      </c>
      <c r="S200" s="13">
        <f t="shared" si="11"/>
        <v>1411340629344</v>
      </c>
    </row>
    <row r="201" spans="1:19" x14ac:dyDescent="0.3">
      <c r="A201" s="1" t="s">
        <v>245</v>
      </c>
      <c r="B201" s="1" t="s">
        <v>53</v>
      </c>
      <c r="C201" s="1" t="s">
        <v>41</v>
      </c>
      <c r="D201" s="1" t="s">
        <v>37</v>
      </c>
      <c r="E201" s="1" t="s">
        <v>26</v>
      </c>
      <c r="F201" s="1">
        <v>407921</v>
      </c>
      <c r="G201" s="1">
        <v>90</v>
      </c>
      <c r="H201" s="1">
        <v>611</v>
      </c>
      <c r="I201" s="1">
        <v>2.2000000000000002</v>
      </c>
      <c r="J201" s="1">
        <v>160244</v>
      </c>
      <c r="K201" s="4">
        <v>45993</v>
      </c>
      <c r="L201" s="4">
        <f t="shared" si="9"/>
        <v>4169725.38</v>
      </c>
      <c r="M201" s="1">
        <v>23.8</v>
      </c>
      <c r="N201" s="1" t="s">
        <v>35</v>
      </c>
      <c r="O201" s="1">
        <v>9.1999999999999993</v>
      </c>
      <c r="P201" s="1">
        <v>69</v>
      </c>
      <c r="Q201" s="1">
        <v>2026</v>
      </c>
      <c r="R201" s="12">
        <f t="shared" si="10"/>
        <v>18761510553</v>
      </c>
      <c r="S201" s="13">
        <f t="shared" si="11"/>
        <v>1557205375899</v>
      </c>
    </row>
    <row r="202" spans="1:19" x14ac:dyDescent="0.3">
      <c r="A202" s="1" t="s">
        <v>246</v>
      </c>
      <c r="B202" s="1" t="s">
        <v>17</v>
      </c>
      <c r="C202" s="1" t="s">
        <v>18</v>
      </c>
      <c r="D202" s="1" t="s">
        <v>37</v>
      </c>
      <c r="E202" s="1" t="s">
        <v>20</v>
      </c>
      <c r="F202" s="1">
        <v>519998</v>
      </c>
      <c r="G202" s="1">
        <v>95</v>
      </c>
      <c r="H202" s="1">
        <v>465</v>
      </c>
      <c r="I202" s="1">
        <v>1.73</v>
      </c>
      <c r="J202" s="1">
        <v>126475</v>
      </c>
      <c r="K202" s="4">
        <v>61598</v>
      </c>
      <c r="L202" s="4">
        <f t="shared" si="9"/>
        <v>5584474.6799999997</v>
      </c>
      <c r="M202" s="1">
        <v>14.7</v>
      </c>
      <c r="N202" s="1" t="s">
        <v>35</v>
      </c>
      <c r="O202" s="1">
        <v>43</v>
      </c>
      <c r="P202" s="1">
        <v>170.7</v>
      </c>
      <c r="Q202" s="1">
        <v>2026</v>
      </c>
      <c r="R202" s="12">
        <f t="shared" si="10"/>
        <v>32030836804</v>
      </c>
      <c r="S202" s="13">
        <f t="shared" si="11"/>
        <v>2658559454732</v>
      </c>
    </row>
    <row r="203" spans="1:19" x14ac:dyDescent="0.3">
      <c r="A203" s="1" t="s">
        <v>247</v>
      </c>
      <c r="B203" s="1" t="s">
        <v>62</v>
      </c>
      <c r="C203" s="1" t="s">
        <v>41</v>
      </c>
      <c r="D203" s="1" t="s">
        <v>44</v>
      </c>
      <c r="E203" s="1" t="s">
        <v>34</v>
      </c>
      <c r="F203" s="1">
        <v>655026</v>
      </c>
      <c r="G203" s="1">
        <v>117</v>
      </c>
      <c r="H203" s="1">
        <v>253</v>
      </c>
      <c r="I203" s="1">
        <v>1.7</v>
      </c>
      <c r="J203" s="1">
        <v>175576</v>
      </c>
      <c r="K203" s="4">
        <v>47878</v>
      </c>
      <c r="L203" s="4">
        <f t="shared" si="9"/>
        <v>4340619.4799999995</v>
      </c>
      <c r="M203" s="1">
        <v>24.4</v>
      </c>
      <c r="N203" s="1" t="s">
        <v>35</v>
      </c>
      <c r="O203" s="1">
        <v>62.1</v>
      </c>
      <c r="P203" s="1">
        <v>115.2</v>
      </c>
      <c r="Q203" s="1">
        <v>2026</v>
      </c>
      <c r="R203" s="12">
        <f t="shared" si="10"/>
        <v>31361334828</v>
      </c>
      <c r="S203" s="13">
        <f t="shared" si="11"/>
        <v>2602990790724</v>
      </c>
    </row>
    <row r="204" spans="1:19" x14ac:dyDescent="0.3">
      <c r="A204" s="1" t="s">
        <v>248</v>
      </c>
      <c r="B204" s="1" t="s">
        <v>43</v>
      </c>
      <c r="C204" s="1" t="s">
        <v>18</v>
      </c>
      <c r="D204" s="1" t="s">
        <v>59</v>
      </c>
      <c r="E204" s="1" t="s">
        <v>38</v>
      </c>
      <c r="F204" s="1">
        <v>592869</v>
      </c>
      <c r="G204" s="1">
        <v>73</v>
      </c>
      <c r="H204" s="1">
        <v>493</v>
      </c>
      <c r="I204" s="1">
        <v>1.7</v>
      </c>
      <c r="J204" s="1">
        <v>129984</v>
      </c>
      <c r="K204" s="4">
        <v>65673</v>
      </c>
      <c r="L204" s="4">
        <f t="shared" si="9"/>
        <v>5953914.1799999997</v>
      </c>
      <c r="M204" s="1">
        <v>15</v>
      </c>
      <c r="N204" s="1" t="s">
        <v>35</v>
      </c>
      <c r="O204" s="1">
        <v>61.7</v>
      </c>
      <c r="P204" s="1">
        <v>145.19999999999999</v>
      </c>
      <c r="Q204" s="1">
        <v>2026</v>
      </c>
      <c r="R204" s="12">
        <f t="shared" si="10"/>
        <v>38935485837</v>
      </c>
      <c r="S204" s="13">
        <f t="shared" si="11"/>
        <v>3231645324471</v>
      </c>
    </row>
    <row r="205" spans="1:19" x14ac:dyDescent="0.3">
      <c r="A205" s="1" t="s">
        <v>249</v>
      </c>
      <c r="B205" s="1" t="s">
        <v>40</v>
      </c>
      <c r="C205" s="1" t="s">
        <v>41</v>
      </c>
      <c r="D205" s="1" t="s">
        <v>32</v>
      </c>
      <c r="E205" s="1" t="s">
        <v>26</v>
      </c>
      <c r="F205" s="1">
        <v>533267</v>
      </c>
      <c r="G205" s="1">
        <v>54</v>
      </c>
      <c r="H205" s="1">
        <v>545</v>
      </c>
      <c r="I205" s="1">
        <v>1.83</v>
      </c>
      <c r="J205" s="1">
        <v>100909</v>
      </c>
      <c r="K205" s="4">
        <v>51126</v>
      </c>
      <c r="L205" s="4">
        <f t="shared" si="9"/>
        <v>4635083.16</v>
      </c>
      <c r="M205" s="1">
        <v>16.8</v>
      </c>
      <c r="N205" s="1" t="s">
        <v>35</v>
      </c>
      <c r="O205" s="1">
        <v>48.1</v>
      </c>
      <c r="P205" s="1">
        <v>222.5</v>
      </c>
      <c r="Q205" s="1">
        <v>2026</v>
      </c>
      <c r="R205" s="12">
        <f t="shared" si="10"/>
        <v>27263808642</v>
      </c>
      <c r="S205" s="13">
        <f t="shared" si="11"/>
        <v>2262896117286</v>
      </c>
    </row>
    <row r="206" spans="1:19" x14ac:dyDescent="0.3">
      <c r="A206" s="1" t="s">
        <v>250</v>
      </c>
      <c r="B206" s="1" t="s">
        <v>53</v>
      </c>
      <c r="C206" s="1" t="s">
        <v>41</v>
      </c>
      <c r="D206" s="1" t="s">
        <v>25</v>
      </c>
      <c r="E206" s="1" t="s">
        <v>26</v>
      </c>
      <c r="F206" s="1">
        <v>319077</v>
      </c>
      <c r="G206" s="1">
        <v>49</v>
      </c>
      <c r="H206" s="1">
        <v>601</v>
      </c>
      <c r="I206" s="1">
        <v>1.87</v>
      </c>
      <c r="J206" s="1">
        <v>83379</v>
      </c>
      <c r="K206" s="4">
        <v>38213</v>
      </c>
      <c r="L206" s="4">
        <f t="shared" si="9"/>
        <v>3464390.58</v>
      </c>
      <c r="M206" s="1">
        <v>15.9</v>
      </c>
      <c r="N206" s="1" t="s">
        <v>35</v>
      </c>
      <c r="O206" s="1">
        <v>12.6</v>
      </c>
      <c r="P206" s="1">
        <v>57.6</v>
      </c>
      <c r="Q206" s="1">
        <v>2026</v>
      </c>
      <c r="R206" s="12">
        <f t="shared" si="10"/>
        <v>12192889401</v>
      </c>
      <c r="S206" s="13">
        <f t="shared" si="11"/>
        <v>1012009820283</v>
      </c>
    </row>
    <row r="207" spans="1:19" x14ac:dyDescent="0.3">
      <c r="A207" s="1" t="s">
        <v>251</v>
      </c>
      <c r="B207" s="1" t="s">
        <v>40</v>
      </c>
      <c r="C207" s="1" t="s">
        <v>41</v>
      </c>
      <c r="D207" s="1" t="s">
        <v>73</v>
      </c>
      <c r="E207" s="1" t="s">
        <v>38</v>
      </c>
      <c r="F207" s="1">
        <v>851189</v>
      </c>
      <c r="G207" s="1">
        <v>78</v>
      </c>
      <c r="H207" s="1">
        <v>434</v>
      </c>
      <c r="I207" s="1">
        <v>1.38</v>
      </c>
      <c r="J207" s="1">
        <v>70252</v>
      </c>
      <c r="K207" s="4">
        <v>72888</v>
      </c>
      <c r="L207" s="4">
        <f t="shared" si="9"/>
        <v>6608026.0800000001</v>
      </c>
      <c r="M207" s="1">
        <v>24.7</v>
      </c>
      <c r="N207" s="1" t="s">
        <v>35</v>
      </c>
      <c r="O207" s="1">
        <v>61.1</v>
      </c>
      <c r="P207" s="1">
        <v>45.7</v>
      </c>
      <c r="Q207" s="1">
        <v>2026</v>
      </c>
      <c r="R207" s="12">
        <f t="shared" si="10"/>
        <v>62041463832</v>
      </c>
      <c r="S207" s="13">
        <f t="shared" si="11"/>
        <v>5149441498056</v>
      </c>
    </row>
    <row r="208" spans="1:19" x14ac:dyDescent="0.3">
      <c r="A208" s="1" t="s">
        <v>252</v>
      </c>
      <c r="B208" s="1" t="s">
        <v>62</v>
      </c>
      <c r="C208" s="1" t="s">
        <v>41</v>
      </c>
      <c r="D208" s="1" t="s">
        <v>32</v>
      </c>
      <c r="E208" s="1" t="s">
        <v>26</v>
      </c>
      <c r="F208" s="1">
        <v>496039</v>
      </c>
      <c r="G208" s="1">
        <v>108</v>
      </c>
      <c r="H208" s="1">
        <v>292</v>
      </c>
      <c r="I208" s="1">
        <v>1.06</v>
      </c>
      <c r="J208" s="1">
        <v>58358</v>
      </c>
      <c r="K208" s="4">
        <v>81266</v>
      </c>
      <c r="L208" s="4">
        <f t="shared" si="9"/>
        <v>7367575.5599999996</v>
      </c>
      <c r="M208" s="1">
        <v>24.8</v>
      </c>
      <c r="N208" s="1" t="s">
        <v>21</v>
      </c>
      <c r="O208" s="1">
        <v>18</v>
      </c>
      <c r="P208" s="1">
        <v>168.8</v>
      </c>
      <c r="Q208" s="1">
        <v>2026</v>
      </c>
      <c r="R208" s="12">
        <f t="shared" si="10"/>
        <v>40311105374</v>
      </c>
      <c r="S208" s="13">
        <f t="shared" si="11"/>
        <v>3345821746042</v>
      </c>
    </row>
    <row r="209" spans="1:19" x14ac:dyDescent="0.3">
      <c r="A209" s="1" t="s">
        <v>253</v>
      </c>
      <c r="B209" s="1" t="s">
        <v>17</v>
      </c>
      <c r="C209" s="1" t="s">
        <v>18</v>
      </c>
      <c r="D209" s="1" t="s">
        <v>30</v>
      </c>
      <c r="E209" s="1" t="s">
        <v>34</v>
      </c>
      <c r="F209" s="1">
        <v>622226</v>
      </c>
      <c r="G209" s="1">
        <v>50</v>
      </c>
      <c r="H209" s="1">
        <v>374</v>
      </c>
      <c r="I209" s="1">
        <v>2.42</v>
      </c>
      <c r="J209" s="1">
        <v>137629</v>
      </c>
      <c r="K209" s="4">
        <v>34898</v>
      </c>
      <c r="L209" s="4">
        <f t="shared" si="9"/>
        <v>3163852.6799999997</v>
      </c>
      <c r="M209" s="1">
        <v>24.8</v>
      </c>
      <c r="N209" s="1" t="s">
        <v>21</v>
      </c>
      <c r="O209" s="1">
        <v>55.4</v>
      </c>
      <c r="P209" s="1">
        <v>232.8</v>
      </c>
      <c r="Q209" s="1">
        <v>2026</v>
      </c>
      <c r="R209" s="12">
        <f t="shared" si="10"/>
        <v>21714442948</v>
      </c>
      <c r="S209" s="13">
        <f t="shared" si="11"/>
        <v>1802298764684</v>
      </c>
    </row>
    <row r="210" spans="1:19" x14ac:dyDescent="0.3">
      <c r="A210" s="1" t="s">
        <v>254</v>
      </c>
      <c r="B210" s="1" t="s">
        <v>62</v>
      </c>
      <c r="C210" s="1" t="s">
        <v>41</v>
      </c>
      <c r="D210" s="1" t="s">
        <v>19</v>
      </c>
      <c r="E210" s="1" t="s">
        <v>38</v>
      </c>
      <c r="F210" s="1">
        <v>69474</v>
      </c>
      <c r="G210" s="1">
        <v>46</v>
      </c>
      <c r="H210" s="1">
        <v>393</v>
      </c>
      <c r="I210" s="1">
        <v>1.75</v>
      </c>
      <c r="J210" s="1">
        <v>54097</v>
      </c>
      <c r="K210" s="4">
        <v>39080</v>
      </c>
      <c r="L210" s="4">
        <f t="shared" si="9"/>
        <v>3542992.8</v>
      </c>
      <c r="M210" s="1">
        <v>18.3</v>
      </c>
      <c r="N210" s="1" t="s">
        <v>35</v>
      </c>
      <c r="O210" s="1">
        <v>34.6</v>
      </c>
      <c r="P210" s="1">
        <v>107.6</v>
      </c>
      <c r="Q210" s="1">
        <v>2026</v>
      </c>
      <c r="R210" s="12">
        <f t="shared" si="10"/>
        <v>2715043920</v>
      </c>
      <c r="S210" s="13">
        <f t="shared" si="11"/>
        <v>225348645360</v>
      </c>
    </row>
    <row r="211" spans="1:19" x14ac:dyDescent="0.3">
      <c r="A211" s="1" t="s">
        <v>255</v>
      </c>
      <c r="B211" s="1" t="s">
        <v>28</v>
      </c>
      <c r="C211" s="1" t="s">
        <v>29</v>
      </c>
      <c r="D211" s="1" t="s">
        <v>19</v>
      </c>
      <c r="E211" s="1" t="s">
        <v>26</v>
      </c>
      <c r="F211" s="1">
        <v>231386</v>
      </c>
      <c r="G211" s="1">
        <v>108</v>
      </c>
      <c r="H211" s="1">
        <v>496</v>
      </c>
      <c r="I211" s="1">
        <v>2.1800000000000002</v>
      </c>
      <c r="J211" s="1">
        <v>4297</v>
      </c>
      <c r="K211" s="4">
        <v>57436</v>
      </c>
      <c r="L211" s="4">
        <f t="shared" si="9"/>
        <v>5207147.76</v>
      </c>
      <c r="M211" s="1">
        <v>15.7</v>
      </c>
      <c r="N211" s="1" t="s">
        <v>35</v>
      </c>
      <c r="O211" s="1">
        <v>46.5</v>
      </c>
      <c r="P211" s="1">
        <v>250.5</v>
      </c>
      <c r="Q211" s="1">
        <v>2026</v>
      </c>
      <c r="R211" s="12">
        <f t="shared" si="10"/>
        <v>13289886296</v>
      </c>
      <c r="S211" s="13">
        <f t="shared" si="11"/>
        <v>1103060562568</v>
      </c>
    </row>
    <row r="212" spans="1:19" x14ac:dyDescent="0.3">
      <c r="A212" s="1" t="s">
        <v>256</v>
      </c>
      <c r="B212" s="1" t="s">
        <v>28</v>
      </c>
      <c r="C212" s="1" t="s">
        <v>29</v>
      </c>
      <c r="D212" s="1" t="s">
        <v>37</v>
      </c>
      <c r="E212" s="1" t="s">
        <v>38</v>
      </c>
      <c r="F212" s="1">
        <v>188296</v>
      </c>
      <c r="G212" s="1">
        <v>98</v>
      </c>
      <c r="H212" s="1">
        <v>339</v>
      </c>
      <c r="I212" s="1">
        <v>0.59</v>
      </c>
      <c r="J212" s="1">
        <v>16116</v>
      </c>
      <c r="K212" s="4">
        <v>67728</v>
      </c>
      <c r="L212" s="4">
        <f t="shared" si="9"/>
        <v>6140220.4799999995</v>
      </c>
      <c r="M212" s="1">
        <v>15.7</v>
      </c>
      <c r="N212" s="1" t="s">
        <v>21</v>
      </c>
      <c r="O212" s="1">
        <v>62.8</v>
      </c>
      <c r="P212" s="1">
        <v>279.7</v>
      </c>
      <c r="Q212" s="1">
        <v>2026</v>
      </c>
      <c r="R212" s="12">
        <f t="shared" si="10"/>
        <v>12752911488</v>
      </c>
      <c r="S212" s="13">
        <f t="shared" si="11"/>
        <v>1058491653504</v>
      </c>
    </row>
    <row r="213" spans="1:19" x14ac:dyDescent="0.3">
      <c r="A213" s="1" t="s">
        <v>257</v>
      </c>
      <c r="B213" s="1" t="s">
        <v>62</v>
      </c>
      <c r="C213" s="1" t="s">
        <v>41</v>
      </c>
      <c r="D213" s="1" t="s">
        <v>37</v>
      </c>
      <c r="E213" s="1" t="s">
        <v>26</v>
      </c>
      <c r="F213" s="1">
        <v>767062</v>
      </c>
      <c r="G213" s="1">
        <v>96</v>
      </c>
      <c r="H213" s="1">
        <v>269</v>
      </c>
      <c r="I213" s="1">
        <v>2.4700000000000002</v>
      </c>
      <c r="J213" s="1">
        <v>155321</v>
      </c>
      <c r="K213" s="4">
        <v>63340</v>
      </c>
      <c r="L213" s="4">
        <f t="shared" si="9"/>
        <v>5742404.3999999994</v>
      </c>
      <c r="M213" s="1">
        <v>13.6</v>
      </c>
      <c r="N213" s="1" t="s">
        <v>35</v>
      </c>
      <c r="O213" s="1">
        <v>31.4</v>
      </c>
      <c r="P213" s="1">
        <v>200.8</v>
      </c>
      <c r="Q213" s="1">
        <v>2026</v>
      </c>
      <c r="R213" s="12">
        <f t="shared" si="10"/>
        <v>48585707080</v>
      </c>
      <c r="S213" s="13">
        <f t="shared" si="11"/>
        <v>4032613687640</v>
      </c>
    </row>
    <row r="214" spans="1:19" x14ac:dyDescent="0.3">
      <c r="A214" s="1" t="s">
        <v>258</v>
      </c>
      <c r="B214" s="1" t="s">
        <v>40</v>
      </c>
      <c r="C214" s="1" t="s">
        <v>41</v>
      </c>
      <c r="D214" s="1" t="s">
        <v>73</v>
      </c>
      <c r="E214" s="1" t="s">
        <v>34</v>
      </c>
      <c r="F214" s="1">
        <v>380687</v>
      </c>
      <c r="G214" s="1">
        <v>86</v>
      </c>
      <c r="H214" s="1">
        <v>417</v>
      </c>
      <c r="I214" s="1">
        <v>1.1200000000000001</v>
      </c>
      <c r="J214" s="1">
        <v>171273</v>
      </c>
      <c r="K214" s="4">
        <v>75163</v>
      </c>
      <c r="L214" s="4">
        <f t="shared" si="9"/>
        <v>6814277.5800000001</v>
      </c>
      <c r="M214" s="1">
        <v>14</v>
      </c>
      <c r="N214" s="1" t="s">
        <v>21</v>
      </c>
      <c r="O214" s="1">
        <v>24.1</v>
      </c>
      <c r="P214" s="1">
        <v>51.5</v>
      </c>
      <c r="Q214" s="1">
        <v>2026</v>
      </c>
      <c r="R214" s="12">
        <f t="shared" si="10"/>
        <v>28613576981</v>
      </c>
      <c r="S214" s="13">
        <f t="shared" si="11"/>
        <v>2374926889423</v>
      </c>
    </row>
    <row r="215" spans="1:19" x14ac:dyDescent="0.3">
      <c r="A215" s="1" t="s">
        <v>259</v>
      </c>
      <c r="B215" s="1" t="s">
        <v>23</v>
      </c>
      <c r="C215" s="1" t="s">
        <v>24</v>
      </c>
      <c r="D215" s="1" t="s">
        <v>19</v>
      </c>
      <c r="E215" s="1" t="s">
        <v>34</v>
      </c>
      <c r="F215" s="1">
        <v>399379</v>
      </c>
      <c r="G215" s="1">
        <v>44</v>
      </c>
      <c r="H215" s="1">
        <v>312</v>
      </c>
      <c r="I215" s="1">
        <v>2.15</v>
      </c>
      <c r="J215" s="1">
        <v>37727</v>
      </c>
      <c r="K215" s="4">
        <v>70060</v>
      </c>
      <c r="L215" s="4">
        <f t="shared" si="9"/>
        <v>6351639.5999999996</v>
      </c>
      <c r="M215" s="1">
        <v>16.2</v>
      </c>
      <c r="N215" s="1" t="s">
        <v>35</v>
      </c>
      <c r="O215" s="1">
        <v>38.6</v>
      </c>
      <c r="P215" s="1">
        <v>155.6</v>
      </c>
      <c r="Q215" s="1">
        <v>2026</v>
      </c>
      <c r="R215" s="12">
        <f t="shared" si="10"/>
        <v>27980492740</v>
      </c>
      <c r="S215" s="13">
        <f t="shared" si="11"/>
        <v>2322380897420</v>
      </c>
    </row>
    <row r="216" spans="1:19" x14ac:dyDescent="0.3">
      <c r="A216" s="1" t="s">
        <v>260</v>
      </c>
      <c r="B216" s="1" t="s">
        <v>17</v>
      </c>
      <c r="C216" s="1" t="s">
        <v>18</v>
      </c>
      <c r="D216" s="1" t="s">
        <v>48</v>
      </c>
      <c r="E216" s="1" t="s">
        <v>38</v>
      </c>
      <c r="F216" s="1">
        <v>41652</v>
      </c>
      <c r="G216" s="1">
        <v>118</v>
      </c>
      <c r="H216" s="1">
        <v>521</v>
      </c>
      <c r="I216" s="1">
        <v>2.34</v>
      </c>
      <c r="J216" s="1">
        <v>182118</v>
      </c>
      <c r="K216" s="4">
        <v>43524</v>
      </c>
      <c r="L216" s="4">
        <f t="shared" si="9"/>
        <v>3945885.84</v>
      </c>
      <c r="M216" s="1">
        <v>22.9</v>
      </c>
      <c r="N216" s="1" t="s">
        <v>21</v>
      </c>
      <c r="O216" s="1">
        <v>52.9</v>
      </c>
      <c r="P216" s="1">
        <v>269.39999999999998</v>
      </c>
      <c r="Q216" s="1">
        <v>2026</v>
      </c>
      <c r="R216" s="12">
        <f t="shared" si="10"/>
        <v>1812861648</v>
      </c>
      <c r="S216" s="13">
        <f t="shared" si="11"/>
        <v>150467516784</v>
      </c>
    </row>
    <row r="217" spans="1:19" x14ac:dyDescent="0.3">
      <c r="A217" s="1" t="s">
        <v>261</v>
      </c>
      <c r="B217" s="1" t="s">
        <v>40</v>
      </c>
      <c r="C217" s="1" t="s">
        <v>41</v>
      </c>
      <c r="D217" s="1" t="s">
        <v>73</v>
      </c>
      <c r="E217" s="1" t="s">
        <v>38</v>
      </c>
      <c r="F217" s="1">
        <v>476701</v>
      </c>
      <c r="G217" s="1">
        <v>68</v>
      </c>
      <c r="H217" s="1">
        <v>378</v>
      </c>
      <c r="I217" s="1">
        <v>1.53</v>
      </c>
      <c r="J217" s="1">
        <v>115470</v>
      </c>
      <c r="K217" s="4">
        <v>59327</v>
      </c>
      <c r="L217" s="4">
        <f t="shared" si="9"/>
        <v>5378585.8199999994</v>
      </c>
      <c r="M217" s="1">
        <v>24.8</v>
      </c>
      <c r="N217" s="1" t="s">
        <v>35</v>
      </c>
      <c r="O217" s="1">
        <v>26</v>
      </c>
      <c r="P217" s="1">
        <v>165</v>
      </c>
      <c r="Q217" s="1">
        <v>2026</v>
      </c>
      <c r="R217" s="12">
        <f t="shared" si="10"/>
        <v>28281240227</v>
      </c>
      <c r="S217" s="13">
        <f t="shared" si="11"/>
        <v>2347342938841</v>
      </c>
    </row>
    <row r="218" spans="1:19" x14ac:dyDescent="0.3">
      <c r="A218" s="1" t="s">
        <v>262</v>
      </c>
      <c r="B218" s="1" t="s">
        <v>28</v>
      </c>
      <c r="C218" s="1" t="s">
        <v>29</v>
      </c>
      <c r="D218" s="1" t="s">
        <v>30</v>
      </c>
      <c r="E218" s="1" t="s">
        <v>26</v>
      </c>
      <c r="F218" s="1">
        <v>785616</v>
      </c>
      <c r="G218" s="1">
        <v>63</v>
      </c>
      <c r="H218" s="1">
        <v>603</v>
      </c>
      <c r="I218" s="1">
        <v>2.02</v>
      </c>
      <c r="J218" s="1">
        <v>112148</v>
      </c>
      <c r="K218" s="4">
        <v>70456</v>
      </c>
      <c r="L218" s="4">
        <f t="shared" si="9"/>
        <v>6387540.96</v>
      </c>
      <c r="M218" s="1">
        <v>16.100000000000001</v>
      </c>
      <c r="N218" s="1" t="s">
        <v>21</v>
      </c>
      <c r="O218" s="1">
        <v>15.5</v>
      </c>
      <c r="P218" s="1">
        <v>114.5</v>
      </c>
      <c r="Q218" s="1">
        <v>2026</v>
      </c>
      <c r="R218" s="12">
        <f t="shared" si="10"/>
        <v>55351360896</v>
      </c>
      <c r="S218" s="13">
        <f t="shared" si="11"/>
        <v>4594162954368</v>
      </c>
    </row>
    <row r="219" spans="1:19" x14ac:dyDescent="0.3">
      <c r="A219" s="1" t="s">
        <v>263</v>
      </c>
      <c r="B219" s="1" t="s">
        <v>28</v>
      </c>
      <c r="C219" s="1" t="s">
        <v>29</v>
      </c>
      <c r="D219" s="1" t="s">
        <v>19</v>
      </c>
      <c r="E219" s="1" t="s">
        <v>20</v>
      </c>
      <c r="F219" s="1">
        <v>53037</v>
      </c>
      <c r="G219" s="1">
        <v>111</v>
      </c>
      <c r="H219" s="1">
        <v>609</v>
      </c>
      <c r="I219" s="1">
        <v>2.68</v>
      </c>
      <c r="J219" s="1">
        <v>123706</v>
      </c>
      <c r="K219" s="4">
        <v>28135</v>
      </c>
      <c r="L219" s="4">
        <f t="shared" si="9"/>
        <v>2550719.1</v>
      </c>
      <c r="M219" s="1">
        <v>13.7</v>
      </c>
      <c r="N219" s="1" t="s">
        <v>35</v>
      </c>
      <c r="O219" s="1">
        <v>36.4</v>
      </c>
      <c r="P219" s="1">
        <v>70.5</v>
      </c>
      <c r="Q219" s="1">
        <v>2026</v>
      </c>
      <c r="R219" s="12">
        <f t="shared" si="10"/>
        <v>1492195995</v>
      </c>
      <c r="S219" s="13">
        <f t="shared" si="11"/>
        <v>123852267585</v>
      </c>
    </row>
    <row r="220" spans="1:19" x14ac:dyDescent="0.3">
      <c r="A220" s="1" t="s">
        <v>264</v>
      </c>
      <c r="B220" s="1" t="s">
        <v>17</v>
      </c>
      <c r="C220" s="1" t="s">
        <v>18</v>
      </c>
      <c r="D220" s="1" t="s">
        <v>25</v>
      </c>
      <c r="E220" s="1" t="s">
        <v>20</v>
      </c>
      <c r="F220" s="1">
        <v>500550</v>
      </c>
      <c r="G220" s="1">
        <v>66</v>
      </c>
      <c r="H220" s="1">
        <v>442</v>
      </c>
      <c r="I220" s="1">
        <v>1.6</v>
      </c>
      <c r="J220" s="1">
        <v>67947</v>
      </c>
      <c r="K220" s="4">
        <v>52504</v>
      </c>
      <c r="L220" s="4">
        <f t="shared" si="9"/>
        <v>4760012.6399999997</v>
      </c>
      <c r="M220" s="1">
        <v>19</v>
      </c>
      <c r="N220" s="1" t="s">
        <v>35</v>
      </c>
      <c r="O220" s="1">
        <v>26</v>
      </c>
      <c r="P220" s="1">
        <v>154.69999999999999</v>
      </c>
      <c r="Q220" s="1">
        <v>2026</v>
      </c>
      <c r="R220" s="12">
        <f t="shared" si="10"/>
        <v>26280877200</v>
      </c>
      <c r="S220" s="13">
        <f t="shared" si="11"/>
        <v>2181312807600</v>
      </c>
    </row>
    <row r="221" spans="1:19" x14ac:dyDescent="0.3">
      <c r="A221" s="1" t="s">
        <v>265</v>
      </c>
      <c r="B221" s="1" t="s">
        <v>17</v>
      </c>
      <c r="C221" s="1" t="s">
        <v>18</v>
      </c>
      <c r="D221" s="1" t="s">
        <v>59</v>
      </c>
      <c r="E221" s="1" t="s">
        <v>26</v>
      </c>
      <c r="F221" s="1">
        <v>429468</v>
      </c>
      <c r="G221" s="1">
        <v>97</v>
      </c>
      <c r="H221" s="1">
        <v>474</v>
      </c>
      <c r="I221" s="1">
        <v>1.73</v>
      </c>
      <c r="J221" s="1">
        <v>46353</v>
      </c>
      <c r="K221" s="4">
        <v>66112</v>
      </c>
      <c r="L221" s="4">
        <f t="shared" si="9"/>
        <v>5993713.9199999999</v>
      </c>
      <c r="M221" s="1">
        <v>22.6</v>
      </c>
      <c r="N221" s="1" t="s">
        <v>35</v>
      </c>
      <c r="O221" s="1">
        <v>24.8</v>
      </c>
      <c r="P221" s="1">
        <v>199.4</v>
      </c>
      <c r="Q221" s="1">
        <v>2026</v>
      </c>
      <c r="R221" s="12">
        <f t="shared" si="10"/>
        <v>28392988416</v>
      </c>
      <c r="S221" s="13">
        <f t="shared" si="11"/>
        <v>2356618038528</v>
      </c>
    </row>
    <row r="222" spans="1:19" x14ac:dyDescent="0.3">
      <c r="A222" s="1" t="s">
        <v>266</v>
      </c>
      <c r="B222" s="1" t="s">
        <v>43</v>
      </c>
      <c r="C222" s="1" t="s">
        <v>18</v>
      </c>
      <c r="D222" s="1" t="s">
        <v>73</v>
      </c>
      <c r="E222" s="1" t="s">
        <v>34</v>
      </c>
      <c r="F222" s="1">
        <v>711885</v>
      </c>
      <c r="G222" s="1">
        <v>83</v>
      </c>
      <c r="H222" s="1">
        <v>252</v>
      </c>
      <c r="I222" s="1">
        <v>1.53</v>
      </c>
      <c r="J222" s="1">
        <v>176070</v>
      </c>
      <c r="K222" s="4">
        <v>82555</v>
      </c>
      <c r="L222" s="4">
        <f t="shared" si="9"/>
        <v>7484436.2999999998</v>
      </c>
      <c r="M222" s="1">
        <v>23.8</v>
      </c>
      <c r="N222" s="1" t="s">
        <v>21</v>
      </c>
      <c r="O222" s="1">
        <v>51</v>
      </c>
      <c r="P222" s="1">
        <v>215.5</v>
      </c>
      <c r="Q222" s="1">
        <v>2026</v>
      </c>
      <c r="R222" s="12">
        <f t="shared" si="10"/>
        <v>58769666175</v>
      </c>
      <c r="S222" s="13">
        <f t="shared" si="11"/>
        <v>4877882292525</v>
      </c>
    </row>
    <row r="223" spans="1:19" x14ac:dyDescent="0.3">
      <c r="A223" s="1" t="s">
        <v>267</v>
      </c>
      <c r="B223" s="1" t="s">
        <v>62</v>
      </c>
      <c r="C223" s="1" t="s">
        <v>41</v>
      </c>
      <c r="D223" s="1" t="s">
        <v>32</v>
      </c>
      <c r="E223" s="1" t="s">
        <v>34</v>
      </c>
      <c r="F223" s="1">
        <v>715571</v>
      </c>
      <c r="G223" s="1">
        <v>91</v>
      </c>
      <c r="H223" s="1">
        <v>533</v>
      </c>
      <c r="I223" s="1">
        <v>2.63</v>
      </c>
      <c r="J223" s="1">
        <v>157383</v>
      </c>
      <c r="K223" s="4">
        <v>81489</v>
      </c>
      <c r="L223" s="4">
        <f t="shared" si="9"/>
        <v>7387792.7399999993</v>
      </c>
      <c r="M223" s="1">
        <v>16.3</v>
      </c>
      <c r="N223" s="1" t="s">
        <v>35</v>
      </c>
      <c r="O223" s="1">
        <v>23.3</v>
      </c>
      <c r="P223" s="1">
        <v>280.2</v>
      </c>
      <c r="Q223" s="1">
        <v>2026</v>
      </c>
      <c r="R223" s="12">
        <f t="shared" si="10"/>
        <v>58311165219</v>
      </c>
      <c r="S223" s="13">
        <f t="shared" si="11"/>
        <v>4839826713177</v>
      </c>
    </row>
    <row r="224" spans="1:19" x14ac:dyDescent="0.3">
      <c r="A224" s="1" t="s">
        <v>268</v>
      </c>
      <c r="B224" s="1" t="s">
        <v>40</v>
      </c>
      <c r="C224" s="1" t="s">
        <v>41</v>
      </c>
      <c r="D224" s="1" t="s">
        <v>19</v>
      </c>
      <c r="E224" s="1" t="s">
        <v>34</v>
      </c>
      <c r="F224" s="1">
        <v>181794</v>
      </c>
      <c r="G224" s="1">
        <v>86</v>
      </c>
      <c r="H224" s="1">
        <v>553</v>
      </c>
      <c r="I224" s="1">
        <v>1</v>
      </c>
      <c r="J224" s="1">
        <v>132527</v>
      </c>
      <c r="K224" s="4">
        <v>35981</v>
      </c>
      <c r="L224" s="4">
        <f t="shared" si="9"/>
        <v>3262037.46</v>
      </c>
      <c r="M224" s="1">
        <v>15.4</v>
      </c>
      <c r="N224" s="1" t="s">
        <v>35</v>
      </c>
      <c r="O224" s="1">
        <v>45.9</v>
      </c>
      <c r="P224" s="1">
        <v>91.3</v>
      </c>
      <c r="Q224" s="1">
        <v>2026</v>
      </c>
      <c r="R224" s="12">
        <f t="shared" si="10"/>
        <v>6541129914</v>
      </c>
      <c r="S224" s="13">
        <f t="shared" si="11"/>
        <v>542913782862</v>
      </c>
    </row>
    <row r="225" spans="1:19" x14ac:dyDescent="0.3">
      <c r="A225" s="1" t="s">
        <v>269</v>
      </c>
      <c r="B225" s="1" t="s">
        <v>23</v>
      </c>
      <c r="C225" s="1" t="s">
        <v>24</v>
      </c>
      <c r="D225" s="1" t="s">
        <v>46</v>
      </c>
      <c r="E225" s="1" t="s">
        <v>26</v>
      </c>
      <c r="F225" s="1">
        <v>615616</v>
      </c>
      <c r="G225" s="1">
        <v>46</v>
      </c>
      <c r="H225" s="1">
        <v>566</v>
      </c>
      <c r="I225" s="1">
        <v>0.56000000000000005</v>
      </c>
      <c r="J225" s="1">
        <v>46014</v>
      </c>
      <c r="K225" s="4">
        <v>73457</v>
      </c>
      <c r="L225" s="4">
        <f t="shared" si="9"/>
        <v>6659611.6200000001</v>
      </c>
      <c r="M225" s="1">
        <v>12.3</v>
      </c>
      <c r="N225" s="1" t="s">
        <v>21</v>
      </c>
      <c r="O225" s="1">
        <v>18</v>
      </c>
      <c r="P225" s="1">
        <v>207.3</v>
      </c>
      <c r="Q225" s="1">
        <v>2026</v>
      </c>
      <c r="R225" s="12">
        <f t="shared" si="10"/>
        <v>45221304512</v>
      </c>
      <c r="S225" s="13">
        <f t="shared" si="11"/>
        <v>3753368274496</v>
      </c>
    </row>
    <row r="226" spans="1:19" x14ac:dyDescent="0.3">
      <c r="A226" s="1" t="s">
        <v>270</v>
      </c>
      <c r="B226" s="1" t="s">
        <v>56</v>
      </c>
      <c r="C226" s="1" t="s">
        <v>41</v>
      </c>
      <c r="D226" s="1" t="s">
        <v>32</v>
      </c>
      <c r="E226" s="1" t="s">
        <v>26</v>
      </c>
      <c r="F226" s="1">
        <v>434720</v>
      </c>
      <c r="G226" s="1">
        <v>96</v>
      </c>
      <c r="H226" s="1">
        <v>344</v>
      </c>
      <c r="I226" s="1">
        <v>0.59</v>
      </c>
      <c r="J226" s="1">
        <v>126192</v>
      </c>
      <c r="K226" s="4">
        <v>44029</v>
      </c>
      <c r="L226" s="4">
        <f t="shared" si="9"/>
        <v>3991669.1399999997</v>
      </c>
      <c r="M226" s="1">
        <v>16.399999999999999</v>
      </c>
      <c r="N226" s="1" t="s">
        <v>35</v>
      </c>
      <c r="O226" s="1">
        <v>54.9</v>
      </c>
      <c r="P226" s="1">
        <v>161.4</v>
      </c>
      <c r="Q226" s="1">
        <v>2026</v>
      </c>
      <c r="R226" s="12">
        <f t="shared" si="10"/>
        <v>19140286880</v>
      </c>
      <c r="S226" s="13">
        <f t="shared" si="11"/>
        <v>1588643811040</v>
      </c>
    </row>
    <row r="227" spans="1:19" x14ac:dyDescent="0.3">
      <c r="A227" s="1" t="s">
        <v>271</v>
      </c>
      <c r="B227" s="1" t="s">
        <v>23</v>
      </c>
      <c r="C227" s="1" t="s">
        <v>24</v>
      </c>
      <c r="D227" s="1" t="s">
        <v>59</v>
      </c>
      <c r="E227" s="1" t="s">
        <v>34</v>
      </c>
      <c r="F227" s="1">
        <v>404898</v>
      </c>
      <c r="G227" s="1">
        <v>79</v>
      </c>
      <c r="H227" s="1">
        <v>456</v>
      </c>
      <c r="I227" s="1">
        <v>0.99</v>
      </c>
      <c r="J227" s="1">
        <v>75529</v>
      </c>
      <c r="K227" s="4">
        <v>65942</v>
      </c>
      <c r="L227" s="4">
        <f t="shared" si="9"/>
        <v>5978301.7199999997</v>
      </c>
      <c r="M227" s="1">
        <v>23.8</v>
      </c>
      <c r="N227" s="1" t="s">
        <v>35</v>
      </c>
      <c r="O227" s="1">
        <v>51.5</v>
      </c>
      <c r="P227" s="1">
        <v>230.4</v>
      </c>
      <c r="Q227" s="1">
        <v>2026</v>
      </c>
      <c r="R227" s="12">
        <f t="shared" si="10"/>
        <v>26699783916</v>
      </c>
      <c r="S227" s="13">
        <f t="shared" si="11"/>
        <v>2216082065028</v>
      </c>
    </row>
    <row r="228" spans="1:19" x14ac:dyDescent="0.3">
      <c r="A228" s="1" t="s">
        <v>272</v>
      </c>
      <c r="B228" s="1" t="s">
        <v>43</v>
      </c>
      <c r="C228" s="1" t="s">
        <v>18</v>
      </c>
      <c r="D228" s="1" t="s">
        <v>30</v>
      </c>
      <c r="E228" s="1" t="s">
        <v>26</v>
      </c>
      <c r="F228" s="1">
        <v>785439</v>
      </c>
      <c r="G228" s="1">
        <v>64</v>
      </c>
      <c r="H228" s="1">
        <v>350</v>
      </c>
      <c r="I228" s="1">
        <v>2.42</v>
      </c>
      <c r="J228" s="1">
        <v>82012</v>
      </c>
      <c r="K228" s="4">
        <v>65973</v>
      </c>
      <c r="L228" s="4">
        <f t="shared" si="9"/>
        <v>5981112.1799999997</v>
      </c>
      <c r="M228" s="1">
        <v>17</v>
      </c>
      <c r="N228" s="1" t="s">
        <v>35</v>
      </c>
      <c r="O228" s="1">
        <v>39.200000000000003</v>
      </c>
      <c r="P228" s="1">
        <v>150.1</v>
      </c>
      <c r="Q228" s="1">
        <v>2026</v>
      </c>
      <c r="R228" s="12">
        <f t="shared" si="10"/>
        <v>51817767147</v>
      </c>
      <c r="S228" s="13">
        <f t="shared" si="11"/>
        <v>4300874673201</v>
      </c>
    </row>
    <row r="229" spans="1:19" x14ac:dyDescent="0.3">
      <c r="A229" s="1" t="s">
        <v>273</v>
      </c>
      <c r="B229" s="1" t="s">
        <v>28</v>
      </c>
      <c r="C229" s="1" t="s">
        <v>29</v>
      </c>
      <c r="D229" s="1" t="s">
        <v>32</v>
      </c>
      <c r="E229" s="1" t="s">
        <v>34</v>
      </c>
      <c r="F229" s="1">
        <v>260514</v>
      </c>
      <c r="G229" s="1">
        <v>108</v>
      </c>
      <c r="H229" s="1">
        <v>394</v>
      </c>
      <c r="I229" s="1">
        <v>0.66</v>
      </c>
      <c r="J229" s="1">
        <v>173823</v>
      </c>
      <c r="K229" s="4">
        <v>39080</v>
      </c>
      <c r="L229" s="4">
        <f t="shared" si="9"/>
        <v>3542992.8</v>
      </c>
      <c r="M229" s="1">
        <v>18.2</v>
      </c>
      <c r="N229" s="1" t="s">
        <v>21</v>
      </c>
      <c r="O229" s="1">
        <v>10.7</v>
      </c>
      <c r="P229" s="1">
        <v>192.9</v>
      </c>
      <c r="Q229" s="1">
        <v>2026</v>
      </c>
      <c r="R229" s="12">
        <f t="shared" si="10"/>
        <v>10180887120</v>
      </c>
      <c r="S229" s="13">
        <f t="shared" si="11"/>
        <v>845013630960</v>
      </c>
    </row>
    <row r="230" spans="1:19" x14ac:dyDescent="0.3">
      <c r="A230" s="1" t="s">
        <v>274</v>
      </c>
      <c r="B230" s="1" t="s">
        <v>67</v>
      </c>
      <c r="C230" s="1" t="s">
        <v>18</v>
      </c>
      <c r="D230" s="1" t="s">
        <v>59</v>
      </c>
      <c r="E230" s="1" t="s">
        <v>38</v>
      </c>
      <c r="F230" s="1">
        <v>57820</v>
      </c>
      <c r="G230" s="1">
        <v>80</v>
      </c>
      <c r="H230" s="1">
        <v>538</v>
      </c>
      <c r="I230" s="1">
        <v>1.43</v>
      </c>
      <c r="J230" s="1">
        <v>55523</v>
      </c>
      <c r="K230" s="4">
        <v>77124</v>
      </c>
      <c r="L230" s="4">
        <f t="shared" si="9"/>
        <v>6992061.8399999999</v>
      </c>
      <c r="M230" s="1">
        <v>22.1</v>
      </c>
      <c r="N230" s="1" t="s">
        <v>21</v>
      </c>
      <c r="O230" s="1">
        <v>45.5</v>
      </c>
      <c r="P230" s="1">
        <v>255</v>
      </c>
      <c r="Q230" s="1">
        <v>2026</v>
      </c>
      <c r="R230" s="12">
        <f t="shared" si="10"/>
        <v>4459309680</v>
      </c>
      <c r="S230" s="13">
        <f t="shared" si="11"/>
        <v>370122703440</v>
      </c>
    </row>
    <row r="231" spans="1:19" x14ac:dyDescent="0.3">
      <c r="A231" s="1" t="s">
        <v>275</v>
      </c>
      <c r="B231" s="1" t="s">
        <v>28</v>
      </c>
      <c r="C231" s="1" t="s">
        <v>29</v>
      </c>
      <c r="D231" s="1" t="s">
        <v>37</v>
      </c>
      <c r="E231" s="1" t="s">
        <v>20</v>
      </c>
      <c r="F231" s="1">
        <v>7464</v>
      </c>
      <c r="G231" s="1">
        <v>92</v>
      </c>
      <c r="H231" s="1">
        <v>523</v>
      </c>
      <c r="I231" s="1">
        <v>2.4300000000000002</v>
      </c>
      <c r="J231" s="1">
        <v>186626</v>
      </c>
      <c r="K231" s="4">
        <v>62276</v>
      </c>
      <c r="L231" s="4">
        <f t="shared" si="9"/>
        <v>5645942.1600000001</v>
      </c>
      <c r="M231" s="1">
        <v>12.9</v>
      </c>
      <c r="N231" s="1" t="s">
        <v>35</v>
      </c>
      <c r="O231" s="1">
        <v>48.1</v>
      </c>
      <c r="P231" s="1">
        <v>90.4</v>
      </c>
      <c r="Q231" s="1">
        <v>2026</v>
      </c>
      <c r="R231" s="12">
        <f t="shared" si="10"/>
        <v>464828064</v>
      </c>
      <c r="S231" s="13">
        <f t="shared" si="11"/>
        <v>38580729312</v>
      </c>
    </row>
    <row r="232" spans="1:19" x14ac:dyDescent="0.3">
      <c r="A232" s="1" t="s">
        <v>276</v>
      </c>
      <c r="B232" s="1" t="s">
        <v>62</v>
      </c>
      <c r="C232" s="1" t="s">
        <v>41</v>
      </c>
      <c r="D232" s="1" t="s">
        <v>59</v>
      </c>
      <c r="E232" s="1" t="s">
        <v>20</v>
      </c>
      <c r="F232" s="1">
        <v>205895</v>
      </c>
      <c r="G232" s="1">
        <v>86</v>
      </c>
      <c r="H232" s="1">
        <v>475</v>
      </c>
      <c r="I232" s="1">
        <v>1.46</v>
      </c>
      <c r="J232" s="1">
        <v>143047</v>
      </c>
      <c r="K232" s="4">
        <v>38415</v>
      </c>
      <c r="L232" s="4">
        <f t="shared" si="9"/>
        <v>3482703.9</v>
      </c>
      <c r="M232" s="1">
        <v>18.3</v>
      </c>
      <c r="N232" s="1" t="s">
        <v>21</v>
      </c>
      <c r="O232" s="1">
        <v>15.9</v>
      </c>
      <c r="P232" s="1">
        <v>55.2</v>
      </c>
      <c r="Q232" s="1">
        <v>2026</v>
      </c>
      <c r="R232" s="12">
        <f t="shared" si="10"/>
        <v>7909456425</v>
      </c>
      <c r="S232" s="13">
        <f t="shared" si="11"/>
        <v>656484883275</v>
      </c>
    </row>
    <row r="233" spans="1:19" x14ac:dyDescent="0.3">
      <c r="A233" s="1" t="s">
        <v>277</v>
      </c>
      <c r="B233" s="1" t="s">
        <v>67</v>
      </c>
      <c r="C233" s="1" t="s">
        <v>18</v>
      </c>
      <c r="D233" s="1" t="s">
        <v>73</v>
      </c>
      <c r="E233" s="1" t="s">
        <v>20</v>
      </c>
      <c r="F233" s="1">
        <v>583698</v>
      </c>
      <c r="G233" s="1">
        <v>96</v>
      </c>
      <c r="H233" s="1">
        <v>318</v>
      </c>
      <c r="I233" s="1">
        <v>1.35</v>
      </c>
      <c r="J233" s="1">
        <v>133464</v>
      </c>
      <c r="K233" s="4">
        <v>52029</v>
      </c>
      <c r="L233" s="4">
        <f t="shared" si="9"/>
        <v>4716949.1399999997</v>
      </c>
      <c r="M233" s="1">
        <v>19.3</v>
      </c>
      <c r="N233" s="1" t="s">
        <v>35</v>
      </c>
      <c r="O233" s="1">
        <v>22.1</v>
      </c>
      <c r="P233" s="1">
        <v>257.39999999999998</v>
      </c>
      <c r="Q233" s="1">
        <v>2026</v>
      </c>
      <c r="R233" s="12">
        <f t="shared" si="10"/>
        <v>30369223242</v>
      </c>
      <c r="S233" s="13">
        <f t="shared" si="11"/>
        <v>2520645529086</v>
      </c>
    </row>
    <row r="234" spans="1:19" x14ac:dyDescent="0.3">
      <c r="A234" s="1" t="s">
        <v>278</v>
      </c>
      <c r="B234" s="1" t="s">
        <v>28</v>
      </c>
      <c r="C234" s="1" t="s">
        <v>29</v>
      </c>
      <c r="D234" s="1" t="s">
        <v>19</v>
      </c>
      <c r="E234" s="1" t="s">
        <v>38</v>
      </c>
      <c r="F234" s="1">
        <v>340289</v>
      </c>
      <c r="G234" s="1">
        <v>80</v>
      </c>
      <c r="H234" s="1">
        <v>283</v>
      </c>
      <c r="I234" s="1">
        <v>1.35</v>
      </c>
      <c r="J234" s="1">
        <v>82100</v>
      </c>
      <c r="K234" s="4">
        <v>34593</v>
      </c>
      <c r="L234" s="4">
        <f t="shared" si="9"/>
        <v>3136201.38</v>
      </c>
      <c r="M234" s="1">
        <v>13.2</v>
      </c>
      <c r="N234" s="1" t="s">
        <v>35</v>
      </c>
      <c r="O234" s="1">
        <v>29.8</v>
      </c>
      <c r="P234" s="1">
        <v>69.2</v>
      </c>
      <c r="Q234" s="1">
        <v>2026</v>
      </c>
      <c r="R234" s="12">
        <f t="shared" si="10"/>
        <v>11771617377</v>
      </c>
      <c r="S234" s="13">
        <f t="shared" si="11"/>
        <v>977044242291</v>
      </c>
    </row>
    <row r="235" spans="1:19" x14ac:dyDescent="0.3">
      <c r="A235" s="1" t="s">
        <v>279</v>
      </c>
      <c r="B235" s="1" t="s">
        <v>67</v>
      </c>
      <c r="C235" s="1" t="s">
        <v>18</v>
      </c>
      <c r="D235" s="1" t="s">
        <v>59</v>
      </c>
      <c r="E235" s="1" t="s">
        <v>38</v>
      </c>
      <c r="F235" s="1">
        <v>644215</v>
      </c>
      <c r="G235" s="1">
        <v>43</v>
      </c>
      <c r="H235" s="1">
        <v>548</v>
      </c>
      <c r="I235" s="1">
        <v>1.63</v>
      </c>
      <c r="J235" s="1">
        <v>36926</v>
      </c>
      <c r="K235" s="4">
        <v>33900</v>
      </c>
      <c r="L235" s="4">
        <f t="shared" si="9"/>
        <v>3073374</v>
      </c>
      <c r="M235" s="1">
        <v>22.6</v>
      </c>
      <c r="N235" s="1" t="s">
        <v>21</v>
      </c>
      <c r="O235" s="1">
        <v>30.7</v>
      </c>
      <c r="P235" s="1">
        <v>238.8</v>
      </c>
      <c r="Q235" s="1">
        <v>2026</v>
      </c>
      <c r="R235" s="12">
        <f t="shared" si="10"/>
        <v>21838888500</v>
      </c>
      <c r="S235" s="13">
        <f t="shared" si="11"/>
        <v>1812627745500</v>
      </c>
    </row>
    <row r="236" spans="1:19" x14ac:dyDescent="0.3">
      <c r="A236" s="1" t="s">
        <v>280</v>
      </c>
      <c r="B236" s="1" t="s">
        <v>56</v>
      </c>
      <c r="C236" s="1" t="s">
        <v>41</v>
      </c>
      <c r="D236" s="1" t="s">
        <v>59</v>
      </c>
      <c r="E236" s="1" t="s">
        <v>34</v>
      </c>
      <c r="F236" s="1">
        <v>722695</v>
      </c>
      <c r="G236" s="1">
        <v>102</v>
      </c>
      <c r="H236" s="1">
        <v>469</v>
      </c>
      <c r="I236" s="1">
        <v>2.35</v>
      </c>
      <c r="J236" s="1">
        <v>44521</v>
      </c>
      <c r="K236" s="4">
        <v>63281</v>
      </c>
      <c r="L236" s="4">
        <f t="shared" si="9"/>
        <v>5737055.46</v>
      </c>
      <c r="M236" s="1">
        <v>24.7</v>
      </c>
      <c r="N236" s="1" t="s">
        <v>35</v>
      </c>
      <c r="O236" s="1">
        <v>27.5</v>
      </c>
      <c r="P236" s="1">
        <v>84.9</v>
      </c>
      <c r="Q236" s="1">
        <v>2026</v>
      </c>
      <c r="R236" s="12">
        <f t="shared" si="10"/>
        <v>45732862295</v>
      </c>
      <c r="S236" s="13">
        <f t="shared" si="11"/>
        <v>3795827570485</v>
      </c>
    </row>
    <row r="237" spans="1:19" x14ac:dyDescent="0.3">
      <c r="A237" s="1" t="s">
        <v>281</v>
      </c>
      <c r="B237" s="1" t="s">
        <v>62</v>
      </c>
      <c r="C237" s="1" t="s">
        <v>41</v>
      </c>
      <c r="D237" s="1" t="s">
        <v>30</v>
      </c>
      <c r="E237" s="1" t="s">
        <v>38</v>
      </c>
      <c r="F237" s="1">
        <v>356064</v>
      </c>
      <c r="G237" s="1">
        <v>119</v>
      </c>
      <c r="H237" s="1">
        <v>558</v>
      </c>
      <c r="I237" s="1">
        <v>2.56</v>
      </c>
      <c r="J237" s="1">
        <v>175982</v>
      </c>
      <c r="K237" s="4">
        <v>27538</v>
      </c>
      <c r="L237" s="4">
        <f t="shared" si="9"/>
        <v>2496595.08</v>
      </c>
      <c r="M237" s="1">
        <v>14.9</v>
      </c>
      <c r="N237" s="1" t="s">
        <v>35</v>
      </c>
      <c r="O237" s="1">
        <v>24.5</v>
      </c>
      <c r="P237" s="1">
        <v>205.7</v>
      </c>
      <c r="Q237" s="1">
        <v>2026</v>
      </c>
      <c r="R237" s="12">
        <f t="shared" si="10"/>
        <v>9805290432</v>
      </c>
      <c r="S237" s="13">
        <f t="shared" si="11"/>
        <v>813839105856</v>
      </c>
    </row>
    <row r="238" spans="1:19" x14ac:dyDescent="0.3">
      <c r="A238" s="1" t="s">
        <v>282</v>
      </c>
      <c r="B238" s="1" t="s">
        <v>23</v>
      </c>
      <c r="C238" s="1" t="s">
        <v>24</v>
      </c>
      <c r="D238" s="1" t="s">
        <v>30</v>
      </c>
      <c r="E238" s="1" t="s">
        <v>20</v>
      </c>
      <c r="F238" s="1">
        <v>320677</v>
      </c>
      <c r="G238" s="1">
        <v>84</v>
      </c>
      <c r="H238" s="1">
        <v>642</v>
      </c>
      <c r="I238" s="1">
        <v>1.7</v>
      </c>
      <c r="J238" s="1">
        <v>30640</v>
      </c>
      <c r="K238" s="4">
        <v>36156</v>
      </c>
      <c r="L238" s="4">
        <f t="shared" si="9"/>
        <v>3277902.96</v>
      </c>
      <c r="M238" s="1">
        <v>13.8</v>
      </c>
      <c r="N238" s="1" t="s">
        <v>21</v>
      </c>
      <c r="O238" s="1">
        <v>17.100000000000001</v>
      </c>
      <c r="P238" s="1">
        <v>27.7</v>
      </c>
      <c r="Q238" s="1">
        <v>2026</v>
      </c>
      <c r="R238" s="12">
        <f t="shared" si="10"/>
        <v>11594397612</v>
      </c>
      <c r="S238" s="13">
        <f t="shared" si="11"/>
        <v>962335001796</v>
      </c>
    </row>
    <row r="239" spans="1:19" x14ac:dyDescent="0.3">
      <c r="A239" s="1" t="s">
        <v>283</v>
      </c>
      <c r="B239" s="1" t="s">
        <v>50</v>
      </c>
      <c r="C239" s="1" t="s">
        <v>24</v>
      </c>
      <c r="D239" s="1" t="s">
        <v>73</v>
      </c>
      <c r="E239" s="1" t="s">
        <v>26</v>
      </c>
      <c r="F239" s="1">
        <v>158373</v>
      </c>
      <c r="G239" s="1">
        <v>109</v>
      </c>
      <c r="H239" s="1">
        <v>632</v>
      </c>
      <c r="I239" s="1">
        <v>1.25</v>
      </c>
      <c r="J239" s="1">
        <v>162343</v>
      </c>
      <c r="K239" s="4">
        <v>31053</v>
      </c>
      <c r="L239" s="4">
        <f t="shared" si="9"/>
        <v>2815264.98</v>
      </c>
      <c r="M239" s="1">
        <v>13.9</v>
      </c>
      <c r="N239" s="1" t="s">
        <v>35</v>
      </c>
      <c r="O239" s="1">
        <v>53.3</v>
      </c>
      <c r="P239" s="1">
        <v>55.2</v>
      </c>
      <c r="Q239" s="1">
        <v>2026</v>
      </c>
      <c r="R239" s="12">
        <f t="shared" si="10"/>
        <v>4917956769</v>
      </c>
      <c r="S239" s="13">
        <f t="shared" si="11"/>
        <v>408190411827</v>
      </c>
    </row>
    <row r="240" spans="1:19" x14ac:dyDescent="0.3">
      <c r="A240" s="1" t="s">
        <v>284</v>
      </c>
      <c r="B240" s="1" t="s">
        <v>53</v>
      </c>
      <c r="C240" s="1" t="s">
        <v>41</v>
      </c>
      <c r="D240" s="1" t="s">
        <v>30</v>
      </c>
      <c r="E240" s="1" t="s">
        <v>34</v>
      </c>
      <c r="F240" s="1">
        <v>775411</v>
      </c>
      <c r="G240" s="1">
        <v>84</v>
      </c>
      <c r="H240" s="1">
        <v>405</v>
      </c>
      <c r="I240" s="1">
        <v>2.95</v>
      </c>
      <c r="J240" s="1">
        <v>47532</v>
      </c>
      <c r="K240" s="4">
        <v>44365</v>
      </c>
      <c r="L240" s="4">
        <f t="shared" si="9"/>
        <v>4022130.9</v>
      </c>
      <c r="M240" s="1">
        <v>21.5</v>
      </c>
      <c r="N240" s="1" t="s">
        <v>35</v>
      </c>
      <c r="O240" s="1">
        <v>64.400000000000006</v>
      </c>
      <c r="P240" s="1">
        <v>49.2</v>
      </c>
      <c r="Q240" s="1">
        <v>2026</v>
      </c>
      <c r="R240" s="12">
        <f t="shared" si="10"/>
        <v>34401109015</v>
      </c>
      <c r="S240" s="13">
        <f t="shared" si="11"/>
        <v>2855292048245</v>
      </c>
    </row>
    <row r="241" spans="1:19" x14ac:dyDescent="0.3">
      <c r="A241" s="1" t="s">
        <v>285</v>
      </c>
      <c r="B241" s="1" t="s">
        <v>17</v>
      </c>
      <c r="C241" s="1" t="s">
        <v>18</v>
      </c>
      <c r="D241" s="1" t="s">
        <v>48</v>
      </c>
      <c r="E241" s="1" t="s">
        <v>26</v>
      </c>
      <c r="F241" s="1">
        <v>647217</v>
      </c>
      <c r="G241" s="1">
        <v>41</v>
      </c>
      <c r="H241" s="1">
        <v>572</v>
      </c>
      <c r="I241" s="1">
        <v>2.54</v>
      </c>
      <c r="J241" s="1">
        <v>168185</v>
      </c>
      <c r="K241" s="4">
        <v>56816</v>
      </c>
      <c r="L241" s="4">
        <f t="shared" si="9"/>
        <v>5150938.5599999996</v>
      </c>
      <c r="M241" s="1">
        <v>20.6</v>
      </c>
      <c r="N241" s="1" t="s">
        <v>35</v>
      </c>
      <c r="O241" s="1">
        <v>23.3</v>
      </c>
      <c r="P241" s="1">
        <v>271.10000000000002</v>
      </c>
      <c r="Q241" s="1">
        <v>2026</v>
      </c>
      <c r="R241" s="12">
        <f t="shared" si="10"/>
        <v>36772281072</v>
      </c>
      <c r="S241" s="13">
        <f t="shared" si="11"/>
        <v>3052099328976</v>
      </c>
    </row>
    <row r="242" spans="1:19" x14ac:dyDescent="0.3">
      <c r="A242" s="1" t="s">
        <v>286</v>
      </c>
      <c r="B242" s="1" t="s">
        <v>56</v>
      </c>
      <c r="C242" s="1" t="s">
        <v>41</v>
      </c>
      <c r="D242" s="1" t="s">
        <v>73</v>
      </c>
      <c r="E242" s="1" t="s">
        <v>34</v>
      </c>
      <c r="F242" s="1">
        <v>208931</v>
      </c>
      <c r="G242" s="1">
        <v>118</v>
      </c>
      <c r="H242" s="1">
        <v>535</v>
      </c>
      <c r="I242" s="1">
        <v>2.88</v>
      </c>
      <c r="J242" s="1">
        <v>104191</v>
      </c>
      <c r="K242" s="4">
        <v>31849</v>
      </c>
      <c r="L242" s="4">
        <f t="shared" si="9"/>
        <v>2887430.34</v>
      </c>
      <c r="M242" s="1">
        <v>17.100000000000001</v>
      </c>
      <c r="N242" s="1" t="s">
        <v>35</v>
      </c>
      <c r="O242" s="1">
        <v>32.6</v>
      </c>
      <c r="P242" s="1">
        <v>45.4</v>
      </c>
      <c r="Q242" s="1">
        <v>2026</v>
      </c>
      <c r="R242" s="12">
        <f t="shared" si="10"/>
        <v>6654243419</v>
      </c>
      <c r="S242" s="13">
        <f t="shared" si="11"/>
        <v>552302203777</v>
      </c>
    </row>
    <row r="243" spans="1:19" x14ac:dyDescent="0.3">
      <c r="A243" s="1" t="s">
        <v>287</v>
      </c>
      <c r="B243" s="1" t="s">
        <v>40</v>
      </c>
      <c r="C243" s="1" t="s">
        <v>41</v>
      </c>
      <c r="D243" s="1" t="s">
        <v>44</v>
      </c>
      <c r="E243" s="1" t="s">
        <v>34</v>
      </c>
      <c r="F243" s="1">
        <v>602454</v>
      </c>
      <c r="G243" s="1">
        <v>84</v>
      </c>
      <c r="H243" s="1">
        <v>283</v>
      </c>
      <c r="I243" s="1">
        <v>2.06</v>
      </c>
      <c r="J243" s="1">
        <v>33840</v>
      </c>
      <c r="K243" s="4">
        <v>41920</v>
      </c>
      <c r="L243" s="4">
        <f t="shared" si="9"/>
        <v>3800467.1999999997</v>
      </c>
      <c r="M243" s="1">
        <v>20.8</v>
      </c>
      <c r="N243" s="1" t="s">
        <v>35</v>
      </c>
      <c r="O243" s="1">
        <v>7.4</v>
      </c>
      <c r="P243" s="1">
        <v>165.7</v>
      </c>
      <c r="Q243" s="1">
        <v>2026</v>
      </c>
      <c r="R243" s="12">
        <f t="shared" si="10"/>
        <v>25254871680</v>
      </c>
      <c r="S243" s="13">
        <f t="shared" si="11"/>
        <v>2096154349440</v>
      </c>
    </row>
    <row r="244" spans="1:19" x14ac:dyDescent="0.3">
      <c r="A244" s="1" t="s">
        <v>288</v>
      </c>
      <c r="B244" s="1" t="s">
        <v>50</v>
      </c>
      <c r="C244" s="1" t="s">
        <v>24</v>
      </c>
      <c r="D244" s="1" t="s">
        <v>46</v>
      </c>
      <c r="E244" s="1" t="s">
        <v>38</v>
      </c>
      <c r="F244" s="1">
        <v>578801</v>
      </c>
      <c r="G244" s="1">
        <v>119</v>
      </c>
      <c r="H244" s="1">
        <v>402</v>
      </c>
      <c r="I244" s="1">
        <v>2.04</v>
      </c>
      <c r="J244" s="1">
        <v>132783</v>
      </c>
      <c r="K244" s="4">
        <v>33360</v>
      </c>
      <c r="L244" s="4">
        <f t="shared" si="9"/>
        <v>3024417.6</v>
      </c>
      <c r="M244" s="1">
        <v>23.9</v>
      </c>
      <c r="N244" s="1" t="s">
        <v>21</v>
      </c>
      <c r="O244" s="1">
        <v>58.8</v>
      </c>
      <c r="P244" s="1">
        <v>43.4</v>
      </c>
      <c r="Q244" s="1">
        <v>2026</v>
      </c>
      <c r="R244" s="12">
        <f t="shared" si="10"/>
        <v>19308801360</v>
      </c>
      <c r="S244" s="13">
        <f t="shared" si="11"/>
        <v>1602630512880</v>
      </c>
    </row>
    <row r="245" spans="1:19" x14ac:dyDescent="0.3">
      <c r="A245" s="1" t="s">
        <v>289</v>
      </c>
      <c r="B245" s="1" t="s">
        <v>56</v>
      </c>
      <c r="C245" s="1" t="s">
        <v>41</v>
      </c>
      <c r="D245" s="1" t="s">
        <v>44</v>
      </c>
      <c r="E245" s="1" t="s">
        <v>20</v>
      </c>
      <c r="F245" s="1">
        <v>608017</v>
      </c>
      <c r="G245" s="1">
        <v>118</v>
      </c>
      <c r="H245" s="1">
        <v>551</v>
      </c>
      <c r="I245" s="1">
        <v>2.72</v>
      </c>
      <c r="J245" s="1">
        <v>57241</v>
      </c>
      <c r="K245" s="4">
        <v>60331</v>
      </c>
      <c r="L245" s="4">
        <f t="shared" si="9"/>
        <v>5469608.46</v>
      </c>
      <c r="M245" s="1">
        <v>24.2</v>
      </c>
      <c r="N245" s="1" t="s">
        <v>21</v>
      </c>
      <c r="O245" s="1">
        <v>12.9</v>
      </c>
      <c r="P245" s="1">
        <v>211.6</v>
      </c>
      <c r="Q245" s="1">
        <v>2026</v>
      </c>
      <c r="R245" s="12">
        <f t="shared" si="10"/>
        <v>36682273627</v>
      </c>
      <c r="S245" s="13">
        <f t="shared" si="11"/>
        <v>3044628711041</v>
      </c>
    </row>
    <row r="246" spans="1:19" x14ac:dyDescent="0.3">
      <c r="A246" s="1" t="s">
        <v>290</v>
      </c>
      <c r="B246" s="1" t="s">
        <v>56</v>
      </c>
      <c r="C246" s="1" t="s">
        <v>41</v>
      </c>
      <c r="D246" s="1" t="s">
        <v>59</v>
      </c>
      <c r="E246" s="1" t="s">
        <v>26</v>
      </c>
      <c r="F246" s="1">
        <v>50358</v>
      </c>
      <c r="G246" s="1">
        <v>56</v>
      </c>
      <c r="H246" s="1">
        <v>523</v>
      </c>
      <c r="I246" s="1">
        <v>2.41</v>
      </c>
      <c r="J246" s="1">
        <v>152942</v>
      </c>
      <c r="K246" s="4">
        <v>72404</v>
      </c>
      <c r="L246" s="4">
        <f t="shared" si="9"/>
        <v>6564146.6399999997</v>
      </c>
      <c r="M246" s="1">
        <v>21.4</v>
      </c>
      <c r="N246" s="1" t="s">
        <v>35</v>
      </c>
      <c r="O246" s="1">
        <v>43.8</v>
      </c>
      <c r="P246" s="1">
        <v>17.399999999999999</v>
      </c>
      <c r="Q246" s="1">
        <v>2026</v>
      </c>
      <c r="R246" s="12">
        <f t="shared" si="10"/>
        <v>3646120632</v>
      </c>
      <c r="S246" s="13">
        <f t="shared" si="11"/>
        <v>302628012456</v>
      </c>
    </row>
    <row r="247" spans="1:19" x14ac:dyDescent="0.3">
      <c r="A247" s="1" t="s">
        <v>291</v>
      </c>
      <c r="B247" s="1" t="s">
        <v>40</v>
      </c>
      <c r="C247" s="1" t="s">
        <v>41</v>
      </c>
      <c r="D247" s="1" t="s">
        <v>48</v>
      </c>
      <c r="E247" s="1" t="s">
        <v>34</v>
      </c>
      <c r="F247" s="1">
        <v>702660</v>
      </c>
      <c r="G247" s="1">
        <v>101</v>
      </c>
      <c r="H247" s="1">
        <v>613</v>
      </c>
      <c r="I247" s="1">
        <v>0.88</v>
      </c>
      <c r="J247" s="1">
        <v>94188</v>
      </c>
      <c r="K247" s="4">
        <v>46454</v>
      </c>
      <c r="L247" s="4">
        <f t="shared" si="9"/>
        <v>4211519.6399999997</v>
      </c>
      <c r="M247" s="1">
        <v>15.8</v>
      </c>
      <c r="N247" s="1" t="s">
        <v>35</v>
      </c>
      <c r="O247" s="1">
        <v>44.1</v>
      </c>
      <c r="P247" s="1">
        <v>79.900000000000006</v>
      </c>
      <c r="Q247" s="1">
        <v>2026</v>
      </c>
      <c r="R247" s="12">
        <f t="shared" si="10"/>
        <v>32641367640</v>
      </c>
      <c r="S247" s="13">
        <f t="shared" si="11"/>
        <v>2709233514120</v>
      </c>
    </row>
    <row r="248" spans="1:19" x14ac:dyDescent="0.3">
      <c r="A248" s="1" t="s">
        <v>292</v>
      </c>
      <c r="B248" s="1" t="s">
        <v>67</v>
      </c>
      <c r="C248" s="1" t="s">
        <v>18</v>
      </c>
      <c r="D248" s="1" t="s">
        <v>73</v>
      </c>
      <c r="E248" s="1" t="s">
        <v>20</v>
      </c>
      <c r="F248" s="1">
        <v>614052</v>
      </c>
      <c r="G248" s="1">
        <v>101</v>
      </c>
      <c r="H248" s="1">
        <v>536</v>
      </c>
      <c r="I248" s="1">
        <v>2.75</v>
      </c>
      <c r="J248" s="1">
        <v>192967</v>
      </c>
      <c r="K248" s="4">
        <v>68276</v>
      </c>
      <c r="L248" s="4">
        <f t="shared" si="9"/>
        <v>6189902.1600000001</v>
      </c>
      <c r="M248" s="1">
        <v>13.5</v>
      </c>
      <c r="N248" s="1" t="s">
        <v>21</v>
      </c>
      <c r="O248" s="1">
        <v>9.5</v>
      </c>
      <c r="P248" s="1">
        <v>197.1</v>
      </c>
      <c r="Q248" s="1">
        <v>2026</v>
      </c>
      <c r="R248" s="12">
        <f t="shared" si="10"/>
        <v>41925014352</v>
      </c>
      <c r="S248" s="13">
        <f t="shared" si="11"/>
        <v>3479776191216</v>
      </c>
    </row>
    <row r="249" spans="1:19" x14ac:dyDescent="0.3">
      <c r="A249" s="1" t="s">
        <v>293</v>
      </c>
      <c r="B249" s="1" t="s">
        <v>17</v>
      </c>
      <c r="C249" s="1" t="s">
        <v>18</v>
      </c>
      <c r="D249" s="1" t="s">
        <v>19</v>
      </c>
      <c r="E249" s="1" t="s">
        <v>20</v>
      </c>
      <c r="F249" s="1">
        <v>353839</v>
      </c>
      <c r="G249" s="1">
        <v>117</v>
      </c>
      <c r="H249" s="1">
        <v>536</v>
      </c>
      <c r="I249" s="1">
        <v>1.59</v>
      </c>
      <c r="J249" s="1">
        <v>35818</v>
      </c>
      <c r="K249" s="4">
        <v>81700</v>
      </c>
      <c r="L249" s="4">
        <f t="shared" si="9"/>
        <v>7406922</v>
      </c>
      <c r="M249" s="1">
        <v>22.3</v>
      </c>
      <c r="N249" s="1" t="s">
        <v>21</v>
      </c>
      <c r="O249" s="1">
        <v>46.4</v>
      </c>
      <c r="P249" s="1">
        <v>198.6</v>
      </c>
      <c r="Q249" s="1">
        <v>2026</v>
      </c>
      <c r="R249" s="12">
        <f t="shared" si="10"/>
        <v>28908646300</v>
      </c>
      <c r="S249" s="13">
        <f t="shared" si="11"/>
        <v>2399417642900</v>
      </c>
    </row>
    <row r="250" spans="1:19" x14ac:dyDescent="0.3">
      <c r="A250" s="1" t="s">
        <v>294</v>
      </c>
      <c r="B250" s="1" t="s">
        <v>56</v>
      </c>
      <c r="C250" s="1" t="s">
        <v>41</v>
      </c>
      <c r="D250" s="1" t="s">
        <v>32</v>
      </c>
      <c r="E250" s="1" t="s">
        <v>20</v>
      </c>
      <c r="F250" s="1">
        <v>175751</v>
      </c>
      <c r="G250" s="1">
        <v>101</v>
      </c>
      <c r="H250" s="1">
        <v>276</v>
      </c>
      <c r="I250" s="1">
        <v>2.67</v>
      </c>
      <c r="J250" s="1">
        <v>180327</v>
      </c>
      <c r="K250" s="4">
        <v>32183</v>
      </c>
      <c r="L250" s="4">
        <f t="shared" si="9"/>
        <v>2917710.78</v>
      </c>
      <c r="M250" s="1">
        <v>13.3</v>
      </c>
      <c r="N250" s="1" t="s">
        <v>21</v>
      </c>
      <c r="O250" s="1">
        <v>37.9</v>
      </c>
      <c r="P250" s="1">
        <v>57.8</v>
      </c>
      <c r="Q250" s="1">
        <v>2026</v>
      </c>
      <c r="R250" s="12">
        <f t="shared" si="10"/>
        <v>5656194433</v>
      </c>
      <c r="S250" s="13">
        <f t="shared" si="11"/>
        <v>469464137939</v>
      </c>
    </row>
    <row r="251" spans="1:19" x14ac:dyDescent="0.3">
      <c r="A251" s="1" t="s">
        <v>295</v>
      </c>
      <c r="B251" s="1" t="s">
        <v>56</v>
      </c>
      <c r="C251" s="1" t="s">
        <v>41</v>
      </c>
      <c r="D251" s="1" t="s">
        <v>46</v>
      </c>
      <c r="E251" s="1" t="s">
        <v>34</v>
      </c>
      <c r="F251" s="1">
        <v>631760</v>
      </c>
      <c r="G251" s="1">
        <v>74</v>
      </c>
      <c r="H251" s="1">
        <v>294</v>
      </c>
      <c r="I251" s="1">
        <v>0.75</v>
      </c>
      <c r="J251" s="1">
        <v>162411</v>
      </c>
      <c r="K251" s="4">
        <v>52751</v>
      </c>
      <c r="L251" s="4">
        <f t="shared" si="9"/>
        <v>4782405.66</v>
      </c>
      <c r="M251" s="1">
        <v>15.1</v>
      </c>
      <c r="N251" s="1" t="s">
        <v>21</v>
      </c>
      <c r="O251" s="1">
        <v>27.6</v>
      </c>
      <c r="P251" s="1">
        <v>238.7</v>
      </c>
      <c r="Q251" s="1">
        <v>2026</v>
      </c>
      <c r="R251" s="12">
        <f t="shared" si="10"/>
        <v>33325971760</v>
      </c>
      <c r="S251" s="13">
        <f t="shared" si="11"/>
        <v>2766055656080</v>
      </c>
    </row>
    <row r="252" spans="1:19" x14ac:dyDescent="0.3">
      <c r="A252" s="1" t="s">
        <v>296</v>
      </c>
      <c r="B252" s="1" t="s">
        <v>67</v>
      </c>
      <c r="C252" s="1" t="s">
        <v>18</v>
      </c>
      <c r="D252" s="1" t="s">
        <v>30</v>
      </c>
      <c r="E252" s="1" t="s">
        <v>26</v>
      </c>
      <c r="F252" s="1">
        <v>750771</v>
      </c>
      <c r="G252" s="1">
        <v>105</v>
      </c>
      <c r="H252" s="1">
        <v>272</v>
      </c>
      <c r="I252" s="1">
        <v>1.72</v>
      </c>
      <c r="J252" s="1">
        <v>36838</v>
      </c>
      <c r="K252" s="4">
        <v>55160</v>
      </c>
      <c r="L252" s="4">
        <f t="shared" si="9"/>
        <v>5000805.5999999996</v>
      </c>
      <c r="M252" s="1">
        <v>12</v>
      </c>
      <c r="N252" s="1" t="s">
        <v>35</v>
      </c>
      <c r="O252" s="1">
        <v>36.4</v>
      </c>
      <c r="P252" s="1">
        <v>82.5</v>
      </c>
      <c r="Q252" s="1">
        <v>2026</v>
      </c>
      <c r="R252" s="12">
        <f t="shared" si="10"/>
        <v>41412528360</v>
      </c>
      <c r="S252" s="13">
        <f t="shared" si="11"/>
        <v>3437239853880</v>
      </c>
    </row>
    <row r="253" spans="1:19" x14ac:dyDescent="0.3">
      <c r="A253" s="1" t="s">
        <v>297</v>
      </c>
      <c r="B253" s="1" t="s">
        <v>67</v>
      </c>
      <c r="C253" s="1" t="s">
        <v>18</v>
      </c>
      <c r="D253" s="1" t="s">
        <v>19</v>
      </c>
      <c r="E253" s="1" t="s">
        <v>20</v>
      </c>
      <c r="F253" s="1">
        <v>872290</v>
      </c>
      <c r="G253" s="1">
        <v>75</v>
      </c>
      <c r="H253" s="1">
        <v>343</v>
      </c>
      <c r="I253" s="1">
        <v>1.61</v>
      </c>
      <c r="J253" s="1">
        <v>92497</v>
      </c>
      <c r="K253" s="4">
        <v>60225</v>
      </c>
      <c r="L253" s="4">
        <f t="shared" si="9"/>
        <v>5459998.5</v>
      </c>
      <c r="M253" s="1">
        <v>22.3</v>
      </c>
      <c r="N253" s="1" t="s">
        <v>35</v>
      </c>
      <c r="O253" s="1">
        <v>30.4</v>
      </c>
      <c r="P253" s="1">
        <v>260.10000000000002</v>
      </c>
      <c r="Q253" s="1">
        <v>2026</v>
      </c>
      <c r="R253" s="12">
        <f t="shared" si="10"/>
        <v>52533665250</v>
      </c>
      <c r="S253" s="13">
        <f t="shared" si="11"/>
        <v>4360294215750</v>
      </c>
    </row>
    <row r="254" spans="1:19" x14ac:dyDescent="0.3">
      <c r="A254" s="1" t="s">
        <v>298</v>
      </c>
      <c r="B254" s="1" t="s">
        <v>50</v>
      </c>
      <c r="C254" s="1" t="s">
        <v>24</v>
      </c>
      <c r="D254" s="1" t="s">
        <v>46</v>
      </c>
      <c r="E254" s="1" t="s">
        <v>26</v>
      </c>
      <c r="F254" s="1">
        <v>696593</v>
      </c>
      <c r="G254" s="1">
        <v>65</v>
      </c>
      <c r="H254" s="1">
        <v>564</v>
      </c>
      <c r="I254" s="1">
        <v>1.6</v>
      </c>
      <c r="J254" s="1">
        <v>616</v>
      </c>
      <c r="K254" s="4">
        <v>81057</v>
      </c>
      <c r="L254" s="4">
        <f t="shared" si="9"/>
        <v>7348627.6200000001</v>
      </c>
      <c r="M254" s="1">
        <v>15.6</v>
      </c>
      <c r="N254" s="1" t="s">
        <v>35</v>
      </c>
      <c r="O254" s="1">
        <v>43.2</v>
      </c>
      <c r="P254" s="1">
        <v>130</v>
      </c>
      <c r="Q254" s="1">
        <v>2026</v>
      </c>
      <c r="R254" s="12">
        <f t="shared" si="10"/>
        <v>56463738801</v>
      </c>
      <c r="S254" s="13">
        <f t="shared" si="11"/>
        <v>4686490320483</v>
      </c>
    </row>
    <row r="255" spans="1:19" x14ac:dyDescent="0.3">
      <c r="A255" s="1" t="s">
        <v>299</v>
      </c>
      <c r="B255" s="1" t="s">
        <v>56</v>
      </c>
      <c r="C255" s="1" t="s">
        <v>41</v>
      </c>
      <c r="D255" s="1" t="s">
        <v>44</v>
      </c>
      <c r="E255" s="1" t="s">
        <v>26</v>
      </c>
      <c r="F255" s="1">
        <v>48228</v>
      </c>
      <c r="G255" s="1">
        <v>87</v>
      </c>
      <c r="H255" s="1">
        <v>406</v>
      </c>
      <c r="I255" s="1">
        <v>1.06</v>
      </c>
      <c r="J255" s="1">
        <v>130406</v>
      </c>
      <c r="K255" s="4">
        <v>26218</v>
      </c>
      <c r="L255" s="4">
        <f t="shared" si="9"/>
        <v>2376923.88</v>
      </c>
      <c r="M255" s="1">
        <v>17.5</v>
      </c>
      <c r="N255" s="1" t="s">
        <v>21</v>
      </c>
      <c r="O255" s="1">
        <v>58.2</v>
      </c>
      <c r="P255" s="1">
        <v>197.3</v>
      </c>
      <c r="Q255" s="1">
        <v>2026</v>
      </c>
      <c r="R255" s="12">
        <f t="shared" si="10"/>
        <v>1264441704</v>
      </c>
      <c r="S255" s="13">
        <f t="shared" si="11"/>
        <v>104948661432</v>
      </c>
    </row>
    <row r="256" spans="1:19" x14ac:dyDescent="0.3">
      <c r="A256" s="1" t="s">
        <v>300</v>
      </c>
      <c r="B256" s="1" t="s">
        <v>53</v>
      </c>
      <c r="C256" s="1" t="s">
        <v>41</v>
      </c>
      <c r="D256" s="1" t="s">
        <v>59</v>
      </c>
      <c r="E256" s="1" t="s">
        <v>26</v>
      </c>
      <c r="F256" s="1">
        <v>98318</v>
      </c>
      <c r="G256" s="1">
        <v>65</v>
      </c>
      <c r="H256" s="1">
        <v>309</v>
      </c>
      <c r="I256" s="1">
        <v>2.4500000000000002</v>
      </c>
      <c r="J256" s="1">
        <v>124093</v>
      </c>
      <c r="K256" s="4">
        <v>63833</v>
      </c>
      <c r="L256" s="4">
        <f t="shared" si="9"/>
        <v>5787099.7799999993</v>
      </c>
      <c r="M256" s="1">
        <v>17.600000000000001</v>
      </c>
      <c r="N256" s="1" t="s">
        <v>21</v>
      </c>
      <c r="O256" s="1">
        <v>50.3</v>
      </c>
      <c r="P256" s="1">
        <v>90.3</v>
      </c>
      <c r="Q256" s="1">
        <v>2026</v>
      </c>
      <c r="R256" s="12">
        <f t="shared" si="10"/>
        <v>6275932894</v>
      </c>
      <c r="S256" s="13">
        <f t="shared" si="11"/>
        <v>520902430202</v>
      </c>
    </row>
    <row r="257" spans="1:19" x14ac:dyDescent="0.3">
      <c r="A257" s="1" t="s">
        <v>301</v>
      </c>
      <c r="B257" s="1" t="s">
        <v>53</v>
      </c>
      <c r="C257" s="1" t="s">
        <v>41</v>
      </c>
      <c r="D257" s="1" t="s">
        <v>32</v>
      </c>
      <c r="E257" s="1" t="s">
        <v>20</v>
      </c>
      <c r="F257" s="1">
        <v>767150</v>
      </c>
      <c r="G257" s="1">
        <v>83</v>
      </c>
      <c r="H257" s="1">
        <v>443</v>
      </c>
      <c r="I257" s="1">
        <v>1.22</v>
      </c>
      <c r="J257" s="1">
        <v>135427</v>
      </c>
      <c r="K257" s="4">
        <v>73639</v>
      </c>
      <c r="L257" s="4">
        <f t="shared" si="9"/>
        <v>6676111.7399999993</v>
      </c>
      <c r="M257" s="1">
        <v>14.6</v>
      </c>
      <c r="N257" s="1" t="s">
        <v>21</v>
      </c>
      <c r="O257" s="1">
        <v>36.299999999999997</v>
      </c>
      <c r="P257" s="1">
        <v>233.7</v>
      </c>
      <c r="Q257" s="1">
        <v>2026</v>
      </c>
      <c r="R257" s="12">
        <f t="shared" si="10"/>
        <v>56492158850</v>
      </c>
      <c r="S257" s="13">
        <f t="shared" si="11"/>
        <v>4688849184550</v>
      </c>
    </row>
    <row r="258" spans="1:19" x14ac:dyDescent="0.3">
      <c r="A258" s="1" t="s">
        <v>302</v>
      </c>
      <c r="B258" s="1" t="s">
        <v>43</v>
      </c>
      <c r="C258" s="1" t="s">
        <v>18</v>
      </c>
      <c r="D258" s="1" t="s">
        <v>37</v>
      </c>
      <c r="E258" s="1" t="s">
        <v>38</v>
      </c>
      <c r="F258" s="1">
        <v>626222</v>
      </c>
      <c r="G258" s="1">
        <v>104</v>
      </c>
      <c r="H258" s="1">
        <v>279</v>
      </c>
      <c r="I258" s="1">
        <v>2.04</v>
      </c>
      <c r="J258" s="1">
        <v>1576</v>
      </c>
      <c r="K258" s="4">
        <v>78714</v>
      </c>
      <c r="L258" s="4">
        <f t="shared" si="9"/>
        <v>7136211.2399999993</v>
      </c>
      <c r="M258" s="1">
        <v>16.7</v>
      </c>
      <c r="N258" s="1" t="s">
        <v>21</v>
      </c>
      <c r="O258" s="1">
        <v>24.7</v>
      </c>
      <c r="P258" s="1">
        <v>34.4</v>
      </c>
      <c r="Q258" s="1">
        <v>2026</v>
      </c>
      <c r="R258" s="12">
        <f t="shared" si="10"/>
        <v>49292438508</v>
      </c>
      <c r="S258" s="13">
        <f t="shared" si="11"/>
        <v>4091272396164</v>
      </c>
    </row>
    <row r="259" spans="1:19" x14ac:dyDescent="0.3">
      <c r="A259" s="1" t="s">
        <v>303</v>
      </c>
      <c r="B259" s="1" t="s">
        <v>67</v>
      </c>
      <c r="C259" s="1" t="s">
        <v>18</v>
      </c>
      <c r="D259" s="1" t="s">
        <v>44</v>
      </c>
      <c r="E259" s="1" t="s">
        <v>26</v>
      </c>
      <c r="F259" s="1">
        <v>840990</v>
      </c>
      <c r="G259" s="1">
        <v>44</v>
      </c>
      <c r="H259" s="1">
        <v>475</v>
      </c>
      <c r="I259" s="1">
        <v>2</v>
      </c>
      <c r="J259" s="1">
        <v>150099</v>
      </c>
      <c r="K259" s="4">
        <v>60871</v>
      </c>
      <c r="L259" s="4">
        <f t="shared" ref="L259:L322" si="12">K259*90.66</f>
        <v>5518564.8599999994</v>
      </c>
      <c r="M259" s="1">
        <v>15.5</v>
      </c>
      <c r="N259" s="1" t="s">
        <v>21</v>
      </c>
      <c r="O259" s="1">
        <v>49</v>
      </c>
      <c r="P259" s="1">
        <v>208.7</v>
      </c>
      <c r="Q259" s="1">
        <v>2026</v>
      </c>
      <c r="R259" s="12">
        <f t="shared" ref="R259:R322" si="13">F259:F5258*K259:K5258</f>
        <v>51191902290</v>
      </c>
      <c r="S259" s="13">
        <f t="shared" ref="S259:S322" si="14">R259*83</f>
        <v>4248927890070</v>
      </c>
    </row>
    <row r="260" spans="1:19" x14ac:dyDescent="0.3">
      <c r="A260" s="1" t="s">
        <v>304</v>
      </c>
      <c r="B260" s="1" t="s">
        <v>28</v>
      </c>
      <c r="C260" s="1" t="s">
        <v>29</v>
      </c>
      <c r="D260" s="1" t="s">
        <v>59</v>
      </c>
      <c r="E260" s="1" t="s">
        <v>38</v>
      </c>
      <c r="F260" s="1">
        <v>483393</v>
      </c>
      <c r="G260" s="1">
        <v>96</v>
      </c>
      <c r="H260" s="1">
        <v>390</v>
      </c>
      <c r="I260" s="1">
        <v>2.61</v>
      </c>
      <c r="J260" s="1">
        <v>114334</v>
      </c>
      <c r="K260" s="4">
        <v>42542</v>
      </c>
      <c r="L260" s="4">
        <f t="shared" si="12"/>
        <v>3856857.7199999997</v>
      </c>
      <c r="M260" s="1">
        <v>22.4</v>
      </c>
      <c r="N260" s="1" t="s">
        <v>35</v>
      </c>
      <c r="O260" s="1">
        <v>53.3</v>
      </c>
      <c r="P260" s="1">
        <v>157.4</v>
      </c>
      <c r="Q260" s="1">
        <v>2026</v>
      </c>
      <c r="R260" s="12">
        <f t="shared" si="13"/>
        <v>20564505006</v>
      </c>
      <c r="S260" s="13">
        <f t="shared" si="14"/>
        <v>1706853915498</v>
      </c>
    </row>
    <row r="261" spans="1:19" x14ac:dyDescent="0.3">
      <c r="A261" s="1" t="s">
        <v>305</v>
      </c>
      <c r="B261" s="1" t="s">
        <v>43</v>
      </c>
      <c r="C261" s="1" t="s">
        <v>18</v>
      </c>
      <c r="D261" s="1" t="s">
        <v>19</v>
      </c>
      <c r="E261" s="1" t="s">
        <v>20</v>
      </c>
      <c r="F261" s="1">
        <v>898047</v>
      </c>
      <c r="G261" s="1">
        <v>119</v>
      </c>
      <c r="H261" s="1">
        <v>554</v>
      </c>
      <c r="I261" s="1">
        <v>2.57</v>
      </c>
      <c r="J261" s="1">
        <v>74068</v>
      </c>
      <c r="K261" s="4">
        <v>70309</v>
      </c>
      <c r="L261" s="4">
        <f t="shared" si="12"/>
        <v>6374213.9399999995</v>
      </c>
      <c r="M261" s="1">
        <v>19.7</v>
      </c>
      <c r="N261" s="1" t="s">
        <v>21</v>
      </c>
      <c r="O261" s="1">
        <v>35.700000000000003</v>
      </c>
      <c r="P261" s="1">
        <v>65.900000000000006</v>
      </c>
      <c r="Q261" s="1">
        <v>2026</v>
      </c>
      <c r="R261" s="12">
        <f t="shared" si="13"/>
        <v>63140786523</v>
      </c>
      <c r="S261" s="13">
        <f t="shared" si="14"/>
        <v>5240685281409</v>
      </c>
    </row>
    <row r="262" spans="1:19" x14ac:dyDescent="0.3">
      <c r="A262" s="1" t="s">
        <v>306</v>
      </c>
      <c r="B262" s="1" t="s">
        <v>62</v>
      </c>
      <c r="C262" s="1" t="s">
        <v>41</v>
      </c>
      <c r="D262" s="1" t="s">
        <v>48</v>
      </c>
      <c r="E262" s="1" t="s">
        <v>38</v>
      </c>
      <c r="F262" s="1">
        <v>548995</v>
      </c>
      <c r="G262" s="1">
        <v>60</v>
      </c>
      <c r="H262" s="1">
        <v>516</v>
      </c>
      <c r="I262" s="1">
        <v>2.72</v>
      </c>
      <c r="J262" s="1">
        <v>118995</v>
      </c>
      <c r="K262" s="4">
        <v>71759</v>
      </c>
      <c r="L262" s="4">
        <f t="shared" si="12"/>
        <v>6505670.9399999995</v>
      </c>
      <c r="M262" s="1">
        <v>18.399999999999999</v>
      </c>
      <c r="N262" s="1" t="s">
        <v>35</v>
      </c>
      <c r="O262" s="1">
        <v>17.100000000000001</v>
      </c>
      <c r="P262" s="1">
        <v>25.5</v>
      </c>
      <c r="Q262" s="1">
        <v>2026</v>
      </c>
      <c r="R262" s="12">
        <f t="shared" si="13"/>
        <v>39395332205</v>
      </c>
      <c r="S262" s="13">
        <f t="shared" si="14"/>
        <v>3269812573015</v>
      </c>
    </row>
    <row r="263" spans="1:19" x14ac:dyDescent="0.3">
      <c r="A263" s="1" t="s">
        <v>307</v>
      </c>
      <c r="B263" s="1" t="s">
        <v>56</v>
      </c>
      <c r="C263" s="1" t="s">
        <v>41</v>
      </c>
      <c r="D263" s="1" t="s">
        <v>37</v>
      </c>
      <c r="E263" s="1" t="s">
        <v>38</v>
      </c>
      <c r="F263" s="1">
        <v>216900</v>
      </c>
      <c r="G263" s="1">
        <v>78</v>
      </c>
      <c r="H263" s="1">
        <v>538</v>
      </c>
      <c r="I263" s="1">
        <v>1.28</v>
      </c>
      <c r="J263" s="1">
        <v>34214</v>
      </c>
      <c r="K263" s="4">
        <v>54007</v>
      </c>
      <c r="L263" s="4">
        <f t="shared" si="12"/>
        <v>4896274.62</v>
      </c>
      <c r="M263" s="1">
        <v>24.6</v>
      </c>
      <c r="N263" s="1" t="s">
        <v>35</v>
      </c>
      <c r="O263" s="1">
        <v>32.799999999999997</v>
      </c>
      <c r="P263" s="1">
        <v>251</v>
      </c>
      <c r="Q263" s="1">
        <v>2026</v>
      </c>
      <c r="R263" s="12">
        <f t="shared" si="13"/>
        <v>11714118300</v>
      </c>
      <c r="S263" s="13">
        <f t="shared" si="14"/>
        <v>972271818900</v>
      </c>
    </row>
    <row r="264" spans="1:19" x14ac:dyDescent="0.3">
      <c r="A264" s="1" t="s">
        <v>308</v>
      </c>
      <c r="B264" s="1" t="s">
        <v>53</v>
      </c>
      <c r="C264" s="1" t="s">
        <v>41</v>
      </c>
      <c r="D264" s="1" t="s">
        <v>30</v>
      </c>
      <c r="E264" s="1" t="s">
        <v>26</v>
      </c>
      <c r="F264" s="1">
        <v>551602</v>
      </c>
      <c r="G264" s="1">
        <v>42</v>
      </c>
      <c r="H264" s="1">
        <v>361</v>
      </c>
      <c r="I264" s="1">
        <v>0.65</v>
      </c>
      <c r="J264" s="1">
        <v>45581</v>
      </c>
      <c r="K264" s="4">
        <v>74612</v>
      </c>
      <c r="L264" s="4">
        <f t="shared" si="12"/>
        <v>6764323.9199999999</v>
      </c>
      <c r="M264" s="1">
        <v>19.899999999999999</v>
      </c>
      <c r="N264" s="1" t="s">
        <v>35</v>
      </c>
      <c r="O264" s="1">
        <v>39.6</v>
      </c>
      <c r="P264" s="1">
        <v>209</v>
      </c>
      <c r="Q264" s="1">
        <v>2026</v>
      </c>
      <c r="R264" s="12">
        <f t="shared" si="13"/>
        <v>41156128424</v>
      </c>
      <c r="S264" s="13">
        <f t="shared" si="14"/>
        <v>3415958659192</v>
      </c>
    </row>
    <row r="265" spans="1:19" x14ac:dyDescent="0.3">
      <c r="A265" s="1" t="s">
        <v>309</v>
      </c>
      <c r="B265" s="1" t="s">
        <v>56</v>
      </c>
      <c r="C265" s="1" t="s">
        <v>41</v>
      </c>
      <c r="D265" s="1" t="s">
        <v>46</v>
      </c>
      <c r="E265" s="1" t="s">
        <v>20</v>
      </c>
      <c r="F265" s="1">
        <v>730065</v>
      </c>
      <c r="G265" s="1">
        <v>74</v>
      </c>
      <c r="H265" s="1">
        <v>435</v>
      </c>
      <c r="I265" s="1">
        <v>1.73</v>
      </c>
      <c r="J265" s="1">
        <v>62152</v>
      </c>
      <c r="K265" s="4">
        <v>60534</v>
      </c>
      <c r="L265" s="4">
        <f t="shared" si="12"/>
        <v>5488012.4399999995</v>
      </c>
      <c r="M265" s="1">
        <v>20.100000000000001</v>
      </c>
      <c r="N265" s="1" t="s">
        <v>35</v>
      </c>
      <c r="O265" s="1">
        <v>17.3</v>
      </c>
      <c r="P265" s="1">
        <v>29.7</v>
      </c>
      <c r="Q265" s="1">
        <v>2026</v>
      </c>
      <c r="R265" s="12">
        <f t="shared" si="13"/>
        <v>44193754710</v>
      </c>
      <c r="S265" s="13">
        <f t="shared" si="14"/>
        <v>3668081640930</v>
      </c>
    </row>
    <row r="266" spans="1:19" x14ac:dyDescent="0.3">
      <c r="A266" s="1" t="s">
        <v>310</v>
      </c>
      <c r="B266" s="1" t="s">
        <v>40</v>
      </c>
      <c r="C266" s="1" t="s">
        <v>41</v>
      </c>
      <c r="D266" s="1" t="s">
        <v>19</v>
      </c>
      <c r="E266" s="1" t="s">
        <v>38</v>
      </c>
      <c r="F266" s="1">
        <v>744424</v>
      </c>
      <c r="G266" s="1">
        <v>68</v>
      </c>
      <c r="H266" s="1">
        <v>407</v>
      </c>
      <c r="I266" s="1">
        <v>1.47</v>
      </c>
      <c r="J266" s="1">
        <v>83116</v>
      </c>
      <c r="K266" s="4">
        <v>77518</v>
      </c>
      <c r="L266" s="4">
        <f t="shared" si="12"/>
        <v>7027781.8799999999</v>
      </c>
      <c r="M266" s="1">
        <v>17.7</v>
      </c>
      <c r="N266" s="1" t="s">
        <v>35</v>
      </c>
      <c r="O266" s="1">
        <v>43.2</v>
      </c>
      <c r="P266" s="1">
        <v>19.600000000000001</v>
      </c>
      <c r="Q266" s="1">
        <v>2026</v>
      </c>
      <c r="R266" s="12">
        <f t="shared" si="13"/>
        <v>57706259632</v>
      </c>
      <c r="S266" s="13">
        <f t="shared" si="14"/>
        <v>4789619549456</v>
      </c>
    </row>
    <row r="267" spans="1:19" x14ac:dyDescent="0.3">
      <c r="A267" s="1" t="s">
        <v>311</v>
      </c>
      <c r="B267" s="1" t="s">
        <v>43</v>
      </c>
      <c r="C267" s="1" t="s">
        <v>18</v>
      </c>
      <c r="D267" s="1" t="s">
        <v>44</v>
      </c>
      <c r="E267" s="1" t="s">
        <v>26</v>
      </c>
      <c r="F267" s="1">
        <v>218015</v>
      </c>
      <c r="G267" s="1">
        <v>116</v>
      </c>
      <c r="H267" s="1">
        <v>422</v>
      </c>
      <c r="I267" s="1">
        <v>0.85</v>
      </c>
      <c r="J267" s="1">
        <v>165777</v>
      </c>
      <c r="K267" s="4">
        <v>32930</v>
      </c>
      <c r="L267" s="4">
        <f t="shared" si="12"/>
        <v>2985433.8</v>
      </c>
      <c r="M267" s="1">
        <v>14.4</v>
      </c>
      <c r="N267" s="1" t="s">
        <v>35</v>
      </c>
      <c r="O267" s="1">
        <v>52.6</v>
      </c>
      <c r="P267" s="1">
        <v>185.3</v>
      </c>
      <c r="Q267" s="1">
        <v>2026</v>
      </c>
      <c r="R267" s="12">
        <f t="shared" si="13"/>
        <v>7179233950</v>
      </c>
      <c r="S267" s="13">
        <f t="shared" si="14"/>
        <v>595876417850</v>
      </c>
    </row>
    <row r="268" spans="1:19" x14ac:dyDescent="0.3">
      <c r="A268" s="1" t="s">
        <v>312</v>
      </c>
      <c r="B268" s="1" t="s">
        <v>50</v>
      </c>
      <c r="C268" s="1" t="s">
        <v>24</v>
      </c>
      <c r="D268" s="1" t="s">
        <v>73</v>
      </c>
      <c r="E268" s="1" t="s">
        <v>20</v>
      </c>
      <c r="F268" s="1">
        <v>518660</v>
      </c>
      <c r="G268" s="1">
        <v>94</v>
      </c>
      <c r="H268" s="1">
        <v>375</v>
      </c>
      <c r="I268" s="1">
        <v>2.54</v>
      </c>
      <c r="J268" s="1">
        <v>165598</v>
      </c>
      <c r="K268" s="4">
        <v>65820</v>
      </c>
      <c r="L268" s="4">
        <f t="shared" si="12"/>
        <v>5967241.2000000002</v>
      </c>
      <c r="M268" s="1">
        <v>13.6</v>
      </c>
      <c r="N268" s="1" t="s">
        <v>21</v>
      </c>
      <c r="O268" s="1">
        <v>20.100000000000001</v>
      </c>
      <c r="P268" s="1">
        <v>180.9</v>
      </c>
      <c r="Q268" s="1">
        <v>2026</v>
      </c>
      <c r="R268" s="12">
        <f t="shared" si="13"/>
        <v>34138201200</v>
      </c>
      <c r="S268" s="13">
        <f t="shared" si="14"/>
        <v>2833470699600</v>
      </c>
    </row>
    <row r="269" spans="1:19" x14ac:dyDescent="0.3">
      <c r="A269" s="1" t="s">
        <v>313</v>
      </c>
      <c r="B269" s="1" t="s">
        <v>17</v>
      </c>
      <c r="C269" s="1" t="s">
        <v>18</v>
      </c>
      <c r="D269" s="1" t="s">
        <v>25</v>
      </c>
      <c r="E269" s="1" t="s">
        <v>26</v>
      </c>
      <c r="F269" s="1">
        <v>70507</v>
      </c>
      <c r="G269" s="1">
        <v>88</v>
      </c>
      <c r="H269" s="1">
        <v>286</v>
      </c>
      <c r="I269" s="1">
        <v>2.34</v>
      </c>
      <c r="J269" s="1">
        <v>124034</v>
      </c>
      <c r="K269" s="4">
        <v>57423</v>
      </c>
      <c r="L269" s="4">
        <f t="shared" si="12"/>
        <v>5205969.18</v>
      </c>
      <c r="M269" s="1">
        <v>19</v>
      </c>
      <c r="N269" s="1" t="s">
        <v>35</v>
      </c>
      <c r="O269" s="1">
        <v>41.1</v>
      </c>
      <c r="P269" s="1">
        <v>14.9</v>
      </c>
      <c r="Q269" s="1">
        <v>2026</v>
      </c>
      <c r="R269" s="12">
        <f t="shared" si="13"/>
        <v>4048723461</v>
      </c>
      <c r="S269" s="13">
        <f t="shared" si="14"/>
        <v>336044047263</v>
      </c>
    </row>
    <row r="270" spans="1:19" x14ac:dyDescent="0.3">
      <c r="A270" s="1" t="s">
        <v>314</v>
      </c>
      <c r="B270" s="1" t="s">
        <v>23</v>
      </c>
      <c r="C270" s="1" t="s">
        <v>24</v>
      </c>
      <c r="D270" s="1" t="s">
        <v>73</v>
      </c>
      <c r="E270" s="1" t="s">
        <v>26</v>
      </c>
      <c r="F270" s="1">
        <v>286965</v>
      </c>
      <c r="G270" s="1">
        <v>46</v>
      </c>
      <c r="H270" s="1">
        <v>602</v>
      </c>
      <c r="I270" s="1">
        <v>2.21</v>
      </c>
      <c r="J270" s="1">
        <v>96694</v>
      </c>
      <c r="K270" s="4">
        <v>69998</v>
      </c>
      <c r="L270" s="4">
        <f t="shared" si="12"/>
        <v>6346018.6799999997</v>
      </c>
      <c r="M270" s="1">
        <v>17.7</v>
      </c>
      <c r="N270" s="1" t="s">
        <v>21</v>
      </c>
      <c r="O270" s="1">
        <v>40.6</v>
      </c>
      <c r="P270" s="1">
        <v>67.400000000000006</v>
      </c>
      <c r="Q270" s="1">
        <v>2026</v>
      </c>
      <c r="R270" s="12">
        <f t="shared" si="13"/>
        <v>20086976070</v>
      </c>
      <c r="S270" s="13">
        <f t="shared" si="14"/>
        <v>1667219013810</v>
      </c>
    </row>
    <row r="271" spans="1:19" x14ac:dyDescent="0.3">
      <c r="A271" s="1" t="s">
        <v>315</v>
      </c>
      <c r="B271" s="1" t="s">
        <v>50</v>
      </c>
      <c r="C271" s="1" t="s">
        <v>24</v>
      </c>
      <c r="D271" s="1" t="s">
        <v>30</v>
      </c>
      <c r="E271" s="1" t="s">
        <v>34</v>
      </c>
      <c r="F271" s="1">
        <v>117019</v>
      </c>
      <c r="G271" s="1">
        <v>107</v>
      </c>
      <c r="H271" s="1">
        <v>583</v>
      </c>
      <c r="I271" s="1">
        <v>1.43</v>
      </c>
      <c r="J271" s="1">
        <v>98875</v>
      </c>
      <c r="K271" s="4">
        <v>30546</v>
      </c>
      <c r="L271" s="4">
        <f t="shared" si="12"/>
        <v>2769300.36</v>
      </c>
      <c r="M271" s="1">
        <v>19.899999999999999</v>
      </c>
      <c r="N271" s="1" t="s">
        <v>35</v>
      </c>
      <c r="O271" s="1">
        <v>51.5</v>
      </c>
      <c r="P271" s="1">
        <v>263.10000000000002</v>
      </c>
      <c r="Q271" s="1">
        <v>2026</v>
      </c>
      <c r="R271" s="12">
        <f t="shared" si="13"/>
        <v>3574462374</v>
      </c>
      <c r="S271" s="13">
        <f t="shared" si="14"/>
        <v>296680377042</v>
      </c>
    </row>
    <row r="272" spans="1:19" x14ac:dyDescent="0.3">
      <c r="A272" s="1" t="s">
        <v>316</v>
      </c>
      <c r="B272" s="1" t="s">
        <v>50</v>
      </c>
      <c r="C272" s="1" t="s">
        <v>24</v>
      </c>
      <c r="D272" s="1" t="s">
        <v>46</v>
      </c>
      <c r="E272" s="1" t="s">
        <v>38</v>
      </c>
      <c r="F272" s="1">
        <v>197116</v>
      </c>
      <c r="G272" s="1">
        <v>51</v>
      </c>
      <c r="H272" s="1">
        <v>457</v>
      </c>
      <c r="I272" s="1">
        <v>1.28</v>
      </c>
      <c r="J272" s="1">
        <v>95129</v>
      </c>
      <c r="K272" s="4">
        <v>58096</v>
      </c>
      <c r="L272" s="4">
        <f t="shared" si="12"/>
        <v>5266983.3599999994</v>
      </c>
      <c r="M272" s="1">
        <v>20.100000000000001</v>
      </c>
      <c r="N272" s="1" t="s">
        <v>35</v>
      </c>
      <c r="O272" s="1">
        <v>34.799999999999997</v>
      </c>
      <c r="P272" s="1">
        <v>60.9</v>
      </c>
      <c r="Q272" s="1">
        <v>2026</v>
      </c>
      <c r="R272" s="12">
        <f t="shared" si="13"/>
        <v>11451651136</v>
      </c>
      <c r="S272" s="13">
        <f t="shared" si="14"/>
        <v>950487044288</v>
      </c>
    </row>
    <row r="273" spans="1:19" x14ac:dyDescent="0.3">
      <c r="A273" s="1" t="s">
        <v>317</v>
      </c>
      <c r="B273" s="1" t="s">
        <v>56</v>
      </c>
      <c r="C273" s="1" t="s">
        <v>41</v>
      </c>
      <c r="D273" s="1" t="s">
        <v>30</v>
      </c>
      <c r="E273" s="1" t="s">
        <v>34</v>
      </c>
      <c r="F273" s="1">
        <v>710089</v>
      </c>
      <c r="G273" s="1">
        <v>97</v>
      </c>
      <c r="H273" s="1">
        <v>254</v>
      </c>
      <c r="I273" s="1">
        <v>0.85</v>
      </c>
      <c r="J273" s="1">
        <v>13878</v>
      </c>
      <c r="K273" s="4">
        <v>34336</v>
      </c>
      <c r="L273" s="4">
        <f t="shared" si="12"/>
        <v>3112901.76</v>
      </c>
      <c r="M273" s="1">
        <v>20.100000000000001</v>
      </c>
      <c r="N273" s="1" t="s">
        <v>35</v>
      </c>
      <c r="O273" s="1">
        <v>45.7</v>
      </c>
      <c r="P273" s="1">
        <v>183.5</v>
      </c>
      <c r="Q273" s="1">
        <v>2026</v>
      </c>
      <c r="R273" s="12">
        <f t="shared" si="13"/>
        <v>24381615904</v>
      </c>
      <c r="S273" s="13">
        <f t="shared" si="14"/>
        <v>2023674120032</v>
      </c>
    </row>
    <row r="274" spans="1:19" x14ac:dyDescent="0.3">
      <c r="A274" s="1" t="s">
        <v>318</v>
      </c>
      <c r="B274" s="1" t="s">
        <v>53</v>
      </c>
      <c r="C274" s="1" t="s">
        <v>41</v>
      </c>
      <c r="D274" s="1" t="s">
        <v>44</v>
      </c>
      <c r="E274" s="1" t="s">
        <v>34</v>
      </c>
      <c r="F274" s="1">
        <v>651657</v>
      </c>
      <c r="G274" s="1">
        <v>63</v>
      </c>
      <c r="H274" s="1">
        <v>487</v>
      </c>
      <c r="I274" s="1">
        <v>1.0900000000000001</v>
      </c>
      <c r="J274" s="1">
        <v>147904</v>
      </c>
      <c r="K274" s="4">
        <v>48136</v>
      </c>
      <c r="L274" s="4">
        <f t="shared" si="12"/>
        <v>4364009.76</v>
      </c>
      <c r="M274" s="1">
        <v>21.5</v>
      </c>
      <c r="N274" s="1" t="s">
        <v>35</v>
      </c>
      <c r="O274" s="1">
        <v>59.8</v>
      </c>
      <c r="P274" s="1">
        <v>51.3</v>
      </c>
      <c r="Q274" s="1">
        <v>2026</v>
      </c>
      <c r="R274" s="12">
        <f t="shared" si="13"/>
        <v>31368161352</v>
      </c>
      <c r="S274" s="13">
        <f t="shared" si="14"/>
        <v>2603557392216</v>
      </c>
    </row>
    <row r="275" spans="1:19" x14ac:dyDescent="0.3">
      <c r="A275" s="1" t="s">
        <v>319</v>
      </c>
      <c r="B275" s="1" t="s">
        <v>17</v>
      </c>
      <c r="C275" s="1" t="s">
        <v>18</v>
      </c>
      <c r="D275" s="1" t="s">
        <v>48</v>
      </c>
      <c r="E275" s="1" t="s">
        <v>20</v>
      </c>
      <c r="F275" s="1">
        <v>469923</v>
      </c>
      <c r="G275" s="1">
        <v>72</v>
      </c>
      <c r="H275" s="1">
        <v>486</v>
      </c>
      <c r="I275" s="1">
        <v>2.54</v>
      </c>
      <c r="J275" s="1">
        <v>162981</v>
      </c>
      <c r="K275" s="4">
        <v>63292</v>
      </c>
      <c r="L275" s="4">
        <f t="shared" si="12"/>
        <v>5738052.7199999997</v>
      </c>
      <c r="M275" s="1">
        <v>15.7</v>
      </c>
      <c r="N275" s="1" t="s">
        <v>21</v>
      </c>
      <c r="O275" s="1">
        <v>30.5</v>
      </c>
      <c r="P275" s="1">
        <v>32.799999999999997</v>
      </c>
      <c r="Q275" s="1">
        <v>2026</v>
      </c>
      <c r="R275" s="12">
        <f t="shared" si="13"/>
        <v>29742366516</v>
      </c>
      <c r="S275" s="13">
        <f t="shared" si="14"/>
        <v>2468616420828</v>
      </c>
    </row>
    <row r="276" spans="1:19" x14ac:dyDescent="0.3">
      <c r="A276" s="1" t="s">
        <v>320</v>
      </c>
      <c r="B276" s="1" t="s">
        <v>62</v>
      </c>
      <c r="C276" s="1" t="s">
        <v>41</v>
      </c>
      <c r="D276" s="1" t="s">
        <v>44</v>
      </c>
      <c r="E276" s="1" t="s">
        <v>34</v>
      </c>
      <c r="F276" s="1">
        <v>386618</v>
      </c>
      <c r="G276" s="1">
        <v>110</v>
      </c>
      <c r="H276" s="1">
        <v>274</v>
      </c>
      <c r="I276" s="1">
        <v>2.42</v>
      </c>
      <c r="J276" s="1">
        <v>112816</v>
      </c>
      <c r="K276" s="4">
        <v>78030</v>
      </c>
      <c r="L276" s="4">
        <f t="shared" si="12"/>
        <v>7074199.7999999998</v>
      </c>
      <c r="M276" s="1">
        <v>13.3</v>
      </c>
      <c r="N276" s="1" t="s">
        <v>35</v>
      </c>
      <c r="O276" s="1">
        <v>32</v>
      </c>
      <c r="P276" s="1">
        <v>195.5</v>
      </c>
      <c r="Q276" s="1">
        <v>2026</v>
      </c>
      <c r="R276" s="12">
        <f t="shared" si="13"/>
        <v>30167802540</v>
      </c>
      <c r="S276" s="13">
        <f t="shared" si="14"/>
        <v>2503927610820</v>
      </c>
    </row>
    <row r="277" spans="1:19" x14ac:dyDescent="0.3">
      <c r="A277" s="1" t="s">
        <v>321</v>
      </c>
      <c r="B277" s="1" t="s">
        <v>62</v>
      </c>
      <c r="C277" s="1" t="s">
        <v>41</v>
      </c>
      <c r="D277" s="1" t="s">
        <v>59</v>
      </c>
      <c r="E277" s="1" t="s">
        <v>26</v>
      </c>
      <c r="F277" s="1">
        <v>275007</v>
      </c>
      <c r="G277" s="1">
        <v>114</v>
      </c>
      <c r="H277" s="1">
        <v>460</v>
      </c>
      <c r="I277" s="1">
        <v>1.99</v>
      </c>
      <c r="J277" s="1">
        <v>41997</v>
      </c>
      <c r="K277" s="4">
        <v>84045</v>
      </c>
      <c r="L277" s="4">
        <f t="shared" si="12"/>
        <v>7619519.6999999993</v>
      </c>
      <c r="M277" s="1">
        <v>13.3</v>
      </c>
      <c r="N277" s="1" t="s">
        <v>21</v>
      </c>
      <c r="O277" s="1">
        <v>46.2</v>
      </c>
      <c r="P277" s="1">
        <v>78.7</v>
      </c>
      <c r="Q277" s="1">
        <v>2026</v>
      </c>
      <c r="R277" s="12">
        <f t="shared" si="13"/>
        <v>23112963315</v>
      </c>
      <c r="S277" s="13">
        <f t="shared" si="14"/>
        <v>1918375955145</v>
      </c>
    </row>
    <row r="278" spans="1:19" x14ac:dyDescent="0.3">
      <c r="A278" s="1" t="s">
        <v>322</v>
      </c>
      <c r="B278" s="1" t="s">
        <v>53</v>
      </c>
      <c r="C278" s="1" t="s">
        <v>41</v>
      </c>
      <c r="D278" s="1" t="s">
        <v>48</v>
      </c>
      <c r="E278" s="1" t="s">
        <v>34</v>
      </c>
      <c r="F278" s="1">
        <v>470234</v>
      </c>
      <c r="G278" s="1">
        <v>96</v>
      </c>
      <c r="H278" s="1">
        <v>388</v>
      </c>
      <c r="I278" s="1">
        <v>0.54</v>
      </c>
      <c r="J278" s="1">
        <v>59985</v>
      </c>
      <c r="K278" s="4">
        <v>56746</v>
      </c>
      <c r="L278" s="4">
        <f t="shared" si="12"/>
        <v>5144592.3599999994</v>
      </c>
      <c r="M278" s="1">
        <v>24.6</v>
      </c>
      <c r="N278" s="1" t="s">
        <v>35</v>
      </c>
      <c r="O278" s="1">
        <v>23.4</v>
      </c>
      <c r="P278" s="1">
        <v>14.5</v>
      </c>
      <c r="Q278" s="1">
        <v>2026</v>
      </c>
      <c r="R278" s="12">
        <f t="shared" si="13"/>
        <v>26683898564</v>
      </c>
      <c r="S278" s="13">
        <f t="shared" si="14"/>
        <v>2214763580812</v>
      </c>
    </row>
    <row r="279" spans="1:19" x14ac:dyDescent="0.3">
      <c r="A279" s="1" t="s">
        <v>323</v>
      </c>
      <c r="B279" s="1" t="s">
        <v>40</v>
      </c>
      <c r="C279" s="1" t="s">
        <v>41</v>
      </c>
      <c r="D279" s="1" t="s">
        <v>48</v>
      </c>
      <c r="E279" s="1" t="s">
        <v>26</v>
      </c>
      <c r="F279" s="1">
        <v>455773</v>
      </c>
      <c r="G279" s="1">
        <v>93</v>
      </c>
      <c r="H279" s="1">
        <v>387</v>
      </c>
      <c r="I279" s="1">
        <v>1.61</v>
      </c>
      <c r="J279" s="1">
        <v>24486</v>
      </c>
      <c r="K279" s="4">
        <v>49846</v>
      </c>
      <c r="L279" s="4">
        <f t="shared" si="12"/>
        <v>4519038.3599999994</v>
      </c>
      <c r="M279" s="1">
        <v>24.7</v>
      </c>
      <c r="N279" s="1" t="s">
        <v>35</v>
      </c>
      <c r="O279" s="1">
        <v>33.799999999999997</v>
      </c>
      <c r="P279" s="1">
        <v>199.2</v>
      </c>
      <c r="Q279" s="1">
        <v>2026</v>
      </c>
      <c r="R279" s="12">
        <f t="shared" si="13"/>
        <v>22718460958</v>
      </c>
      <c r="S279" s="13">
        <f t="shared" si="14"/>
        <v>1885632259514</v>
      </c>
    </row>
    <row r="280" spans="1:19" x14ac:dyDescent="0.3">
      <c r="A280" s="1" t="s">
        <v>324</v>
      </c>
      <c r="B280" s="1" t="s">
        <v>17</v>
      </c>
      <c r="C280" s="1" t="s">
        <v>18</v>
      </c>
      <c r="D280" s="1" t="s">
        <v>37</v>
      </c>
      <c r="E280" s="1" t="s">
        <v>34</v>
      </c>
      <c r="F280" s="1">
        <v>320136</v>
      </c>
      <c r="G280" s="1">
        <v>62</v>
      </c>
      <c r="H280" s="1">
        <v>506</v>
      </c>
      <c r="I280" s="1">
        <v>2.96</v>
      </c>
      <c r="J280" s="1">
        <v>89244</v>
      </c>
      <c r="K280" s="4">
        <v>53746</v>
      </c>
      <c r="L280" s="4">
        <f t="shared" si="12"/>
        <v>4872612.3599999994</v>
      </c>
      <c r="M280" s="1">
        <v>19</v>
      </c>
      <c r="N280" s="1" t="s">
        <v>35</v>
      </c>
      <c r="O280" s="1">
        <v>12</v>
      </c>
      <c r="P280" s="1">
        <v>225.6</v>
      </c>
      <c r="Q280" s="1">
        <v>2026</v>
      </c>
      <c r="R280" s="12">
        <f t="shared" si="13"/>
        <v>17206029456</v>
      </c>
      <c r="S280" s="13">
        <f t="shared" si="14"/>
        <v>1428100444848</v>
      </c>
    </row>
    <row r="281" spans="1:19" x14ac:dyDescent="0.3">
      <c r="A281" s="1" t="s">
        <v>325</v>
      </c>
      <c r="B281" s="1" t="s">
        <v>28</v>
      </c>
      <c r="C281" s="1" t="s">
        <v>29</v>
      </c>
      <c r="D281" s="1" t="s">
        <v>37</v>
      </c>
      <c r="E281" s="1" t="s">
        <v>26</v>
      </c>
      <c r="F281" s="1">
        <v>508414</v>
      </c>
      <c r="G281" s="1">
        <v>55</v>
      </c>
      <c r="H281" s="1">
        <v>469</v>
      </c>
      <c r="I281" s="1">
        <v>2.88</v>
      </c>
      <c r="J281" s="1">
        <v>154650</v>
      </c>
      <c r="K281" s="4">
        <v>32165</v>
      </c>
      <c r="L281" s="4">
        <f t="shared" si="12"/>
        <v>2916078.9</v>
      </c>
      <c r="M281" s="1">
        <v>13.5</v>
      </c>
      <c r="N281" s="1" t="s">
        <v>21</v>
      </c>
      <c r="O281" s="1">
        <v>45.6</v>
      </c>
      <c r="P281" s="1">
        <v>272.60000000000002</v>
      </c>
      <c r="Q281" s="1">
        <v>2026</v>
      </c>
      <c r="R281" s="12">
        <f t="shared" si="13"/>
        <v>16353136310</v>
      </c>
      <c r="S281" s="13">
        <f t="shared" si="14"/>
        <v>1357310313730</v>
      </c>
    </row>
    <row r="282" spans="1:19" x14ac:dyDescent="0.3">
      <c r="A282" s="1" t="s">
        <v>326</v>
      </c>
      <c r="B282" s="1" t="s">
        <v>56</v>
      </c>
      <c r="C282" s="1" t="s">
        <v>41</v>
      </c>
      <c r="D282" s="1" t="s">
        <v>19</v>
      </c>
      <c r="E282" s="1" t="s">
        <v>26</v>
      </c>
      <c r="F282" s="1">
        <v>462886</v>
      </c>
      <c r="G282" s="1">
        <v>42</v>
      </c>
      <c r="H282" s="1">
        <v>262</v>
      </c>
      <c r="I282" s="1">
        <v>1.64</v>
      </c>
      <c r="J282" s="1">
        <v>53975</v>
      </c>
      <c r="K282" s="4">
        <v>58976</v>
      </c>
      <c r="L282" s="4">
        <f t="shared" si="12"/>
        <v>5346764.16</v>
      </c>
      <c r="M282" s="1">
        <v>19.8</v>
      </c>
      <c r="N282" s="1" t="s">
        <v>21</v>
      </c>
      <c r="O282" s="1">
        <v>44.5</v>
      </c>
      <c r="P282" s="1">
        <v>67</v>
      </c>
      <c r="Q282" s="1">
        <v>2026</v>
      </c>
      <c r="R282" s="12">
        <f t="shared" si="13"/>
        <v>27299164736</v>
      </c>
      <c r="S282" s="13">
        <f t="shared" si="14"/>
        <v>2265830673088</v>
      </c>
    </row>
    <row r="283" spans="1:19" x14ac:dyDescent="0.3">
      <c r="A283" s="1" t="s">
        <v>327</v>
      </c>
      <c r="B283" s="1" t="s">
        <v>40</v>
      </c>
      <c r="C283" s="1" t="s">
        <v>41</v>
      </c>
      <c r="D283" s="1" t="s">
        <v>37</v>
      </c>
      <c r="E283" s="1" t="s">
        <v>20</v>
      </c>
      <c r="F283" s="1">
        <v>70139</v>
      </c>
      <c r="G283" s="1">
        <v>109</v>
      </c>
      <c r="H283" s="1">
        <v>623</v>
      </c>
      <c r="I283" s="1">
        <v>2.96</v>
      </c>
      <c r="J283" s="1">
        <v>121983</v>
      </c>
      <c r="K283" s="4">
        <v>60639</v>
      </c>
      <c r="L283" s="4">
        <f t="shared" si="12"/>
        <v>5497531.7400000002</v>
      </c>
      <c r="M283" s="1">
        <v>23.3</v>
      </c>
      <c r="N283" s="1" t="s">
        <v>21</v>
      </c>
      <c r="O283" s="1">
        <v>31.5</v>
      </c>
      <c r="P283" s="1">
        <v>192.1</v>
      </c>
      <c r="Q283" s="1">
        <v>2026</v>
      </c>
      <c r="R283" s="12">
        <f t="shared" si="13"/>
        <v>4253158821</v>
      </c>
      <c r="S283" s="13">
        <f t="shared" si="14"/>
        <v>353012182143</v>
      </c>
    </row>
    <row r="284" spans="1:19" x14ac:dyDescent="0.3">
      <c r="A284" s="1" t="s">
        <v>328</v>
      </c>
      <c r="B284" s="1" t="s">
        <v>28</v>
      </c>
      <c r="C284" s="1" t="s">
        <v>29</v>
      </c>
      <c r="D284" s="1" t="s">
        <v>46</v>
      </c>
      <c r="E284" s="1" t="s">
        <v>34</v>
      </c>
      <c r="F284" s="1">
        <v>105712</v>
      </c>
      <c r="G284" s="1">
        <v>83</v>
      </c>
      <c r="H284" s="1">
        <v>545</v>
      </c>
      <c r="I284" s="1">
        <v>1.79</v>
      </c>
      <c r="J284" s="1">
        <v>95238</v>
      </c>
      <c r="K284" s="4">
        <v>75123</v>
      </c>
      <c r="L284" s="4">
        <f t="shared" si="12"/>
        <v>6810651.1799999997</v>
      </c>
      <c r="M284" s="1">
        <v>13.2</v>
      </c>
      <c r="N284" s="1" t="s">
        <v>21</v>
      </c>
      <c r="O284" s="1">
        <v>46.8</v>
      </c>
      <c r="P284" s="1">
        <v>192.7</v>
      </c>
      <c r="Q284" s="1">
        <v>2026</v>
      </c>
      <c r="R284" s="12">
        <f t="shared" si="13"/>
        <v>7941402576</v>
      </c>
      <c r="S284" s="13">
        <f t="shared" si="14"/>
        <v>659136413808</v>
      </c>
    </row>
    <row r="285" spans="1:19" x14ac:dyDescent="0.3">
      <c r="A285" s="1" t="s">
        <v>329</v>
      </c>
      <c r="B285" s="1" t="s">
        <v>62</v>
      </c>
      <c r="C285" s="1" t="s">
        <v>41</v>
      </c>
      <c r="D285" s="1" t="s">
        <v>46</v>
      </c>
      <c r="E285" s="1" t="s">
        <v>20</v>
      </c>
      <c r="F285" s="1">
        <v>381380</v>
      </c>
      <c r="G285" s="1">
        <v>64</v>
      </c>
      <c r="H285" s="1">
        <v>639</v>
      </c>
      <c r="I285" s="1">
        <v>0.84</v>
      </c>
      <c r="J285" s="1">
        <v>118002</v>
      </c>
      <c r="K285" s="4">
        <v>45592</v>
      </c>
      <c r="L285" s="4">
        <f t="shared" si="12"/>
        <v>4133370.7199999997</v>
      </c>
      <c r="M285" s="1">
        <v>25</v>
      </c>
      <c r="N285" s="1" t="s">
        <v>21</v>
      </c>
      <c r="O285" s="1">
        <v>28.9</v>
      </c>
      <c r="P285" s="1">
        <v>270.7</v>
      </c>
      <c r="Q285" s="1">
        <v>2026</v>
      </c>
      <c r="R285" s="12">
        <f t="shared" si="13"/>
        <v>17387876960</v>
      </c>
      <c r="S285" s="13">
        <f t="shared" si="14"/>
        <v>1443193787680</v>
      </c>
    </row>
    <row r="286" spans="1:19" x14ac:dyDescent="0.3">
      <c r="A286" s="1" t="s">
        <v>330</v>
      </c>
      <c r="B286" s="1" t="s">
        <v>56</v>
      </c>
      <c r="C286" s="1" t="s">
        <v>41</v>
      </c>
      <c r="D286" s="1" t="s">
        <v>73</v>
      </c>
      <c r="E286" s="1" t="s">
        <v>20</v>
      </c>
      <c r="F286" s="1">
        <v>654240</v>
      </c>
      <c r="G286" s="1">
        <v>89</v>
      </c>
      <c r="H286" s="1">
        <v>391</v>
      </c>
      <c r="I286" s="1">
        <v>2.57</v>
      </c>
      <c r="J286" s="1">
        <v>155235</v>
      </c>
      <c r="K286" s="4">
        <v>55904</v>
      </c>
      <c r="L286" s="4">
        <f t="shared" si="12"/>
        <v>5068256.6399999997</v>
      </c>
      <c r="M286" s="1">
        <v>15</v>
      </c>
      <c r="N286" s="1" t="s">
        <v>21</v>
      </c>
      <c r="O286" s="1">
        <v>17.5</v>
      </c>
      <c r="P286" s="1">
        <v>112.2</v>
      </c>
      <c r="Q286" s="1">
        <v>2026</v>
      </c>
      <c r="R286" s="12">
        <f t="shared" si="13"/>
        <v>36574632960</v>
      </c>
      <c r="S286" s="13">
        <f t="shared" si="14"/>
        <v>3035694535680</v>
      </c>
    </row>
    <row r="287" spans="1:19" x14ac:dyDescent="0.3">
      <c r="A287" s="1" t="s">
        <v>331</v>
      </c>
      <c r="B287" s="1" t="s">
        <v>43</v>
      </c>
      <c r="C287" s="1" t="s">
        <v>18</v>
      </c>
      <c r="D287" s="1" t="s">
        <v>48</v>
      </c>
      <c r="E287" s="1" t="s">
        <v>26</v>
      </c>
      <c r="F287" s="1">
        <v>768510</v>
      </c>
      <c r="G287" s="1">
        <v>52</v>
      </c>
      <c r="H287" s="1">
        <v>609</v>
      </c>
      <c r="I287" s="1">
        <v>1.37</v>
      </c>
      <c r="J287" s="1">
        <v>77404</v>
      </c>
      <c r="K287" s="4">
        <v>42789</v>
      </c>
      <c r="L287" s="4">
        <f t="shared" si="12"/>
        <v>3879250.7399999998</v>
      </c>
      <c r="M287" s="1">
        <v>17.100000000000001</v>
      </c>
      <c r="N287" s="1" t="s">
        <v>21</v>
      </c>
      <c r="O287" s="1">
        <v>51.2</v>
      </c>
      <c r="P287" s="1">
        <v>46</v>
      </c>
      <c r="Q287" s="1">
        <v>2026</v>
      </c>
      <c r="R287" s="12">
        <f t="shared" si="13"/>
        <v>32883774390</v>
      </c>
      <c r="S287" s="13">
        <f t="shared" si="14"/>
        <v>2729353274370</v>
      </c>
    </row>
    <row r="288" spans="1:19" x14ac:dyDescent="0.3">
      <c r="A288" s="1" t="s">
        <v>332</v>
      </c>
      <c r="B288" s="1" t="s">
        <v>50</v>
      </c>
      <c r="C288" s="1" t="s">
        <v>24</v>
      </c>
      <c r="D288" s="1" t="s">
        <v>37</v>
      </c>
      <c r="E288" s="1" t="s">
        <v>38</v>
      </c>
      <c r="F288" s="1">
        <v>101407</v>
      </c>
      <c r="G288" s="1">
        <v>92</v>
      </c>
      <c r="H288" s="1">
        <v>586</v>
      </c>
      <c r="I288" s="1">
        <v>0.79</v>
      </c>
      <c r="J288" s="1">
        <v>20420</v>
      </c>
      <c r="K288" s="4">
        <v>37245</v>
      </c>
      <c r="L288" s="4">
        <f t="shared" si="12"/>
        <v>3376631.6999999997</v>
      </c>
      <c r="M288" s="1">
        <v>16.600000000000001</v>
      </c>
      <c r="N288" s="1" t="s">
        <v>21</v>
      </c>
      <c r="O288" s="1">
        <v>31.1</v>
      </c>
      <c r="P288" s="1">
        <v>209.3</v>
      </c>
      <c r="Q288" s="1">
        <v>2026</v>
      </c>
      <c r="R288" s="12">
        <f t="shared" si="13"/>
        <v>3776903715</v>
      </c>
      <c r="S288" s="13">
        <f t="shared" si="14"/>
        <v>313483008345</v>
      </c>
    </row>
    <row r="289" spans="1:19" x14ac:dyDescent="0.3">
      <c r="A289" s="1" t="s">
        <v>333</v>
      </c>
      <c r="B289" s="1" t="s">
        <v>23</v>
      </c>
      <c r="C289" s="1" t="s">
        <v>24</v>
      </c>
      <c r="D289" s="1" t="s">
        <v>32</v>
      </c>
      <c r="E289" s="1" t="s">
        <v>26</v>
      </c>
      <c r="F289" s="1">
        <v>883102</v>
      </c>
      <c r="G289" s="1">
        <v>118</v>
      </c>
      <c r="H289" s="1">
        <v>549</v>
      </c>
      <c r="I289" s="1">
        <v>2.4500000000000002</v>
      </c>
      <c r="J289" s="1">
        <v>135011</v>
      </c>
      <c r="K289" s="4">
        <v>40917</v>
      </c>
      <c r="L289" s="4">
        <f t="shared" si="12"/>
        <v>3709535.2199999997</v>
      </c>
      <c r="M289" s="1">
        <v>20.2</v>
      </c>
      <c r="N289" s="1" t="s">
        <v>21</v>
      </c>
      <c r="O289" s="1">
        <v>24.2</v>
      </c>
      <c r="P289" s="1">
        <v>117</v>
      </c>
      <c r="Q289" s="1">
        <v>2026</v>
      </c>
      <c r="R289" s="12">
        <f t="shared" si="13"/>
        <v>36133884534</v>
      </c>
      <c r="S289" s="13">
        <f t="shared" si="14"/>
        <v>2999112416322</v>
      </c>
    </row>
    <row r="290" spans="1:19" x14ac:dyDescent="0.3">
      <c r="A290" s="1" t="s">
        <v>334</v>
      </c>
      <c r="B290" s="1" t="s">
        <v>17</v>
      </c>
      <c r="C290" s="1" t="s">
        <v>18</v>
      </c>
      <c r="D290" s="1" t="s">
        <v>44</v>
      </c>
      <c r="E290" s="1" t="s">
        <v>26</v>
      </c>
      <c r="F290" s="1">
        <v>369743</v>
      </c>
      <c r="G290" s="1">
        <v>64</v>
      </c>
      <c r="H290" s="1">
        <v>330</v>
      </c>
      <c r="I290" s="1">
        <v>1.1499999999999999</v>
      </c>
      <c r="J290" s="1">
        <v>118062</v>
      </c>
      <c r="K290" s="4">
        <v>65355</v>
      </c>
      <c r="L290" s="4">
        <f t="shared" si="12"/>
        <v>5925084.2999999998</v>
      </c>
      <c r="M290" s="1">
        <v>24.7</v>
      </c>
      <c r="N290" s="1" t="s">
        <v>21</v>
      </c>
      <c r="O290" s="1">
        <v>63.9</v>
      </c>
      <c r="P290" s="1">
        <v>108</v>
      </c>
      <c r="Q290" s="1">
        <v>2026</v>
      </c>
      <c r="R290" s="12">
        <f t="shared" si="13"/>
        <v>24164553765</v>
      </c>
      <c r="S290" s="13">
        <f t="shared" si="14"/>
        <v>2005657962495</v>
      </c>
    </row>
    <row r="291" spans="1:19" x14ac:dyDescent="0.3">
      <c r="A291" s="1" t="s">
        <v>335</v>
      </c>
      <c r="B291" s="1" t="s">
        <v>17</v>
      </c>
      <c r="C291" s="1" t="s">
        <v>18</v>
      </c>
      <c r="D291" s="1" t="s">
        <v>19</v>
      </c>
      <c r="E291" s="1" t="s">
        <v>26</v>
      </c>
      <c r="F291" s="1">
        <v>174631</v>
      </c>
      <c r="G291" s="1">
        <v>53</v>
      </c>
      <c r="H291" s="1">
        <v>377</v>
      </c>
      <c r="I291" s="1">
        <v>2.12</v>
      </c>
      <c r="J291" s="1">
        <v>199733</v>
      </c>
      <c r="K291" s="4">
        <v>51692</v>
      </c>
      <c r="L291" s="4">
        <f t="shared" si="12"/>
        <v>4686396.72</v>
      </c>
      <c r="M291" s="1">
        <v>15.6</v>
      </c>
      <c r="N291" s="1" t="s">
        <v>21</v>
      </c>
      <c r="O291" s="1">
        <v>37.799999999999997</v>
      </c>
      <c r="P291" s="1">
        <v>109.3</v>
      </c>
      <c r="Q291" s="1">
        <v>2026</v>
      </c>
      <c r="R291" s="12">
        <f t="shared" si="13"/>
        <v>9027025652</v>
      </c>
      <c r="S291" s="13">
        <f t="shared" si="14"/>
        <v>749243129116</v>
      </c>
    </row>
    <row r="292" spans="1:19" x14ac:dyDescent="0.3">
      <c r="A292" s="1" t="s">
        <v>336</v>
      </c>
      <c r="B292" s="1" t="s">
        <v>40</v>
      </c>
      <c r="C292" s="1" t="s">
        <v>41</v>
      </c>
      <c r="D292" s="1" t="s">
        <v>44</v>
      </c>
      <c r="E292" s="1" t="s">
        <v>20</v>
      </c>
      <c r="F292" s="1">
        <v>516580</v>
      </c>
      <c r="G292" s="1">
        <v>109</v>
      </c>
      <c r="H292" s="1">
        <v>560</v>
      </c>
      <c r="I292" s="1">
        <v>1.63</v>
      </c>
      <c r="J292" s="1">
        <v>13536</v>
      </c>
      <c r="K292" s="4">
        <v>42837</v>
      </c>
      <c r="L292" s="4">
        <f t="shared" si="12"/>
        <v>3883602.42</v>
      </c>
      <c r="M292" s="1">
        <v>13.2</v>
      </c>
      <c r="N292" s="1" t="s">
        <v>21</v>
      </c>
      <c r="O292" s="1">
        <v>59</v>
      </c>
      <c r="P292" s="1">
        <v>294.89999999999998</v>
      </c>
      <c r="Q292" s="1">
        <v>2026</v>
      </c>
      <c r="R292" s="12">
        <f t="shared" si="13"/>
        <v>22128737460</v>
      </c>
      <c r="S292" s="13">
        <f t="shared" si="14"/>
        <v>1836685209180</v>
      </c>
    </row>
    <row r="293" spans="1:19" x14ac:dyDescent="0.3">
      <c r="A293" s="1" t="s">
        <v>337</v>
      </c>
      <c r="B293" s="1" t="s">
        <v>23</v>
      </c>
      <c r="C293" s="1" t="s">
        <v>24</v>
      </c>
      <c r="D293" s="1" t="s">
        <v>48</v>
      </c>
      <c r="E293" s="1" t="s">
        <v>34</v>
      </c>
      <c r="F293" s="1">
        <v>408062</v>
      </c>
      <c r="G293" s="1">
        <v>113</v>
      </c>
      <c r="H293" s="1">
        <v>622</v>
      </c>
      <c r="I293" s="1">
        <v>2.61</v>
      </c>
      <c r="J293" s="1">
        <v>32128</v>
      </c>
      <c r="K293" s="4">
        <v>60303</v>
      </c>
      <c r="L293" s="4">
        <f t="shared" si="12"/>
        <v>5467069.9799999995</v>
      </c>
      <c r="M293" s="1">
        <v>19.100000000000001</v>
      </c>
      <c r="N293" s="1" t="s">
        <v>21</v>
      </c>
      <c r="O293" s="1">
        <v>32.200000000000003</v>
      </c>
      <c r="P293" s="1">
        <v>141</v>
      </c>
      <c r="Q293" s="1">
        <v>2026</v>
      </c>
      <c r="R293" s="12">
        <f t="shared" si="13"/>
        <v>24607362786</v>
      </c>
      <c r="S293" s="13">
        <f t="shared" si="14"/>
        <v>2042411111238</v>
      </c>
    </row>
    <row r="294" spans="1:19" x14ac:dyDescent="0.3">
      <c r="A294" s="1" t="s">
        <v>338</v>
      </c>
      <c r="B294" s="1" t="s">
        <v>17</v>
      </c>
      <c r="C294" s="1" t="s">
        <v>18</v>
      </c>
      <c r="D294" s="1" t="s">
        <v>37</v>
      </c>
      <c r="E294" s="1" t="s">
        <v>26</v>
      </c>
      <c r="F294" s="1">
        <v>51904</v>
      </c>
      <c r="G294" s="1">
        <v>59</v>
      </c>
      <c r="H294" s="1">
        <v>549</v>
      </c>
      <c r="I294" s="1">
        <v>2.81</v>
      </c>
      <c r="J294" s="1">
        <v>14006</v>
      </c>
      <c r="K294" s="4">
        <v>66234</v>
      </c>
      <c r="L294" s="4">
        <f t="shared" si="12"/>
        <v>6004774.4399999995</v>
      </c>
      <c r="M294" s="1">
        <v>17</v>
      </c>
      <c r="N294" s="1" t="s">
        <v>35</v>
      </c>
      <c r="O294" s="1">
        <v>13.3</v>
      </c>
      <c r="P294" s="1">
        <v>152.69999999999999</v>
      </c>
      <c r="Q294" s="1">
        <v>2026</v>
      </c>
      <c r="R294" s="12">
        <f t="shared" si="13"/>
        <v>3437809536</v>
      </c>
      <c r="S294" s="13">
        <f t="shared" si="14"/>
        <v>285338191488</v>
      </c>
    </row>
    <row r="295" spans="1:19" x14ac:dyDescent="0.3">
      <c r="A295" s="1" t="s">
        <v>339</v>
      </c>
      <c r="B295" s="1" t="s">
        <v>50</v>
      </c>
      <c r="C295" s="1" t="s">
        <v>24</v>
      </c>
      <c r="D295" s="1" t="s">
        <v>46</v>
      </c>
      <c r="E295" s="1" t="s">
        <v>34</v>
      </c>
      <c r="F295" s="1">
        <v>736287</v>
      </c>
      <c r="G295" s="1">
        <v>112</v>
      </c>
      <c r="H295" s="1">
        <v>650</v>
      </c>
      <c r="I295" s="1">
        <v>2.4500000000000002</v>
      </c>
      <c r="J295" s="1">
        <v>114596</v>
      </c>
      <c r="K295" s="4">
        <v>76756</v>
      </c>
      <c r="L295" s="4">
        <f t="shared" si="12"/>
        <v>6958698.96</v>
      </c>
      <c r="M295" s="1">
        <v>20.7</v>
      </c>
      <c r="N295" s="1" t="s">
        <v>21</v>
      </c>
      <c r="O295" s="1">
        <v>29.9</v>
      </c>
      <c r="P295" s="1">
        <v>136.69999999999999</v>
      </c>
      <c r="Q295" s="1">
        <v>2026</v>
      </c>
      <c r="R295" s="12">
        <f t="shared" si="13"/>
        <v>56514444972</v>
      </c>
      <c r="S295" s="13">
        <f t="shared" si="14"/>
        <v>4690698932676</v>
      </c>
    </row>
    <row r="296" spans="1:19" x14ac:dyDescent="0.3">
      <c r="A296" s="1" t="s">
        <v>340</v>
      </c>
      <c r="B296" s="1" t="s">
        <v>17</v>
      </c>
      <c r="C296" s="1" t="s">
        <v>18</v>
      </c>
      <c r="D296" s="1" t="s">
        <v>48</v>
      </c>
      <c r="E296" s="1" t="s">
        <v>20</v>
      </c>
      <c r="F296" s="1">
        <v>512187</v>
      </c>
      <c r="G296" s="1">
        <v>120</v>
      </c>
      <c r="H296" s="1">
        <v>374</v>
      </c>
      <c r="I296" s="1">
        <v>2.85</v>
      </c>
      <c r="J296" s="1">
        <v>16724</v>
      </c>
      <c r="K296" s="4">
        <v>48204</v>
      </c>
      <c r="L296" s="4">
        <f t="shared" si="12"/>
        <v>4370174.6399999997</v>
      </c>
      <c r="M296" s="1">
        <v>16</v>
      </c>
      <c r="N296" s="1" t="s">
        <v>21</v>
      </c>
      <c r="O296" s="1">
        <v>22.7</v>
      </c>
      <c r="P296" s="1">
        <v>220.4</v>
      </c>
      <c r="Q296" s="1">
        <v>2026</v>
      </c>
      <c r="R296" s="12">
        <f t="shared" si="13"/>
        <v>24689462148</v>
      </c>
      <c r="S296" s="13">
        <f t="shared" si="14"/>
        <v>2049225358284</v>
      </c>
    </row>
    <row r="297" spans="1:19" x14ac:dyDescent="0.3">
      <c r="A297" s="1" t="s">
        <v>341</v>
      </c>
      <c r="B297" s="1" t="s">
        <v>56</v>
      </c>
      <c r="C297" s="1" t="s">
        <v>41</v>
      </c>
      <c r="D297" s="1" t="s">
        <v>46</v>
      </c>
      <c r="E297" s="1" t="s">
        <v>20</v>
      </c>
      <c r="F297" s="1">
        <v>105055</v>
      </c>
      <c r="G297" s="1">
        <v>56</v>
      </c>
      <c r="H297" s="1">
        <v>589</v>
      </c>
      <c r="I297" s="1">
        <v>1.8</v>
      </c>
      <c r="J297" s="1">
        <v>93986</v>
      </c>
      <c r="K297" s="4">
        <v>54875</v>
      </c>
      <c r="L297" s="4">
        <f t="shared" si="12"/>
        <v>4974967.5</v>
      </c>
      <c r="M297" s="1">
        <v>14.4</v>
      </c>
      <c r="N297" s="1" t="s">
        <v>35</v>
      </c>
      <c r="O297" s="1">
        <v>40.700000000000003</v>
      </c>
      <c r="P297" s="1">
        <v>133.1</v>
      </c>
      <c r="Q297" s="1">
        <v>2026</v>
      </c>
      <c r="R297" s="12">
        <f t="shared" si="13"/>
        <v>5764893125</v>
      </c>
      <c r="S297" s="13">
        <f t="shared" si="14"/>
        <v>478486129375</v>
      </c>
    </row>
    <row r="298" spans="1:19" x14ac:dyDescent="0.3">
      <c r="A298" s="1" t="s">
        <v>342</v>
      </c>
      <c r="B298" s="1" t="s">
        <v>56</v>
      </c>
      <c r="C298" s="1" t="s">
        <v>41</v>
      </c>
      <c r="D298" s="1" t="s">
        <v>59</v>
      </c>
      <c r="E298" s="1" t="s">
        <v>38</v>
      </c>
      <c r="F298" s="1">
        <v>380098</v>
      </c>
      <c r="G298" s="1">
        <v>84</v>
      </c>
      <c r="H298" s="1">
        <v>316</v>
      </c>
      <c r="I298" s="1">
        <v>2.16</v>
      </c>
      <c r="J298" s="1">
        <v>96679</v>
      </c>
      <c r="K298" s="4">
        <v>48590</v>
      </c>
      <c r="L298" s="4">
        <f t="shared" si="12"/>
        <v>4405169.3999999994</v>
      </c>
      <c r="M298" s="1">
        <v>20.9</v>
      </c>
      <c r="N298" s="1" t="s">
        <v>21</v>
      </c>
      <c r="O298" s="1">
        <v>27.3</v>
      </c>
      <c r="P298" s="1">
        <v>56.6</v>
      </c>
      <c r="Q298" s="1">
        <v>2026</v>
      </c>
      <c r="R298" s="12">
        <f t="shared" si="13"/>
        <v>18468961820</v>
      </c>
      <c r="S298" s="13">
        <f t="shared" si="14"/>
        <v>1532923831060</v>
      </c>
    </row>
    <row r="299" spans="1:19" x14ac:dyDescent="0.3">
      <c r="A299" s="1" t="s">
        <v>343</v>
      </c>
      <c r="B299" s="1" t="s">
        <v>56</v>
      </c>
      <c r="C299" s="1" t="s">
        <v>41</v>
      </c>
      <c r="D299" s="1" t="s">
        <v>32</v>
      </c>
      <c r="E299" s="1" t="s">
        <v>26</v>
      </c>
      <c r="F299" s="1">
        <v>829343</v>
      </c>
      <c r="G299" s="1">
        <v>64</v>
      </c>
      <c r="H299" s="1">
        <v>505</v>
      </c>
      <c r="I299" s="1">
        <v>1.92</v>
      </c>
      <c r="J299" s="1">
        <v>146488</v>
      </c>
      <c r="K299" s="4">
        <v>41013</v>
      </c>
      <c r="L299" s="4">
        <f t="shared" si="12"/>
        <v>3718238.58</v>
      </c>
      <c r="M299" s="1">
        <v>19.100000000000001</v>
      </c>
      <c r="N299" s="1" t="s">
        <v>35</v>
      </c>
      <c r="O299" s="1">
        <v>49.5</v>
      </c>
      <c r="P299" s="1">
        <v>108.4</v>
      </c>
      <c r="Q299" s="1">
        <v>2026</v>
      </c>
      <c r="R299" s="12">
        <f t="shared" si="13"/>
        <v>34013844459</v>
      </c>
      <c r="S299" s="13">
        <f t="shared" si="14"/>
        <v>2823149090097</v>
      </c>
    </row>
    <row r="300" spans="1:19" x14ac:dyDescent="0.3">
      <c r="A300" s="1" t="s">
        <v>344</v>
      </c>
      <c r="B300" s="1" t="s">
        <v>17</v>
      </c>
      <c r="C300" s="1" t="s">
        <v>18</v>
      </c>
      <c r="D300" s="1" t="s">
        <v>19</v>
      </c>
      <c r="E300" s="1" t="s">
        <v>34</v>
      </c>
      <c r="F300" s="1">
        <v>388429</v>
      </c>
      <c r="G300" s="1">
        <v>110</v>
      </c>
      <c r="H300" s="1">
        <v>508</v>
      </c>
      <c r="I300" s="1">
        <v>1.86</v>
      </c>
      <c r="J300" s="1">
        <v>143991</v>
      </c>
      <c r="K300" s="4">
        <v>69043</v>
      </c>
      <c r="L300" s="4">
        <f t="shared" si="12"/>
        <v>6259438.3799999999</v>
      </c>
      <c r="M300" s="1">
        <v>21.6</v>
      </c>
      <c r="N300" s="1" t="s">
        <v>21</v>
      </c>
      <c r="O300" s="1">
        <v>15.2</v>
      </c>
      <c r="P300" s="1">
        <v>86.9</v>
      </c>
      <c r="Q300" s="1">
        <v>2026</v>
      </c>
      <c r="R300" s="12">
        <f t="shared" si="13"/>
        <v>26818303447</v>
      </c>
      <c r="S300" s="13">
        <f t="shared" si="14"/>
        <v>2225919186101</v>
      </c>
    </row>
    <row r="301" spans="1:19" x14ac:dyDescent="0.3">
      <c r="A301" s="1" t="s">
        <v>345</v>
      </c>
      <c r="B301" s="1" t="s">
        <v>23</v>
      </c>
      <c r="C301" s="1" t="s">
        <v>24</v>
      </c>
      <c r="D301" s="1" t="s">
        <v>25</v>
      </c>
      <c r="E301" s="1" t="s">
        <v>38</v>
      </c>
      <c r="F301" s="1">
        <v>347120</v>
      </c>
      <c r="G301" s="1">
        <v>41</v>
      </c>
      <c r="H301" s="1">
        <v>640</v>
      </c>
      <c r="I301" s="1">
        <v>1.58</v>
      </c>
      <c r="J301" s="1">
        <v>98768</v>
      </c>
      <c r="K301" s="4">
        <v>46493</v>
      </c>
      <c r="L301" s="4">
        <f t="shared" si="12"/>
        <v>4215055.38</v>
      </c>
      <c r="M301" s="1">
        <v>16.100000000000001</v>
      </c>
      <c r="N301" s="1" t="s">
        <v>35</v>
      </c>
      <c r="O301" s="1">
        <v>26.7</v>
      </c>
      <c r="P301" s="1">
        <v>51.3</v>
      </c>
      <c r="Q301" s="1">
        <v>2026</v>
      </c>
      <c r="R301" s="12">
        <f t="shared" si="13"/>
        <v>16138650160</v>
      </c>
      <c r="S301" s="13">
        <f t="shared" si="14"/>
        <v>1339507963280</v>
      </c>
    </row>
    <row r="302" spans="1:19" x14ac:dyDescent="0.3">
      <c r="A302" s="1" t="s">
        <v>346</v>
      </c>
      <c r="B302" s="1" t="s">
        <v>56</v>
      </c>
      <c r="C302" s="1" t="s">
        <v>41</v>
      </c>
      <c r="D302" s="1" t="s">
        <v>32</v>
      </c>
      <c r="E302" s="1" t="s">
        <v>26</v>
      </c>
      <c r="F302" s="1">
        <v>528352</v>
      </c>
      <c r="G302" s="1">
        <v>46</v>
      </c>
      <c r="H302" s="1">
        <v>520</v>
      </c>
      <c r="I302" s="1">
        <v>2.33</v>
      </c>
      <c r="J302" s="1">
        <v>50698</v>
      </c>
      <c r="K302" s="4">
        <v>81786</v>
      </c>
      <c r="L302" s="4">
        <f t="shared" si="12"/>
        <v>7414718.7599999998</v>
      </c>
      <c r="M302" s="1">
        <v>24.3</v>
      </c>
      <c r="N302" s="1" t="s">
        <v>21</v>
      </c>
      <c r="O302" s="1">
        <v>24.5</v>
      </c>
      <c r="P302" s="1">
        <v>156.69999999999999</v>
      </c>
      <c r="Q302" s="1">
        <v>2026</v>
      </c>
      <c r="R302" s="12">
        <f t="shared" si="13"/>
        <v>43211796672</v>
      </c>
      <c r="S302" s="13">
        <f t="shared" si="14"/>
        <v>3586579123776</v>
      </c>
    </row>
    <row r="303" spans="1:19" x14ac:dyDescent="0.3">
      <c r="A303" s="1" t="s">
        <v>347</v>
      </c>
      <c r="B303" s="1" t="s">
        <v>56</v>
      </c>
      <c r="C303" s="1" t="s">
        <v>41</v>
      </c>
      <c r="D303" s="1" t="s">
        <v>48</v>
      </c>
      <c r="E303" s="1" t="s">
        <v>20</v>
      </c>
      <c r="F303" s="1">
        <v>689653</v>
      </c>
      <c r="G303" s="1">
        <v>54</v>
      </c>
      <c r="H303" s="1">
        <v>315</v>
      </c>
      <c r="I303" s="1">
        <v>2.4500000000000002</v>
      </c>
      <c r="J303" s="1">
        <v>192099</v>
      </c>
      <c r="K303" s="4">
        <v>53795</v>
      </c>
      <c r="L303" s="4">
        <f t="shared" si="12"/>
        <v>4877054.7</v>
      </c>
      <c r="M303" s="1">
        <v>12.5</v>
      </c>
      <c r="N303" s="1" t="s">
        <v>21</v>
      </c>
      <c r="O303" s="1">
        <v>29</v>
      </c>
      <c r="P303" s="1">
        <v>204.3</v>
      </c>
      <c r="Q303" s="1">
        <v>2026</v>
      </c>
      <c r="R303" s="12">
        <f t="shared" si="13"/>
        <v>37099883135</v>
      </c>
      <c r="S303" s="13">
        <f t="shared" si="14"/>
        <v>3079290300205</v>
      </c>
    </row>
    <row r="304" spans="1:19" x14ac:dyDescent="0.3">
      <c r="A304" s="1" t="s">
        <v>348</v>
      </c>
      <c r="B304" s="1" t="s">
        <v>40</v>
      </c>
      <c r="C304" s="1" t="s">
        <v>41</v>
      </c>
      <c r="D304" s="1" t="s">
        <v>32</v>
      </c>
      <c r="E304" s="1" t="s">
        <v>34</v>
      </c>
      <c r="F304" s="1">
        <v>320827</v>
      </c>
      <c r="G304" s="1">
        <v>60</v>
      </c>
      <c r="H304" s="1">
        <v>390</v>
      </c>
      <c r="I304" s="1">
        <v>2.4300000000000002</v>
      </c>
      <c r="J304" s="1">
        <v>32361</v>
      </c>
      <c r="K304" s="4">
        <v>57074</v>
      </c>
      <c r="L304" s="4">
        <f t="shared" si="12"/>
        <v>5174328.84</v>
      </c>
      <c r="M304" s="1">
        <v>22.2</v>
      </c>
      <c r="N304" s="1" t="s">
        <v>35</v>
      </c>
      <c r="O304" s="1">
        <v>9.4</v>
      </c>
      <c r="P304" s="1">
        <v>25.5</v>
      </c>
      <c r="Q304" s="1">
        <v>2026</v>
      </c>
      <c r="R304" s="12">
        <f t="shared" si="13"/>
        <v>18310880198</v>
      </c>
      <c r="S304" s="13">
        <f t="shared" si="14"/>
        <v>1519803056434</v>
      </c>
    </row>
    <row r="305" spans="1:19" x14ac:dyDescent="0.3">
      <c r="A305" s="1" t="s">
        <v>349</v>
      </c>
      <c r="B305" s="1" t="s">
        <v>43</v>
      </c>
      <c r="C305" s="1" t="s">
        <v>18</v>
      </c>
      <c r="D305" s="1" t="s">
        <v>48</v>
      </c>
      <c r="E305" s="1" t="s">
        <v>34</v>
      </c>
      <c r="F305" s="1">
        <v>139291</v>
      </c>
      <c r="G305" s="1">
        <v>57</v>
      </c>
      <c r="H305" s="1">
        <v>531</v>
      </c>
      <c r="I305" s="1">
        <v>1.5</v>
      </c>
      <c r="J305" s="1">
        <v>146366</v>
      </c>
      <c r="K305" s="4">
        <v>63161</v>
      </c>
      <c r="L305" s="4">
        <f t="shared" si="12"/>
        <v>5726176.2599999998</v>
      </c>
      <c r="M305" s="1">
        <v>22.4</v>
      </c>
      <c r="N305" s="1" t="s">
        <v>21</v>
      </c>
      <c r="O305" s="1">
        <v>36.6</v>
      </c>
      <c r="P305" s="1">
        <v>145.5</v>
      </c>
      <c r="Q305" s="1">
        <v>2026</v>
      </c>
      <c r="R305" s="12">
        <f t="shared" si="13"/>
        <v>8797758851</v>
      </c>
      <c r="S305" s="13">
        <f t="shared" si="14"/>
        <v>730213984633</v>
      </c>
    </row>
    <row r="306" spans="1:19" x14ac:dyDescent="0.3">
      <c r="A306" s="1" t="s">
        <v>350</v>
      </c>
      <c r="B306" s="1" t="s">
        <v>28</v>
      </c>
      <c r="C306" s="1" t="s">
        <v>29</v>
      </c>
      <c r="D306" s="1" t="s">
        <v>44</v>
      </c>
      <c r="E306" s="1" t="s">
        <v>34</v>
      </c>
      <c r="F306" s="1">
        <v>242604</v>
      </c>
      <c r="G306" s="1">
        <v>44</v>
      </c>
      <c r="H306" s="1">
        <v>317</v>
      </c>
      <c r="I306" s="1">
        <v>1.18</v>
      </c>
      <c r="J306" s="1">
        <v>142869</v>
      </c>
      <c r="K306" s="4">
        <v>81843</v>
      </c>
      <c r="L306" s="4">
        <f t="shared" si="12"/>
        <v>7419886.3799999999</v>
      </c>
      <c r="M306" s="1">
        <v>22.9</v>
      </c>
      <c r="N306" s="1" t="s">
        <v>35</v>
      </c>
      <c r="O306" s="1">
        <v>51</v>
      </c>
      <c r="P306" s="1">
        <v>293.8</v>
      </c>
      <c r="Q306" s="1">
        <v>2026</v>
      </c>
      <c r="R306" s="12">
        <f t="shared" si="13"/>
        <v>19855439172</v>
      </c>
      <c r="S306" s="13">
        <f t="shared" si="14"/>
        <v>1648001451276</v>
      </c>
    </row>
    <row r="307" spans="1:19" x14ac:dyDescent="0.3">
      <c r="A307" s="1" t="s">
        <v>351</v>
      </c>
      <c r="B307" s="1" t="s">
        <v>43</v>
      </c>
      <c r="C307" s="1" t="s">
        <v>18</v>
      </c>
      <c r="D307" s="1" t="s">
        <v>48</v>
      </c>
      <c r="E307" s="1" t="s">
        <v>20</v>
      </c>
      <c r="F307" s="1">
        <v>27418</v>
      </c>
      <c r="G307" s="1">
        <v>47</v>
      </c>
      <c r="H307" s="1">
        <v>425</v>
      </c>
      <c r="I307" s="1">
        <v>1.96</v>
      </c>
      <c r="J307" s="1">
        <v>55165</v>
      </c>
      <c r="K307" s="4">
        <v>79357</v>
      </c>
      <c r="L307" s="4">
        <f t="shared" si="12"/>
        <v>7194505.6200000001</v>
      </c>
      <c r="M307" s="1">
        <v>17.8</v>
      </c>
      <c r="N307" s="1" t="s">
        <v>35</v>
      </c>
      <c r="O307" s="1">
        <v>34.9</v>
      </c>
      <c r="P307" s="1">
        <v>120</v>
      </c>
      <c r="Q307" s="1">
        <v>2026</v>
      </c>
      <c r="R307" s="12">
        <f t="shared" si="13"/>
        <v>2175810226</v>
      </c>
      <c r="S307" s="13">
        <f t="shared" si="14"/>
        <v>180592248758</v>
      </c>
    </row>
    <row r="308" spans="1:19" x14ac:dyDescent="0.3">
      <c r="A308" s="1" t="s">
        <v>352</v>
      </c>
      <c r="B308" s="1" t="s">
        <v>56</v>
      </c>
      <c r="C308" s="1" t="s">
        <v>41</v>
      </c>
      <c r="D308" s="1" t="s">
        <v>59</v>
      </c>
      <c r="E308" s="1" t="s">
        <v>34</v>
      </c>
      <c r="F308" s="1">
        <v>24555</v>
      </c>
      <c r="G308" s="1">
        <v>71</v>
      </c>
      <c r="H308" s="1">
        <v>428</v>
      </c>
      <c r="I308" s="1">
        <v>2.15</v>
      </c>
      <c r="J308" s="1">
        <v>74330</v>
      </c>
      <c r="K308" s="4">
        <v>80530</v>
      </c>
      <c r="L308" s="4">
        <f t="shared" si="12"/>
        <v>7300849.7999999998</v>
      </c>
      <c r="M308" s="1">
        <v>13.1</v>
      </c>
      <c r="N308" s="1" t="s">
        <v>21</v>
      </c>
      <c r="O308" s="1">
        <v>46.6</v>
      </c>
      <c r="P308" s="1">
        <v>226.5</v>
      </c>
      <c r="Q308" s="1">
        <v>2026</v>
      </c>
      <c r="R308" s="12">
        <f t="shared" si="13"/>
        <v>1977414150</v>
      </c>
      <c r="S308" s="13">
        <f t="shared" si="14"/>
        <v>164125374450</v>
      </c>
    </row>
    <row r="309" spans="1:19" x14ac:dyDescent="0.3">
      <c r="A309" s="1" t="s">
        <v>353</v>
      </c>
      <c r="B309" s="1" t="s">
        <v>56</v>
      </c>
      <c r="C309" s="1" t="s">
        <v>41</v>
      </c>
      <c r="D309" s="1" t="s">
        <v>30</v>
      </c>
      <c r="E309" s="1" t="s">
        <v>20</v>
      </c>
      <c r="F309" s="1">
        <v>72247</v>
      </c>
      <c r="G309" s="1">
        <v>120</v>
      </c>
      <c r="H309" s="1">
        <v>394</v>
      </c>
      <c r="I309" s="1">
        <v>2.3199999999999998</v>
      </c>
      <c r="J309" s="1">
        <v>193565</v>
      </c>
      <c r="K309" s="4">
        <v>60102</v>
      </c>
      <c r="L309" s="4">
        <f t="shared" si="12"/>
        <v>5448847.3199999994</v>
      </c>
      <c r="M309" s="1">
        <v>19.399999999999999</v>
      </c>
      <c r="N309" s="1" t="s">
        <v>21</v>
      </c>
      <c r="O309" s="1">
        <v>46</v>
      </c>
      <c r="P309" s="1">
        <v>45.8</v>
      </c>
      <c r="Q309" s="1">
        <v>2026</v>
      </c>
      <c r="R309" s="12">
        <f t="shared" si="13"/>
        <v>4342189194</v>
      </c>
      <c r="S309" s="13">
        <f t="shared" si="14"/>
        <v>360401703102</v>
      </c>
    </row>
    <row r="310" spans="1:19" x14ac:dyDescent="0.3">
      <c r="A310" s="1" t="s">
        <v>354</v>
      </c>
      <c r="B310" s="1" t="s">
        <v>40</v>
      </c>
      <c r="C310" s="1" t="s">
        <v>41</v>
      </c>
      <c r="D310" s="1" t="s">
        <v>37</v>
      </c>
      <c r="E310" s="1" t="s">
        <v>20</v>
      </c>
      <c r="F310" s="1">
        <v>357137</v>
      </c>
      <c r="G310" s="1">
        <v>76</v>
      </c>
      <c r="H310" s="1">
        <v>264</v>
      </c>
      <c r="I310" s="1">
        <v>2.3199999999999998</v>
      </c>
      <c r="J310" s="1">
        <v>52507</v>
      </c>
      <c r="K310" s="4">
        <v>36047</v>
      </c>
      <c r="L310" s="4">
        <f t="shared" si="12"/>
        <v>3268021.02</v>
      </c>
      <c r="M310" s="1">
        <v>12.9</v>
      </c>
      <c r="N310" s="1" t="s">
        <v>35</v>
      </c>
      <c r="O310" s="1">
        <v>37</v>
      </c>
      <c r="P310" s="1">
        <v>100.6</v>
      </c>
      <c r="Q310" s="1">
        <v>2026</v>
      </c>
      <c r="R310" s="12">
        <f t="shared" si="13"/>
        <v>12873717439</v>
      </c>
      <c r="S310" s="13">
        <f t="shared" si="14"/>
        <v>1068518547437</v>
      </c>
    </row>
    <row r="311" spans="1:19" x14ac:dyDescent="0.3">
      <c r="A311" s="1" t="s">
        <v>355</v>
      </c>
      <c r="B311" s="1" t="s">
        <v>50</v>
      </c>
      <c r="C311" s="1" t="s">
        <v>24</v>
      </c>
      <c r="D311" s="1" t="s">
        <v>73</v>
      </c>
      <c r="E311" s="1" t="s">
        <v>20</v>
      </c>
      <c r="F311" s="1">
        <v>298116</v>
      </c>
      <c r="G311" s="1">
        <v>50</v>
      </c>
      <c r="H311" s="1">
        <v>554</v>
      </c>
      <c r="I311" s="1">
        <v>1.05</v>
      </c>
      <c r="J311" s="1">
        <v>70642</v>
      </c>
      <c r="K311" s="4">
        <v>57435</v>
      </c>
      <c r="L311" s="4">
        <f t="shared" si="12"/>
        <v>5207057.0999999996</v>
      </c>
      <c r="M311" s="1">
        <v>24.6</v>
      </c>
      <c r="N311" s="1" t="s">
        <v>21</v>
      </c>
      <c r="O311" s="1">
        <v>57.3</v>
      </c>
      <c r="P311" s="1">
        <v>73.900000000000006</v>
      </c>
      <c r="Q311" s="1">
        <v>2026</v>
      </c>
      <c r="R311" s="12">
        <f t="shared" si="13"/>
        <v>17122292460</v>
      </c>
      <c r="S311" s="13">
        <f t="shared" si="14"/>
        <v>1421150274180</v>
      </c>
    </row>
    <row r="312" spans="1:19" x14ac:dyDescent="0.3">
      <c r="A312" s="1" t="s">
        <v>356</v>
      </c>
      <c r="B312" s="1" t="s">
        <v>28</v>
      </c>
      <c r="C312" s="1" t="s">
        <v>29</v>
      </c>
      <c r="D312" s="1" t="s">
        <v>44</v>
      </c>
      <c r="E312" s="1" t="s">
        <v>38</v>
      </c>
      <c r="F312" s="1">
        <v>674003</v>
      </c>
      <c r="G312" s="1">
        <v>75</v>
      </c>
      <c r="H312" s="1">
        <v>507</v>
      </c>
      <c r="I312" s="1">
        <v>0.6</v>
      </c>
      <c r="J312" s="1">
        <v>85311</v>
      </c>
      <c r="K312" s="4">
        <v>52243</v>
      </c>
      <c r="L312" s="4">
        <f t="shared" si="12"/>
        <v>4736350.38</v>
      </c>
      <c r="M312" s="1">
        <v>24.4</v>
      </c>
      <c r="N312" s="1" t="s">
        <v>21</v>
      </c>
      <c r="O312" s="1">
        <v>11.2</v>
      </c>
      <c r="P312" s="1">
        <v>170.1</v>
      </c>
      <c r="Q312" s="1">
        <v>2026</v>
      </c>
      <c r="R312" s="12">
        <f t="shared" si="13"/>
        <v>35211938729</v>
      </c>
      <c r="S312" s="13">
        <f t="shared" si="14"/>
        <v>2922590914507</v>
      </c>
    </row>
    <row r="313" spans="1:19" x14ac:dyDescent="0.3">
      <c r="A313" s="1" t="s">
        <v>357</v>
      </c>
      <c r="B313" s="1" t="s">
        <v>43</v>
      </c>
      <c r="C313" s="1" t="s">
        <v>18</v>
      </c>
      <c r="D313" s="1" t="s">
        <v>19</v>
      </c>
      <c r="E313" s="1" t="s">
        <v>34</v>
      </c>
      <c r="F313" s="1">
        <v>323315</v>
      </c>
      <c r="G313" s="1">
        <v>114</v>
      </c>
      <c r="H313" s="1">
        <v>252</v>
      </c>
      <c r="I313" s="1">
        <v>2.02</v>
      </c>
      <c r="J313" s="1">
        <v>138714</v>
      </c>
      <c r="K313" s="4">
        <v>71060</v>
      </c>
      <c r="L313" s="4">
        <f t="shared" si="12"/>
        <v>6442299.5999999996</v>
      </c>
      <c r="M313" s="1">
        <v>14.3</v>
      </c>
      <c r="N313" s="1" t="s">
        <v>35</v>
      </c>
      <c r="O313" s="1">
        <v>47.4</v>
      </c>
      <c r="P313" s="1">
        <v>45.8</v>
      </c>
      <c r="Q313" s="1">
        <v>2026</v>
      </c>
      <c r="R313" s="12">
        <f t="shared" si="13"/>
        <v>22974763900</v>
      </c>
      <c r="S313" s="13">
        <f t="shared" si="14"/>
        <v>1906905403700</v>
      </c>
    </row>
    <row r="314" spans="1:19" x14ac:dyDescent="0.3">
      <c r="A314" s="1" t="s">
        <v>358</v>
      </c>
      <c r="B314" s="1" t="s">
        <v>50</v>
      </c>
      <c r="C314" s="1" t="s">
        <v>24</v>
      </c>
      <c r="D314" s="1" t="s">
        <v>37</v>
      </c>
      <c r="E314" s="1" t="s">
        <v>26</v>
      </c>
      <c r="F314" s="1">
        <v>392665</v>
      </c>
      <c r="G314" s="1">
        <v>49</v>
      </c>
      <c r="H314" s="1">
        <v>411</v>
      </c>
      <c r="I314" s="1">
        <v>0.85</v>
      </c>
      <c r="J314" s="1">
        <v>8575</v>
      </c>
      <c r="K314" s="4">
        <v>30928</v>
      </c>
      <c r="L314" s="4">
        <f t="shared" si="12"/>
        <v>2803932.48</v>
      </c>
      <c r="M314" s="1">
        <v>17.899999999999999</v>
      </c>
      <c r="N314" s="1" t="s">
        <v>21</v>
      </c>
      <c r="O314" s="1">
        <v>21.7</v>
      </c>
      <c r="P314" s="1">
        <v>115</v>
      </c>
      <c r="Q314" s="1">
        <v>2026</v>
      </c>
      <c r="R314" s="12">
        <f t="shared" si="13"/>
        <v>12144343120</v>
      </c>
      <c r="S314" s="13">
        <f t="shared" si="14"/>
        <v>1007980478960</v>
      </c>
    </row>
    <row r="315" spans="1:19" x14ac:dyDescent="0.3">
      <c r="A315" s="1" t="s">
        <v>359</v>
      </c>
      <c r="B315" s="1" t="s">
        <v>62</v>
      </c>
      <c r="C315" s="1" t="s">
        <v>41</v>
      </c>
      <c r="D315" s="1" t="s">
        <v>48</v>
      </c>
      <c r="E315" s="1" t="s">
        <v>20</v>
      </c>
      <c r="F315" s="1">
        <v>174463</v>
      </c>
      <c r="G315" s="1">
        <v>72</v>
      </c>
      <c r="H315" s="1">
        <v>593</v>
      </c>
      <c r="I315" s="1">
        <v>0.65</v>
      </c>
      <c r="J315" s="1">
        <v>191427</v>
      </c>
      <c r="K315" s="4">
        <v>50621</v>
      </c>
      <c r="L315" s="4">
        <f t="shared" si="12"/>
        <v>4589299.8599999994</v>
      </c>
      <c r="M315" s="1">
        <v>18.899999999999999</v>
      </c>
      <c r="N315" s="1" t="s">
        <v>35</v>
      </c>
      <c r="O315" s="1">
        <v>32.9</v>
      </c>
      <c r="P315" s="1">
        <v>7.1</v>
      </c>
      <c r="Q315" s="1">
        <v>2026</v>
      </c>
      <c r="R315" s="12">
        <f t="shared" si="13"/>
        <v>8831491523</v>
      </c>
      <c r="S315" s="13">
        <f t="shared" si="14"/>
        <v>733013796409</v>
      </c>
    </row>
    <row r="316" spans="1:19" x14ac:dyDescent="0.3">
      <c r="A316" s="1" t="s">
        <v>360</v>
      </c>
      <c r="B316" s="1" t="s">
        <v>43</v>
      </c>
      <c r="C316" s="1" t="s">
        <v>18</v>
      </c>
      <c r="D316" s="1" t="s">
        <v>19</v>
      </c>
      <c r="E316" s="1" t="s">
        <v>38</v>
      </c>
      <c r="F316" s="1">
        <v>425517</v>
      </c>
      <c r="G316" s="1">
        <v>73</v>
      </c>
      <c r="H316" s="1">
        <v>510</v>
      </c>
      <c r="I316" s="1">
        <v>2.71</v>
      </c>
      <c r="J316" s="1">
        <v>186024</v>
      </c>
      <c r="K316" s="4">
        <v>56122</v>
      </c>
      <c r="L316" s="4">
        <f t="shared" si="12"/>
        <v>5088020.5199999996</v>
      </c>
      <c r="M316" s="1">
        <v>12.8</v>
      </c>
      <c r="N316" s="1" t="s">
        <v>35</v>
      </c>
      <c r="O316" s="1">
        <v>22.2</v>
      </c>
      <c r="P316" s="1">
        <v>79.2</v>
      </c>
      <c r="Q316" s="1">
        <v>2026</v>
      </c>
      <c r="R316" s="12">
        <f t="shared" si="13"/>
        <v>23880865074</v>
      </c>
      <c r="S316" s="13">
        <f t="shared" si="14"/>
        <v>1982111801142</v>
      </c>
    </row>
    <row r="317" spans="1:19" x14ac:dyDescent="0.3">
      <c r="A317" s="1" t="s">
        <v>361</v>
      </c>
      <c r="B317" s="1" t="s">
        <v>28</v>
      </c>
      <c r="C317" s="1" t="s">
        <v>29</v>
      </c>
      <c r="D317" s="1" t="s">
        <v>46</v>
      </c>
      <c r="E317" s="1" t="s">
        <v>20</v>
      </c>
      <c r="F317" s="1">
        <v>519312</v>
      </c>
      <c r="G317" s="1">
        <v>76</v>
      </c>
      <c r="H317" s="1">
        <v>596</v>
      </c>
      <c r="I317" s="1">
        <v>2.2400000000000002</v>
      </c>
      <c r="J317" s="1">
        <v>47425</v>
      </c>
      <c r="K317" s="4">
        <v>25221</v>
      </c>
      <c r="L317" s="4">
        <f t="shared" si="12"/>
        <v>2286535.86</v>
      </c>
      <c r="M317" s="1">
        <v>18.3</v>
      </c>
      <c r="N317" s="1" t="s">
        <v>35</v>
      </c>
      <c r="O317" s="1">
        <v>34.200000000000003</v>
      </c>
      <c r="P317" s="1">
        <v>126.2</v>
      </c>
      <c r="Q317" s="1">
        <v>2026</v>
      </c>
      <c r="R317" s="12">
        <f t="shared" si="13"/>
        <v>13097567952</v>
      </c>
      <c r="S317" s="13">
        <f t="shared" si="14"/>
        <v>1087098140016</v>
      </c>
    </row>
    <row r="318" spans="1:19" x14ac:dyDescent="0.3">
      <c r="A318" s="1" t="s">
        <v>362</v>
      </c>
      <c r="B318" s="1" t="s">
        <v>40</v>
      </c>
      <c r="C318" s="1" t="s">
        <v>41</v>
      </c>
      <c r="D318" s="1" t="s">
        <v>30</v>
      </c>
      <c r="E318" s="1" t="s">
        <v>26</v>
      </c>
      <c r="F318" s="1">
        <v>34516</v>
      </c>
      <c r="G318" s="1">
        <v>104</v>
      </c>
      <c r="H318" s="1">
        <v>648</v>
      </c>
      <c r="I318" s="1">
        <v>2.27</v>
      </c>
      <c r="J318" s="1">
        <v>74677</v>
      </c>
      <c r="K318" s="4">
        <v>34458</v>
      </c>
      <c r="L318" s="4">
        <f t="shared" si="12"/>
        <v>3123962.28</v>
      </c>
      <c r="M318" s="1">
        <v>20.3</v>
      </c>
      <c r="N318" s="1" t="s">
        <v>35</v>
      </c>
      <c r="O318" s="1">
        <v>47.5</v>
      </c>
      <c r="P318" s="1">
        <v>195</v>
      </c>
      <c r="Q318" s="1">
        <v>2026</v>
      </c>
      <c r="R318" s="12">
        <f t="shared" si="13"/>
        <v>1189352328</v>
      </c>
      <c r="S318" s="13">
        <f t="shared" si="14"/>
        <v>98716243224</v>
      </c>
    </row>
    <row r="319" spans="1:19" x14ac:dyDescent="0.3">
      <c r="A319" s="1" t="s">
        <v>363</v>
      </c>
      <c r="B319" s="1" t="s">
        <v>43</v>
      </c>
      <c r="C319" s="1" t="s">
        <v>18</v>
      </c>
      <c r="D319" s="1" t="s">
        <v>44</v>
      </c>
      <c r="E319" s="1" t="s">
        <v>20</v>
      </c>
      <c r="F319" s="1">
        <v>800291</v>
      </c>
      <c r="G319" s="1">
        <v>70</v>
      </c>
      <c r="H319" s="1">
        <v>574</v>
      </c>
      <c r="I319" s="1">
        <v>0.72</v>
      </c>
      <c r="J319" s="1">
        <v>193309</v>
      </c>
      <c r="K319" s="4">
        <v>57439</v>
      </c>
      <c r="L319" s="4">
        <f t="shared" si="12"/>
        <v>5207419.74</v>
      </c>
      <c r="M319" s="1">
        <v>24.9</v>
      </c>
      <c r="N319" s="1" t="s">
        <v>35</v>
      </c>
      <c r="O319" s="1">
        <v>13.1</v>
      </c>
      <c r="P319" s="1">
        <v>57.8</v>
      </c>
      <c r="Q319" s="1">
        <v>2026</v>
      </c>
      <c r="R319" s="12">
        <f t="shared" si="13"/>
        <v>45967914749</v>
      </c>
      <c r="S319" s="13">
        <f t="shared" si="14"/>
        <v>3815336924167</v>
      </c>
    </row>
    <row r="320" spans="1:19" x14ac:dyDescent="0.3">
      <c r="A320" s="1" t="s">
        <v>364</v>
      </c>
      <c r="B320" s="1" t="s">
        <v>67</v>
      </c>
      <c r="C320" s="1" t="s">
        <v>18</v>
      </c>
      <c r="D320" s="1" t="s">
        <v>32</v>
      </c>
      <c r="E320" s="1" t="s">
        <v>20</v>
      </c>
      <c r="F320" s="1">
        <v>157939</v>
      </c>
      <c r="G320" s="1">
        <v>44</v>
      </c>
      <c r="H320" s="1">
        <v>600</v>
      </c>
      <c r="I320" s="1">
        <v>1.1599999999999999</v>
      </c>
      <c r="J320" s="1">
        <v>97550</v>
      </c>
      <c r="K320" s="4">
        <v>47039</v>
      </c>
      <c r="L320" s="4">
        <f t="shared" si="12"/>
        <v>4264555.74</v>
      </c>
      <c r="M320" s="1">
        <v>22.5</v>
      </c>
      <c r="N320" s="1" t="s">
        <v>21</v>
      </c>
      <c r="O320" s="1">
        <v>42.4</v>
      </c>
      <c r="P320" s="1">
        <v>299.5</v>
      </c>
      <c r="Q320" s="1">
        <v>2026</v>
      </c>
      <c r="R320" s="12">
        <f t="shared" si="13"/>
        <v>7429292621</v>
      </c>
      <c r="S320" s="13">
        <f t="shared" si="14"/>
        <v>616631287543</v>
      </c>
    </row>
    <row r="321" spans="1:19" x14ac:dyDescent="0.3">
      <c r="A321" s="1" t="s">
        <v>365</v>
      </c>
      <c r="B321" s="1" t="s">
        <v>67</v>
      </c>
      <c r="C321" s="1" t="s">
        <v>18</v>
      </c>
      <c r="D321" s="1" t="s">
        <v>19</v>
      </c>
      <c r="E321" s="1" t="s">
        <v>26</v>
      </c>
      <c r="F321" s="1">
        <v>518074</v>
      </c>
      <c r="G321" s="1">
        <v>113</v>
      </c>
      <c r="H321" s="1">
        <v>385</v>
      </c>
      <c r="I321" s="1">
        <v>0.57999999999999996</v>
      </c>
      <c r="J321" s="1">
        <v>37363</v>
      </c>
      <c r="K321" s="4">
        <v>46307</v>
      </c>
      <c r="L321" s="4">
        <f t="shared" si="12"/>
        <v>4198192.62</v>
      </c>
      <c r="M321" s="1">
        <v>19.2</v>
      </c>
      <c r="N321" s="1" t="s">
        <v>21</v>
      </c>
      <c r="O321" s="1">
        <v>51.9</v>
      </c>
      <c r="P321" s="1">
        <v>107.5</v>
      </c>
      <c r="Q321" s="1">
        <v>2026</v>
      </c>
      <c r="R321" s="12">
        <f t="shared" si="13"/>
        <v>23990452718</v>
      </c>
      <c r="S321" s="13">
        <f t="shared" si="14"/>
        <v>1991207575594</v>
      </c>
    </row>
    <row r="322" spans="1:19" x14ac:dyDescent="0.3">
      <c r="A322" s="1" t="s">
        <v>366</v>
      </c>
      <c r="B322" s="1" t="s">
        <v>17</v>
      </c>
      <c r="C322" s="1" t="s">
        <v>18</v>
      </c>
      <c r="D322" s="1" t="s">
        <v>25</v>
      </c>
      <c r="E322" s="1" t="s">
        <v>38</v>
      </c>
      <c r="F322" s="1">
        <v>106861</v>
      </c>
      <c r="G322" s="1">
        <v>62</v>
      </c>
      <c r="H322" s="1">
        <v>630</v>
      </c>
      <c r="I322" s="1">
        <v>2.66</v>
      </c>
      <c r="J322" s="1">
        <v>68885</v>
      </c>
      <c r="K322" s="4">
        <v>63686</v>
      </c>
      <c r="L322" s="4">
        <f t="shared" si="12"/>
        <v>5773772.7599999998</v>
      </c>
      <c r="M322" s="1">
        <v>20.3</v>
      </c>
      <c r="N322" s="1" t="s">
        <v>35</v>
      </c>
      <c r="O322" s="1">
        <v>31</v>
      </c>
      <c r="P322" s="1">
        <v>63.7</v>
      </c>
      <c r="Q322" s="1">
        <v>2026</v>
      </c>
      <c r="R322" s="12">
        <f t="shared" si="13"/>
        <v>6805549646</v>
      </c>
      <c r="S322" s="13">
        <f t="shared" si="14"/>
        <v>564860620618</v>
      </c>
    </row>
    <row r="323" spans="1:19" x14ac:dyDescent="0.3">
      <c r="A323" s="1" t="s">
        <v>367</v>
      </c>
      <c r="B323" s="1" t="s">
        <v>67</v>
      </c>
      <c r="C323" s="1" t="s">
        <v>18</v>
      </c>
      <c r="D323" s="1" t="s">
        <v>46</v>
      </c>
      <c r="E323" s="1" t="s">
        <v>38</v>
      </c>
      <c r="F323" s="1">
        <v>115229</v>
      </c>
      <c r="G323" s="1">
        <v>92</v>
      </c>
      <c r="H323" s="1">
        <v>592</v>
      </c>
      <c r="I323" s="1">
        <v>1.62</v>
      </c>
      <c r="J323" s="1">
        <v>84019</v>
      </c>
      <c r="K323" s="4">
        <v>77771</v>
      </c>
      <c r="L323" s="4">
        <f t="shared" ref="L323:L386" si="15">K323*90.66</f>
        <v>7050718.8599999994</v>
      </c>
      <c r="M323" s="1">
        <v>16.7</v>
      </c>
      <c r="N323" s="1" t="s">
        <v>21</v>
      </c>
      <c r="O323" s="1">
        <v>5.7</v>
      </c>
      <c r="P323" s="1">
        <v>36.799999999999997</v>
      </c>
      <c r="Q323" s="1">
        <v>2026</v>
      </c>
      <c r="R323" s="12">
        <f t="shared" ref="R323:R386" si="16">F323:F5322*K323:K5322</f>
        <v>8961474559</v>
      </c>
      <c r="S323" s="13">
        <f t="shared" ref="S323:S386" si="17">R323*83</f>
        <v>743802388397</v>
      </c>
    </row>
    <row r="324" spans="1:19" x14ac:dyDescent="0.3">
      <c r="A324" s="1" t="s">
        <v>368</v>
      </c>
      <c r="B324" s="1" t="s">
        <v>17</v>
      </c>
      <c r="C324" s="1" t="s">
        <v>18</v>
      </c>
      <c r="D324" s="1" t="s">
        <v>73</v>
      </c>
      <c r="E324" s="1" t="s">
        <v>34</v>
      </c>
      <c r="F324" s="1">
        <v>514831</v>
      </c>
      <c r="G324" s="1">
        <v>46</v>
      </c>
      <c r="H324" s="1">
        <v>428</v>
      </c>
      <c r="I324" s="1">
        <v>2.14</v>
      </c>
      <c r="J324" s="1">
        <v>74687</v>
      </c>
      <c r="K324" s="4">
        <v>40296</v>
      </c>
      <c r="L324" s="4">
        <f t="shared" si="15"/>
        <v>3653235.36</v>
      </c>
      <c r="M324" s="1">
        <v>17.399999999999999</v>
      </c>
      <c r="N324" s="1" t="s">
        <v>35</v>
      </c>
      <c r="O324" s="1">
        <v>50.1</v>
      </c>
      <c r="P324" s="1">
        <v>188.3</v>
      </c>
      <c r="Q324" s="1">
        <v>2026</v>
      </c>
      <c r="R324" s="12">
        <f t="shared" si="16"/>
        <v>20745629976</v>
      </c>
      <c r="S324" s="13">
        <f t="shared" si="17"/>
        <v>1721887288008</v>
      </c>
    </row>
    <row r="325" spans="1:19" x14ac:dyDescent="0.3">
      <c r="A325" s="1" t="s">
        <v>369</v>
      </c>
      <c r="B325" s="1" t="s">
        <v>56</v>
      </c>
      <c r="C325" s="1" t="s">
        <v>41</v>
      </c>
      <c r="D325" s="1" t="s">
        <v>73</v>
      </c>
      <c r="E325" s="1" t="s">
        <v>34</v>
      </c>
      <c r="F325" s="1">
        <v>530068</v>
      </c>
      <c r="G325" s="1">
        <v>73</v>
      </c>
      <c r="H325" s="1">
        <v>392</v>
      </c>
      <c r="I325" s="1">
        <v>2.5299999999999998</v>
      </c>
      <c r="J325" s="1">
        <v>46733</v>
      </c>
      <c r="K325" s="4">
        <v>82514</v>
      </c>
      <c r="L325" s="4">
        <f t="shared" si="15"/>
        <v>7480719.2399999993</v>
      </c>
      <c r="M325" s="1">
        <v>14</v>
      </c>
      <c r="N325" s="1" t="s">
        <v>35</v>
      </c>
      <c r="O325" s="1">
        <v>31.2</v>
      </c>
      <c r="P325" s="1">
        <v>82.4</v>
      </c>
      <c r="Q325" s="1">
        <v>2026</v>
      </c>
      <c r="R325" s="12">
        <f t="shared" si="16"/>
        <v>43738030952</v>
      </c>
      <c r="S325" s="13">
        <f t="shared" si="17"/>
        <v>3630256569016</v>
      </c>
    </row>
    <row r="326" spans="1:19" x14ac:dyDescent="0.3">
      <c r="A326" s="1" t="s">
        <v>370</v>
      </c>
      <c r="B326" s="1" t="s">
        <v>28</v>
      </c>
      <c r="C326" s="1" t="s">
        <v>29</v>
      </c>
      <c r="D326" s="1" t="s">
        <v>73</v>
      </c>
      <c r="E326" s="1" t="s">
        <v>34</v>
      </c>
      <c r="F326" s="1">
        <v>236985</v>
      </c>
      <c r="G326" s="1">
        <v>58</v>
      </c>
      <c r="H326" s="1">
        <v>569</v>
      </c>
      <c r="I326" s="1">
        <v>0.84</v>
      </c>
      <c r="J326" s="1">
        <v>2788</v>
      </c>
      <c r="K326" s="4">
        <v>64567</v>
      </c>
      <c r="L326" s="4">
        <f t="shared" si="15"/>
        <v>5853644.2199999997</v>
      </c>
      <c r="M326" s="1">
        <v>23.9</v>
      </c>
      <c r="N326" s="1" t="s">
        <v>21</v>
      </c>
      <c r="O326" s="1">
        <v>64.8</v>
      </c>
      <c r="P326" s="1">
        <v>261</v>
      </c>
      <c r="Q326" s="1">
        <v>2026</v>
      </c>
      <c r="R326" s="12">
        <f t="shared" si="16"/>
        <v>15301410495</v>
      </c>
      <c r="S326" s="13">
        <f t="shared" si="17"/>
        <v>1270017071085</v>
      </c>
    </row>
    <row r="327" spans="1:19" x14ac:dyDescent="0.3">
      <c r="A327" s="1" t="s">
        <v>371</v>
      </c>
      <c r="B327" s="1" t="s">
        <v>56</v>
      </c>
      <c r="C327" s="1" t="s">
        <v>41</v>
      </c>
      <c r="D327" s="1" t="s">
        <v>37</v>
      </c>
      <c r="E327" s="1" t="s">
        <v>26</v>
      </c>
      <c r="F327" s="1">
        <v>868062</v>
      </c>
      <c r="G327" s="1">
        <v>51</v>
      </c>
      <c r="H327" s="1">
        <v>344</v>
      </c>
      <c r="I327" s="1">
        <v>1.66</v>
      </c>
      <c r="J327" s="1">
        <v>65095</v>
      </c>
      <c r="K327" s="4">
        <v>65466</v>
      </c>
      <c r="L327" s="4">
        <f t="shared" si="15"/>
        <v>5935147.5599999996</v>
      </c>
      <c r="M327" s="1">
        <v>20</v>
      </c>
      <c r="N327" s="1" t="s">
        <v>21</v>
      </c>
      <c r="O327" s="1">
        <v>51.9</v>
      </c>
      <c r="P327" s="1">
        <v>182.4</v>
      </c>
      <c r="Q327" s="1">
        <v>2026</v>
      </c>
      <c r="R327" s="12">
        <f t="shared" si="16"/>
        <v>56828546892</v>
      </c>
      <c r="S327" s="13">
        <f t="shared" si="17"/>
        <v>4716769392036</v>
      </c>
    </row>
    <row r="328" spans="1:19" x14ac:dyDescent="0.3">
      <c r="A328" s="1" t="s">
        <v>372</v>
      </c>
      <c r="B328" s="1" t="s">
        <v>62</v>
      </c>
      <c r="C328" s="1" t="s">
        <v>41</v>
      </c>
      <c r="D328" s="1" t="s">
        <v>32</v>
      </c>
      <c r="E328" s="1" t="s">
        <v>38</v>
      </c>
      <c r="F328" s="1">
        <v>15118</v>
      </c>
      <c r="G328" s="1">
        <v>81</v>
      </c>
      <c r="H328" s="1">
        <v>311</v>
      </c>
      <c r="I328" s="1">
        <v>1.44</v>
      </c>
      <c r="J328" s="1">
        <v>112342</v>
      </c>
      <c r="K328" s="4">
        <v>50417</v>
      </c>
      <c r="L328" s="4">
        <f t="shared" si="15"/>
        <v>4570805.22</v>
      </c>
      <c r="M328" s="1">
        <v>24.2</v>
      </c>
      <c r="N328" s="1" t="s">
        <v>35</v>
      </c>
      <c r="O328" s="1">
        <v>21.8</v>
      </c>
      <c r="P328" s="1">
        <v>166.6</v>
      </c>
      <c r="Q328" s="1">
        <v>2026</v>
      </c>
      <c r="R328" s="12">
        <f t="shared" si="16"/>
        <v>762204206</v>
      </c>
      <c r="S328" s="13">
        <f t="shared" si="17"/>
        <v>63262949098</v>
      </c>
    </row>
    <row r="329" spans="1:19" x14ac:dyDescent="0.3">
      <c r="A329" s="1" t="s">
        <v>373</v>
      </c>
      <c r="B329" s="1" t="s">
        <v>53</v>
      </c>
      <c r="C329" s="1" t="s">
        <v>41</v>
      </c>
      <c r="D329" s="1" t="s">
        <v>25</v>
      </c>
      <c r="E329" s="1" t="s">
        <v>26</v>
      </c>
      <c r="F329" s="1">
        <v>287759</v>
      </c>
      <c r="G329" s="1">
        <v>43</v>
      </c>
      <c r="H329" s="1">
        <v>458</v>
      </c>
      <c r="I329" s="1">
        <v>1.34</v>
      </c>
      <c r="J329" s="1">
        <v>130959</v>
      </c>
      <c r="K329" s="4">
        <v>45747</v>
      </c>
      <c r="L329" s="4">
        <f t="shared" si="15"/>
        <v>4147423.02</v>
      </c>
      <c r="M329" s="1">
        <v>16.3</v>
      </c>
      <c r="N329" s="1" t="s">
        <v>35</v>
      </c>
      <c r="O329" s="1">
        <v>11.6</v>
      </c>
      <c r="P329" s="1">
        <v>24.9</v>
      </c>
      <c r="Q329" s="1">
        <v>2026</v>
      </c>
      <c r="R329" s="12">
        <f t="shared" si="16"/>
        <v>13164110973</v>
      </c>
      <c r="S329" s="13">
        <f t="shared" si="17"/>
        <v>1092621210759</v>
      </c>
    </row>
    <row r="330" spans="1:19" x14ac:dyDescent="0.3">
      <c r="A330" s="1" t="s">
        <v>374</v>
      </c>
      <c r="B330" s="1" t="s">
        <v>50</v>
      </c>
      <c r="C330" s="1" t="s">
        <v>24</v>
      </c>
      <c r="D330" s="1" t="s">
        <v>73</v>
      </c>
      <c r="E330" s="1" t="s">
        <v>20</v>
      </c>
      <c r="F330" s="1">
        <v>715324</v>
      </c>
      <c r="G330" s="1">
        <v>87</v>
      </c>
      <c r="H330" s="1">
        <v>320</v>
      </c>
      <c r="I330" s="1">
        <v>1.93</v>
      </c>
      <c r="J330" s="1">
        <v>72073</v>
      </c>
      <c r="K330" s="4">
        <v>59823</v>
      </c>
      <c r="L330" s="4">
        <f t="shared" si="15"/>
        <v>5423553.1799999997</v>
      </c>
      <c r="M330" s="1">
        <v>18.3</v>
      </c>
      <c r="N330" s="1" t="s">
        <v>21</v>
      </c>
      <c r="O330" s="1">
        <v>45.1</v>
      </c>
      <c r="P330" s="1">
        <v>35.4</v>
      </c>
      <c r="Q330" s="1">
        <v>2026</v>
      </c>
      <c r="R330" s="12">
        <f t="shared" si="16"/>
        <v>42792827652</v>
      </c>
      <c r="S330" s="13">
        <f t="shared" si="17"/>
        <v>3551804695116</v>
      </c>
    </row>
    <row r="331" spans="1:19" x14ac:dyDescent="0.3">
      <c r="A331" s="1" t="s">
        <v>375</v>
      </c>
      <c r="B331" s="1" t="s">
        <v>67</v>
      </c>
      <c r="C331" s="1" t="s">
        <v>18</v>
      </c>
      <c r="D331" s="1" t="s">
        <v>44</v>
      </c>
      <c r="E331" s="1" t="s">
        <v>34</v>
      </c>
      <c r="F331" s="1">
        <v>728246</v>
      </c>
      <c r="G331" s="1">
        <v>89</v>
      </c>
      <c r="H331" s="1">
        <v>539</v>
      </c>
      <c r="I331" s="1">
        <v>1.47</v>
      </c>
      <c r="J331" s="1">
        <v>111224</v>
      </c>
      <c r="K331" s="4">
        <v>57987</v>
      </c>
      <c r="L331" s="4">
        <f t="shared" si="15"/>
        <v>5257101.42</v>
      </c>
      <c r="M331" s="1">
        <v>21.9</v>
      </c>
      <c r="N331" s="1" t="s">
        <v>35</v>
      </c>
      <c r="O331" s="1">
        <v>19.100000000000001</v>
      </c>
      <c r="P331" s="1">
        <v>226.2</v>
      </c>
      <c r="Q331" s="1">
        <v>2026</v>
      </c>
      <c r="R331" s="12">
        <f t="shared" si="16"/>
        <v>42228800802</v>
      </c>
      <c r="S331" s="13">
        <f t="shared" si="17"/>
        <v>3504990466566</v>
      </c>
    </row>
    <row r="332" spans="1:19" x14ac:dyDescent="0.3">
      <c r="A332" s="1" t="s">
        <v>376</v>
      </c>
      <c r="B332" s="1" t="s">
        <v>62</v>
      </c>
      <c r="C332" s="1" t="s">
        <v>41</v>
      </c>
      <c r="D332" s="1" t="s">
        <v>44</v>
      </c>
      <c r="E332" s="1" t="s">
        <v>38</v>
      </c>
      <c r="F332" s="1">
        <v>289536</v>
      </c>
      <c r="G332" s="1">
        <v>93</v>
      </c>
      <c r="H332" s="1">
        <v>284</v>
      </c>
      <c r="I332" s="1">
        <v>1.54</v>
      </c>
      <c r="J332" s="1">
        <v>58879</v>
      </c>
      <c r="K332" s="4">
        <v>28810</v>
      </c>
      <c r="L332" s="4">
        <f t="shared" si="15"/>
        <v>2611914.6</v>
      </c>
      <c r="M332" s="1">
        <v>19.399999999999999</v>
      </c>
      <c r="N332" s="1" t="s">
        <v>21</v>
      </c>
      <c r="O332" s="1">
        <v>12.9</v>
      </c>
      <c r="P332" s="1">
        <v>129.9</v>
      </c>
      <c r="Q332" s="1">
        <v>2026</v>
      </c>
      <c r="R332" s="12">
        <f t="shared" si="16"/>
        <v>8341532160</v>
      </c>
      <c r="S332" s="13">
        <f t="shared" si="17"/>
        <v>692347169280</v>
      </c>
    </row>
    <row r="333" spans="1:19" x14ac:dyDescent="0.3">
      <c r="A333" s="1" t="s">
        <v>377</v>
      </c>
      <c r="B333" s="1" t="s">
        <v>23</v>
      </c>
      <c r="C333" s="1" t="s">
        <v>24</v>
      </c>
      <c r="D333" s="1" t="s">
        <v>59</v>
      </c>
      <c r="E333" s="1" t="s">
        <v>38</v>
      </c>
      <c r="F333" s="1">
        <v>501538</v>
      </c>
      <c r="G333" s="1">
        <v>107</v>
      </c>
      <c r="H333" s="1">
        <v>510</v>
      </c>
      <c r="I333" s="1">
        <v>1.4</v>
      </c>
      <c r="J333" s="1">
        <v>22680</v>
      </c>
      <c r="K333" s="4">
        <v>34199</v>
      </c>
      <c r="L333" s="4">
        <f t="shared" si="15"/>
        <v>3100481.34</v>
      </c>
      <c r="M333" s="1">
        <v>19.600000000000001</v>
      </c>
      <c r="N333" s="1" t="s">
        <v>35</v>
      </c>
      <c r="O333" s="1">
        <v>38.700000000000003</v>
      </c>
      <c r="P333" s="1">
        <v>83.7</v>
      </c>
      <c r="Q333" s="1">
        <v>2026</v>
      </c>
      <c r="R333" s="12">
        <f t="shared" si="16"/>
        <v>17152098062</v>
      </c>
      <c r="S333" s="13">
        <f t="shared" si="17"/>
        <v>1423624139146</v>
      </c>
    </row>
    <row r="334" spans="1:19" x14ac:dyDescent="0.3">
      <c r="A334" s="1" t="s">
        <v>378</v>
      </c>
      <c r="B334" s="1" t="s">
        <v>17</v>
      </c>
      <c r="C334" s="1" t="s">
        <v>18</v>
      </c>
      <c r="D334" s="1" t="s">
        <v>25</v>
      </c>
      <c r="E334" s="1" t="s">
        <v>38</v>
      </c>
      <c r="F334" s="1">
        <v>127555</v>
      </c>
      <c r="G334" s="1">
        <v>42</v>
      </c>
      <c r="H334" s="1">
        <v>612</v>
      </c>
      <c r="I334" s="1">
        <v>2.2000000000000002</v>
      </c>
      <c r="J334" s="1">
        <v>148681</v>
      </c>
      <c r="K334" s="4">
        <v>75789</v>
      </c>
      <c r="L334" s="4">
        <f t="shared" si="15"/>
        <v>6871030.7399999993</v>
      </c>
      <c r="M334" s="1">
        <v>13.9</v>
      </c>
      <c r="N334" s="1" t="s">
        <v>35</v>
      </c>
      <c r="O334" s="1">
        <v>22.8</v>
      </c>
      <c r="P334" s="1">
        <v>95.5</v>
      </c>
      <c r="Q334" s="1">
        <v>2026</v>
      </c>
      <c r="R334" s="12">
        <f t="shared" si="16"/>
        <v>9667265895</v>
      </c>
      <c r="S334" s="13">
        <f t="shared" si="17"/>
        <v>802383069285</v>
      </c>
    </row>
    <row r="335" spans="1:19" x14ac:dyDescent="0.3">
      <c r="A335" s="1" t="s">
        <v>379</v>
      </c>
      <c r="B335" s="1" t="s">
        <v>67</v>
      </c>
      <c r="C335" s="1" t="s">
        <v>18</v>
      </c>
      <c r="D335" s="1" t="s">
        <v>30</v>
      </c>
      <c r="E335" s="1" t="s">
        <v>38</v>
      </c>
      <c r="F335" s="1">
        <v>464313</v>
      </c>
      <c r="G335" s="1">
        <v>54</v>
      </c>
      <c r="H335" s="1">
        <v>352</v>
      </c>
      <c r="I335" s="1">
        <v>2.02</v>
      </c>
      <c r="J335" s="1">
        <v>184051</v>
      </c>
      <c r="K335" s="4">
        <v>73218</v>
      </c>
      <c r="L335" s="4">
        <f t="shared" si="15"/>
        <v>6637943.8799999999</v>
      </c>
      <c r="M335" s="1">
        <v>17</v>
      </c>
      <c r="N335" s="1" t="s">
        <v>35</v>
      </c>
      <c r="O335" s="1">
        <v>16.5</v>
      </c>
      <c r="P335" s="1">
        <v>29.4</v>
      </c>
      <c r="Q335" s="1">
        <v>2026</v>
      </c>
      <c r="R335" s="12">
        <f t="shared" si="16"/>
        <v>33996069234</v>
      </c>
      <c r="S335" s="13">
        <f t="shared" si="17"/>
        <v>2821673746422</v>
      </c>
    </row>
    <row r="336" spans="1:19" x14ac:dyDescent="0.3">
      <c r="A336" s="1" t="s">
        <v>380</v>
      </c>
      <c r="B336" s="1" t="s">
        <v>62</v>
      </c>
      <c r="C336" s="1" t="s">
        <v>41</v>
      </c>
      <c r="D336" s="1" t="s">
        <v>46</v>
      </c>
      <c r="E336" s="1" t="s">
        <v>34</v>
      </c>
      <c r="F336" s="1">
        <v>499794</v>
      </c>
      <c r="G336" s="1">
        <v>105</v>
      </c>
      <c r="H336" s="1">
        <v>590</v>
      </c>
      <c r="I336" s="1">
        <v>1.7</v>
      </c>
      <c r="J336" s="1">
        <v>176359</v>
      </c>
      <c r="K336" s="4">
        <v>26012</v>
      </c>
      <c r="L336" s="4">
        <f t="shared" si="15"/>
        <v>2358247.92</v>
      </c>
      <c r="M336" s="1">
        <v>23.5</v>
      </c>
      <c r="N336" s="1" t="s">
        <v>35</v>
      </c>
      <c r="O336" s="1">
        <v>40.200000000000003</v>
      </c>
      <c r="P336" s="1">
        <v>21.6</v>
      </c>
      <c r="Q336" s="1">
        <v>2026</v>
      </c>
      <c r="R336" s="12">
        <f t="shared" si="16"/>
        <v>13000641528</v>
      </c>
      <c r="S336" s="13">
        <f t="shared" si="17"/>
        <v>1079053246824</v>
      </c>
    </row>
    <row r="337" spans="1:19" x14ac:dyDescent="0.3">
      <c r="A337" s="1" t="s">
        <v>381</v>
      </c>
      <c r="B337" s="1" t="s">
        <v>50</v>
      </c>
      <c r="C337" s="1" t="s">
        <v>24</v>
      </c>
      <c r="D337" s="1" t="s">
        <v>59</v>
      </c>
      <c r="E337" s="1" t="s">
        <v>20</v>
      </c>
      <c r="F337" s="1">
        <v>734615</v>
      </c>
      <c r="G337" s="1">
        <v>100</v>
      </c>
      <c r="H337" s="1">
        <v>259</v>
      </c>
      <c r="I337" s="1">
        <v>2.54</v>
      </c>
      <c r="J337" s="1">
        <v>14973</v>
      </c>
      <c r="K337" s="4">
        <v>39024</v>
      </c>
      <c r="L337" s="4">
        <f t="shared" si="15"/>
        <v>3537915.84</v>
      </c>
      <c r="M337" s="1">
        <v>22.1</v>
      </c>
      <c r="N337" s="1" t="s">
        <v>35</v>
      </c>
      <c r="O337" s="1">
        <v>61.6</v>
      </c>
      <c r="P337" s="1">
        <v>46.8</v>
      </c>
      <c r="Q337" s="1">
        <v>2026</v>
      </c>
      <c r="R337" s="12">
        <f t="shared" si="16"/>
        <v>28667615760</v>
      </c>
      <c r="S337" s="13">
        <f t="shared" si="17"/>
        <v>2379412108080</v>
      </c>
    </row>
    <row r="338" spans="1:19" x14ac:dyDescent="0.3">
      <c r="A338" s="1" t="s">
        <v>382</v>
      </c>
      <c r="B338" s="1" t="s">
        <v>50</v>
      </c>
      <c r="C338" s="1" t="s">
        <v>24</v>
      </c>
      <c r="D338" s="1" t="s">
        <v>25</v>
      </c>
      <c r="E338" s="1" t="s">
        <v>38</v>
      </c>
      <c r="F338" s="1">
        <v>648065</v>
      </c>
      <c r="G338" s="1">
        <v>88</v>
      </c>
      <c r="H338" s="1">
        <v>454</v>
      </c>
      <c r="I338" s="1">
        <v>2.38</v>
      </c>
      <c r="J338" s="1">
        <v>155092</v>
      </c>
      <c r="K338" s="4">
        <v>43384</v>
      </c>
      <c r="L338" s="4">
        <f t="shared" si="15"/>
        <v>3933193.44</v>
      </c>
      <c r="M338" s="1">
        <v>19.3</v>
      </c>
      <c r="N338" s="1" t="s">
        <v>35</v>
      </c>
      <c r="O338" s="1">
        <v>52.5</v>
      </c>
      <c r="P338" s="1">
        <v>194.5</v>
      </c>
      <c r="Q338" s="1">
        <v>2026</v>
      </c>
      <c r="R338" s="12">
        <f t="shared" si="16"/>
        <v>28115651960</v>
      </c>
      <c r="S338" s="13">
        <f t="shared" si="17"/>
        <v>2333599112680</v>
      </c>
    </row>
    <row r="339" spans="1:19" x14ac:dyDescent="0.3">
      <c r="A339" s="1" t="s">
        <v>383</v>
      </c>
      <c r="B339" s="1" t="s">
        <v>62</v>
      </c>
      <c r="C339" s="1" t="s">
        <v>41</v>
      </c>
      <c r="D339" s="1" t="s">
        <v>32</v>
      </c>
      <c r="E339" s="1" t="s">
        <v>34</v>
      </c>
      <c r="F339" s="1">
        <v>629013</v>
      </c>
      <c r="G339" s="1">
        <v>72</v>
      </c>
      <c r="H339" s="1">
        <v>581</v>
      </c>
      <c r="I339" s="1">
        <v>0.95</v>
      </c>
      <c r="J339" s="1">
        <v>92759</v>
      </c>
      <c r="K339" s="4">
        <v>79473</v>
      </c>
      <c r="L339" s="4">
        <f t="shared" si="15"/>
        <v>7205022.1799999997</v>
      </c>
      <c r="M339" s="1">
        <v>16.399999999999999</v>
      </c>
      <c r="N339" s="1" t="s">
        <v>35</v>
      </c>
      <c r="O339" s="1">
        <v>29.4</v>
      </c>
      <c r="P339" s="1">
        <v>81.7</v>
      </c>
      <c r="Q339" s="1">
        <v>2026</v>
      </c>
      <c r="R339" s="12">
        <f t="shared" si="16"/>
        <v>49989550149</v>
      </c>
      <c r="S339" s="13">
        <f t="shared" si="17"/>
        <v>4149132662367</v>
      </c>
    </row>
    <row r="340" spans="1:19" x14ac:dyDescent="0.3">
      <c r="A340" s="1" t="s">
        <v>384</v>
      </c>
      <c r="B340" s="1" t="s">
        <v>62</v>
      </c>
      <c r="C340" s="1" t="s">
        <v>41</v>
      </c>
      <c r="D340" s="1" t="s">
        <v>44</v>
      </c>
      <c r="E340" s="1" t="s">
        <v>20</v>
      </c>
      <c r="F340" s="1">
        <v>296801</v>
      </c>
      <c r="G340" s="1">
        <v>66</v>
      </c>
      <c r="H340" s="1">
        <v>457</v>
      </c>
      <c r="I340" s="1">
        <v>1.79</v>
      </c>
      <c r="J340" s="1">
        <v>108550</v>
      </c>
      <c r="K340" s="4">
        <v>39311</v>
      </c>
      <c r="L340" s="4">
        <f t="shared" si="15"/>
        <v>3563935.26</v>
      </c>
      <c r="M340" s="1">
        <v>15.1</v>
      </c>
      <c r="N340" s="1" t="s">
        <v>35</v>
      </c>
      <c r="O340" s="1">
        <v>36</v>
      </c>
      <c r="P340" s="1">
        <v>227.2</v>
      </c>
      <c r="Q340" s="1">
        <v>2026</v>
      </c>
      <c r="R340" s="12">
        <f t="shared" si="16"/>
        <v>11667544111</v>
      </c>
      <c r="S340" s="13">
        <f t="shared" si="17"/>
        <v>968406161213</v>
      </c>
    </row>
    <row r="341" spans="1:19" x14ac:dyDescent="0.3">
      <c r="A341" s="1" t="s">
        <v>385</v>
      </c>
      <c r="B341" s="1" t="s">
        <v>17</v>
      </c>
      <c r="C341" s="1" t="s">
        <v>18</v>
      </c>
      <c r="D341" s="1" t="s">
        <v>37</v>
      </c>
      <c r="E341" s="1" t="s">
        <v>20</v>
      </c>
      <c r="F341" s="1">
        <v>787683</v>
      </c>
      <c r="G341" s="1">
        <v>50</v>
      </c>
      <c r="H341" s="1">
        <v>368</v>
      </c>
      <c r="I341" s="1">
        <v>0.97</v>
      </c>
      <c r="J341" s="1">
        <v>171023</v>
      </c>
      <c r="K341" s="4">
        <v>72690</v>
      </c>
      <c r="L341" s="4">
        <f t="shared" si="15"/>
        <v>6590075.3999999994</v>
      </c>
      <c r="M341" s="1">
        <v>20.100000000000001</v>
      </c>
      <c r="N341" s="1" t="s">
        <v>21</v>
      </c>
      <c r="O341" s="1">
        <v>27.1</v>
      </c>
      <c r="P341" s="1">
        <v>173.7</v>
      </c>
      <c r="Q341" s="1">
        <v>2026</v>
      </c>
      <c r="R341" s="12">
        <f t="shared" si="16"/>
        <v>57256677270</v>
      </c>
      <c r="S341" s="13">
        <f t="shared" si="17"/>
        <v>4752304213410</v>
      </c>
    </row>
    <row r="342" spans="1:19" x14ac:dyDescent="0.3">
      <c r="A342" s="1" t="s">
        <v>386</v>
      </c>
      <c r="B342" s="1" t="s">
        <v>53</v>
      </c>
      <c r="C342" s="1" t="s">
        <v>41</v>
      </c>
      <c r="D342" s="1" t="s">
        <v>46</v>
      </c>
      <c r="E342" s="1" t="s">
        <v>38</v>
      </c>
      <c r="F342" s="1">
        <v>618280</v>
      </c>
      <c r="G342" s="1">
        <v>100</v>
      </c>
      <c r="H342" s="1">
        <v>311</v>
      </c>
      <c r="I342" s="1">
        <v>1.53</v>
      </c>
      <c r="J342" s="1">
        <v>105214</v>
      </c>
      <c r="K342" s="4">
        <v>61289</v>
      </c>
      <c r="L342" s="4">
        <f t="shared" si="15"/>
        <v>5556460.7400000002</v>
      </c>
      <c r="M342" s="1">
        <v>22.9</v>
      </c>
      <c r="N342" s="1" t="s">
        <v>21</v>
      </c>
      <c r="O342" s="1">
        <v>20.399999999999999</v>
      </c>
      <c r="P342" s="1">
        <v>225</v>
      </c>
      <c r="Q342" s="1">
        <v>2026</v>
      </c>
      <c r="R342" s="12">
        <f t="shared" si="16"/>
        <v>37893762920</v>
      </c>
      <c r="S342" s="13">
        <f t="shared" si="17"/>
        <v>3145182322360</v>
      </c>
    </row>
    <row r="343" spans="1:19" x14ac:dyDescent="0.3">
      <c r="A343" s="1" t="s">
        <v>387</v>
      </c>
      <c r="B343" s="1" t="s">
        <v>40</v>
      </c>
      <c r="C343" s="1" t="s">
        <v>41</v>
      </c>
      <c r="D343" s="1" t="s">
        <v>59</v>
      </c>
      <c r="E343" s="1" t="s">
        <v>34</v>
      </c>
      <c r="F343" s="1">
        <v>826551</v>
      </c>
      <c r="G343" s="1">
        <v>54</v>
      </c>
      <c r="H343" s="1">
        <v>434</v>
      </c>
      <c r="I343" s="1">
        <v>0.65</v>
      </c>
      <c r="J343" s="1">
        <v>133361</v>
      </c>
      <c r="K343" s="4">
        <v>75098</v>
      </c>
      <c r="L343" s="4">
        <f t="shared" si="15"/>
        <v>6808384.6799999997</v>
      </c>
      <c r="M343" s="1">
        <v>24.7</v>
      </c>
      <c r="N343" s="1" t="s">
        <v>35</v>
      </c>
      <c r="O343" s="1">
        <v>20.7</v>
      </c>
      <c r="P343" s="1">
        <v>79.099999999999994</v>
      </c>
      <c r="Q343" s="1">
        <v>2026</v>
      </c>
      <c r="R343" s="12">
        <f t="shared" si="16"/>
        <v>62072326998</v>
      </c>
      <c r="S343" s="13">
        <f t="shared" si="17"/>
        <v>5152003140834</v>
      </c>
    </row>
    <row r="344" spans="1:19" x14ac:dyDescent="0.3">
      <c r="A344" s="1" t="s">
        <v>388</v>
      </c>
      <c r="B344" s="1" t="s">
        <v>40</v>
      </c>
      <c r="C344" s="1" t="s">
        <v>41</v>
      </c>
      <c r="D344" s="1" t="s">
        <v>46</v>
      </c>
      <c r="E344" s="1" t="s">
        <v>26</v>
      </c>
      <c r="F344" s="1">
        <v>560647</v>
      </c>
      <c r="G344" s="1">
        <v>100</v>
      </c>
      <c r="H344" s="1">
        <v>416</v>
      </c>
      <c r="I344" s="1">
        <v>1.4</v>
      </c>
      <c r="J344" s="1">
        <v>86366</v>
      </c>
      <c r="K344" s="4">
        <v>27622</v>
      </c>
      <c r="L344" s="4">
        <f t="shared" si="15"/>
        <v>2504210.52</v>
      </c>
      <c r="M344" s="1">
        <v>23.2</v>
      </c>
      <c r="N344" s="1" t="s">
        <v>35</v>
      </c>
      <c r="O344" s="1">
        <v>50.8</v>
      </c>
      <c r="P344" s="1">
        <v>82.6</v>
      </c>
      <c r="Q344" s="1">
        <v>2026</v>
      </c>
      <c r="R344" s="12">
        <f t="shared" si="16"/>
        <v>15486191434</v>
      </c>
      <c r="S344" s="13">
        <f t="shared" si="17"/>
        <v>1285353889022</v>
      </c>
    </row>
    <row r="345" spans="1:19" x14ac:dyDescent="0.3">
      <c r="A345" s="1" t="s">
        <v>389</v>
      </c>
      <c r="B345" s="1" t="s">
        <v>53</v>
      </c>
      <c r="C345" s="1" t="s">
        <v>41</v>
      </c>
      <c r="D345" s="1" t="s">
        <v>59</v>
      </c>
      <c r="E345" s="1" t="s">
        <v>34</v>
      </c>
      <c r="F345" s="1">
        <v>587698</v>
      </c>
      <c r="G345" s="1">
        <v>66</v>
      </c>
      <c r="H345" s="1">
        <v>285</v>
      </c>
      <c r="I345" s="1">
        <v>1.52</v>
      </c>
      <c r="J345" s="1">
        <v>72069</v>
      </c>
      <c r="K345" s="4">
        <v>74668</v>
      </c>
      <c r="L345" s="4">
        <f t="shared" si="15"/>
        <v>6769400.8799999999</v>
      </c>
      <c r="M345" s="1">
        <v>13.3</v>
      </c>
      <c r="N345" s="1" t="s">
        <v>35</v>
      </c>
      <c r="O345" s="1">
        <v>37.1</v>
      </c>
      <c r="P345" s="1">
        <v>75.099999999999994</v>
      </c>
      <c r="Q345" s="1">
        <v>2026</v>
      </c>
      <c r="R345" s="12">
        <f t="shared" si="16"/>
        <v>43882234264</v>
      </c>
      <c r="S345" s="13">
        <f t="shared" si="17"/>
        <v>3642225443912</v>
      </c>
    </row>
    <row r="346" spans="1:19" x14ac:dyDescent="0.3">
      <c r="A346" s="1" t="s">
        <v>390</v>
      </c>
      <c r="B346" s="1" t="s">
        <v>56</v>
      </c>
      <c r="C346" s="1" t="s">
        <v>41</v>
      </c>
      <c r="D346" s="1" t="s">
        <v>46</v>
      </c>
      <c r="E346" s="1" t="s">
        <v>38</v>
      </c>
      <c r="F346" s="1">
        <v>30826</v>
      </c>
      <c r="G346" s="1">
        <v>109</v>
      </c>
      <c r="H346" s="1">
        <v>580</v>
      </c>
      <c r="I346" s="1">
        <v>2.33</v>
      </c>
      <c r="J346" s="1">
        <v>156434</v>
      </c>
      <c r="K346" s="4">
        <v>25516</v>
      </c>
      <c r="L346" s="4">
        <f t="shared" si="15"/>
        <v>2313280.56</v>
      </c>
      <c r="M346" s="1">
        <v>12.1</v>
      </c>
      <c r="N346" s="1" t="s">
        <v>21</v>
      </c>
      <c r="O346" s="1">
        <v>34.200000000000003</v>
      </c>
      <c r="P346" s="1">
        <v>68.3</v>
      </c>
      <c r="Q346" s="1">
        <v>2026</v>
      </c>
      <c r="R346" s="12">
        <f t="shared" si="16"/>
        <v>786556216</v>
      </c>
      <c r="S346" s="13">
        <f t="shared" si="17"/>
        <v>65284165928</v>
      </c>
    </row>
    <row r="347" spans="1:19" x14ac:dyDescent="0.3">
      <c r="A347" s="1" t="s">
        <v>391</v>
      </c>
      <c r="B347" s="1" t="s">
        <v>43</v>
      </c>
      <c r="C347" s="1" t="s">
        <v>18</v>
      </c>
      <c r="D347" s="1" t="s">
        <v>48</v>
      </c>
      <c r="E347" s="1" t="s">
        <v>20</v>
      </c>
      <c r="F347" s="1">
        <v>811643</v>
      </c>
      <c r="G347" s="1">
        <v>116</v>
      </c>
      <c r="H347" s="1">
        <v>403</v>
      </c>
      <c r="I347" s="1">
        <v>1.8</v>
      </c>
      <c r="J347" s="1">
        <v>90889</v>
      </c>
      <c r="K347" s="4">
        <v>49605</v>
      </c>
      <c r="L347" s="4">
        <f t="shared" si="15"/>
        <v>4497189.3</v>
      </c>
      <c r="M347" s="1">
        <v>15.3</v>
      </c>
      <c r="N347" s="1" t="s">
        <v>21</v>
      </c>
      <c r="O347" s="1">
        <v>9.1</v>
      </c>
      <c r="P347" s="1">
        <v>228.8</v>
      </c>
      <c r="Q347" s="1">
        <v>2026</v>
      </c>
      <c r="R347" s="12">
        <f t="shared" si="16"/>
        <v>40261551015</v>
      </c>
      <c r="S347" s="13">
        <f t="shared" si="17"/>
        <v>3341708734245</v>
      </c>
    </row>
    <row r="348" spans="1:19" x14ac:dyDescent="0.3">
      <c r="A348" s="1" t="s">
        <v>392</v>
      </c>
      <c r="B348" s="1" t="s">
        <v>28</v>
      </c>
      <c r="C348" s="1" t="s">
        <v>29</v>
      </c>
      <c r="D348" s="1" t="s">
        <v>19</v>
      </c>
      <c r="E348" s="1" t="s">
        <v>26</v>
      </c>
      <c r="F348" s="1">
        <v>867593</v>
      </c>
      <c r="G348" s="1">
        <v>50</v>
      </c>
      <c r="H348" s="1">
        <v>405</v>
      </c>
      <c r="I348" s="1">
        <v>1.51</v>
      </c>
      <c r="J348" s="1">
        <v>135072</v>
      </c>
      <c r="K348" s="4">
        <v>74160</v>
      </c>
      <c r="L348" s="4">
        <f t="shared" si="15"/>
        <v>6723345.5999999996</v>
      </c>
      <c r="M348" s="1">
        <v>22</v>
      </c>
      <c r="N348" s="1" t="s">
        <v>35</v>
      </c>
      <c r="O348" s="1">
        <v>61.3</v>
      </c>
      <c r="P348" s="1">
        <v>292.60000000000002</v>
      </c>
      <c r="Q348" s="1">
        <v>2026</v>
      </c>
      <c r="R348" s="12">
        <f t="shared" si="16"/>
        <v>64340696880</v>
      </c>
      <c r="S348" s="13">
        <f t="shared" si="17"/>
        <v>5340277841040</v>
      </c>
    </row>
    <row r="349" spans="1:19" x14ac:dyDescent="0.3">
      <c r="A349" s="1" t="s">
        <v>393</v>
      </c>
      <c r="B349" s="1" t="s">
        <v>56</v>
      </c>
      <c r="C349" s="1" t="s">
        <v>41</v>
      </c>
      <c r="D349" s="1" t="s">
        <v>59</v>
      </c>
      <c r="E349" s="1" t="s">
        <v>34</v>
      </c>
      <c r="F349" s="1">
        <v>223126</v>
      </c>
      <c r="G349" s="1">
        <v>41</v>
      </c>
      <c r="H349" s="1">
        <v>476</v>
      </c>
      <c r="I349" s="1">
        <v>2.78</v>
      </c>
      <c r="J349" s="1">
        <v>126347</v>
      </c>
      <c r="K349" s="4">
        <v>56220</v>
      </c>
      <c r="L349" s="4">
        <f t="shared" si="15"/>
        <v>5096905.2</v>
      </c>
      <c r="M349" s="1">
        <v>22.1</v>
      </c>
      <c r="N349" s="1" t="s">
        <v>35</v>
      </c>
      <c r="O349" s="1">
        <v>13.7</v>
      </c>
      <c r="P349" s="1">
        <v>179.8</v>
      </c>
      <c r="Q349" s="1">
        <v>2026</v>
      </c>
      <c r="R349" s="12">
        <f t="shared" si="16"/>
        <v>12544143720</v>
      </c>
      <c r="S349" s="13">
        <f t="shared" si="17"/>
        <v>1041163928760</v>
      </c>
    </row>
    <row r="350" spans="1:19" x14ac:dyDescent="0.3">
      <c r="A350" s="1" t="s">
        <v>394</v>
      </c>
      <c r="B350" s="1" t="s">
        <v>56</v>
      </c>
      <c r="C350" s="1" t="s">
        <v>41</v>
      </c>
      <c r="D350" s="1" t="s">
        <v>46</v>
      </c>
      <c r="E350" s="1" t="s">
        <v>34</v>
      </c>
      <c r="F350" s="1">
        <v>691214</v>
      </c>
      <c r="G350" s="1">
        <v>61</v>
      </c>
      <c r="H350" s="1">
        <v>608</v>
      </c>
      <c r="I350" s="1">
        <v>2.58</v>
      </c>
      <c r="J350" s="1">
        <v>11900</v>
      </c>
      <c r="K350" s="4">
        <v>27674</v>
      </c>
      <c r="L350" s="4">
        <f t="shared" si="15"/>
        <v>2508924.84</v>
      </c>
      <c r="M350" s="1">
        <v>24</v>
      </c>
      <c r="N350" s="1" t="s">
        <v>21</v>
      </c>
      <c r="O350" s="1">
        <v>6.3</v>
      </c>
      <c r="P350" s="1">
        <v>245.6</v>
      </c>
      <c r="Q350" s="1">
        <v>2026</v>
      </c>
      <c r="R350" s="12">
        <f t="shared" si="16"/>
        <v>19128656236</v>
      </c>
      <c r="S350" s="13">
        <f t="shared" si="17"/>
        <v>1587678467588</v>
      </c>
    </row>
    <row r="351" spans="1:19" x14ac:dyDescent="0.3">
      <c r="A351" s="1" t="s">
        <v>395</v>
      </c>
      <c r="B351" s="1" t="s">
        <v>43</v>
      </c>
      <c r="C351" s="1" t="s">
        <v>18</v>
      </c>
      <c r="D351" s="1" t="s">
        <v>37</v>
      </c>
      <c r="E351" s="1" t="s">
        <v>38</v>
      </c>
      <c r="F351" s="1">
        <v>221000</v>
      </c>
      <c r="G351" s="1">
        <v>58</v>
      </c>
      <c r="H351" s="1">
        <v>450</v>
      </c>
      <c r="I351" s="1">
        <v>2.0699999999999998</v>
      </c>
      <c r="J351" s="1">
        <v>49498</v>
      </c>
      <c r="K351" s="4">
        <v>50582</v>
      </c>
      <c r="L351" s="4">
        <f t="shared" si="15"/>
        <v>4585764.12</v>
      </c>
      <c r="M351" s="1">
        <v>17.2</v>
      </c>
      <c r="N351" s="1" t="s">
        <v>35</v>
      </c>
      <c r="O351" s="1">
        <v>49.7</v>
      </c>
      <c r="P351" s="1">
        <v>65</v>
      </c>
      <c r="Q351" s="1">
        <v>2026</v>
      </c>
      <c r="R351" s="12">
        <f t="shared" si="16"/>
        <v>11178622000</v>
      </c>
      <c r="S351" s="13">
        <f t="shared" si="17"/>
        <v>927825626000</v>
      </c>
    </row>
    <row r="352" spans="1:19" x14ac:dyDescent="0.3">
      <c r="A352" s="1" t="s">
        <v>396</v>
      </c>
      <c r="B352" s="1" t="s">
        <v>56</v>
      </c>
      <c r="C352" s="1" t="s">
        <v>41</v>
      </c>
      <c r="D352" s="1" t="s">
        <v>73</v>
      </c>
      <c r="E352" s="1" t="s">
        <v>34</v>
      </c>
      <c r="F352" s="1">
        <v>352596</v>
      </c>
      <c r="G352" s="1">
        <v>105</v>
      </c>
      <c r="H352" s="1">
        <v>429</v>
      </c>
      <c r="I352" s="1">
        <v>2.44</v>
      </c>
      <c r="J352" s="1">
        <v>15266</v>
      </c>
      <c r="K352" s="4">
        <v>61255</v>
      </c>
      <c r="L352" s="4">
        <f t="shared" si="15"/>
        <v>5553378.2999999998</v>
      </c>
      <c r="M352" s="1">
        <v>20.5</v>
      </c>
      <c r="N352" s="1" t="s">
        <v>21</v>
      </c>
      <c r="O352" s="1">
        <v>57.1</v>
      </c>
      <c r="P352" s="1">
        <v>15</v>
      </c>
      <c r="Q352" s="1">
        <v>2026</v>
      </c>
      <c r="R352" s="12">
        <f t="shared" si="16"/>
        <v>21598267980</v>
      </c>
      <c r="S352" s="13">
        <f t="shared" si="17"/>
        <v>1792656242340</v>
      </c>
    </row>
    <row r="353" spans="1:19" x14ac:dyDescent="0.3">
      <c r="A353" s="1" t="s">
        <v>397</v>
      </c>
      <c r="B353" s="1" t="s">
        <v>67</v>
      </c>
      <c r="C353" s="1" t="s">
        <v>18</v>
      </c>
      <c r="D353" s="1" t="s">
        <v>25</v>
      </c>
      <c r="E353" s="1" t="s">
        <v>38</v>
      </c>
      <c r="F353" s="1">
        <v>63110</v>
      </c>
      <c r="G353" s="1">
        <v>72</v>
      </c>
      <c r="H353" s="1">
        <v>647</v>
      </c>
      <c r="I353" s="1">
        <v>1.53</v>
      </c>
      <c r="J353" s="1">
        <v>156469</v>
      </c>
      <c r="K353" s="4">
        <v>48682</v>
      </c>
      <c r="L353" s="4">
        <f t="shared" si="15"/>
        <v>4413510.12</v>
      </c>
      <c r="M353" s="1">
        <v>24.7</v>
      </c>
      <c r="N353" s="1" t="s">
        <v>21</v>
      </c>
      <c r="O353" s="1">
        <v>43.3</v>
      </c>
      <c r="P353" s="1">
        <v>144.5</v>
      </c>
      <c r="Q353" s="1">
        <v>2026</v>
      </c>
      <c r="R353" s="12">
        <f t="shared" si="16"/>
        <v>3072321020</v>
      </c>
      <c r="S353" s="13">
        <f t="shared" si="17"/>
        <v>255002644660</v>
      </c>
    </row>
    <row r="354" spans="1:19" x14ac:dyDescent="0.3">
      <c r="A354" s="1" t="s">
        <v>398</v>
      </c>
      <c r="B354" s="1" t="s">
        <v>43</v>
      </c>
      <c r="C354" s="1" t="s">
        <v>18</v>
      </c>
      <c r="D354" s="1" t="s">
        <v>46</v>
      </c>
      <c r="E354" s="1" t="s">
        <v>34</v>
      </c>
      <c r="F354" s="1">
        <v>119157</v>
      </c>
      <c r="G354" s="1">
        <v>104</v>
      </c>
      <c r="H354" s="1">
        <v>319</v>
      </c>
      <c r="I354" s="1">
        <v>0.59</v>
      </c>
      <c r="J354" s="1">
        <v>74916</v>
      </c>
      <c r="K354" s="4">
        <v>64117</v>
      </c>
      <c r="L354" s="4">
        <f t="shared" si="15"/>
        <v>5812847.2199999997</v>
      </c>
      <c r="M354" s="1">
        <v>15.2</v>
      </c>
      <c r="N354" s="1" t="s">
        <v>35</v>
      </c>
      <c r="O354" s="1">
        <v>55.2</v>
      </c>
      <c r="P354" s="1">
        <v>111.2</v>
      </c>
      <c r="Q354" s="1">
        <v>2026</v>
      </c>
      <c r="R354" s="12">
        <f t="shared" si="16"/>
        <v>7639989369</v>
      </c>
      <c r="S354" s="13">
        <f t="shared" si="17"/>
        <v>634119117627</v>
      </c>
    </row>
    <row r="355" spans="1:19" x14ac:dyDescent="0.3">
      <c r="A355" s="1" t="s">
        <v>399</v>
      </c>
      <c r="B355" s="1" t="s">
        <v>56</v>
      </c>
      <c r="C355" s="1" t="s">
        <v>41</v>
      </c>
      <c r="D355" s="1" t="s">
        <v>48</v>
      </c>
      <c r="E355" s="1" t="s">
        <v>34</v>
      </c>
      <c r="F355" s="1">
        <v>374064</v>
      </c>
      <c r="G355" s="1">
        <v>65</v>
      </c>
      <c r="H355" s="1">
        <v>379</v>
      </c>
      <c r="I355" s="1">
        <v>1.06</v>
      </c>
      <c r="J355" s="1">
        <v>155717</v>
      </c>
      <c r="K355" s="4">
        <v>69110</v>
      </c>
      <c r="L355" s="4">
        <f t="shared" si="15"/>
        <v>6265512.5999999996</v>
      </c>
      <c r="M355" s="1">
        <v>13.7</v>
      </c>
      <c r="N355" s="1" t="s">
        <v>35</v>
      </c>
      <c r="O355" s="1">
        <v>37.5</v>
      </c>
      <c r="P355" s="1">
        <v>246.9</v>
      </c>
      <c r="Q355" s="1">
        <v>2026</v>
      </c>
      <c r="R355" s="12">
        <f t="shared" si="16"/>
        <v>25851563040</v>
      </c>
      <c r="S355" s="13">
        <f t="shared" si="17"/>
        <v>2145679732320</v>
      </c>
    </row>
    <row r="356" spans="1:19" x14ac:dyDescent="0.3">
      <c r="A356" s="1" t="s">
        <v>400</v>
      </c>
      <c r="B356" s="1" t="s">
        <v>62</v>
      </c>
      <c r="C356" s="1" t="s">
        <v>41</v>
      </c>
      <c r="D356" s="1" t="s">
        <v>19</v>
      </c>
      <c r="E356" s="1" t="s">
        <v>38</v>
      </c>
      <c r="F356" s="1">
        <v>445419</v>
      </c>
      <c r="G356" s="1">
        <v>107</v>
      </c>
      <c r="H356" s="1">
        <v>589</v>
      </c>
      <c r="I356" s="1">
        <v>1.57</v>
      </c>
      <c r="J356" s="1">
        <v>45366</v>
      </c>
      <c r="K356" s="4">
        <v>56690</v>
      </c>
      <c r="L356" s="4">
        <f t="shared" si="15"/>
        <v>5139515.3999999994</v>
      </c>
      <c r="M356" s="1">
        <v>16.7</v>
      </c>
      <c r="N356" s="1" t="s">
        <v>35</v>
      </c>
      <c r="O356" s="1">
        <v>18.2</v>
      </c>
      <c r="P356" s="1">
        <v>47.4</v>
      </c>
      <c r="Q356" s="1">
        <v>2026</v>
      </c>
      <c r="R356" s="12">
        <f t="shared" si="16"/>
        <v>25250803110</v>
      </c>
      <c r="S356" s="13">
        <f t="shared" si="17"/>
        <v>2095816658130</v>
      </c>
    </row>
    <row r="357" spans="1:19" x14ac:dyDescent="0.3">
      <c r="A357" s="1" t="s">
        <v>401</v>
      </c>
      <c r="B357" s="1" t="s">
        <v>23</v>
      </c>
      <c r="C357" s="1" t="s">
        <v>24</v>
      </c>
      <c r="D357" s="1" t="s">
        <v>48</v>
      </c>
      <c r="E357" s="1" t="s">
        <v>38</v>
      </c>
      <c r="F357" s="1">
        <v>822295</v>
      </c>
      <c r="G357" s="1">
        <v>91</v>
      </c>
      <c r="H357" s="1">
        <v>290</v>
      </c>
      <c r="I357" s="1">
        <v>0.78</v>
      </c>
      <c r="J357" s="1">
        <v>170341</v>
      </c>
      <c r="K357" s="4">
        <v>62939</v>
      </c>
      <c r="L357" s="4">
        <f t="shared" si="15"/>
        <v>5706049.7400000002</v>
      </c>
      <c r="M357" s="1">
        <v>13.3</v>
      </c>
      <c r="N357" s="1" t="s">
        <v>35</v>
      </c>
      <c r="O357" s="1">
        <v>51.5</v>
      </c>
      <c r="P357" s="1">
        <v>293.7</v>
      </c>
      <c r="Q357" s="1">
        <v>2026</v>
      </c>
      <c r="R357" s="12">
        <f t="shared" si="16"/>
        <v>51754425005</v>
      </c>
      <c r="S357" s="13">
        <f t="shared" si="17"/>
        <v>4295617275415</v>
      </c>
    </row>
    <row r="358" spans="1:19" x14ac:dyDescent="0.3">
      <c r="A358" s="1" t="s">
        <v>402</v>
      </c>
      <c r="B358" s="1" t="s">
        <v>43</v>
      </c>
      <c r="C358" s="1" t="s">
        <v>18</v>
      </c>
      <c r="D358" s="1" t="s">
        <v>32</v>
      </c>
      <c r="E358" s="1" t="s">
        <v>20</v>
      </c>
      <c r="F358" s="1">
        <v>541682</v>
      </c>
      <c r="G358" s="1">
        <v>90</v>
      </c>
      <c r="H358" s="1">
        <v>399</v>
      </c>
      <c r="I358" s="1">
        <v>0.85</v>
      </c>
      <c r="J358" s="1">
        <v>69893</v>
      </c>
      <c r="K358" s="4">
        <v>33148</v>
      </c>
      <c r="L358" s="4">
        <f t="shared" si="15"/>
        <v>3005197.6799999997</v>
      </c>
      <c r="M358" s="1">
        <v>20.6</v>
      </c>
      <c r="N358" s="1" t="s">
        <v>35</v>
      </c>
      <c r="O358" s="1">
        <v>28.8</v>
      </c>
      <c r="P358" s="1">
        <v>212.2</v>
      </c>
      <c r="Q358" s="1">
        <v>2026</v>
      </c>
      <c r="R358" s="12">
        <f t="shared" si="16"/>
        <v>17955674936</v>
      </c>
      <c r="S358" s="13">
        <f t="shared" si="17"/>
        <v>1490321019688</v>
      </c>
    </row>
    <row r="359" spans="1:19" x14ac:dyDescent="0.3">
      <c r="A359" s="1" t="s">
        <v>403</v>
      </c>
      <c r="B359" s="1" t="s">
        <v>28</v>
      </c>
      <c r="C359" s="1" t="s">
        <v>29</v>
      </c>
      <c r="D359" s="1" t="s">
        <v>59</v>
      </c>
      <c r="E359" s="1" t="s">
        <v>20</v>
      </c>
      <c r="F359" s="1">
        <v>395677</v>
      </c>
      <c r="G359" s="1">
        <v>93</v>
      </c>
      <c r="H359" s="1">
        <v>508</v>
      </c>
      <c r="I359" s="1">
        <v>1.23</v>
      </c>
      <c r="J359" s="1">
        <v>194918</v>
      </c>
      <c r="K359" s="4">
        <v>54126</v>
      </c>
      <c r="L359" s="4">
        <f t="shared" si="15"/>
        <v>4907063.16</v>
      </c>
      <c r="M359" s="1">
        <v>22.4</v>
      </c>
      <c r="N359" s="1" t="s">
        <v>35</v>
      </c>
      <c r="O359" s="1">
        <v>25.7</v>
      </c>
      <c r="P359" s="1">
        <v>16.8</v>
      </c>
      <c r="Q359" s="1">
        <v>2026</v>
      </c>
      <c r="R359" s="12">
        <f t="shared" si="16"/>
        <v>21416413302</v>
      </c>
      <c r="S359" s="13">
        <f t="shared" si="17"/>
        <v>1777562304066</v>
      </c>
    </row>
    <row r="360" spans="1:19" x14ac:dyDescent="0.3">
      <c r="A360" s="1" t="s">
        <v>404</v>
      </c>
      <c r="B360" s="1" t="s">
        <v>53</v>
      </c>
      <c r="C360" s="1" t="s">
        <v>41</v>
      </c>
      <c r="D360" s="1" t="s">
        <v>32</v>
      </c>
      <c r="E360" s="1" t="s">
        <v>26</v>
      </c>
      <c r="F360" s="1">
        <v>807938</v>
      </c>
      <c r="G360" s="1">
        <v>102</v>
      </c>
      <c r="H360" s="1">
        <v>580</v>
      </c>
      <c r="I360" s="1">
        <v>2.97</v>
      </c>
      <c r="J360" s="1">
        <v>163084</v>
      </c>
      <c r="K360" s="4">
        <v>67025</v>
      </c>
      <c r="L360" s="4">
        <f t="shared" si="15"/>
        <v>6076486.5</v>
      </c>
      <c r="M360" s="1">
        <v>21.1</v>
      </c>
      <c r="N360" s="1" t="s">
        <v>21</v>
      </c>
      <c r="O360" s="1">
        <v>17.7</v>
      </c>
      <c r="P360" s="1">
        <v>231.9</v>
      </c>
      <c r="Q360" s="1">
        <v>2026</v>
      </c>
      <c r="R360" s="12">
        <f t="shared" si="16"/>
        <v>54152044450</v>
      </c>
      <c r="S360" s="13">
        <f t="shared" si="17"/>
        <v>4494619689350</v>
      </c>
    </row>
    <row r="361" spans="1:19" x14ac:dyDescent="0.3">
      <c r="A361" s="1" t="s">
        <v>405</v>
      </c>
      <c r="B361" s="1" t="s">
        <v>28</v>
      </c>
      <c r="C361" s="1" t="s">
        <v>29</v>
      </c>
      <c r="D361" s="1" t="s">
        <v>48</v>
      </c>
      <c r="E361" s="1" t="s">
        <v>34</v>
      </c>
      <c r="F361" s="1">
        <v>898363</v>
      </c>
      <c r="G361" s="1">
        <v>110</v>
      </c>
      <c r="H361" s="1">
        <v>645</v>
      </c>
      <c r="I361" s="1">
        <v>2.69</v>
      </c>
      <c r="J361" s="1">
        <v>152641</v>
      </c>
      <c r="K361" s="4">
        <v>69831</v>
      </c>
      <c r="L361" s="4">
        <f t="shared" si="15"/>
        <v>6330878.46</v>
      </c>
      <c r="M361" s="1">
        <v>20.7</v>
      </c>
      <c r="N361" s="1" t="s">
        <v>35</v>
      </c>
      <c r="O361" s="1">
        <v>49</v>
      </c>
      <c r="P361" s="1">
        <v>73.8</v>
      </c>
      <c r="Q361" s="1">
        <v>2026</v>
      </c>
      <c r="R361" s="12">
        <f t="shared" si="16"/>
        <v>62733586653</v>
      </c>
      <c r="S361" s="13">
        <f t="shared" si="17"/>
        <v>5206887692199</v>
      </c>
    </row>
    <row r="362" spans="1:19" x14ac:dyDescent="0.3">
      <c r="A362" s="1" t="s">
        <v>406</v>
      </c>
      <c r="B362" s="1" t="s">
        <v>23</v>
      </c>
      <c r="C362" s="1" t="s">
        <v>24</v>
      </c>
      <c r="D362" s="1" t="s">
        <v>46</v>
      </c>
      <c r="E362" s="1" t="s">
        <v>38</v>
      </c>
      <c r="F362" s="1">
        <v>847551</v>
      </c>
      <c r="G362" s="1">
        <v>70</v>
      </c>
      <c r="H362" s="1">
        <v>529</v>
      </c>
      <c r="I362" s="1">
        <v>2.42</v>
      </c>
      <c r="J362" s="1">
        <v>30348</v>
      </c>
      <c r="K362" s="4">
        <v>46302</v>
      </c>
      <c r="L362" s="4">
        <f t="shared" si="15"/>
        <v>4197739.32</v>
      </c>
      <c r="M362" s="1">
        <v>22.4</v>
      </c>
      <c r="N362" s="1" t="s">
        <v>35</v>
      </c>
      <c r="O362" s="1">
        <v>63.7</v>
      </c>
      <c r="P362" s="1">
        <v>36.9</v>
      </c>
      <c r="Q362" s="1">
        <v>2026</v>
      </c>
      <c r="R362" s="12">
        <f t="shared" si="16"/>
        <v>39243306402</v>
      </c>
      <c r="S362" s="13">
        <f t="shared" si="17"/>
        <v>3257194431366</v>
      </c>
    </row>
    <row r="363" spans="1:19" x14ac:dyDescent="0.3">
      <c r="A363" s="1" t="s">
        <v>407</v>
      </c>
      <c r="B363" s="1" t="s">
        <v>62</v>
      </c>
      <c r="C363" s="1" t="s">
        <v>41</v>
      </c>
      <c r="D363" s="1" t="s">
        <v>46</v>
      </c>
      <c r="E363" s="1" t="s">
        <v>20</v>
      </c>
      <c r="F363" s="1">
        <v>657820</v>
      </c>
      <c r="G363" s="1">
        <v>80</v>
      </c>
      <c r="H363" s="1">
        <v>566</v>
      </c>
      <c r="I363" s="1">
        <v>0.59</v>
      </c>
      <c r="J363" s="1">
        <v>84973</v>
      </c>
      <c r="K363" s="4">
        <v>46648</v>
      </c>
      <c r="L363" s="4">
        <f t="shared" si="15"/>
        <v>4229107.68</v>
      </c>
      <c r="M363" s="1">
        <v>22.5</v>
      </c>
      <c r="N363" s="1" t="s">
        <v>35</v>
      </c>
      <c r="O363" s="1">
        <v>53.1</v>
      </c>
      <c r="P363" s="1">
        <v>247.2</v>
      </c>
      <c r="Q363" s="1">
        <v>2026</v>
      </c>
      <c r="R363" s="12">
        <f t="shared" si="16"/>
        <v>30685987360</v>
      </c>
      <c r="S363" s="13">
        <f t="shared" si="17"/>
        <v>2546936950880</v>
      </c>
    </row>
    <row r="364" spans="1:19" x14ac:dyDescent="0.3">
      <c r="A364" s="1" t="s">
        <v>408</v>
      </c>
      <c r="B364" s="1" t="s">
        <v>28</v>
      </c>
      <c r="C364" s="1" t="s">
        <v>29</v>
      </c>
      <c r="D364" s="1" t="s">
        <v>48</v>
      </c>
      <c r="E364" s="1" t="s">
        <v>26</v>
      </c>
      <c r="F364" s="1">
        <v>107825</v>
      </c>
      <c r="G364" s="1">
        <v>53</v>
      </c>
      <c r="H364" s="1">
        <v>261</v>
      </c>
      <c r="I364" s="1">
        <v>0.56999999999999995</v>
      </c>
      <c r="J364" s="1">
        <v>180955</v>
      </c>
      <c r="K364" s="4">
        <v>82034</v>
      </c>
      <c r="L364" s="4">
        <f t="shared" si="15"/>
        <v>7437202.4399999995</v>
      </c>
      <c r="M364" s="1">
        <v>15.5</v>
      </c>
      <c r="N364" s="1" t="s">
        <v>35</v>
      </c>
      <c r="O364" s="1">
        <v>12.6</v>
      </c>
      <c r="P364" s="1">
        <v>223.3</v>
      </c>
      <c r="Q364" s="1">
        <v>2026</v>
      </c>
      <c r="R364" s="12">
        <f t="shared" si="16"/>
        <v>8845316050</v>
      </c>
      <c r="S364" s="13">
        <f t="shared" si="17"/>
        <v>734161232150</v>
      </c>
    </row>
    <row r="365" spans="1:19" x14ac:dyDescent="0.3">
      <c r="A365" s="1" t="s">
        <v>409</v>
      </c>
      <c r="B365" s="1" t="s">
        <v>28</v>
      </c>
      <c r="C365" s="1" t="s">
        <v>29</v>
      </c>
      <c r="D365" s="1" t="s">
        <v>44</v>
      </c>
      <c r="E365" s="1" t="s">
        <v>38</v>
      </c>
      <c r="F365" s="1">
        <v>215955</v>
      </c>
      <c r="G365" s="1">
        <v>119</v>
      </c>
      <c r="H365" s="1">
        <v>641</v>
      </c>
      <c r="I365" s="1">
        <v>0.61</v>
      </c>
      <c r="J365" s="1">
        <v>69858</v>
      </c>
      <c r="K365" s="4">
        <v>45083</v>
      </c>
      <c r="L365" s="4">
        <f t="shared" si="15"/>
        <v>4087224.78</v>
      </c>
      <c r="M365" s="1">
        <v>22.2</v>
      </c>
      <c r="N365" s="1" t="s">
        <v>35</v>
      </c>
      <c r="O365" s="1">
        <v>29.9</v>
      </c>
      <c r="P365" s="1">
        <v>280.7</v>
      </c>
      <c r="Q365" s="1">
        <v>2026</v>
      </c>
      <c r="R365" s="12">
        <f t="shared" si="16"/>
        <v>9735899265</v>
      </c>
      <c r="S365" s="13">
        <f t="shared" si="17"/>
        <v>808079638995</v>
      </c>
    </row>
    <row r="366" spans="1:19" x14ac:dyDescent="0.3">
      <c r="A366" s="1" t="s">
        <v>410</v>
      </c>
      <c r="B366" s="1" t="s">
        <v>28</v>
      </c>
      <c r="C366" s="1" t="s">
        <v>29</v>
      </c>
      <c r="D366" s="1" t="s">
        <v>37</v>
      </c>
      <c r="E366" s="1" t="s">
        <v>26</v>
      </c>
      <c r="F366" s="1">
        <v>852496</v>
      </c>
      <c r="G366" s="1">
        <v>60</v>
      </c>
      <c r="H366" s="1">
        <v>543</v>
      </c>
      <c r="I366" s="1">
        <v>2.76</v>
      </c>
      <c r="J366" s="1">
        <v>117934</v>
      </c>
      <c r="K366" s="4">
        <v>66244</v>
      </c>
      <c r="L366" s="4">
        <f t="shared" si="15"/>
        <v>6005681.04</v>
      </c>
      <c r="M366" s="1">
        <v>19.100000000000001</v>
      </c>
      <c r="N366" s="1" t="s">
        <v>21</v>
      </c>
      <c r="O366" s="1">
        <v>34</v>
      </c>
      <c r="P366" s="1">
        <v>162.6</v>
      </c>
      <c r="Q366" s="1">
        <v>2026</v>
      </c>
      <c r="R366" s="12">
        <f t="shared" si="16"/>
        <v>56472745024</v>
      </c>
      <c r="S366" s="13">
        <f t="shared" si="17"/>
        <v>4687237836992</v>
      </c>
    </row>
    <row r="367" spans="1:19" x14ac:dyDescent="0.3">
      <c r="A367" s="1" t="s">
        <v>411</v>
      </c>
      <c r="B367" s="1" t="s">
        <v>17</v>
      </c>
      <c r="C367" s="1" t="s">
        <v>18</v>
      </c>
      <c r="D367" s="1" t="s">
        <v>46</v>
      </c>
      <c r="E367" s="1" t="s">
        <v>26</v>
      </c>
      <c r="F367" s="1">
        <v>442003</v>
      </c>
      <c r="G367" s="1">
        <v>118</v>
      </c>
      <c r="H367" s="1">
        <v>372</v>
      </c>
      <c r="I367" s="1">
        <v>0.83</v>
      </c>
      <c r="J367" s="1">
        <v>72374</v>
      </c>
      <c r="K367" s="4">
        <v>64535</v>
      </c>
      <c r="L367" s="4">
        <f t="shared" si="15"/>
        <v>5850743.0999999996</v>
      </c>
      <c r="M367" s="1">
        <v>21.9</v>
      </c>
      <c r="N367" s="1" t="s">
        <v>35</v>
      </c>
      <c r="O367" s="1">
        <v>21.6</v>
      </c>
      <c r="P367" s="1">
        <v>18.7</v>
      </c>
      <c r="Q367" s="1">
        <v>2026</v>
      </c>
      <c r="R367" s="12">
        <f t="shared" si="16"/>
        <v>28524663605</v>
      </c>
      <c r="S367" s="13">
        <f t="shared" si="17"/>
        <v>2367547079215</v>
      </c>
    </row>
    <row r="368" spans="1:19" x14ac:dyDescent="0.3">
      <c r="A368" s="1" t="s">
        <v>412</v>
      </c>
      <c r="B368" s="1" t="s">
        <v>43</v>
      </c>
      <c r="C368" s="1" t="s">
        <v>18</v>
      </c>
      <c r="D368" s="1" t="s">
        <v>30</v>
      </c>
      <c r="E368" s="1" t="s">
        <v>26</v>
      </c>
      <c r="F368" s="1">
        <v>842965</v>
      </c>
      <c r="G368" s="1">
        <v>114</v>
      </c>
      <c r="H368" s="1">
        <v>265</v>
      </c>
      <c r="I368" s="1">
        <v>1.38</v>
      </c>
      <c r="J368" s="1">
        <v>65866</v>
      </c>
      <c r="K368" s="4">
        <v>74150</v>
      </c>
      <c r="L368" s="4">
        <f t="shared" si="15"/>
        <v>6722439</v>
      </c>
      <c r="M368" s="1">
        <v>14</v>
      </c>
      <c r="N368" s="1" t="s">
        <v>21</v>
      </c>
      <c r="O368" s="1">
        <v>16.8</v>
      </c>
      <c r="P368" s="1">
        <v>134.80000000000001</v>
      </c>
      <c r="Q368" s="1">
        <v>2026</v>
      </c>
      <c r="R368" s="12">
        <f t="shared" si="16"/>
        <v>62505854750</v>
      </c>
      <c r="S368" s="13">
        <f t="shared" si="17"/>
        <v>5187985944250</v>
      </c>
    </row>
    <row r="369" spans="1:19" x14ac:dyDescent="0.3">
      <c r="A369" s="1" t="s">
        <v>413</v>
      </c>
      <c r="B369" s="1" t="s">
        <v>50</v>
      </c>
      <c r="C369" s="1" t="s">
        <v>24</v>
      </c>
      <c r="D369" s="1" t="s">
        <v>59</v>
      </c>
      <c r="E369" s="1" t="s">
        <v>34</v>
      </c>
      <c r="F369" s="1">
        <v>157876</v>
      </c>
      <c r="G369" s="1">
        <v>81</v>
      </c>
      <c r="H369" s="1">
        <v>386</v>
      </c>
      <c r="I369" s="1">
        <v>1.47</v>
      </c>
      <c r="J369" s="1">
        <v>21028</v>
      </c>
      <c r="K369" s="4">
        <v>81352</v>
      </c>
      <c r="L369" s="4">
        <f t="shared" si="15"/>
        <v>7375372.3199999994</v>
      </c>
      <c r="M369" s="1">
        <v>12.4</v>
      </c>
      <c r="N369" s="1" t="s">
        <v>35</v>
      </c>
      <c r="O369" s="1">
        <v>33.799999999999997</v>
      </c>
      <c r="P369" s="1">
        <v>57.2</v>
      </c>
      <c r="Q369" s="1">
        <v>2026</v>
      </c>
      <c r="R369" s="12">
        <f t="shared" si="16"/>
        <v>12843528352</v>
      </c>
      <c r="S369" s="13">
        <f t="shared" si="17"/>
        <v>1066012853216</v>
      </c>
    </row>
    <row r="370" spans="1:19" x14ac:dyDescent="0.3">
      <c r="A370" s="1" t="s">
        <v>414</v>
      </c>
      <c r="B370" s="1" t="s">
        <v>67</v>
      </c>
      <c r="C370" s="1" t="s">
        <v>18</v>
      </c>
      <c r="D370" s="1" t="s">
        <v>48</v>
      </c>
      <c r="E370" s="1" t="s">
        <v>20</v>
      </c>
      <c r="F370" s="1">
        <v>226480</v>
      </c>
      <c r="G370" s="1">
        <v>84</v>
      </c>
      <c r="H370" s="1">
        <v>628</v>
      </c>
      <c r="I370" s="1">
        <v>0.61</v>
      </c>
      <c r="J370" s="1">
        <v>28474</v>
      </c>
      <c r="K370" s="4">
        <v>28518</v>
      </c>
      <c r="L370" s="4">
        <f t="shared" si="15"/>
        <v>2585441.88</v>
      </c>
      <c r="M370" s="1">
        <v>14.7</v>
      </c>
      <c r="N370" s="1" t="s">
        <v>35</v>
      </c>
      <c r="O370" s="1">
        <v>10.1</v>
      </c>
      <c r="P370" s="1">
        <v>28.2</v>
      </c>
      <c r="Q370" s="1">
        <v>2026</v>
      </c>
      <c r="R370" s="12">
        <f t="shared" si="16"/>
        <v>6458756640</v>
      </c>
      <c r="S370" s="13">
        <f t="shared" si="17"/>
        <v>536076801120</v>
      </c>
    </row>
    <row r="371" spans="1:19" x14ac:dyDescent="0.3">
      <c r="A371" s="1" t="s">
        <v>415</v>
      </c>
      <c r="B371" s="1" t="s">
        <v>53</v>
      </c>
      <c r="C371" s="1" t="s">
        <v>41</v>
      </c>
      <c r="D371" s="1" t="s">
        <v>25</v>
      </c>
      <c r="E371" s="1" t="s">
        <v>20</v>
      </c>
      <c r="F371" s="1">
        <v>23873</v>
      </c>
      <c r="G371" s="1">
        <v>52</v>
      </c>
      <c r="H371" s="1">
        <v>358</v>
      </c>
      <c r="I371" s="1">
        <v>2.93</v>
      </c>
      <c r="J371" s="1">
        <v>45256</v>
      </c>
      <c r="K371" s="4">
        <v>69468</v>
      </c>
      <c r="L371" s="4">
        <f t="shared" si="15"/>
        <v>6297968.8799999999</v>
      </c>
      <c r="M371" s="1">
        <v>12.9</v>
      </c>
      <c r="N371" s="1" t="s">
        <v>21</v>
      </c>
      <c r="O371" s="1">
        <v>35.5</v>
      </c>
      <c r="P371" s="1">
        <v>74.900000000000006</v>
      </c>
      <c r="Q371" s="1">
        <v>2026</v>
      </c>
      <c r="R371" s="12">
        <f t="shared" si="16"/>
        <v>1658409564</v>
      </c>
      <c r="S371" s="13">
        <f t="shared" si="17"/>
        <v>137647993812</v>
      </c>
    </row>
    <row r="372" spans="1:19" x14ac:dyDescent="0.3">
      <c r="A372" s="1" t="s">
        <v>416</v>
      </c>
      <c r="B372" s="1" t="s">
        <v>23</v>
      </c>
      <c r="C372" s="1" t="s">
        <v>24</v>
      </c>
      <c r="D372" s="1" t="s">
        <v>25</v>
      </c>
      <c r="E372" s="1" t="s">
        <v>26</v>
      </c>
      <c r="F372" s="1">
        <v>572826</v>
      </c>
      <c r="G372" s="1">
        <v>99</v>
      </c>
      <c r="H372" s="1">
        <v>624</v>
      </c>
      <c r="I372" s="1">
        <v>1.27</v>
      </c>
      <c r="J372" s="1">
        <v>73128</v>
      </c>
      <c r="K372" s="4">
        <v>78575</v>
      </c>
      <c r="L372" s="4">
        <f t="shared" si="15"/>
        <v>7123609.5</v>
      </c>
      <c r="M372" s="1">
        <v>15.2</v>
      </c>
      <c r="N372" s="1" t="s">
        <v>35</v>
      </c>
      <c r="O372" s="1">
        <v>27.7</v>
      </c>
      <c r="P372" s="1">
        <v>91.1</v>
      </c>
      <c r="Q372" s="1">
        <v>2026</v>
      </c>
      <c r="R372" s="12">
        <f t="shared" si="16"/>
        <v>45009802950</v>
      </c>
      <c r="S372" s="13">
        <f t="shared" si="17"/>
        <v>3735813644850</v>
      </c>
    </row>
    <row r="373" spans="1:19" x14ac:dyDescent="0.3">
      <c r="A373" s="1" t="s">
        <v>417</v>
      </c>
      <c r="B373" s="1" t="s">
        <v>43</v>
      </c>
      <c r="C373" s="1" t="s">
        <v>18</v>
      </c>
      <c r="D373" s="1" t="s">
        <v>44</v>
      </c>
      <c r="E373" s="1" t="s">
        <v>20</v>
      </c>
      <c r="F373" s="1">
        <v>823627</v>
      </c>
      <c r="G373" s="1">
        <v>74</v>
      </c>
      <c r="H373" s="1">
        <v>404</v>
      </c>
      <c r="I373" s="1">
        <v>0.84</v>
      </c>
      <c r="J373" s="1">
        <v>168843</v>
      </c>
      <c r="K373" s="4">
        <v>47148</v>
      </c>
      <c r="L373" s="4">
        <f t="shared" si="15"/>
        <v>4274437.68</v>
      </c>
      <c r="M373" s="1">
        <v>23.4</v>
      </c>
      <c r="N373" s="1" t="s">
        <v>21</v>
      </c>
      <c r="O373" s="1">
        <v>21.4</v>
      </c>
      <c r="P373" s="1">
        <v>46</v>
      </c>
      <c r="Q373" s="1">
        <v>2026</v>
      </c>
      <c r="R373" s="12">
        <f t="shared" si="16"/>
        <v>38832365796</v>
      </c>
      <c r="S373" s="13">
        <f t="shared" si="17"/>
        <v>3223086361068</v>
      </c>
    </row>
    <row r="374" spans="1:19" x14ac:dyDescent="0.3">
      <c r="A374" s="1" t="s">
        <v>418</v>
      </c>
      <c r="B374" s="1" t="s">
        <v>56</v>
      </c>
      <c r="C374" s="1" t="s">
        <v>41</v>
      </c>
      <c r="D374" s="1" t="s">
        <v>30</v>
      </c>
      <c r="E374" s="1" t="s">
        <v>34</v>
      </c>
      <c r="F374" s="1">
        <v>511745</v>
      </c>
      <c r="G374" s="1">
        <v>68</v>
      </c>
      <c r="H374" s="1">
        <v>519</v>
      </c>
      <c r="I374" s="1">
        <v>2.09</v>
      </c>
      <c r="J374" s="1">
        <v>135110</v>
      </c>
      <c r="K374" s="4">
        <v>60249</v>
      </c>
      <c r="L374" s="4">
        <f t="shared" si="15"/>
        <v>5462174.3399999999</v>
      </c>
      <c r="M374" s="1">
        <v>12.9</v>
      </c>
      <c r="N374" s="1" t="s">
        <v>35</v>
      </c>
      <c r="O374" s="1">
        <v>56.6</v>
      </c>
      <c r="P374" s="1">
        <v>186.8</v>
      </c>
      <c r="Q374" s="1">
        <v>2026</v>
      </c>
      <c r="R374" s="12">
        <f t="shared" si="16"/>
        <v>30832124505</v>
      </c>
      <c r="S374" s="13">
        <f t="shared" si="17"/>
        <v>2559066333915</v>
      </c>
    </row>
    <row r="375" spans="1:19" x14ac:dyDescent="0.3">
      <c r="A375" s="1" t="s">
        <v>419</v>
      </c>
      <c r="B375" s="1" t="s">
        <v>40</v>
      </c>
      <c r="C375" s="1" t="s">
        <v>41</v>
      </c>
      <c r="D375" s="1" t="s">
        <v>73</v>
      </c>
      <c r="E375" s="1" t="s">
        <v>26</v>
      </c>
      <c r="F375" s="1">
        <v>837310</v>
      </c>
      <c r="G375" s="1">
        <v>41</v>
      </c>
      <c r="H375" s="1">
        <v>564</v>
      </c>
      <c r="I375" s="1">
        <v>0.61</v>
      </c>
      <c r="J375" s="1">
        <v>119407</v>
      </c>
      <c r="K375" s="4">
        <v>72721</v>
      </c>
      <c r="L375" s="4">
        <f t="shared" si="15"/>
        <v>6592885.8599999994</v>
      </c>
      <c r="M375" s="1">
        <v>23.8</v>
      </c>
      <c r="N375" s="1" t="s">
        <v>35</v>
      </c>
      <c r="O375" s="1">
        <v>53.2</v>
      </c>
      <c r="P375" s="1">
        <v>278.5</v>
      </c>
      <c r="Q375" s="1">
        <v>2026</v>
      </c>
      <c r="R375" s="12">
        <f t="shared" si="16"/>
        <v>60890020510</v>
      </c>
      <c r="S375" s="13">
        <f t="shared" si="17"/>
        <v>5053871702330</v>
      </c>
    </row>
    <row r="376" spans="1:19" x14ac:dyDescent="0.3">
      <c r="A376" s="1" t="s">
        <v>420</v>
      </c>
      <c r="B376" s="1" t="s">
        <v>17</v>
      </c>
      <c r="C376" s="1" t="s">
        <v>18</v>
      </c>
      <c r="D376" s="1" t="s">
        <v>48</v>
      </c>
      <c r="E376" s="1" t="s">
        <v>34</v>
      </c>
      <c r="F376" s="1">
        <v>845053</v>
      </c>
      <c r="G376" s="1">
        <v>52</v>
      </c>
      <c r="H376" s="1">
        <v>315</v>
      </c>
      <c r="I376" s="1">
        <v>1.5</v>
      </c>
      <c r="J376" s="1">
        <v>190498</v>
      </c>
      <c r="K376" s="4">
        <v>37143</v>
      </c>
      <c r="L376" s="4">
        <f t="shared" si="15"/>
        <v>3367384.38</v>
      </c>
      <c r="M376" s="1">
        <v>23.9</v>
      </c>
      <c r="N376" s="1" t="s">
        <v>35</v>
      </c>
      <c r="O376" s="1">
        <v>38.9</v>
      </c>
      <c r="P376" s="1">
        <v>122.3</v>
      </c>
      <c r="Q376" s="1">
        <v>2026</v>
      </c>
      <c r="R376" s="12">
        <f t="shared" si="16"/>
        <v>31387803579</v>
      </c>
      <c r="S376" s="13">
        <f t="shared" si="17"/>
        <v>2605187697057</v>
      </c>
    </row>
    <row r="377" spans="1:19" x14ac:dyDescent="0.3">
      <c r="A377" s="1" t="s">
        <v>421</v>
      </c>
      <c r="B377" s="1" t="s">
        <v>43</v>
      </c>
      <c r="C377" s="1" t="s">
        <v>18</v>
      </c>
      <c r="D377" s="1" t="s">
        <v>30</v>
      </c>
      <c r="E377" s="1" t="s">
        <v>20</v>
      </c>
      <c r="F377" s="1">
        <v>190031</v>
      </c>
      <c r="G377" s="1">
        <v>95</v>
      </c>
      <c r="H377" s="1">
        <v>640</v>
      </c>
      <c r="I377" s="1">
        <v>2.2000000000000002</v>
      </c>
      <c r="J377" s="1">
        <v>68609</v>
      </c>
      <c r="K377" s="4">
        <v>38889</v>
      </c>
      <c r="L377" s="4">
        <f t="shared" si="15"/>
        <v>3525676.7399999998</v>
      </c>
      <c r="M377" s="1">
        <v>23.4</v>
      </c>
      <c r="N377" s="1" t="s">
        <v>35</v>
      </c>
      <c r="O377" s="1">
        <v>31.6</v>
      </c>
      <c r="P377" s="1">
        <v>288.8</v>
      </c>
      <c r="Q377" s="1">
        <v>2026</v>
      </c>
      <c r="R377" s="12">
        <f t="shared" si="16"/>
        <v>7390115559</v>
      </c>
      <c r="S377" s="13">
        <f t="shared" si="17"/>
        <v>613379591397</v>
      </c>
    </row>
    <row r="378" spans="1:19" x14ac:dyDescent="0.3">
      <c r="A378" s="1" t="s">
        <v>422</v>
      </c>
      <c r="B378" s="1" t="s">
        <v>40</v>
      </c>
      <c r="C378" s="1" t="s">
        <v>41</v>
      </c>
      <c r="D378" s="1" t="s">
        <v>19</v>
      </c>
      <c r="E378" s="1" t="s">
        <v>26</v>
      </c>
      <c r="F378" s="1">
        <v>770327</v>
      </c>
      <c r="G378" s="1">
        <v>92</v>
      </c>
      <c r="H378" s="1">
        <v>498</v>
      </c>
      <c r="I378" s="1">
        <v>2.4</v>
      </c>
      <c r="J378" s="1">
        <v>81692</v>
      </c>
      <c r="K378" s="4">
        <v>46100</v>
      </c>
      <c r="L378" s="4">
        <f t="shared" si="15"/>
        <v>4179426</v>
      </c>
      <c r="M378" s="1">
        <v>25</v>
      </c>
      <c r="N378" s="1" t="s">
        <v>21</v>
      </c>
      <c r="O378" s="1">
        <v>43</v>
      </c>
      <c r="P378" s="1">
        <v>223.9</v>
      </c>
      <c r="Q378" s="1">
        <v>2026</v>
      </c>
      <c r="R378" s="12">
        <f t="shared" si="16"/>
        <v>35512074700</v>
      </c>
      <c r="S378" s="13">
        <f t="shared" si="17"/>
        <v>2947502200100</v>
      </c>
    </row>
    <row r="379" spans="1:19" x14ac:dyDescent="0.3">
      <c r="A379" s="1" t="s">
        <v>423</v>
      </c>
      <c r="B379" s="1" t="s">
        <v>56</v>
      </c>
      <c r="C379" s="1" t="s">
        <v>41</v>
      </c>
      <c r="D379" s="1" t="s">
        <v>37</v>
      </c>
      <c r="E379" s="1" t="s">
        <v>38</v>
      </c>
      <c r="F379" s="1">
        <v>143337</v>
      </c>
      <c r="G379" s="1">
        <v>116</v>
      </c>
      <c r="H379" s="1">
        <v>513</v>
      </c>
      <c r="I379" s="1">
        <v>1.49</v>
      </c>
      <c r="J379" s="1">
        <v>126184</v>
      </c>
      <c r="K379" s="4">
        <v>56761</v>
      </c>
      <c r="L379" s="4">
        <f t="shared" si="15"/>
        <v>5145952.26</v>
      </c>
      <c r="M379" s="1">
        <v>16</v>
      </c>
      <c r="N379" s="1" t="s">
        <v>35</v>
      </c>
      <c r="O379" s="1">
        <v>10</v>
      </c>
      <c r="P379" s="1">
        <v>85.7</v>
      </c>
      <c r="Q379" s="1">
        <v>2026</v>
      </c>
      <c r="R379" s="12">
        <f t="shared" si="16"/>
        <v>8135951457</v>
      </c>
      <c r="S379" s="13">
        <f t="shared" si="17"/>
        <v>675283970931</v>
      </c>
    </row>
    <row r="380" spans="1:19" x14ac:dyDescent="0.3">
      <c r="A380" s="1" t="s">
        <v>424</v>
      </c>
      <c r="B380" s="1" t="s">
        <v>62</v>
      </c>
      <c r="C380" s="1" t="s">
        <v>41</v>
      </c>
      <c r="D380" s="1" t="s">
        <v>48</v>
      </c>
      <c r="E380" s="1" t="s">
        <v>34</v>
      </c>
      <c r="F380" s="1">
        <v>411813</v>
      </c>
      <c r="G380" s="1">
        <v>68</v>
      </c>
      <c r="H380" s="1">
        <v>402</v>
      </c>
      <c r="I380" s="1">
        <v>0.95</v>
      </c>
      <c r="J380" s="1">
        <v>75295</v>
      </c>
      <c r="K380" s="4">
        <v>31276</v>
      </c>
      <c r="L380" s="4">
        <f t="shared" si="15"/>
        <v>2835482.1599999997</v>
      </c>
      <c r="M380" s="1">
        <v>18.399999999999999</v>
      </c>
      <c r="N380" s="1" t="s">
        <v>35</v>
      </c>
      <c r="O380" s="1">
        <v>38.4</v>
      </c>
      <c r="P380" s="1">
        <v>93.4</v>
      </c>
      <c r="Q380" s="1">
        <v>2026</v>
      </c>
      <c r="R380" s="12">
        <f t="shared" si="16"/>
        <v>12879863388</v>
      </c>
      <c r="S380" s="13">
        <f t="shared" si="17"/>
        <v>1069028661204</v>
      </c>
    </row>
    <row r="381" spans="1:19" x14ac:dyDescent="0.3">
      <c r="A381" s="1" t="s">
        <v>425</v>
      </c>
      <c r="B381" s="1" t="s">
        <v>50</v>
      </c>
      <c r="C381" s="1" t="s">
        <v>24</v>
      </c>
      <c r="D381" s="1" t="s">
        <v>59</v>
      </c>
      <c r="E381" s="1" t="s">
        <v>20</v>
      </c>
      <c r="F381" s="1">
        <v>694782</v>
      </c>
      <c r="G381" s="1">
        <v>51</v>
      </c>
      <c r="H381" s="1">
        <v>336</v>
      </c>
      <c r="I381" s="1">
        <v>2.83</v>
      </c>
      <c r="J381" s="1">
        <v>20912</v>
      </c>
      <c r="K381" s="4">
        <v>43579</v>
      </c>
      <c r="L381" s="4">
        <f t="shared" si="15"/>
        <v>3950872.1399999997</v>
      </c>
      <c r="M381" s="1">
        <v>16.399999999999999</v>
      </c>
      <c r="N381" s="1" t="s">
        <v>35</v>
      </c>
      <c r="O381" s="1">
        <v>25</v>
      </c>
      <c r="P381" s="1">
        <v>72.2</v>
      </c>
      <c r="Q381" s="1">
        <v>2026</v>
      </c>
      <c r="R381" s="12">
        <f t="shared" si="16"/>
        <v>30277904778</v>
      </c>
      <c r="S381" s="13">
        <f t="shared" si="17"/>
        <v>2513066096574</v>
      </c>
    </row>
    <row r="382" spans="1:19" x14ac:dyDescent="0.3">
      <c r="A382" s="1" t="s">
        <v>426</v>
      </c>
      <c r="B382" s="1" t="s">
        <v>23</v>
      </c>
      <c r="C382" s="1" t="s">
        <v>24</v>
      </c>
      <c r="D382" s="1" t="s">
        <v>48</v>
      </c>
      <c r="E382" s="1" t="s">
        <v>34</v>
      </c>
      <c r="F382" s="1">
        <v>227289</v>
      </c>
      <c r="G382" s="1">
        <v>118</v>
      </c>
      <c r="H382" s="1">
        <v>293</v>
      </c>
      <c r="I382" s="1">
        <v>0.54</v>
      </c>
      <c r="J382" s="1">
        <v>59043</v>
      </c>
      <c r="K382" s="4">
        <v>34927</v>
      </c>
      <c r="L382" s="4">
        <f t="shared" si="15"/>
        <v>3166481.82</v>
      </c>
      <c r="M382" s="1">
        <v>24.7</v>
      </c>
      <c r="N382" s="1" t="s">
        <v>21</v>
      </c>
      <c r="O382" s="1">
        <v>25.8</v>
      </c>
      <c r="P382" s="1">
        <v>158.1</v>
      </c>
      <c r="Q382" s="1">
        <v>2026</v>
      </c>
      <c r="R382" s="12">
        <f t="shared" si="16"/>
        <v>7938522903</v>
      </c>
      <c r="S382" s="13">
        <f t="shared" si="17"/>
        <v>658897400949</v>
      </c>
    </row>
    <row r="383" spans="1:19" x14ac:dyDescent="0.3">
      <c r="A383" s="1" t="s">
        <v>427</v>
      </c>
      <c r="B383" s="1" t="s">
        <v>67</v>
      </c>
      <c r="C383" s="1" t="s">
        <v>18</v>
      </c>
      <c r="D383" s="1" t="s">
        <v>48</v>
      </c>
      <c r="E383" s="1" t="s">
        <v>34</v>
      </c>
      <c r="F383" s="1">
        <v>231185</v>
      </c>
      <c r="G383" s="1">
        <v>97</v>
      </c>
      <c r="H383" s="1">
        <v>538</v>
      </c>
      <c r="I383" s="1">
        <v>2.17</v>
      </c>
      <c r="J383" s="1">
        <v>151215</v>
      </c>
      <c r="K383" s="4">
        <v>48785</v>
      </c>
      <c r="L383" s="4">
        <f t="shared" si="15"/>
        <v>4422848.0999999996</v>
      </c>
      <c r="M383" s="1">
        <v>13.8</v>
      </c>
      <c r="N383" s="1" t="s">
        <v>35</v>
      </c>
      <c r="O383" s="1">
        <v>35</v>
      </c>
      <c r="P383" s="1">
        <v>152.9</v>
      </c>
      <c r="Q383" s="1">
        <v>2026</v>
      </c>
      <c r="R383" s="12">
        <f t="shared" si="16"/>
        <v>11278360225</v>
      </c>
      <c r="S383" s="13">
        <f t="shared" si="17"/>
        <v>936103898675</v>
      </c>
    </row>
    <row r="384" spans="1:19" x14ac:dyDescent="0.3">
      <c r="A384" s="1" t="s">
        <v>428</v>
      </c>
      <c r="B384" s="1" t="s">
        <v>67</v>
      </c>
      <c r="C384" s="1" t="s">
        <v>18</v>
      </c>
      <c r="D384" s="1" t="s">
        <v>19</v>
      </c>
      <c r="E384" s="1" t="s">
        <v>34</v>
      </c>
      <c r="F384" s="1">
        <v>265482</v>
      </c>
      <c r="G384" s="1">
        <v>105</v>
      </c>
      <c r="H384" s="1">
        <v>598</v>
      </c>
      <c r="I384" s="1">
        <v>1.66</v>
      </c>
      <c r="J384" s="1">
        <v>172769</v>
      </c>
      <c r="K384" s="4">
        <v>69838</v>
      </c>
      <c r="L384" s="4">
        <f t="shared" si="15"/>
        <v>6331513.0800000001</v>
      </c>
      <c r="M384" s="1">
        <v>17.399999999999999</v>
      </c>
      <c r="N384" s="1" t="s">
        <v>21</v>
      </c>
      <c r="O384" s="1">
        <v>45.3</v>
      </c>
      <c r="P384" s="1">
        <v>260</v>
      </c>
      <c r="Q384" s="1">
        <v>2026</v>
      </c>
      <c r="R384" s="12">
        <f t="shared" si="16"/>
        <v>18540731916</v>
      </c>
      <c r="S384" s="13">
        <f t="shared" si="17"/>
        <v>1538880749028</v>
      </c>
    </row>
    <row r="385" spans="1:19" x14ac:dyDescent="0.3">
      <c r="A385" s="1" t="s">
        <v>429</v>
      </c>
      <c r="B385" s="1" t="s">
        <v>43</v>
      </c>
      <c r="C385" s="1" t="s">
        <v>18</v>
      </c>
      <c r="D385" s="1" t="s">
        <v>48</v>
      </c>
      <c r="E385" s="1" t="s">
        <v>38</v>
      </c>
      <c r="F385" s="1">
        <v>423608</v>
      </c>
      <c r="G385" s="1">
        <v>48</v>
      </c>
      <c r="H385" s="1">
        <v>618</v>
      </c>
      <c r="I385" s="1">
        <v>2.57</v>
      </c>
      <c r="J385" s="1">
        <v>109682</v>
      </c>
      <c r="K385" s="4">
        <v>45522</v>
      </c>
      <c r="L385" s="4">
        <f t="shared" si="15"/>
        <v>4127024.52</v>
      </c>
      <c r="M385" s="1">
        <v>13.8</v>
      </c>
      <c r="N385" s="1" t="s">
        <v>21</v>
      </c>
      <c r="O385" s="1">
        <v>64.5</v>
      </c>
      <c r="P385" s="1">
        <v>212.5</v>
      </c>
      <c r="Q385" s="1">
        <v>2026</v>
      </c>
      <c r="R385" s="12">
        <f t="shared" si="16"/>
        <v>19283483376</v>
      </c>
      <c r="S385" s="13">
        <f t="shared" si="17"/>
        <v>1600529120208</v>
      </c>
    </row>
    <row r="386" spans="1:19" x14ac:dyDescent="0.3">
      <c r="A386" s="1" t="s">
        <v>430</v>
      </c>
      <c r="B386" s="1" t="s">
        <v>28</v>
      </c>
      <c r="C386" s="1" t="s">
        <v>29</v>
      </c>
      <c r="D386" s="1" t="s">
        <v>37</v>
      </c>
      <c r="E386" s="1" t="s">
        <v>20</v>
      </c>
      <c r="F386" s="1">
        <v>147629</v>
      </c>
      <c r="G386" s="1">
        <v>60</v>
      </c>
      <c r="H386" s="1">
        <v>551</v>
      </c>
      <c r="I386" s="1">
        <v>2.44</v>
      </c>
      <c r="J386" s="1">
        <v>186796</v>
      </c>
      <c r="K386" s="4">
        <v>76826</v>
      </c>
      <c r="L386" s="4">
        <f t="shared" si="15"/>
        <v>6965045.1600000001</v>
      </c>
      <c r="M386" s="1">
        <v>23.6</v>
      </c>
      <c r="N386" s="1" t="s">
        <v>35</v>
      </c>
      <c r="O386" s="1">
        <v>12.9</v>
      </c>
      <c r="P386" s="1">
        <v>186.5</v>
      </c>
      <c r="Q386" s="1">
        <v>2026</v>
      </c>
      <c r="R386" s="12">
        <f t="shared" si="16"/>
        <v>11341745554</v>
      </c>
      <c r="S386" s="13">
        <f t="shared" si="17"/>
        <v>941364880982</v>
      </c>
    </row>
    <row r="387" spans="1:19" x14ac:dyDescent="0.3">
      <c r="A387" s="1" t="s">
        <v>431</v>
      </c>
      <c r="B387" s="1" t="s">
        <v>40</v>
      </c>
      <c r="C387" s="1" t="s">
        <v>41</v>
      </c>
      <c r="D387" s="1" t="s">
        <v>46</v>
      </c>
      <c r="E387" s="1" t="s">
        <v>38</v>
      </c>
      <c r="F387" s="1">
        <v>151329</v>
      </c>
      <c r="G387" s="1">
        <v>47</v>
      </c>
      <c r="H387" s="1">
        <v>488</v>
      </c>
      <c r="I387" s="1">
        <v>1.18</v>
      </c>
      <c r="J387" s="1">
        <v>120572</v>
      </c>
      <c r="K387" s="4">
        <v>46403</v>
      </c>
      <c r="L387" s="4">
        <f t="shared" ref="L387:L450" si="18">K387*90.66</f>
        <v>4206895.9799999995</v>
      </c>
      <c r="M387" s="1">
        <v>17.600000000000001</v>
      </c>
      <c r="N387" s="1" t="s">
        <v>21</v>
      </c>
      <c r="O387" s="1">
        <v>22.3</v>
      </c>
      <c r="P387" s="1">
        <v>195.3</v>
      </c>
      <c r="Q387" s="1">
        <v>2026</v>
      </c>
      <c r="R387" s="12">
        <f t="shared" ref="R387:R450" si="19">F387:F5386*K387:K5386</f>
        <v>7022119587</v>
      </c>
      <c r="S387" s="13">
        <f t="shared" ref="S387:S450" si="20">R387*83</f>
        <v>582835925721</v>
      </c>
    </row>
    <row r="388" spans="1:19" x14ac:dyDescent="0.3">
      <c r="A388" s="1" t="s">
        <v>432</v>
      </c>
      <c r="B388" s="1" t="s">
        <v>53</v>
      </c>
      <c r="C388" s="1" t="s">
        <v>41</v>
      </c>
      <c r="D388" s="1" t="s">
        <v>73</v>
      </c>
      <c r="E388" s="1" t="s">
        <v>20</v>
      </c>
      <c r="F388" s="1">
        <v>201714</v>
      </c>
      <c r="G388" s="1">
        <v>75</v>
      </c>
      <c r="H388" s="1">
        <v>452</v>
      </c>
      <c r="I388" s="1">
        <v>2.86</v>
      </c>
      <c r="J388" s="1">
        <v>32730</v>
      </c>
      <c r="K388" s="4">
        <v>67929</v>
      </c>
      <c r="L388" s="4">
        <f t="shared" si="18"/>
        <v>6158443.1399999997</v>
      </c>
      <c r="M388" s="1">
        <v>23.4</v>
      </c>
      <c r="N388" s="1" t="s">
        <v>21</v>
      </c>
      <c r="O388" s="1">
        <v>43.9</v>
      </c>
      <c r="P388" s="1">
        <v>59.5</v>
      </c>
      <c r="Q388" s="1">
        <v>2026</v>
      </c>
      <c r="R388" s="12">
        <f t="shared" si="19"/>
        <v>13702230306</v>
      </c>
      <c r="S388" s="13">
        <f t="shared" si="20"/>
        <v>1137285115398</v>
      </c>
    </row>
    <row r="389" spans="1:19" x14ac:dyDescent="0.3">
      <c r="A389" s="1" t="s">
        <v>433</v>
      </c>
      <c r="B389" s="1" t="s">
        <v>28</v>
      </c>
      <c r="C389" s="1" t="s">
        <v>29</v>
      </c>
      <c r="D389" s="1" t="s">
        <v>30</v>
      </c>
      <c r="E389" s="1" t="s">
        <v>38</v>
      </c>
      <c r="F389" s="1">
        <v>567144</v>
      </c>
      <c r="G389" s="1">
        <v>57</v>
      </c>
      <c r="H389" s="1">
        <v>622</v>
      </c>
      <c r="I389" s="1">
        <v>1.34</v>
      </c>
      <c r="J389" s="1">
        <v>135897</v>
      </c>
      <c r="K389" s="4">
        <v>42229</v>
      </c>
      <c r="L389" s="4">
        <f t="shared" si="18"/>
        <v>3828481.1399999997</v>
      </c>
      <c r="M389" s="1">
        <v>17.399999999999999</v>
      </c>
      <c r="N389" s="1" t="s">
        <v>21</v>
      </c>
      <c r="O389" s="1">
        <v>9.5</v>
      </c>
      <c r="P389" s="1">
        <v>90.6</v>
      </c>
      <c r="Q389" s="1">
        <v>2026</v>
      </c>
      <c r="R389" s="12">
        <f t="shared" si="19"/>
        <v>23949923976</v>
      </c>
      <c r="S389" s="13">
        <f t="shared" si="20"/>
        <v>1987843690008</v>
      </c>
    </row>
    <row r="390" spans="1:19" x14ac:dyDescent="0.3">
      <c r="A390" s="1" t="s">
        <v>434</v>
      </c>
      <c r="B390" s="1" t="s">
        <v>28</v>
      </c>
      <c r="C390" s="1" t="s">
        <v>29</v>
      </c>
      <c r="D390" s="1" t="s">
        <v>30</v>
      </c>
      <c r="E390" s="1" t="s">
        <v>34</v>
      </c>
      <c r="F390" s="1">
        <v>228693</v>
      </c>
      <c r="G390" s="1">
        <v>70</v>
      </c>
      <c r="H390" s="1">
        <v>425</v>
      </c>
      <c r="I390" s="1">
        <v>1.33</v>
      </c>
      <c r="J390" s="1">
        <v>134626</v>
      </c>
      <c r="K390" s="4">
        <v>25567</v>
      </c>
      <c r="L390" s="4">
        <f t="shared" si="18"/>
        <v>2317904.2199999997</v>
      </c>
      <c r="M390" s="1">
        <v>21.6</v>
      </c>
      <c r="N390" s="1" t="s">
        <v>21</v>
      </c>
      <c r="O390" s="1">
        <v>14.6</v>
      </c>
      <c r="P390" s="1">
        <v>272.5</v>
      </c>
      <c r="Q390" s="1">
        <v>2026</v>
      </c>
      <c r="R390" s="12">
        <f t="shared" si="19"/>
        <v>5846993931</v>
      </c>
      <c r="S390" s="13">
        <f t="shared" si="20"/>
        <v>485300496273</v>
      </c>
    </row>
    <row r="391" spans="1:19" x14ac:dyDescent="0.3">
      <c r="A391" s="1" t="s">
        <v>435</v>
      </c>
      <c r="B391" s="1" t="s">
        <v>23</v>
      </c>
      <c r="C391" s="1" t="s">
        <v>24</v>
      </c>
      <c r="D391" s="1" t="s">
        <v>59</v>
      </c>
      <c r="E391" s="1" t="s">
        <v>34</v>
      </c>
      <c r="F391" s="1">
        <v>808705</v>
      </c>
      <c r="G391" s="1">
        <v>78</v>
      </c>
      <c r="H391" s="1">
        <v>254</v>
      </c>
      <c r="I391" s="1">
        <v>2.5099999999999998</v>
      </c>
      <c r="J391" s="1">
        <v>111948</v>
      </c>
      <c r="K391" s="4">
        <v>47635</v>
      </c>
      <c r="L391" s="4">
        <f t="shared" si="18"/>
        <v>4318589.0999999996</v>
      </c>
      <c r="M391" s="1">
        <v>18.399999999999999</v>
      </c>
      <c r="N391" s="1" t="s">
        <v>35</v>
      </c>
      <c r="O391" s="1">
        <v>24.4</v>
      </c>
      <c r="P391" s="1">
        <v>45.3</v>
      </c>
      <c r="Q391" s="1">
        <v>2026</v>
      </c>
      <c r="R391" s="12">
        <f t="shared" si="19"/>
        <v>38522662675</v>
      </c>
      <c r="S391" s="13">
        <f t="shared" si="20"/>
        <v>3197381002025</v>
      </c>
    </row>
    <row r="392" spans="1:19" x14ac:dyDescent="0.3">
      <c r="A392" s="1" t="s">
        <v>436</v>
      </c>
      <c r="B392" s="1" t="s">
        <v>23</v>
      </c>
      <c r="C392" s="1" t="s">
        <v>24</v>
      </c>
      <c r="D392" s="1" t="s">
        <v>44</v>
      </c>
      <c r="E392" s="1" t="s">
        <v>26</v>
      </c>
      <c r="F392" s="1">
        <v>425940</v>
      </c>
      <c r="G392" s="1">
        <v>103</v>
      </c>
      <c r="H392" s="1">
        <v>486</v>
      </c>
      <c r="I392" s="1">
        <v>2.25</v>
      </c>
      <c r="J392" s="1">
        <v>179989</v>
      </c>
      <c r="K392" s="4">
        <v>56184</v>
      </c>
      <c r="L392" s="4">
        <f t="shared" si="18"/>
        <v>5093641.4399999995</v>
      </c>
      <c r="M392" s="1">
        <v>12.5</v>
      </c>
      <c r="N392" s="1" t="s">
        <v>21</v>
      </c>
      <c r="O392" s="1">
        <v>29.9</v>
      </c>
      <c r="P392" s="1">
        <v>67.099999999999994</v>
      </c>
      <c r="Q392" s="1">
        <v>2026</v>
      </c>
      <c r="R392" s="12">
        <f t="shared" si="19"/>
        <v>23931012960</v>
      </c>
      <c r="S392" s="13">
        <f t="shared" si="20"/>
        <v>1986274075680</v>
      </c>
    </row>
    <row r="393" spans="1:19" x14ac:dyDescent="0.3">
      <c r="A393" s="1" t="s">
        <v>437</v>
      </c>
      <c r="B393" s="1" t="s">
        <v>56</v>
      </c>
      <c r="C393" s="1" t="s">
        <v>41</v>
      </c>
      <c r="D393" s="1" t="s">
        <v>30</v>
      </c>
      <c r="E393" s="1" t="s">
        <v>34</v>
      </c>
      <c r="F393" s="1">
        <v>358283</v>
      </c>
      <c r="G393" s="1">
        <v>73</v>
      </c>
      <c r="H393" s="1">
        <v>363</v>
      </c>
      <c r="I393" s="1">
        <v>0.65</v>
      </c>
      <c r="J393" s="1">
        <v>116105</v>
      </c>
      <c r="K393" s="4">
        <v>49567</v>
      </c>
      <c r="L393" s="4">
        <f t="shared" si="18"/>
        <v>4493744.22</v>
      </c>
      <c r="M393" s="1">
        <v>18.7</v>
      </c>
      <c r="N393" s="1" t="s">
        <v>35</v>
      </c>
      <c r="O393" s="1">
        <v>38</v>
      </c>
      <c r="P393" s="1">
        <v>213.7</v>
      </c>
      <c r="Q393" s="1">
        <v>2026</v>
      </c>
      <c r="R393" s="12">
        <f t="shared" si="19"/>
        <v>17759013461</v>
      </c>
      <c r="S393" s="13">
        <f t="shared" si="20"/>
        <v>1473998117263</v>
      </c>
    </row>
    <row r="394" spans="1:19" x14ac:dyDescent="0.3">
      <c r="A394" s="1" t="s">
        <v>438</v>
      </c>
      <c r="B394" s="1" t="s">
        <v>28</v>
      </c>
      <c r="C394" s="1" t="s">
        <v>29</v>
      </c>
      <c r="D394" s="1" t="s">
        <v>46</v>
      </c>
      <c r="E394" s="1" t="s">
        <v>34</v>
      </c>
      <c r="F394" s="1">
        <v>24441</v>
      </c>
      <c r="G394" s="1">
        <v>57</v>
      </c>
      <c r="H394" s="1">
        <v>395</v>
      </c>
      <c r="I394" s="1">
        <v>1.73</v>
      </c>
      <c r="J394" s="1">
        <v>140634</v>
      </c>
      <c r="K394" s="4">
        <v>74685</v>
      </c>
      <c r="L394" s="4">
        <f t="shared" si="18"/>
        <v>6770942.0999999996</v>
      </c>
      <c r="M394" s="1">
        <v>24.2</v>
      </c>
      <c r="N394" s="1" t="s">
        <v>21</v>
      </c>
      <c r="O394" s="1">
        <v>43.3</v>
      </c>
      <c r="P394" s="1">
        <v>206.1</v>
      </c>
      <c r="Q394" s="1">
        <v>2026</v>
      </c>
      <c r="R394" s="12">
        <f t="shared" si="19"/>
        <v>1825376085</v>
      </c>
      <c r="S394" s="13">
        <f t="shared" si="20"/>
        <v>151506215055</v>
      </c>
    </row>
    <row r="395" spans="1:19" x14ac:dyDescent="0.3">
      <c r="A395" s="1" t="s">
        <v>439</v>
      </c>
      <c r="B395" s="1" t="s">
        <v>28</v>
      </c>
      <c r="C395" s="1" t="s">
        <v>29</v>
      </c>
      <c r="D395" s="1" t="s">
        <v>32</v>
      </c>
      <c r="E395" s="1" t="s">
        <v>20</v>
      </c>
      <c r="F395" s="1">
        <v>436925</v>
      </c>
      <c r="G395" s="1">
        <v>101</v>
      </c>
      <c r="H395" s="1">
        <v>640</v>
      </c>
      <c r="I395" s="1">
        <v>2.79</v>
      </c>
      <c r="J395" s="1">
        <v>23508</v>
      </c>
      <c r="K395" s="4">
        <v>27708</v>
      </c>
      <c r="L395" s="4">
        <f t="shared" si="18"/>
        <v>2512007.2799999998</v>
      </c>
      <c r="M395" s="1">
        <v>13</v>
      </c>
      <c r="N395" s="1" t="s">
        <v>21</v>
      </c>
      <c r="O395" s="1">
        <v>26.6</v>
      </c>
      <c r="P395" s="1">
        <v>213.9</v>
      </c>
      <c r="Q395" s="1">
        <v>2026</v>
      </c>
      <c r="R395" s="12">
        <f t="shared" si="19"/>
        <v>12106317900</v>
      </c>
      <c r="S395" s="13">
        <f t="shared" si="20"/>
        <v>1004824385700</v>
      </c>
    </row>
    <row r="396" spans="1:19" x14ac:dyDescent="0.3">
      <c r="A396" s="1" t="s">
        <v>440</v>
      </c>
      <c r="B396" s="1" t="s">
        <v>56</v>
      </c>
      <c r="C396" s="1" t="s">
        <v>41</v>
      </c>
      <c r="D396" s="1" t="s">
        <v>46</v>
      </c>
      <c r="E396" s="1" t="s">
        <v>38</v>
      </c>
      <c r="F396" s="1">
        <v>147833</v>
      </c>
      <c r="G396" s="1">
        <v>93</v>
      </c>
      <c r="H396" s="1">
        <v>272</v>
      </c>
      <c r="I396" s="1">
        <v>1.46</v>
      </c>
      <c r="J396" s="1">
        <v>190758</v>
      </c>
      <c r="K396" s="4">
        <v>51993</v>
      </c>
      <c r="L396" s="4">
        <f t="shared" si="18"/>
        <v>4713685.38</v>
      </c>
      <c r="M396" s="1">
        <v>17.5</v>
      </c>
      <c r="N396" s="1" t="s">
        <v>35</v>
      </c>
      <c r="O396" s="1">
        <v>30.8</v>
      </c>
      <c r="P396" s="1">
        <v>9.6</v>
      </c>
      <c r="Q396" s="1">
        <v>2026</v>
      </c>
      <c r="R396" s="12">
        <f t="shared" si="19"/>
        <v>7686281169</v>
      </c>
      <c r="S396" s="13">
        <f t="shared" si="20"/>
        <v>637961337027</v>
      </c>
    </row>
    <row r="397" spans="1:19" x14ac:dyDescent="0.3">
      <c r="A397" s="1" t="s">
        <v>441</v>
      </c>
      <c r="B397" s="1" t="s">
        <v>28</v>
      </c>
      <c r="C397" s="1" t="s">
        <v>29</v>
      </c>
      <c r="D397" s="1" t="s">
        <v>48</v>
      </c>
      <c r="E397" s="1" t="s">
        <v>38</v>
      </c>
      <c r="F397" s="1">
        <v>546165</v>
      </c>
      <c r="G397" s="1">
        <v>58</v>
      </c>
      <c r="H397" s="1">
        <v>560</v>
      </c>
      <c r="I397" s="1">
        <v>2.48</v>
      </c>
      <c r="J397" s="1">
        <v>190863</v>
      </c>
      <c r="K397" s="4">
        <v>59230</v>
      </c>
      <c r="L397" s="4">
        <f t="shared" si="18"/>
        <v>5369791.7999999998</v>
      </c>
      <c r="M397" s="1">
        <v>19</v>
      </c>
      <c r="N397" s="1" t="s">
        <v>35</v>
      </c>
      <c r="O397" s="1">
        <v>33.299999999999997</v>
      </c>
      <c r="P397" s="1">
        <v>93.8</v>
      </c>
      <c r="Q397" s="1">
        <v>2026</v>
      </c>
      <c r="R397" s="12">
        <f t="shared" si="19"/>
        <v>32349352950</v>
      </c>
      <c r="S397" s="13">
        <f t="shared" si="20"/>
        <v>2684996294850</v>
      </c>
    </row>
    <row r="398" spans="1:19" x14ac:dyDescent="0.3">
      <c r="A398" s="1" t="s">
        <v>442</v>
      </c>
      <c r="B398" s="1" t="s">
        <v>67</v>
      </c>
      <c r="C398" s="1" t="s">
        <v>18</v>
      </c>
      <c r="D398" s="1" t="s">
        <v>37</v>
      </c>
      <c r="E398" s="1" t="s">
        <v>34</v>
      </c>
      <c r="F398" s="1">
        <v>465839</v>
      </c>
      <c r="G398" s="1">
        <v>102</v>
      </c>
      <c r="H398" s="1">
        <v>608</v>
      </c>
      <c r="I398" s="1">
        <v>2.5</v>
      </c>
      <c r="J398" s="1">
        <v>192348</v>
      </c>
      <c r="K398" s="4">
        <v>36029</v>
      </c>
      <c r="L398" s="4">
        <f t="shared" si="18"/>
        <v>3266389.1399999997</v>
      </c>
      <c r="M398" s="1">
        <v>12.8</v>
      </c>
      <c r="N398" s="1" t="s">
        <v>21</v>
      </c>
      <c r="O398" s="1">
        <v>24.5</v>
      </c>
      <c r="P398" s="1">
        <v>238.8</v>
      </c>
      <c r="Q398" s="1">
        <v>2026</v>
      </c>
      <c r="R398" s="12">
        <f t="shared" si="19"/>
        <v>16783713331</v>
      </c>
      <c r="S398" s="13">
        <f t="shared" si="20"/>
        <v>1393048206473</v>
      </c>
    </row>
    <row r="399" spans="1:19" x14ac:dyDescent="0.3">
      <c r="A399" s="1" t="s">
        <v>443</v>
      </c>
      <c r="B399" s="1" t="s">
        <v>43</v>
      </c>
      <c r="C399" s="1" t="s">
        <v>18</v>
      </c>
      <c r="D399" s="1" t="s">
        <v>46</v>
      </c>
      <c r="E399" s="1" t="s">
        <v>34</v>
      </c>
      <c r="F399" s="1">
        <v>316334</v>
      </c>
      <c r="G399" s="1">
        <v>95</v>
      </c>
      <c r="H399" s="1">
        <v>521</v>
      </c>
      <c r="I399" s="1">
        <v>1.58</v>
      </c>
      <c r="J399" s="1">
        <v>83663</v>
      </c>
      <c r="K399" s="4">
        <v>50787</v>
      </c>
      <c r="L399" s="4">
        <f t="shared" si="18"/>
        <v>4604349.42</v>
      </c>
      <c r="M399" s="1">
        <v>21.1</v>
      </c>
      <c r="N399" s="1" t="s">
        <v>21</v>
      </c>
      <c r="O399" s="1">
        <v>17.3</v>
      </c>
      <c r="P399" s="1">
        <v>184.1</v>
      </c>
      <c r="Q399" s="1">
        <v>2026</v>
      </c>
      <c r="R399" s="12">
        <f t="shared" si="19"/>
        <v>16065654858</v>
      </c>
      <c r="S399" s="13">
        <f t="shared" si="20"/>
        <v>1333449353214</v>
      </c>
    </row>
    <row r="400" spans="1:19" x14ac:dyDescent="0.3">
      <c r="A400" s="1" t="s">
        <v>444</v>
      </c>
      <c r="B400" s="1" t="s">
        <v>62</v>
      </c>
      <c r="C400" s="1" t="s">
        <v>41</v>
      </c>
      <c r="D400" s="1" t="s">
        <v>25</v>
      </c>
      <c r="E400" s="1" t="s">
        <v>20</v>
      </c>
      <c r="F400" s="1">
        <v>256795</v>
      </c>
      <c r="G400" s="1">
        <v>47</v>
      </c>
      <c r="H400" s="1">
        <v>538</v>
      </c>
      <c r="I400" s="1">
        <v>1.78</v>
      </c>
      <c r="J400" s="1">
        <v>109364</v>
      </c>
      <c r="K400" s="4">
        <v>82058</v>
      </c>
      <c r="L400" s="4">
        <f t="shared" si="18"/>
        <v>7439378.2799999993</v>
      </c>
      <c r="M400" s="1">
        <v>20.3</v>
      </c>
      <c r="N400" s="1" t="s">
        <v>35</v>
      </c>
      <c r="O400" s="1">
        <v>26.7</v>
      </c>
      <c r="P400" s="1">
        <v>260.3</v>
      </c>
      <c r="Q400" s="1">
        <v>2026</v>
      </c>
      <c r="R400" s="12">
        <f t="shared" si="19"/>
        <v>21072084110</v>
      </c>
      <c r="S400" s="13">
        <f t="shared" si="20"/>
        <v>1748982981130</v>
      </c>
    </row>
    <row r="401" spans="1:19" x14ac:dyDescent="0.3">
      <c r="A401" s="1" t="s">
        <v>445</v>
      </c>
      <c r="B401" s="1" t="s">
        <v>28</v>
      </c>
      <c r="C401" s="1" t="s">
        <v>29</v>
      </c>
      <c r="D401" s="1" t="s">
        <v>48</v>
      </c>
      <c r="E401" s="1" t="s">
        <v>20</v>
      </c>
      <c r="F401" s="1">
        <v>198942</v>
      </c>
      <c r="G401" s="1">
        <v>106</v>
      </c>
      <c r="H401" s="1">
        <v>520</v>
      </c>
      <c r="I401" s="1">
        <v>1.1599999999999999</v>
      </c>
      <c r="J401" s="1">
        <v>171992</v>
      </c>
      <c r="K401" s="4">
        <v>75533</v>
      </c>
      <c r="L401" s="4">
        <f t="shared" si="18"/>
        <v>6847821.7799999993</v>
      </c>
      <c r="M401" s="1">
        <v>21</v>
      </c>
      <c r="N401" s="1" t="s">
        <v>21</v>
      </c>
      <c r="O401" s="1">
        <v>53.8</v>
      </c>
      <c r="P401" s="1">
        <v>90.2</v>
      </c>
      <c r="Q401" s="1">
        <v>2026</v>
      </c>
      <c r="R401" s="12">
        <f t="shared" si="19"/>
        <v>15026686086</v>
      </c>
      <c r="S401" s="13">
        <f t="shared" si="20"/>
        <v>1247214945138</v>
      </c>
    </row>
    <row r="402" spans="1:19" x14ac:dyDescent="0.3">
      <c r="A402" s="1" t="s">
        <v>446</v>
      </c>
      <c r="B402" s="1" t="s">
        <v>23</v>
      </c>
      <c r="C402" s="1" t="s">
        <v>24</v>
      </c>
      <c r="D402" s="1" t="s">
        <v>37</v>
      </c>
      <c r="E402" s="1" t="s">
        <v>20</v>
      </c>
      <c r="F402" s="1">
        <v>764498</v>
      </c>
      <c r="G402" s="1">
        <v>109</v>
      </c>
      <c r="H402" s="1">
        <v>309</v>
      </c>
      <c r="I402" s="1">
        <v>1.47</v>
      </c>
      <c r="J402" s="1">
        <v>96985</v>
      </c>
      <c r="K402" s="4">
        <v>47209</v>
      </c>
      <c r="L402" s="4">
        <f t="shared" si="18"/>
        <v>4279967.9399999995</v>
      </c>
      <c r="M402" s="1">
        <v>13.6</v>
      </c>
      <c r="N402" s="1" t="s">
        <v>35</v>
      </c>
      <c r="O402" s="1">
        <v>15.6</v>
      </c>
      <c r="P402" s="1">
        <v>211.2</v>
      </c>
      <c r="Q402" s="1">
        <v>2026</v>
      </c>
      <c r="R402" s="12">
        <f t="shared" si="19"/>
        <v>36091186082</v>
      </c>
      <c r="S402" s="13">
        <f t="shared" si="20"/>
        <v>2995568444806</v>
      </c>
    </row>
    <row r="403" spans="1:19" x14ac:dyDescent="0.3">
      <c r="A403" s="1" t="s">
        <v>447</v>
      </c>
      <c r="B403" s="1" t="s">
        <v>17</v>
      </c>
      <c r="C403" s="1" t="s">
        <v>18</v>
      </c>
      <c r="D403" s="1" t="s">
        <v>32</v>
      </c>
      <c r="E403" s="1" t="s">
        <v>20</v>
      </c>
      <c r="F403" s="1">
        <v>621346</v>
      </c>
      <c r="G403" s="1">
        <v>106</v>
      </c>
      <c r="H403" s="1">
        <v>363</v>
      </c>
      <c r="I403" s="1">
        <v>0.8</v>
      </c>
      <c r="J403" s="1">
        <v>141370</v>
      </c>
      <c r="K403" s="4">
        <v>75753</v>
      </c>
      <c r="L403" s="4">
        <f t="shared" si="18"/>
        <v>6867766.9799999995</v>
      </c>
      <c r="M403" s="1">
        <v>18.899999999999999</v>
      </c>
      <c r="N403" s="1" t="s">
        <v>35</v>
      </c>
      <c r="O403" s="1">
        <v>5.6</v>
      </c>
      <c r="P403" s="1">
        <v>274.3</v>
      </c>
      <c r="Q403" s="1">
        <v>2026</v>
      </c>
      <c r="R403" s="12">
        <f t="shared" si="19"/>
        <v>47068823538</v>
      </c>
      <c r="S403" s="13">
        <f t="shared" si="20"/>
        <v>3906712353654</v>
      </c>
    </row>
    <row r="404" spans="1:19" x14ac:dyDescent="0.3">
      <c r="A404" s="1" t="s">
        <v>448</v>
      </c>
      <c r="B404" s="1" t="s">
        <v>43</v>
      </c>
      <c r="C404" s="1" t="s">
        <v>18</v>
      </c>
      <c r="D404" s="1" t="s">
        <v>19</v>
      </c>
      <c r="E404" s="1" t="s">
        <v>34</v>
      </c>
      <c r="F404" s="1">
        <v>628695</v>
      </c>
      <c r="G404" s="1">
        <v>57</v>
      </c>
      <c r="H404" s="1">
        <v>387</v>
      </c>
      <c r="I404" s="1">
        <v>1.74</v>
      </c>
      <c r="J404" s="1">
        <v>134091</v>
      </c>
      <c r="K404" s="4">
        <v>31570</v>
      </c>
      <c r="L404" s="4">
        <f t="shared" si="18"/>
        <v>2862136.1999999997</v>
      </c>
      <c r="M404" s="1">
        <v>18.100000000000001</v>
      </c>
      <c r="N404" s="1" t="s">
        <v>35</v>
      </c>
      <c r="O404" s="1">
        <v>50.9</v>
      </c>
      <c r="P404" s="1">
        <v>16.2</v>
      </c>
      <c r="Q404" s="1">
        <v>2026</v>
      </c>
      <c r="R404" s="12">
        <f t="shared" si="19"/>
        <v>19847901150</v>
      </c>
      <c r="S404" s="13">
        <f t="shared" si="20"/>
        <v>1647375795450</v>
      </c>
    </row>
    <row r="405" spans="1:19" x14ac:dyDescent="0.3">
      <c r="A405" s="1" t="s">
        <v>449</v>
      </c>
      <c r="B405" s="1" t="s">
        <v>17</v>
      </c>
      <c r="C405" s="1" t="s">
        <v>18</v>
      </c>
      <c r="D405" s="1" t="s">
        <v>46</v>
      </c>
      <c r="E405" s="1" t="s">
        <v>20</v>
      </c>
      <c r="F405" s="1">
        <v>316188</v>
      </c>
      <c r="G405" s="1">
        <v>46</v>
      </c>
      <c r="H405" s="1">
        <v>263</v>
      </c>
      <c r="I405" s="1">
        <v>1.33</v>
      </c>
      <c r="J405" s="1">
        <v>28666</v>
      </c>
      <c r="K405" s="4">
        <v>56699</v>
      </c>
      <c r="L405" s="4">
        <f t="shared" si="18"/>
        <v>5140331.34</v>
      </c>
      <c r="M405" s="1">
        <v>22.4</v>
      </c>
      <c r="N405" s="1" t="s">
        <v>35</v>
      </c>
      <c r="O405" s="1">
        <v>7.4</v>
      </c>
      <c r="P405" s="1">
        <v>246.5</v>
      </c>
      <c r="Q405" s="1">
        <v>2026</v>
      </c>
      <c r="R405" s="12">
        <f t="shared" si="19"/>
        <v>17927543412</v>
      </c>
      <c r="S405" s="13">
        <f t="shared" si="20"/>
        <v>1487986103196</v>
      </c>
    </row>
    <row r="406" spans="1:19" x14ac:dyDescent="0.3">
      <c r="A406" s="1" t="s">
        <v>450</v>
      </c>
      <c r="B406" s="1" t="s">
        <v>67</v>
      </c>
      <c r="C406" s="1" t="s">
        <v>18</v>
      </c>
      <c r="D406" s="1" t="s">
        <v>46</v>
      </c>
      <c r="E406" s="1" t="s">
        <v>26</v>
      </c>
      <c r="F406" s="1">
        <v>519619</v>
      </c>
      <c r="G406" s="1">
        <v>73</v>
      </c>
      <c r="H406" s="1">
        <v>438</v>
      </c>
      <c r="I406" s="1">
        <v>2.9</v>
      </c>
      <c r="J406" s="1">
        <v>45451</v>
      </c>
      <c r="K406" s="4">
        <v>72257</v>
      </c>
      <c r="L406" s="4">
        <f t="shared" si="18"/>
        <v>6550819.6200000001</v>
      </c>
      <c r="M406" s="1">
        <v>13.7</v>
      </c>
      <c r="N406" s="1" t="s">
        <v>21</v>
      </c>
      <c r="O406" s="1">
        <v>28.2</v>
      </c>
      <c r="P406" s="1">
        <v>183.6</v>
      </c>
      <c r="Q406" s="1">
        <v>2026</v>
      </c>
      <c r="R406" s="12">
        <f t="shared" si="19"/>
        <v>37546110083</v>
      </c>
      <c r="S406" s="13">
        <f t="shared" si="20"/>
        <v>3116327136889</v>
      </c>
    </row>
    <row r="407" spans="1:19" x14ac:dyDescent="0.3">
      <c r="A407" s="1" t="s">
        <v>451</v>
      </c>
      <c r="B407" s="1" t="s">
        <v>28</v>
      </c>
      <c r="C407" s="1" t="s">
        <v>29</v>
      </c>
      <c r="D407" s="1" t="s">
        <v>37</v>
      </c>
      <c r="E407" s="1" t="s">
        <v>26</v>
      </c>
      <c r="F407" s="1">
        <v>136861</v>
      </c>
      <c r="G407" s="1">
        <v>78</v>
      </c>
      <c r="H407" s="1">
        <v>482</v>
      </c>
      <c r="I407" s="1">
        <v>0.74</v>
      </c>
      <c r="J407" s="1">
        <v>197100</v>
      </c>
      <c r="K407" s="4">
        <v>64540</v>
      </c>
      <c r="L407" s="4">
        <f t="shared" si="18"/>
        <v>5851196.3999999994</v>
      </c>
      <c r="M407" s="1">
        <v>16.7</v>
      </c>
      <c r="N407" s="1" t="s">
        <v>21</v>
      </c>
      <c r="O407" s="1">
        <v>58.6</v>
      </c>
      <c r="P407" s="1">
        <v>145.9</v>
      </c>
      <c r="Q407" s="1">
        <v>2026</v>
      </c>
      <c r="R407" s="12">
        <f t="shared" si="19"/>
        <v>8833008940</v>
      </c>
      <c r="S407" s="13">
        <f t="shared" si="20"/>
        <v>733139742020</v>
      </c>
    </row>
    <row r="408" spans="1:19" x14ac:dyDescent="0.3">
      <c r="A408" s="1" t="s">
        <v>452</v>
      </c>
      <c r="B408" s="1" t="s">
        <v>40</v>
      </c>
      <c r="C408" s="1" t="s">
        <v>41</v>
      </c>
      <c r="D408" s="1" t="s">
        <v>25</v>
      </c>
      <c r="E408" s="1" t="s">
        <v>26</v>
      </c>
      <c r="F408" s="1">
        <v>314180</v>
      </c>
      <c r="G408" s="1">
        <v>118</v>
      </c>
      <c r="H408" s="1">
        <v>457</v>
      </c>
      <c r="I408" s="1">
        <v>2.82</v>
      </c>
      <c r="J408" s="1">
        <v>140021</v>
      </c>
      <c r="K408" s="4">
        <v>26706</v>
      </c>
      <c r="L408" s="4">
        <f t="shared" si="18"/>
        <v>2421165.96</v>
      </c>
      <c r="M408" s="1">
        <v>12.3</v>
      </c>
      <c r="N408" s="1" t="s">
        <v>21</v>
      </c>
      <c r="O408" s="1">
        <v>28.1</v>
      </c>
      <c r="P408" s="1">
        <v>10.3</v>
      </c>
      <c r="Q408" s="1">
        <v>2026</v>
      </c>
      <c r="R408" s="12">
        <f t="shared" si="19"/>
        <v>8390491080</v>
      </c>
      <c r="S408" s="13">
        <f t="shared" si="20"/>
        <v>696410759640</v>
      </c>
    </row>
    <row r="409" spans="1:19" x14ac:dyDescent="0.3">
      <c r="A409" s="1" t="s">
        <v>453</v>
      </c>
      <c r="B409" s="1" t="s">
        <v>28</v>
      </c>
      <c r="C409" s="1" t="s">
        <v>29</v>
      </c>
      <c r="D409" s="1" t="s">
        <v>37</v>
      </c>
      <c r="E409" s="1" t="s">
        <v>26</v>
      </c>
      <c r="F409" s="1">
        <v>797995</v>
      </c>
      <c r="G409" s="1">
        <v>115</v>
      </c>
      <c r="H409" s="1">
        <v>273</v>
      </c>
      <c r="I409" s="1">
        <v>2.34</v>
      </c>
      <c r="J409" s="1">
        <v>1055</v>
      </c>
      <c r="K409" s="4">
        <v>48915</v>
      </c>
      <c r="L409" s="4">
        <f t="shared" si="18"/>
        <v>4434633.8999999994</v>
      </c>
      <c r="M409" s="1">
        <v>22.2</v>
      </c>
      <c r="N409" s="1" t="s">
        <v>21</v>
      </c>
      <c r="O409" s="1">
        <v>27.9</v>
      </c>
      <c r="P409" s="1">
        <v>172.5</v>
      </c>
      <c r="Q409" s="1">
        <v>2026</v>
      </c>
      <c r="R409" s="12">
        <f t="shared" si="19"/>
        <v>39033925425</v>
      </c>
      <c r="S409" s="13">
        <f t="shared" si="20"/>
        <v>3239815810275</v>
      </c>
    </row>
    <row r="410" spans="1:19" x14ac:dyDescent="0.3">
      <c r="A410" s="1" t="s">
        <v>454</v>
      </c>
      <c r="B410" s="1" t="s">
        <v>56</v>
      </c>
      <c r="C410" s="1" t="s">
        <v>41</v>
      </c>
      <c r="D410" s="1" t="s">
        <v>25</v>
      </c>
      <c r="E410" s="1" t="s">
        <v>34</v>
      </c>
      <c r="F410" s="1">
        <v>671109</v>
      </c>
      <c r="G410" s="1">
        <v>103</v>
      </c>
      <c r="H410" s="1">
        <v>263</v>
      </c>
      <c r="I410" s="1">
        <v>2.4</v>
      </c>
      <c r="J410" s="1">
        <v>84414</v>
      </c>
      <c r="K410" s="4">
        <v>26390</v>
      </c>
      <c r="L410" s="4">
        <f t="shared" si="18"/>
        <v>2392517.4</v>
      </c>
      <c r="M410" s="1">
        <v>15.7</v>
      </c>
      <c r="N410" s="1" t="s">
        <v>35</v>
      </c>
      <c r="O410" s="1">
        <v>6.5</v>
      </c>
      <c r="P410" s="1">
        <v>22.9</v>
      </c>
      <c r="Q410" s="1">
        <v>2026</v>
      </c>
      <c r="R410" s="12">
        <f t="shared" si="19"/>
        <v>17710566510</v>
      </c>
      <c r="S410" s="13">
        <f t="shared" si="20"/>
        <v>1469977020330</v>
      </c>
    </row>
    <row r="411" spans="1:19" x14ac:dyDescent="0.3">
      <c r="A411" s="1" t="s">
        <v>455</v>
      </c>
      <c r="B411" s="1" t="s">
        <v>17</v>
      </c>
      <c r="C411" s="1" t="s">
        <v>18</v>
      </c>
      <c r="D411" s="1" t="s">
        <v>44</v>
      </c>
      <c r="E411" s="1" t="s">
        <v>38</v>
      </c>
      <c r="F411" s="1">
        <v>516527</v>
      </c>
      <c r="G411" s="1">
        <v>79</v>
      </c>
      <c r="H411" s="1">
        <v>330</v>
      </c>
      <c r="I411" s="1">
        <v>2.91</v>
      </c>
      <c r="J411" s="1">
        <v>157159</v>
      </c>
      <c r="K411" s="4">
        <v>81038</v>
      </c>
      <c r="L411" s="4">
        <f t="shared" si="18"/>
        <v>7346905.0800000001</v>
      </c>
      <c r="M411" s="1">
        <v>23.5</v>
      </c>
      <c r="N411" s="1" t="s">
        <v>35</v>
      </c>
      <c r="O411" s="1">
        <v>54.4</v>
      </c>
      <c r="P411" s="1">
        <v>165.6</v>
      </c>
      <c r="Q411" s="1">
        <v>2026</v>
      </c>
      <c r="R411" s="12">
        <f t="shared" si="19"/>
        <v>41858315026</v>
      </c>
      <c r="S411" s="13">
        <f t="shared" si="20"/>
        <v>3474240147158</v>
      </c>
    </row>
    <row r="412" spans="1:19" x14ac:dyDescent="0.3">
      <c r="A412" s="1" t="s">
        <v>456</v>
      </c>
      <c r="B412" s="1" t="s">
        <v>50</v>
      </c>
      <c r="C412" s="1" t="s">
        <v>24</v>
      </c>
      <c r="D412" s="1" t="s">
        <v>30</v>
      </c>
      <c r="E412" s="1" t="s">
        <v>34</v>
      </c>
      <c r="F412" s="1">
        <v>647326</v>
      </c>
      <c r="G412" s="1">
        <v>72</v>
      </c>
      <c r="H412" s="1">
        <v>307</v>
      </c>
      <c r="I412" s="1">
        <v>1.17</v>
      </c>
      <c r="J412" s="1">
        <v>46477</v>
      </c>
      <c r="K412" s="4">
        <v>78648</v>
      </c>
      <c r="L412" s="4">
        <f t="shared" si="18"/>
        <v>7130227.6799999997</v>
      </c>
      <c r="M412" s="1">
        <v>13.7</v>
      </c>
      <c r="N412" s="1" t="s">
        <v>35</v>
      </c>
      <c r="O412" s="1">
        <v>22.7</v>
      </c>
      <c r="P412" s="1">
        <v>224.6</v>
      </c>
      <c r="Q412" s="1">
        <v>2026</v>
      </c>
      <c r="R412" s="12">
        <f t="shared" si="19"/>
        <v>50910895248</v>
      </c>
      <c r="S412" s="13">
        <f t="shared" si="20"/>
        <v>4225604305584</v>
      </c>
    </row>
    <row r="413" spans="1:19" x14ac:dyDescent="0.3">
      <c r="A413" s="1" t="s">
        <v>457</v>
      </c>
      <c r="B413" s="1" t="s">
        <v>17</v>
      </c>
      <c r="C413" s="1" t="s">
        <v>18</v>
      </c>
      <c r="D413" s="1" t="s">
        <v>30</v>
      </c>
      <c r="E413" s="1" t="s">
        <v>34</v>
      </c>
      <c r="F413" s="1">
        <v>113325</v>
      </c>
      <c r="G413" s="1">
        <v>79</v>
      </c>
      <c r="H413" s="1">
        <v>381</v>
      </c>
      <c r="I413" s="1">
        <v>1.27</v>
      </c>
      <c r="J413" s="1">
        <v>66260</v>
      </c>
      <c r="K413" s="4">
        <v>68686</v>
      </c>
      <c r="L413" s="4">
        <f t="shared" si="18"/>
        <v>6227072.7599999998</v>
      </c>
      <c r="M413" s="1">
        <v>12.4</v>
      </c>
      <c r="N413" s="1" t="s">
        <v>21</v>
      </c>
      <c r="O413" s="1">
        <v>32.200000000000003</v>
      </c>
      <c r="P413" s="1">
        <v>169.5</v>
      </c>
      <c r="Q413" s="1">
        <v>2026</v>
      </c>
      <c r="R413" s="12">
        <f t="shared" si="19"/>
        <v>7783840950</v>
      </c>
      <c r="S413" s="13">
        <f t="shared" si="20"/>
        <v>646058798850</v>
      </c>
    </row>
    <row r="414" spans="1:19" x14ac:dyDescent="0.3">
      <c r="A414" s="1" t="s">
        <v>458</v>
      </c>
      <c r="B414" s="1" t="s">
        <v>53</v>
      </c>
      <c r="C414" s="1" t="s">
        <v>41</v>
      </c>
      <c r="D414" s="1" t="s">
        <v>44</v>
      </c>
      <c r="E414" s="1" t="s">
        <v>34</v>
      </c>
      <c r="F414" s="1">
        <v>668615</v>
      </c>
      <c r="G414" s="1">
        <v>71</v>
      </c>
      <c r="H414" s="1">
        <v>560</v>
      </c>
      <c r="I414" s="1">
        <v>1.1100000000000001</v>
      </c>
      <c r="J414" s="1">
        <v>64606</v>
      </c>
      <c r="K414" s="4">
        <v>33069</v>
      </c>
      <c r="L414" s="4">
        <f t="shared" si="18"/>
        <v>2998035.54</v>
      </c>
      <c r="M414" s="1">
        <v>13.3</v>
      </c>
      <c r="N414" s="1" t="s">
        <v>35</v>
      </c>
      <c r="O414" s="1">
        <v>63.3</v>
      </c>
      <c r="P414" s="1">
        <v>133.6</v>
      </c>
      <c r="Q414" s="1">
        <v>2026</v>
      </c>
      <c r="R414" s="12">
        <f t="shared" si="19"/>
        <v>22110429435</v>
      </c>
      <c r="S414" s="13">
        <f t="shared" si="20"/>
        <v>1835165643105</v>
      </c>
    </row>
    <row r="415" spans="1:19" x14ac:dyDescent="0.3">
      <c r="A415" s="1" t="s">
        <v>459</v>
      </c>
      <c r="B415" s="1" t="s">
        <v>43</v>
      </c>
      <c r="C415" s="1" t="s">
        <v>18</v>
      </c>
      <c r="D415" s="1" t="s">
        <v>46</v>
      </c>
      <c r="E415" s="1" t="s">
        <v>38</v>
      </c>
      <c r="F415" s="1">
        <v>553652</v>
      </c>
      <c r="G415" s="1">
        <v>111</v>
      </c>
      <c r="H415" s="1">
        <v>349</v>
      </c>
      <c r="I415" s="1">
        <v>2.3199999999999998</v>
      </c>
      <c r="J415" s="1">
        <v>192602</v>
      </c>
      <c r="K415" s="4">
        <v>32166</v>
      </c>
      <c r="L415" s="4">
        <f t="shared" si="18"/>
        <v>2916169.56</v>
      </c>
      <c r="M415" s="1">
        <v>23.8</v>
      </c>
      <c r="N415" s="1" t="s">
        <v>21</v>
      </c>
      <c r="O415" s="1">
        <v>8.4</v>
      </c>
      <c r="P415" s="1">
        <v>290</v>
      </c>
      <c r="Q415" s="1">
        <v>2026</v>
      </c>
      <c r="R415" s="12">
        <f t="shared" si="19"/>
        <v>17808770232</v>
      </c>
      <c r="S415" s="13">
        <f t="shared" si="20"/>
        <v>1478127929256</v>
      </c>
    </row>
    <row r="416" spans="1:19" x14ac:dyDescent="0.3">
      <c r="A416" s="1" t="s">
        <v>460</v>
      </c>
      <c r="B416" s="1" t="s">
        <v>50</v>
      </c>
      <c r="C416" s="1" t="s">
        <v>24</v>
      </c>
      <c r="D416" s="1" t="s">
        <v>48</v>
      </c>
      <c r="E416" s="1" t="s">
        <v>34</v>
      </c>
      <c r="F416" s="1">
        <v>398480</v>
      </c>
      <c r="G416" s="1">
        <v>70</v>
      </c>
      <c r="H416" s="1">
        <v>568</v>
      </c>
      <c r="I416" s="1">
        <v>1</v>
      </c>
      <c r="J416" s="1">
        <v>103730</v>
      </c>
      <c r="K416" s="4">
        <v>33149</v>
      </c>
      <c r="L416" s="4">
        <f t="shared" si="18"/>
        <v>3005288.34</v>
      </c>
      <c r="M416" s="1">
        <v>23</v>
      </c>
      <c r="N416" s="1" t="s">
        <v>35</v>
      </c>
      <c r="O416" s="1">
        <v>15</v>
      </c>
      <c r="P416" s="1">
        <v>260.10000000000002</v>
      </c>
      <c r="Q416" s="1">
        <v>2026</v>
      </c>
      <c r="R416" s="12">
        <f t="shared" si="19"/>
        <v>13209213520</v>
      </c>
      <c r="S416" s="13">
        <f t="shared" si="20"/>
        <v>1096364722160</v>
      </c>
    </row>
    <row r="417" spans="1:19" x14ac:dyDescent="0.3">
      <c r="A417" s="1" t="s">
        <v>461</v>
      </c>
      <c r="B417" s="1" t="s">
        <v>23</v>
      </c>
      <c r="C417" s="1" t="s">
        <v>24</v>
      </c>
      <c r="D417" s="1" t="s">
        <v>48</v>
      </c>
      <c r="E417" s="1" t="s">
        <v>26</v>
      </c>
      <c r="F417" s="1">
        <v>148599</v>
      </c>
      <c r="G417" s="1">
        <v>51</v>
      </c>
      <c r="H417" s="1">
        <v>291</v>
      </c>
      <c r="I417" s="1">
        <v>1.7</v>
      </c>
      <c r="J417" s="1">
        <v>191757</v>
      </c>
      <c r="K417" s="4">
        <v>73288</v>
      </c>
      <c r="L417" s="4">
        <f t="shared" si="18"/>
        <v>6644290.0800000001</v>
      </c>
      <c r="M417" s="1">
        <v>22</v>
      </c>
      <c r="N417" s="1" t="s">
        <v>21</v>
      </c>
      <c r="O417" s="1">
        <v>56</v>
      </c>
      <c r="P417" s="1">
        <v>287.3</v>
      </c>
      <c r="Q417" s="1">
        <v>2026</v>
      </c>
      <c r="R417" s="12">
        <f t="shared" si="19"/>
        <v>10890523512</v>
      </c>
      <c r="S417" s="13">
        <f t="shared" si="20"/>
        <v>903913451496</v>
      </c>
    </row>
    <row r="418" spans="1:19" x14ac:dyDescent="0.3">
      <c r="A418" s="1" t="s">
        <v>462</v>
      </c>
      <c r="B418" s="1" t="s">
        <v>28</v>
      </c>
      <c r="C418" s="1" t="s">
        <v>29</v>
      </c>
      <c r="D418" s="1" t="s">
        <v>46</v>
      </c>
      <c r="E418" s="1" t="s">
        <v>26</v>
      </c>
      <c r="F418" s="1">
        <v>102675</v>
      </c>
      <c r="G418" s="1">
        <v>60</v>
      </c>
      <c r="H418" s="1">
        <v>334</v>
      </c>
      <c r="I418" s="1">
        <v>1.59</v>
      </c>
      <c r="J418" s="1">
        <v>45931</v>
      </c>
      <c r="K418" s="4">
        <v>71780</v>
      </c>
      <c r="L418" s="4">
        <f t="shared" si="18"/>
        <v>6507574.7999999998</v>
      </c>
      <c r="M418" s="1">
        <v>23</v>
      </c>
      <c r="N418" s="1" t="s">
        <v>35</v>
      </c>
      <c r="O418" s="1">
        <v>42</v>
      </c>
      <c r="P418" s="1">
        <v>242.4</v>
      </c>
      <c r="Q418" s="1">
        <v>2026</v>
      </c>
      <c r="R418" s="12">
        <f t="shared" si="19"/>
        <v>7370011500</v>
      </c>
      <c r="S418" s="13">
        <f t="shared" si="20"/>
        <v>611710954500</v>
      </c>
    </row>
    <row r="419" spans="1:19" x14ac:dyDescent="0.3">
      <c r="A419" s="1" t="s">
        <v>463</v>
      </c>
      <c r="B419" s="1" t="s">
        <v>40</v>
      </c>
      <c r="C419" s="1" t="s">
        <v>41</v>
      </c>
      <c r="D419" s="1" t="s">
        <v>59</v>
      </c>
      <c r="E419" s="1" t="s">
        <v>26</v>
      </c>
      <c r="F419" s="1">
        <v>24614</v>
      </c>
      <c r="G419" s="1">
        <v>101</v>
      </c>
      <c r="H419" s="1">
        <v>546</v>
      </c>
      <c r="I419" s="1">
        <v>2.91</v>
      </c>
      <c r="J419" s="1">
        <v>165880</v>
      </c>
      <c r="K419" s="4">
        <v>73136</v>
      </c>
      <c r="L419" s="4">
        <f t="shared" si="18"/>
        <v>6630509.7599999998</v>
      </c>
      <c r="M419" s="1">
        <v>23</v>
      </c>
      <c r="N419" s="1" t="s">
        <v>21</v>
      </c>
      <c r="O419" s="1">
        <v>63.9</v>
      </c>
      <c r="P419" s="1">
        <v>69.5</v>
      </c>
      <c r="Q419" s="1">
        <v>2026</v>
      </c>
      <c r="R419" s="12">
        <f t="shared" si="19"/>
        <v>1800169504</v>
      </c>
      <c r="S419" s="13">
        <f t="shared" si="20"/>
        <v>149414068832</v>
      </c>
    </row>
    <row r="420" spans="1:19" x14ac:dyDescent="0.3">
      <c r="A420" s="1" t="s">
        <v>464</v>
      </c>
      <c r="B420" s="1" t="s">
        <v>17</v>
      </c>
      <c r="C420" s="1" t="s">
        <v>18</v>
      </c>
      <c r="D420" s="1" t="s">
        <v>19</v>
      </c>
      <c r="E420" s="1" t="s">
        <v>20</v>
      </c>
      <c r="F420" s="1">
        <v>239037</v>
      </c>
      <c r="G420" s="1">
        <v>97</v>
      </c>
      <c r="H420" s="1">
        <v>397</v>
      </c>
      <c r="I420" s="1">
        <v>1.49</v>
      </c>
      <c r="J420" s="1">
        <v>145897</v>
      </c>
      <c r="K420" s="4">
        <v>56133</v>
      </c>
      <c r="L420" s="4">
        <f t="shared" si="18"/>
        <v>5089017.78</v>
      </c>
      <c r="M420" s="1">
        <v>18.399999999999999</v>
      </c>
      <c r="N420" s="1" t="s">
        <v>21</v>
      </c>
      <c r="O420" s="1">
        <v>22.7</v>
      </c>
      <c r="P420" s="1">
        <v>6.9</v>
      </c>
      <c r="Q420" s="1">
        <v>2026</v>
      </c>
      <c r="R420" s="12">
        <f t="shared" si="19"/>
        <v>13417863921</v>
      </c>
      <c r="S420" s="13">
        <f t="shared" si="20"/>
        <v>1113682705443</v>
      </c>
    </row>
    <row r="421" spans="1:19" x14ac:dyDescent="0.3">
      <c r="A421" s="1" t="s">
        <v>465</v>
      </c>
      <c r="B421" s="1" t="s">
        <v>43</v>
      </c>
      <c r="C421" s="1" t="s">
        <v>18</v>
      </c>
      <c r="D421" s="1" t="s">
        <v>30</v>
      </c>
      <c r="E421" s="1" t="s">
        <v>20</v>
      </c>
      <c r="F421" s="1">
        <v>678862</v>
      </c>
      <c r="G421" s="1">
        <v>45</v>
      </c>
      <c r="H421" s="1">
        <v>420</v>
      </c>
      <c r="I421" s="1">
        <v>1.21</v>
      </c>
      <c r="J421" s="1">
        <v>14915</v>
      </c>
      <c r="K421" s="4">
        <v>60822</v>
      </c>
      <c r="L421" s="4">
        <f t="shared" si="18"/>
        <v>5514122.5199999996</v>
      </c>
      <c r="M421" s="1">
        <v>16.100000000000001</v>
      </c>
      <c r="N421" s="1" t="s">
        <v>21</v>
      </c>
      <c r="O421" s="1">
        <v>15.3</v>
      </c>
      <c r="P421" s="1">
        <v>126.5</v>
      </c>
      <c r="Q421" s="1">
        <v>2026</v>
      </c>
      <c r="R421" s="12">
        <f t="shared" si="19"/>
        <v>41289744564</v>
      </c>
      <c r="S421" s="13">
        <f t="shared" si="20"/>
        <v>3427048798812</v>
      </c>
    </row>
    <row r="422" spans="1:19" x14ac:dyDescent="0.3">
      <c r="A422" s="1" t="s">
        <v>466</v>
      </c>
      <c r="B422" s="1" t="s">
        <v>40</v>
      </c>
      <c r="C422" s="1" t="s">
        <v>41</v>
      </c>
      <c r="D422" s="1" t="s">
        <v>46</v>
      </c>
      <c r="E422" s="1" t="s">
        <v>38</v>
      </c>
      <c r="F422" s="1">
        <v>241251</v>
      </c>
      <c r="G422" s="1">
        <v>92</v>
      </c>
      <c r="H422" s="1">
        <v>354</v>
      </c>
      <c r="I422" s="1">
        <v>1</v>
      </c>
      <c r="J422" s="1">
        <v>184310</v>
      </c>
      <c r="K422" s="4">
        <v>40136</v>
      </c>
      <c r="L422" s="4">
        <f t="shared" si="18"/>
        <v>3638729.76</v>
      </c>
      <c r="M422" s="1">
        <v>24.1</v>
      </c>
      <c r="N422" s="1" t="s">
        <v>21</v>
      </c>
      <c r="O422" s="1">
        <v>37.6</v>
      </c>
      <c r="P422" s="1">
        <v>177.4</v>
      </c>
      <c r="Q422" s="1">
        <v>2026</v>
      </c>
      <c r="R422" s="12">
        <f t="shared" si="19"/>
        <v>9682850136</v>
      </c>
      <c r="S422" s="13">
        <f t="shared" si="20"/>
        <v>803676561288</v>
      </c>
    </row>
    <row r="423" spans="1:19" x14ac:dyDescent="0.3">
      <c r="A423" s="1" t="s">
        <v>467</v>
      </c>
      <c r="B423" s="1" t="s">
        <v>17</v>
      </c>
      <c r="C423" s="1" t="s">
        <v>18</v>
      </c>
      <c r="D423" s="1" t="s">
        <v>73</v>
      </c>
      <c r="E423" s="1" t="s">
        <v>20</v>
      </c>
      <c r="F423" s="1">
        <v>132604</v>
      </c>
      <c r="G423" s="1">
        <v>51</v>
      </c>
      <c r="H423" s="1">
        <v>441</v>
      </c>
      <c r="I423" s="1">
        <v>0.94</v>
      </c>
      <c r="J423" s="1">
        <v>41949</v>
      </c>
      <c r="K423" s="4">
        <v>56158</v>
      </c>
      <c r="L423" s="4">
        <f t="shared" si="18"/>
        <v>5091284.28</v>
      </c>
      <c r="M423" s="1">
        <v>22.3</v>
      </c>
      <c r="N423" s="1" t="s">
        <v>35</v>
      </c>
      <c r="O423" s="1">
        <v>6.6</v>
      </c>
      <c r="P423" s="1">
        <v>59.9</v>
      </c>
      <c r="Q423" s="1">
        <v>2026</v>
      </c>
      <c r="R423" s="12">
        <f t="shared" si="19"/>
        <v>7446775432</v>
      </c>
      <c r="S423" s="13">
        <f t="shared" si="20"/>
        <v>618082360856</v>
      </c>
    </row>
    <row r="424" spans="1:19" x14ac:dyDescent="0.3">
      <c r="A424" s="1" t="s">
        <v>468</v>
      </c>
      <c r="B424" s="1" t="s">
        <v>43</v>
      </c>
      <c r="C424" s="1" t="s">
        <v>18</v>
      </c>
      <c r="D424" s="1" t="s">
        <v>73</v>
      </c>
      <c r="E424" s="1" t="s">
        <v>38</v>
      </c>
      <c r="F424" s="1">
        <v>6217</v>
      </c>
      <c r="G424" s="1">
        <v>74</v>
      </c>
      <c r="H424" s="1">
        <v>489</v>
      </c>
      <c r="I424" s="1">
        <v>1.96</v>
      </c>
      <c r="J424" s="1">
        <v>40306</v>
      </c>
      <c r="K424" s="4">
        <v>55053</v>
      </c>
      <c r="L424" s="4">
        <f t="shared" si="18"/>
        <v>4991104.9799999995</v>
      </c>
      <c r="M424" s="1">
        <v>19.7</v>
      </c>
      <c r="N424" s="1" t="s">
        <v>35</v>
      </c>
      <c r="O424" s="1">
        <v>60.3</v>
      </c>
      <c r="P424" s="1">
        <v>252.3</v>
      </c>
      <c r="Q424" s="1">
        <v>2026</v>
      </c>
      <c r="R424" s="12">
        <f t="shared" si="19"/>
        <v>342264501</v>
      </c>
      <c r="S424" s="13">
        <f t="shared" si="20"/>
        <v>28407953583</v>
      </c>
    </row>
    <row r="425" spans="1:19" x14ac:dyDescent="0.3">
      <c r="A425" s="1" t="s">
        <v>469</v>
      </c>
      <c r="B425" s="1" t="s">
        <v>50</v>
      </c>
      <c r="C425" s="1" t="s">
        <v>24</v>
      </c>
      <c r="D425" s="1" t="s">
        <v>59</v>
      </c>
      <c r="E425" s="1" t="s">
        <v>34</v>
      </c>
      <c r="F425" s="1">
        <v>414707</v>
      </c>
      <c r="G425" s="1">
        <v>72</v>
      </c>
      <c r="H425" s="1">
        <v>255</v>
      </c>
      <c r="I425" s="1">
        <v>2.8</v>
      </c>
      <c r="J425" s="1">
        <v>34454</v>
      </c>
      <c r="K425" s="4">
        <v>50905</v>
      </c>
      <c r="L425" s="4">
        <f t="shared" si="18"/>
        <v>4615047.3</v>
      </c>
      <c r="M425" s="1">
        <v>24.3</v>
      </c>
      <c r="N425" s="1" t="s">
        <v>21</v>
      </c>
      <c r="O425" s="1">
        <v>61.9</v>
      </c>
      <c r="P425" s="1">
        <v>48</v>
      </c>
      <c r="Q425" s="1">
        <v>2026</v>
      </c>
      <c r="R425" s="12">
        <f t="shared" si="19"/>
        <v>21110659835</v>
      </c>
      <c r="S425" s="13">
        <f t="shared" si="20"/>
        <v>1752184766305</v>
      </c>
    </row>
    <row r="426" spans="1:19" x14ac:dyDescent="0.3">
      <c r="A426" s="1" t="s">
        <v>470</v>
      </c>
      <c r="B426" s="1" t="s">
        <v>43</v>
      </c>
      <c r="C426" s="1" t="s">
        <v>18</v>
      </c>
      <c r="D426" s="1" t="s">
        <v>30</v>
      </c>
      <c r="E426" s="1" t="s">
        <v>38</v>
      </c>
      <c r="F426" s="1">
        <v>660791</v>
      </c>
      <c r="G426" s="1">
        <v>52</v>
      </c>
      <c r="H426" s="1">
        <v>521</v>
      </c>
      <c r="I426" s="1">
        <v>1.36</v>
      </c>
      <c r="J426" s="1">
        <v>53744</v>
      </c>
      <c r="K426" s="4">
        <v>27437</v>
      </c>
      <c r="L426" s="4">
        <f t="shared" si="18"/>
        <v>2487438.42</v>
      </c>
      <c r="M426" s="1">
        <v>12.6</v>
      </c>
      <c r="N426" s="1" t="s">
        <v>21</v>
      </c>
      <c r="O426" s="1">
        <v>5.6</v>
      </c>
      <c r="P426" s="1">
        <v>46.1</v>
      </c>
      <c r="Q426" s="1">
        <v>2026</v>
      </c>
      <c r="R426" s="12">
        <f t="shared" si="19"/>
        <v>18130122667</v>
      </c>
      <c r="S426" s="13">
        <f t="shared" si="20"/>
        <v>1504800181361</v>
      </c>
    </row>
    <row r="427" spans="1:19" x14ac:dyDescent="0.3">
      <c r="A427" s="1" t="s">
        <v>471</v>
      </c>
      <c r="B427" s="1" t="s">
        <v>17</v>
      </c>
      <c r="C427" s="1" t="s">
        <v>18</v>
      </c>
      <c r="D427" s="1" t="s">
        <v>19</v>
      </c>
      <c r="E427" s="1" t="s">
        <v>34</v>
      </c>
      <c r="F427" s="1">
        <v>366657</v>
      </c>
      <c r="G427" s="1">
        <v>82</v>
      </c>
      <c r="H427" s="1">
        <v>384</v>
      </c>
      <c r="I427" s="1">
        <v>2.69</v>
      </c>
      <c r="J427" s="1">
        <v>77263</v>
      </c>
      <c r="K427" s="4">
        <v>41523</v>
      </c>
      <c r="L427" s="4">
        <f t="shared" si="18"/>
        <v>3764475.1799999997</v>
      </c>
      <c r="M427" s="1">
        <v>23.1</v>
      </c>
      <c r="N427" s="1" t="s">
        <v>21</v>
      </c>
      <c r="O427" s="1">
        <v>30.8</v>
      </c>
      <c r="P427" s="1">
        <v>124.3</v>
      </c>
      <c r="Q427" s="1">
        <v>2026</v>
      </c>
      <c r="R427" s="12">
        <f t="shared" si="19"/>
        <v>15224698611</v>
      </c>
      <c r="S427" s="13">
        <f t="shared" si="20"/>
        <v>1263649984713</v>
      </c>
    </row>
    <row r="428" spans="1:19" x14ac:dyDescent="0.3">
      <c r="A428" s="1" t="s">
        <v>472</v>
      </c>
      <c r="B428" s="1" t="s">
        <v>43</v>
      </c>
      <c r="C428" s="1" t="s">
        <v>18</v>
      </c>
      <c r="D428" s="1" t="s">
        <v>37</v>
      </c>
      <c r="E428" s="1" t="s">
        <v>38</v>
      </c>
      <c r="F428" s="1">
        <v>798766</v>
      </c>
      <c r="G428" s="1">
        <v>83</v>
      </c>
      <c r="H428" s="1">
        <v>534</v>
      </c>
      <c r="I428" s="1">
        <v>1.29</v>
      </c>
      <c r="J428" s="1">
        <v>175393</v>
      </c>
      <c r="K428" s="4">
        <v>57868</v>
      </c>
      <c r="L428" s="4">
        <f t="shared" si="18"/>
        <v>5246312.88</v>
      </c>
      <c r="M428" s="1">
        <v>14.6</v>
      </c>
      <c r="N428" s="1" t="s">
        <v>21</v>
      </c>
      <c r="O428" s="1">
        <v>8.5</v>
      </c>
      <c r="P428" s="1">
        <v>212</v>
      </c>
      <c r="Q428" s="1">
        <v>2026</v>
      </c>
      <c r="R428" s="12">
        <f t="shared" si="19"/>
        <v>46222990888</v>
      </c>
      <c r="S428" s="13">
        <f t="shared" si="20"/>
        <v>3836508243704</v>
      </c>
    </row>
    <row r="429" spans="1:19" x14ac:dyDescent="0.3">
      <c r="A429" s="1" t="s">
        <v>473</v>
      </c>
      <c r="B429" s="1" t="s">
        <v>23</v>
      </c>
      <c r="C429" s="1" t="s">
        <v>24</v>
      </c>
      <c r="D429" s="1" t="s">
        <v>30</v>
      </c>
      <c r="E429" s="1" t="s">
        <v>34</v>
      </c>
      <c r="F429" s="1">
        <v>151490</v>
      </c>
      <c r="G429" s="1">
        <v>70</v>
      </c>
      <c r="H429" s="1">
        <v>629</v>
      </c>
      <c r="I429" s="1">
        <v>2.79</v>
      </c>
      <c r="J429" s="1">
        <v>162647</v>
      </c>
      <c r="K429" s="4">
        <v>74374</v>
      </c>
      <c r="L429" s="4">
        <f t="shared" si="18"/>
        <v>6742746.8399999999</v>
      </c>
      <c r="M429" s="1">
        <v>23.2</v>
      </c>
      <c r="N429" s="1" t="s">
        <v>21</v>
      </c>
      <c r="O429" s="1">
        <v>22.2</v>
      </c>
      <c r="P429" s="1">
        <v>183.5</v>
      </c>
      <c r="Q429" s="1">
        <v>2026</v>
      </c>
      <c r="R429" s="12">
        <f t="shared" si="19"/>
        <v>11266917260</v>
      </c>
      <c r="S429" s="13">
        <f t="shared" si="20"/>
        <v>935154132580</v>
      </c>
    </row>
    <row r="430" spans="1:19" x14ac:dyDescent="0.3">
      <c r="A430" s="1" t="s">
        <v>474</v>
      </c>
      <c r="B430" s="1" t="s">
        <v>56</v>
      </c>
      <c r="C430" s="1" t="s">
        <v>41</v>
      </c>
      <c r="D430" s="1" t="s">
        <v>32</v>
      </c>
      <c r="E430" s="1" t="s">
        <v>38</v>
      </c>
      <c r="F430" s="1">
        <v>270654</v>
      </c>
      <c r="G430" s="1">
        <v>118</v>
      </c>
      <c r="H430" s="1">
        <v>566</v>
      </c>
      <c r="I430" s="1">
        <v>1.33</v>
      </c>
      <c r="J430" s="1">
        <v>125330</v>
      </c>
      <c r="K430" s="4">
        <v>27931</v>
      </c>
      <c r="L430" s="4">
        <f t="shared" si="18"/>
        <v>2532224.46</v>
      </c>
      <c r="M430" s="1">
        <v>24.1</v>
      </c>
      <c r="N430" s="1" t="s">
        <v>21</v>
      </c>
      <c r="O430" s="1">
        <v>53.6</v>
      </c>
      <c r="P430" s="1">
        <v>277.3</v>
      </c>
      <c r="Q430" s="1">
        <v>2026</v>
      </c>
      <c r="R430" s="12">
        <f t="shared" si="19"/>
        <v>7559636874</v>
      </c>
      <c r="S430" s="13">
        <f t="shared" si="20"/>
        <v>627449860542</v>
      </c>
    </row>
    <row r="431" spans="1:19" x14ac:dyDescent="0.3">
      <c r="A431" s="1" t="s">
        <v>475</v>
      </c>
      <c r="B431" s="1" t="s">
        <v>23</v>
      </c>
      <c r="C431" s="1" t="s">
        <v>24</v>
      </c>
      <c r="D431" s="1" t="s">
        <v>19</v>
      </c>
      <c r="E431" s="1" t="s">
        <v>38</v>
      </c>
      <c r="F431" s="1">
        <v>743709</v>
      </c>
      <c r="G431" s="1">
        <v>108</v>
      </c>
      <c r="H431" s="1">
        <v>381</v>
      </c>
      <c r="I431" s="1">
        <v>2.97</v>
      </c>
      <c r="J431" s="1">
        <v>153661</v>
      </c>
      <c r="K431" s="4">
        <v>66743</v>
      </c>
      <c r="L431" s="4">
        <f t="shared" si="18"/>
        <v>6050920.3799999999</v>
      </c>
      <c r="M431" s="1">
        <v>14.1</v>
      </c>
      <c r="N431" s="1" t="s">
        <v>21</v>
      </c>
      <c r="O431" s="1">
        <v>52.6</v>
      </c>
      <c r="P431" s="1">
        <v>39.6</v>
      </c>
      <c r="Q431" s="1">
        <v>2026</v>
      </c>
      <c r="R431" s="12">
        <f t="shared" si="19"/>
        <v>49637369787</v>
      </c>
      <c r="S431" s="13">
        <f t="shared" si="20"/>
        <v>4119901692321</v>
      </c>
    </row>
    <row r="432" spans="1:19" x14ac:dyDescent="0.3">
      <c r="A432" s="1" t="s">
        <v>476</v>
      </c>
      <c r="B432" s="1" t="s">
        <v>53</v>
      </c>
      <c r="C432" s="1" t="s">
        <v>41</v>
      </c>
      <c r="D432" s="1" t="s">
        <v>19</v>
      </c>
      <c r="E432" s="1" t="s">
        <v>26</v>
      </c>
      <c r="F432" s="1">
        <v>899011</v>
      </c>
      <c r="G432" s="1">
        <v>83</v>
      </c>
      <c r="H432" s="1">
        <v>516</v>
      </c>
      <c r="I432" s="1">
        <v>0.69</v>
      </c>
      <c r="J432" s="1">
        <v>63039</v>
      </c>
      <c r="K432" s="4">
        <v>34982</v>
      </c>
      <c r="L432" s="4">
        <f t="shared" si="18"/>
        <v>3171468.12</v>
      </c>
      <c r="M432" s="1">
        <v>14.4</v>
      </c>
      <c r="N432" s="1" t="s">
        <v>21</v>
      </c>
      <c r="O432" s="1">
        <v>29.2</v>
      </c>
      <c r="P432" s="1">
        <v>290.7</v>
      </c>
      <c r="Q432" s="1">
        <v>2026</v>
      </c>
      <c r="R432" s="12">
        <f t="shared" si="19"/>
        <v>31449202802</v>
      </c>
      <c r="S432" s="13">
        <f t="shared" si="20"/>
        <v>2610283832566</v>
      </c>
    </row>
    <row r="433" spans="1:19" x14ac:dyDescent="0.3">
      <c r="A433" s="1" t="s">
        <v>477</v>
      </c>
      <c r="B433" s="1" t="s">
        <v>53</v>
      </c>
      <c r="C433" s="1" t="s">
        <v>41</v>
      </c>
      <c r="D433" s="1" t="s">
        <v>25</v>
      </c>
      <c r="E433" s="1" t="s">
        <v>38</v>
      </c>
      <c r="F433" s="1">
        <v>211654</v>
      </c>
      <c r="G433" s="1">
        <v>73</v>
      </c>
      <c r="H433" s="1">
        <v>351</v>
      </c>
      <c r="I433" s="1">
        <v>2.39</v>
      </c>
      <c r="J433" s="1">
        <v>72005</v>
      </c>
      <c r="K433" s="4">
        <v>38686</v>
      </c>
      <c r="L433" s="4">
        <f t="shared" si="18"/>
        <v>3507272.76</v>
      </c>
      <c r="M433" s="1">
        <v>22.1</v>
      </c>
      <c r="N433" s="1" t="s">
        <v>21</v>
      </c>
      <c r="O433" s="1">
        <v>40.299999999999997</v>
      </c>
      <c r="P433" s="1">
        <v>142</v>
      </c>
      <c r="Q433" s="1">
        <v>2026</v>
      </c>
      <c r="R433" s="12">
        <f t="shared" si="19"/>
        <v>8188046644</v>
      </c>
      <c r="S433" s="13">
        <f t="shared" si="20"/>
        <v>679607871452</v>
      </c>
    </row>
    <row r="434" spans="1:19" x14ac:dyDescent="0.3">
      <c r="A434" s="1" t="s">
        <v>478</v>
      </c>
      <c r="B434" s="1" t="s">
        <v>40</v>
      </c>
      <c r="C434" s="1" t="s">
        <v>41</v>
      </c>
      <c r="D434" s="1" t="s">
        <v>44</v>
      </c>
      <c r="E434" s="1" t="s">
        <v>26</v>
      </c>
      <c r="F434" s="1">
        <v>383005</v>
      </c>
      <c r="G434" s="1">
        <v>69</v>
      </c>
      <c r="H434" s="1">
        <v>307</v>
      </c>
      <c r="I434" s="1">
        <v>2.77</v>
      </c>
      <c r="J434" s="1">
        <v>8262</v>
      </c>
      <c r="K434" s="4">
        <v>52752</v>
      </c>
      <c r="L434" s="4">
        <f t="shared" si="18"/>
        <v>4782496.3199999994</v>
      </c>
      <c r="M434" s="1">
        <v>22.9</v>
      </c>
      <c r="N434" s="1" t="s">
        <v>21</v>
      </c>
      <c r="O434" s="1">
        <v>63.8</v>
      </c>
      <c r="P434" s="1">
        <v>162.4</v>
      </c>
      <c r="Q434" s="1">
        <v>2026</v>
      </c>
      <c r="R434" s="12">
        <f t="shared" si="19"/>
        <v>20204279760</v>
      </c>
      <c r="S434" s="13">
        <f t="shared" si="20"/>
        <v>1676955220080</v>
      </c>
    </row>
    <row r="435" spans="1:19" x14ac:dyDescent="0.3">
      <c r="A435" s="1" t="s">
        <v>479</v>
      </c>
      <c r="B435" s="1" t="s">
        <v>40</v>
      </c>
      <c r="C435" s="1" t="s">
        <v>41</v>
      </c>
      <c r="D435" s="1" t="s">
        <v>44</v>
      </c>
      <c r="E435" s="1" t="s">
        <v>20</v>
      </c>
      <c r="F435" s="1">
        <v>371909</v>
      </c>
      <c r="G435" s="1">
        <v>65</v>
      </c>
      <c r="H435" s="1">
        <v>420</v>
      </c>
      <c r="I435" s="1">
        <v>1.31</v>
      </c>
      <c r="J435" s="1">
        <v>123165</v>
      </c>
      <c r="K435" s="4">
        <v>72315</v>
      </c>
      <c r="L435" s="4">
        <f t="shared" si="18"/>
        <v>6556077.8999999994</v>
      </c>
      <c r="M435" s="1">
        <v>17.7</v>
      </c>
      <c r="N435" s="1" t="s">
        <v>21</v>
      </c>
      <c r="O435" s="1">
        <v>55.5</v>
      </c>
      <c r="P435" s="1">
        <v>255.1</v>
      </c>
      <c r="Q435" s="1">
        <v>2026</v>
      </c>
      <c r="R435" s="12">
        <f t="shared" si="19"/>
        <v>26894599335</v>
      </c>
      <c r="S435" s="13">
        <f t="shared" si="20"/>
        <v>2232251744805</v>
      </c>
    </row>
    <row r="436" spans="1:19" x14ac:dyDescent="0.3">
      <c r="A436" s="1" t="s">
        <v>480</v>
      </c>
      <c r="B436" s="1" t="s">
        <v>28</v>
      </c>
      <c r="C436" s="1" t="s">
        <v>29</v>
      </c>
      <c r="D436" s="1" t="s">
        <v>32</v>
      </c>
      <c r="E436" s="1" t="s">
        <v>34</v>
      </c>
      <c r="F436" s="1">
        <v>791954</v>
      </c>
      <c r="G436" s="1">
        <v>62</v>
      </c>
      <c r="H436" s="1">
        <v>415</v>
      </c>
      <c r="I436" s="1">
        <v>2.14</v>
      </c>
      <c r="J436" s="1">
        <v>43833</v>
      </c>
      <c r="K436" s="4">
        <v>41561</v>
      </c>
      <c r="L436" s="4">
        <f t="shared" si="18"/>
        <v>3767920.26</v>
      </c>
      <c r="M436" s="1">
        <v>13.9</v>
      </c>
      <c r="N436" s="1" t="s">
        <v>35</v>
      </c>
      <c r="O436" s="1">
        <v>21.2</v>
      </c>
      <c r="P436" s="1">
        <v>165.3</v>
      </c>
      <c r="Q436" s="1">
        <v>2026</v>
      </c>
      <c r="R436" s="12">
        <f t="shared" si="19"/>
        <v>32914400194</v>
      </c>
      <c r="S436" s="13">
        <f t="shared" si="20"/>
        <v>2731895216102</v>
      </c>
    </row>
    <row r="437" spans="1:19" x14ac:dyDescent="0.3">
      <c r="A437" s="1" t="s">
        <v>481</v>
      </c>
      <c r="B437" s="1" t="s">
        <v>56</v>
      </c>
      <c r="C437" s="1" t="s">
        <v>41</v>
      </c>
      <c r="D437" s="1" t="s">
        <v>46</v>
      </c>
      <c r="E437" s="1" t="s">
        <v>26</v>
      </c>
      <c r="F437" s="1">
        <v>743941</v>
      </c>
      <c r="G437" s="1">
        <v>80</v>
      </c>
      <c r="H437" s="1">
        <v>483</v>
      </c>
      <c r="I437" s="1">
        <v>1.83</v>
      </c>
      <c r="J437" s="1">
        <v>1164</v>
      </c>
      <c r="K437" s="4">
        <v>52000</v>
      </c>
      <c r="L437" s="4">
        <f t="shared" si="18"/>
        <v>4714320</v>
      </c>
      <c r="M437" s="1">
        <v>23.1</v>
      </c>
      <c r="N437" s="1" t="s">
        <v>35</v>
      </c>
      <c r="O437" s="1">
        <v>62.3</v>
      </c>
      <c r="P437" s="1">
        <v>240.8</v>
      </c>
      <c r="Q437" s="1">
        <v>2026</v>
      </c>
      <c r="R437" s="12">
        <f t="shared" si="19"/>
        <v>38684932000</v>
      </c>
      <c r="S437" s="13">
        <f t="shared" si="20"/>
        <v>3210849356000</v>
      </c>
    </row>
    <row r="438" spans="1:19" x14ac:dyDescent="0.3">
      <c r="A438" s="1" t="s">
        <v>482</v>
      </c>
      <c r="B438" s="1" t="s">
        <v>50</v>
      </c>
      <c r="C438" s="1" t="s">
        <v>24</v>
      </c>
      <c r="D438" s="1" t="s">
        <v>30</v>
      </c>
      <c r="E438" s="1" t="s">
        <v>26</v>
      </c>
      <c r="F438" s="1">
        <v>10123</v>
      </c>
      <c r="G438" s="1">
        <v>66</v>
      </c>
      <c r="H438" s="1">
        <v>469</v>
      </c>
      <c r="I438" s="1">
        <v>2.56</v>
      </c>
      <c r="J438" s="1">
        <v>144346</v>
      </c>
      <c r="K438" s="4">
        <v>60964</v>
      </c>
      <c r="L438" s="4">
        <f t="shared" si="18"/>
        <v>5526996.2400000002</v>
      </c>
      <c r="M438" s="1">
        <v>21.4</v>
      </c>
      <c r="N438" s="1" t="s">
        <v>35</v>
      </c>
      <c r="O438" s="1">
        <v>30</v>
      </c>
      <c r="P438" s="1">
        <v>184.5</v>
      </c>
      <c r="Q438" s="1">
        <v>2026</v>
      </c>
      <c r="R438" s="12">
        <f t="shared" si="19"/>
        <v>617138572</v>
      </c>
      <c r="S438" s="13">
        <f t="shared" si="20"/>
        <v>51222501476</v>
      </c>
    </row>
    <row r="439" spans="1:19" x14ac:dyDescent="0.3">
      <c r="A439" s="1" t="s">
        <v>483</v>
      </c>
      <c r="B439" s="1" t="s">
        <v>53</v>
      </c>
      <c r="C439" s="1" t="s">
        <v>41</v>
      </c>
      <c r="D439" s="1" t="s">
        <v>44</v>
      </c>
      <c r="E439" s="1" t="s">
        <v>38</v>
      </c>
      <c r="F439" s="1">
        <v>550922</v>
      </c>
      <c r="G439" s="1">
        <v>67</v>
      </c>
      <c r="H439" s="1">
        <v>274</v>
      </c>
      <c r="I439" s="1">
        <v>1.34</v>
      </c>
      <c r="J439" s="1">
        <v>32280</v>
      </c>
      <c r="K439" s="4">
        <v>80846</v>
      </c>
      <c r="L439" s="4">
        <f t="shared" si="18"/>
        <v>7329498.3599999994</v>
      </c>
      <c r="M439" s="1">
        <v>13</v>
      </c>
      <c r="N439" s="1" t="s">
        <v>35</v>
      </c>
      <c r="O439" s="1">
        <v>58</v>
      </c>
      <c r="P439" s="1">
        <v>225.2</v>
      </c>
      <c r="Q439" s="1">
        <v>2026</v>
      </c>
      <c r="R439" s="12">
        <f t="shared" si="19"/>
        <v>44539840012</v>
      </c>
      <c r="S439" s="13">
        <f t="shared" si="20"/>
        <v>3696806720996</v>
      </c>
    </row>
    <row r="440" spans="1:19" x14ac:dyDescent="0.3">
      <c r="A440" s="1" t="s">
        <v>484</v>
      </c>
      <c r="B440" s="1" t="s">
        <v>17</v>
      </c>
      <c r="C440" s="1" t="s">
        <v>18</v>
      </c>
      <c r="D440" s="1" t="s">
        <v>46</v>
      </c>
      <c r="E440" s="1" t="s">
        <v>26</v>
      </c>
      <c r="F440" s="1">
        <v>288167</v>
      </c>
      <c r="G440" s="1">
        <v>90</v>
      </c>
      <c r="H440" s="1">
        <v>478</v>
      </c>
      <c r="I440" s="1">
        <v>2.96</v>
      </c>
      <c r="J440" s="1">
        <v>59154</v>
      </c>
      <c r="K440" s="4">
        <v>76667</v>
      </c>
      <c r="L440" s="4">
        <f t="shared" si="18"/>
        <v>6950630.2199999997</v>
      </c>
      <c r="M440" s="1">
        <v>18.3</v>
      </c>
      <c r="N440" s="1" t="s">
        <v>21</v>
      </c>
      <c r="O440" s="1">
        <v>30.1</v>
      </c>
      <c r="P440" s="1">
        <v>43.2</v>
      </c>
      <c r="Q440" s="1">
        <v>2026</v>
      </c>
      <c r="R440" s="12">
        <f t="shared" si="19"/>
        <v>22092899389</v>
      </c>
      <c r="S440" s="13">
        <f t="shared" si="20"/>
        <v>1833710649287</v>
      </c>
    </row>
    <row r="441" spans="1:19" x14ac:dyDescent="0.3">
      <c r="A441" s="1" t="s">
        <v>485</v>
      </c>
      <c r="B441" s="1" t="s">
        <v>43</v>
      </c>
      <c r="C441" s="1" t="s">
        <v>18</v>
      </c>
      <c r="D441" s="1" t="s">
        <v>59</v>
      </c>
      <c r="E441" s="1" t="s">
        <v>34</v>
      </c>
      <c r="F441" s="1">
        <v>601383</v>
      </c>
      <c r="G441" s="1">
        <v>95</v>
      </c>
      <c r="H441" s="1">
        <v>608</v>
      </c>
      <c r="I441" s="1">
        <v>2.1</v>
      </c>
      <c r="J441" s="1">
        <v>127558</v>
      </c>
      <c r="K441" s="4">
        <v>72799</v>
      </c>
      <c r="L441" s="4">
        <f t="shared" si="18"/>
        <v>6599957.3399999999</v>
      </c>
      <c r="M441" s="1">
        <v>22.7</v>
      </c>
      <c r="N441" s="1" t="s">
        <v>35</v>
      </c>
      <c r="O441" s="1">
        <v>56</v>
      </c>
      <c r="P441" s="1">
        <v>293.5</v>
      </c>
      <c r="Q441" s="1">
        <v>2026</v>
      </c>
      <c r="R441" s="12">
        <f t="shared" si="19"/>
        <v>43780081017</v>
      </c>
      <c r="S441" s="13">
        <f t="shared" si="20"/>
        <v>3633746724411</v>
      </c>
    </row>
    <row r="442" spans="1:19" x14ac:dyDescent="0.3">
      <c r="A442" s="1" t="s">
        <v>486</v>
      </c>
      <c r="B442" s="1" t="s">
        <v>50</v>
      </c>
      <c r="C442" s="1" t="s">
        <v>24</v>
      </c>
      <c r="D442" s="1" t="s">
        <v>32</v>
      </c>
      <c r="E442" s="1" t="s">
        <v>38</v>
      </c>
      <c r="F442" s="1">
        <v>593484</v>
      </c>
      <c r="G442" s="1">
        <v>77</v>
      </c>
      <c r="H442" s="1">
        <v>506</v>
      </c>
      <c r="I442" s="1">
        <v>0.95</v>
      </c>
      <c r="J442" s="1">
        <v>137619</v>
      </c>
      <c r="K442" s="4">
        <v>55684</v>
      </c>
      <c r="L442" s="4">
        <f t="shared" si="18"/>
        <v>5048311.4399999995</v>
      </c>
      <c r="M442" s="1">
        <v>12</v>
      </c>
      <c r="N442" s="1" t="s">
        <v>21</v>
      </c>
      <c r="O442" s="1">
        <v>35.4</v>
      </c>
      <c r="P442" s="1">
        <v>290.2</v>
      </c>
      <c r="Q442" s="1">
        <v>2026</v>
      </c>
      <c r="R442" s="12">
        <f t="shared" si="19"/>
        <v>33047563056</v>
      </c>
      <c r="S442" s="13">
        <f t="shared" si="20"/>
        <v>2742947733648</v>
      </c>
    </row>
    <row r="443" spans="1:19" x14ac:dyDescent="0.3">
      <c r="A443" s="1" t="s">
        <v>487</v>
      </c>
      <c r="B443" s="1" t="s">
        <v>50</v>
      </c>
      <c r="C443" s="1" t="s">
        <v>24</v>
      </c>
      <c r="D443" s="1" t="s">
        <v>59</v>
      </c>
      <c r="E443" s="1" t="s">
        <v>26</v>
      </c>
      <c r="F443" s="1">
        <v>239427</v>
      </c>
      <c r="G443" s="1">
        <v>72</v>
      </c>
      <c r="H443" s="1">
        <v>519</v>
      </c>
      <c r="I443" s="1">
        <v>2.56</v>
      </c>
      <c r="J443" s="1">
        <v>123233</v>
      </c>
      <c r="K443" s="4">
        <v>47061</v>
      </c>
      <c r="L443" s="4">
        <f t="shared" si="18"/>
        <v>4266550.26</v>
      </c>
      <c r="M443" s="1">
        <v>23.6</v>
      </c>
      <c r="N443" s="1" t="s">
        <v>35</v>
      </c>
      <c r="O443" s="1">
        <v>32.200000000000003</v>
      </c>
      <c r="P443" s="1">
        <v>16.5</v>
      </c>
      <c r="Q443" s="1">
        <v>2026</v>
      </c>
      <c r="R443" s="12">
        <f t="shared" si="19"/>
        <v>11267674047</v>
      </c>
      <c r="S443" s="13">
        <f t="shared" si="20"/>
        <v>935216945901</v>
      </c>
    </row>
    <row r="444" spans="1:19" x14ac:dyDescent="0.3">
      <c r="A444" s="1" t="s">
        <v>488</v>
      </c>
      <c r="B444" s="1" t="s">
        <v>67</v>
      </c>
      <c r="C444" s="1" t="s">
        <v>18</v>
      </c>
      <c r="D444" s="1" t="s">
        <v>32</v>
      </c>
      <c r="E444" s="1" t="s">
        <v>34</v>
      </c>
      <c r="F444" s="1">
        <v>563193</v>
      </c>
      <c r="G444" s="1">
        <v>98</v>
      </c>
      <c r="H444" s="1">
        <v>647</v>
      </c>
      <c r="I444" s="1">
        <v>2.2599999999999998</v>
      </c>
      <c r="J444" s="1">
        <v>22909</v>
      </c>
      <c r="K444" s="4">
        <v>80404</v>
      </c>
      <c r="L444" s="4">
        <f t="shared" si="18"/>
        <v>7289426.6399999997</v>
      </c>
      <c r="M444" s="1">
        <v>20.8</v>
      </c>
      <c r="N444" s="1" t="s">
        <v>35</v>
      </c>
      <c r="O444" s="1">
        <v>20.9</v>
      </c>
      <c r="P444" s="1">
        <v>202.7</v>
      </c>
      <c r="Q444" s="1">
        <v>2026</v>
      </c>
      <c r="R444" s="12">
        <f t="shared" si="19"/>
        <v>45282969972</v>
      </c>
      <c r="S444" s="13">
        <f t="shared" si="20"/>
        <v>3758486507676</v>
      </c>
    </row>
    <row r="445" spans="1:19" x14ac:dyDescent="0.3">
      <c r="A445" s="1" t="s">
        <v>489</v>
      </c>
      <c r="B445" s="1" t="s">
        <v>50</v>
      </c>
      <c r="C445" s="1" t="s">
        <v>24</v>
      </c>
      <c r="D445" s="1" t="s">
        <v>59</v>
      </c>
      <c r="E445" s="1" t="s">
        <v>38</v>
      </c>
      <c r="F445" s="1">
        <v>103761</v>
      </c>
      <c r="G445" s="1">
        <v>100</v>
      </c>
      <c r="H445" s="1">
        <v>279</v>
      </c>
      <c r="I445" s="1">
        <v>2.35</v>
      </c>
      <c r="J445" s="1">
        <v>124820</v>
      </c>
      <c r="K445" s="4">
        <v>50952</v>
      </c>
      <c r="L445" s="4">
        <f t="shared" si="18"/>
        <v>4619308.3199999994</v>
      </c>
      <c r="M445" s="1">
        <v>17.399999999999999</v>
      </c>
      <c r="N445" s="1" t="s">
        <v>21</v>
      </c>
      <c r="O445" s="1">
        <v>51.2</v>
      </c>
      <c r="P445" s="1">
        <v>96.9</v>
      </c>
      <c r="Q445" s="1">
        <v>2026</v>
      </c>
      <c r="R445" s="12">
        <f t="shared" si="19"/>
        <v>5286830472</v>
      </c>
      <c r="S445" s="13">
        <f t="shared" si="20"/>
        <v>438806929176</v>
      </c>
    </row>
    <row r="446" spans="1:19" x14ac:dyDescent="0.3">
      <c r="A446" s="1" t="s">
        <v>490</v>
      </c>
      <c r="B446" s="1" t="s">
        <v>50</v>
      </c>
      <c r="C446" s="1" t="s">
        <v>24</v>
      </c>
      <c r="D446" s="1" t="s">
        <v>48</v>
      </c>
      <c r="E446" s="1" t="s">
        <v>38</v>
      </c>
      <c r="F446" s="1">
        <v>112378</v>
      </c>
      <c r="G446" s="1">
        <v>55</v>
      </c>
      <c r="H446" s="1">
        <v>343</v>
      </c>
      <c r="I446" s="1">
        <v>1.62</v>
      </c>
      <c r="J446" s="1">
        <v>47696</v>
      </c>
      <c r="K446" s="4">
        <v>78798</v>
      </c>
      <c r="L446" s="4">
        <f t="shared" si="18"/>
        <v>7143826.6799999997</v>
      </c>
      <c r="M446" s="1">
        <v>24</v>
      </c>
      <c r="N446" s="1" t="s">
        <v>21</v>
      </c>
      <c r="O446" s="1">
        <v>7.8</v>
      </c>
      <c r="P446" s="1">
        <v>233.1</v>
      </c>
      <c r="Q446" s="1">
        <v>2026</v>
      </c>
      <c r="R446" s="12">
        <f t="shared" si="19"/>
        <v>8855161644</v>
      </c>
      <c r="S446" s="13">
        <f t="shared" si="20"/>
        <v>734978416452</v>
      </c>
    </row>
    <row r="447" spans="1:19" x14ac:dyDescent="0.3">
      <c r="A447" s="1" t="s">
        <v>491</v>
      </c>
      <c r="B447" s="1" t="s">
        <v>56</v>
      </c>
      <c r="C447" s="1" t="s">
        <v>41</v>
      </c>
      <c r="D447" s="1" t="s">
        <v>32</v>
      </c>
      <c r="E447" s="1" t="s">
        <v>20</v>
      </c>
      <c r="F447" s="1">
        <v>365886</v>
      </c>
      <c r="G447" s="1">
        <v>120</v>
      </c>
      <c r="H447" s="1">
        <v>623</v>
      </c>
      <c r="I447" s="1">
        <v>1.98</v>
      </c>
      <c r="J447" s="1">
        <v>60499</v>
      </c>
      <c r="K447" s="4">
        <v>62030</v>
      </c>
      <c r="L447" s="4">
        <f t="shared" si="18"/>
        <v>5623639.7999999998</v>
      </c>
      <c r="M447" s="1">
        <v>16.399999999999999</v>
      </c>
      <c r="N447" s="1" t="s">
        <v>35</v>
      </c>
      <c r="O447" s="1">
        <v>12.5</v>
      </c>
      <c r="P447" s="1">
        <v>132.4</v>
      </c>
      <c r="Q447" s="1">
        <v>2026</v>
      </c>
      <c r="R447" s="12">
        <f t="shared" si="19"/>
        <v>22695908580</v>
      </c>
      <c r="S447" s="13">
        <f t="shared" si="20"/>
        <v>1883760412140</v>
      </c>
    </row>
    <row r="448" spans="1:19" x14ac:dyDescent="0.3">
      <c r="A448" s="1" t="s">
        <v>492</v>
      </c>
      <c r="B448" s="1" t="s">
        <v>23</v>
      </c>
      <c r="C448" s="1" t="s">
        <v>24</v>
      </c>
      <c r="D448" s="1" t="s">
        <v>46</v>
      </c>
      <c r="E448" s="1" t="s">
        <v>20</v>
      </c>
      <c r="F448" s="1">
        <v>168681</v>
      </c>
      <c r="G448" s="1">
        <v>60</v>
      </c>
      <c r="H448" s="1">
        <v>559</v>
      </c>
      <c r="I448" s="1">
        <v>2.69</v>
      </c>
      <c r="J448" s="1">
        <v>195959</v>
      </c>
      <c r="K448" s="4">
        <v>41406</v>
      </c>
      <c r="L448" s="4">
        <f t="shared" si="18"/>
        <v>3753867.96</v>
      </c>
      <c r="M448" s="1">
        <v>22.7</v>
      </c>
      <c r="N448" s="1" t="s">
        <v>35</v>
      </c>
      <c r="O448" s="1">
        <v>31.1</v>
      </c>
      <c r="P448" s="1">
        <v>276.8</v>
      </c>
      <c r="Q448" s="1">
        <v>2026</v>
      </c>
      <c r="R448" s="12">
        <f t="shared" si="19"/>
        <v>6984405486</v>
      </c>
      <c r="S448" s="13">
        <f t="shared" si="20"/>
        <v>579705655338</v>
      </c>
    </row>
    <row r="449" spans="1:19" x14ac:dyDescent="0.3">
      <c r="A449" s="1" t="s">
        <v>493</v>
      </c>
      <c r="B449" s="1" t="s">
        <v>67</v>
      </c>
      <c r="C449" s="1" t="s">
        <v>18</v>
      </c>
      <c r="D449" s="1" t="s">
        <v>44</v>
      </c>
      <c r="E449" s="1" t="s">
        <v>20</v>
      </c>
      <c r="F449" s="1">
        <v>329067</v>
      </c>
      <c r="G449" s="1">
        <v>82</v>
      </c>
      <c r="H449" s="1">
        <v>257</v>
      </c>
      <c r="I449" s="1">
        <v>1.54</v>
      </c>
      <c r="J449" s="1">
        <v>128374</v>
      </c>
      <c r="K449" s="4">
        <v>31727</v>
      </c>
      <c r="L449" s="4">
        <f t="shared" si="18"/>
        <v>2876369.82</v>
      </c>
      <c r="M449" s="1">
        <v>19.8</v>
      </c>
      <c r="N449" s="1" t="s">
        <v>21</v>
      </c>
      <c r="O449" s="1">
        <v>52.2</v>
      </c>
      <c r="P449" s="1">
        <v>70.400000000000006</v>
      </c>
      <c r="Q449" s="1">
        <v>2026</v>
      </c>
      <c r="R449" s="12">
        <f t="shared" si="19"/>
        <v>10440308709</v>
      </c>
      <c r="S449" s="13">
        <f t="shared" si="20"/>
        <v>866545622847</v>
      </c>
    </row>
    <row r="450" spans="1:19" x14ac:dyDescent="0.3">
      <c r="A450" s="1" t="s">
        <v>494</v>
      </c>
      <c r="B450" s="1" t="s">
        <v>28</v>
      </c>
      <c r="C450" s="1" t="s">
        <v>29</v>
      </c>
      <c r="D450" s="1" t="s">
        <v>25</v>
      </c>
      <c r="E450" s="1" t="s">
        <v>34</v>
      </c>
      <c r="F450" s="1">
        <v>498943</v>
      </c>
      <c r="G450" s="1">
        <v>97</v>
      </c>
      <c r="H450" s="1">
        <v>394</v>
      </c>
      <c r="I450" s="1">
        <v>1.81</v>
      </c>
      <c r="J450" s="1">
        <v>123857</v>
      </c>
      <c r="K450" s="4">
        <v>60235</v>
      </c>
      <c r="L450" s="4">
        <f t="shared" si="18"/>
        <v>5460905.0999999996</v>
      </c>
      <c r="M450" s="1">
        <v>12.8</v>
      </c>
      <c r="N450" s="1" t="s">
        <v>21</v>
      </c>
      <c r="O450" s="1">
        <v>61</v>
      </c>
      <c r="P450" s="1">
        <v>7.2</v>
      </c>
      <c r="Q450" s="1">
        <v>2026</v>
      </c>
      <c r="R450" s="12">
        <f t="shared" si="19"/>
        <v>30053831605</v>
      </c>
      <c r="S450" s="13">
        <f t="shared" si="20"/>
        <v>2494468023215</v>
      </c>
    </row>
    <row r="451" spans="1:19" x14ac:dyDescent="0.3">
      <c r="A451" s="1" t="s">
        <v>495</v>
      </c>
      <c r="B451" s="1" t="s">
        <v>50</v>
      </c>
      <c r="C451" s="1" t="s">
        <v>24</v>
      </c>
      <c r="D451" s="1" t="s">
        <v>32</v>
      </c>
      <c r="E451" s="1" t="s">
        <v>38</v>
      </c>
      <c r="F451" s="1">
        <v>750403</v>
      </c>
      <c r="G451" s="1">
        <v>42</v>
      </c>
      <c r="H451" s="1">
        <v>410</v>
      </c>
      <c r="I451" s="1">
        <v>2.92</v>
      </c>
      <c r="J451" s="1">
        <v>179334</v>
      </c>
      <c r="K451" s="4">
        <v>62840</v>
      </c>
      <c r="L451" s="4">
        <f t="shared" ref="L451:L514" si="21">K451*90.66</f>
        <v>5697074.3999999994</v>
      </c>
      <c r="M451" s="1">
        <v>12.2</v>
      </c>
      <c r="N451" s="1" t="s">
        <v>35</v>
      </c>
      <c r="O451" s="1">
        <v>30.9</v>
      </c>
      <c r="P451" s="1">
        <v>29.8</v>
      </c>
      <c r="Q451" s="1">
        <v>2026</v>
      </c>
      <c r="R451" s="12">
        <f t="shared" ref="R451:R514" si="22">F451:F5450*K451:K5450</f>
        <v>47155324520</v>
      </c>
      <c r="S451" s="13">
        <f t="shared" ref="S451:S514" si="23">R451*83</f>
        <v>3913891935160</v>
      </c>
    </row>
    <row r="452" spans="1:19" x14ac:dyDescent="0.3">
      <c r="A452" s="1" t="s">
        <v>496</v>
      </c>
      <c r="B452" s="1" t="s">
        <v>50</v>
      </c>
      <c r="C452" s="1" t="s">
        <v>24</v>
      </c>
      <c r="D452" s="1" t="s">
        <v>73</v>
      </c>
      <c r="E452" s="1" t="s">
        <v>38</v>
      </c>
      <c r="F452" s="1">
        <v>480984</v>
      </c>
      <c r="G452" s="1">
        <v>91</v>
      </c>
      <c r="H452" s="1">
        <v>601</v>
      </c>
      <c r="I452" s="1">
        <v>2.4700000000000002</v>
      </c>
      <c r="J452" s="1">
        <v>9604</v>
      </c>
      <c r="K452" s="4">
        <v>25023</v>
      </c>
      <c r="L452" s="4">
        <f t="shared" si="21"/>
        <v>2268585.1799999997</v>
      </c>
      <c r="M452" s="1">
        <v>20.8</v>
      </c>
      <c r="N452" s="1" t="s">
        <v>35</v>
      </c>
      <c r="O452" s="1">
        <v>25.5</v>
      </c>
      <c r="P452" s="1">
        <v>54.7</v>
      </c>
      <c r="Q452" s="1">
        <v>2026</v>
      </c>
      <c r="R452" s="12">
        <f t="shared" si="22"/>
        <v>12035662632</v>
      </c>
      <c r="S452" s="13">
        <f t="shared" si="23"/>
        <v>998959998456</v>
      </c>
    </row>
    <row r="453" spans="1:19" x14ac:dyDescent="0.3">
      <c r="A453" s="1" t="s">
        <v>497</v>
      </c>
      <c r="B453" s="1" t="s">
        <v>23</v>
      </c>
      <c r="C453" s="1" t="s">
        <v>24</v>
      </c>
      <c r="D453" s="1" t="s">
        <v>46</v>
      </c>
      <c r="E453" s="1" t="s">
        <v>26</v>
      </c>
      <c r="F453" s="1">
        <v>644185</v>
      </c>
      <c r="G453" s="1">
        <v>62</v>
      </c>
      <c r="H453" s="1">
        <v>363</v>
      </c>
      <c r="I453" s="1">
        <v>0.99</v>
      </c>
      <c r="J453" s="1">
        <v>116852</v>
      </c>
      <c r="K453" s="4">
        <v>43334</v>
      </c>
      <c r="L453" s="4">
        <f t="shared" si="21"/>
        <v>3928660.44</v>
      </c>
      <c r="M453" s="1">
        <v>17.3</v>
      </c>
      <c r="N453" s="1" t="s">
        <v>35</v>
      </c>
      <c r="O453" s="1">
        <v>47.4</v>
      </c>
      <c r="P453" s="1">
        <v>180.1</v>
      </c>
      <c r="Q453" s="1">
        <v>2026</v>
      </c>
      <c r="R453" s="12">
        <f t="shared" si="22"/>
        <v>27915112790</v>
      </c>
      <c r="S453" s="13">
        <f t="shared" si="23"/>
        <v>2316954361570</v>
      </c>
    </row>
    <row r="454" spans="1:19" x14ac:dyDescent="0.3">
      <c r="A454" s="1" t="s">
        <v>498</v>
      </c>
      <c r="B454" s="1" t="s">
        <v>62</v>
      </c>
      <c r="C454" s="1" t="s">
        <v>41</v>
      </c>
      <c r="D454" s="1" t="s">
        <v>46</v>
      </c>
      <c r="E454" s="1" t="s">
        <v>34</v>
      </c>
      <c r="F454" s="1">
        <v>461507</v>
      </c>
      <c r="G454" s="1">
        <v>41</v>
      </c>
      <c r="H454" s="1">
        <v>618</v>
      </c>
      <c r="I454" s="1">
        <v>1.08</v>
      </c>
      <c r="J454" s="1">
        <v>159545</v>
      </c>
      <c r="K454" s="4">
        <v>83110</v>
      </c>
      <c r="L454" s="4">
        <f t="shared" si="21"/>
        <v>7534752.5999999996</v>
      </c>
      <c r="M454" s="1">
        <v>13</v>
      </c>
      <c r="N454" s="1" t="s">
        <v>35</v>
      </c>
      <c r="O454" s="1">
        <v>54.3</v>
      </c>
      <c r="P454" s="1">
        <v>282.89999999999998</v>
      </c>
      <c r="Q454" s="1">
        <v>2026</v>
      </c>
      <c r="R454" s="12">
        <f t="shared" si="22"/>
        <v>38355846770</v>
      </c>
      <c r="S454" s="13">
        <f t="shared" si="23"/>
        <v>3183535281910</v>
      </c>
    </row>
    <row r="455" spans="1:19" x14ac:dyDescent="0.3">
      <c r="A455" s="1" t="s">
        <v>499</v>
      </c>
      <c r="B455" s="1" t="s">
        <v>17</v>
      </c>
      <c r="C455" s="1" t="s">
        <v>18</v>
      </c>
      <c r="D455" s="1" t="s">
        <v>59</v>
      </c>
      <c r="E455" s="1" t="s">
        <v>26</v>
      </c>
      <c r="F455" s="1">
        <v>833218</v>
      </c>
      <c r="G455" s="1">
        <v>104</v>
      </c>
      <c r="H455" s="1">
        <v>648</v>
      </c>
      <c r="I455" s="1">
        <v>1.88</v>
      </c>
      <c r="J455" s="1">
        <v>27135</v>
      </c>
      <c r="K455" s="4">
        <v>69825</v>
      </c>
      <c r="L455" s="4">
        <f t="shared" si="21"/>
        <v>6330334.5</v>
      </c>
      <c r="M455" s="1">
        <v>16.100000000000001</v>
      </c>
      <c r="N455" s="1" t="s">
        <v>21</v>
      </c>
      <c r="O455" s="1">
        <v>44.3</v>
      </c>
      <c r="P455" s="1">
        <v>72.900000000000006</v>
      </c>
      <c r="Q455" s="1">
        <v>2026</v>
      </c>
      <c r="R455" s="12">
        <f t="shared" si="22"/>
        <v>58179446850</v>
      </c>
      <c r="S455" s="13">
        <f t="shared" si="23"/>
        <v>4828894088550</v>
      </c>
    </row>
    <row r="456" spans="1:19" x14ac:dyDescent="0.3">
      <c r="A456" s="1" t="s">
        <v>500</v>
      </c>
      <c r="B456" s="1" t="s">
        <v>50</v>
      </c>
      <c r="C456" s="1" t="s">
        <v>24</v>
      </c>
      <c r="D456" s="1" t="s">
        <v>44</v>
      </c>
      <c r="E456" s="1" t="s">
        <v>34</v>
      </c>
      <c r="F456" s="1">
        <v>891865</v>
      </c>
      <c r="G456" s="1">
        <v>109</v>
      </c>
      <c r="H456" s="1">
        <v>372</v>
      </c>
      <c r="I456" s="1">
        <v>2.17</v>
      </c>
      <c r="J456" s="1">
        <v>158558</v>
      </c>
      <c r="K456" s="4">
        <v>29065</v>
      </c>
      <c r="L456" s="4">
        <f t="shared" si="21"/>
        <v>2635032.9</v>
      </c>
      <c r="M456" s="1">
        <v>18</v>
      </c>
      <c r="N456" s="1" t="s">
        <v>21</v>
      </c>
      <c r="O456" s="1">
        <v>60</v>
      </c>
      <c r="P456" s="1">
        <v>143.69999999999999</v>
      </c>
      <c r="Q456" s="1">
        <v>2026</v>
      </c>
      <c r="R456" s="12">
        <f t="shared" si="22"/>
        <v>25922056225</v>
      </c>
      <c r="S456" s="13">
        <f t="shared" si="23"/>
        <v>2151530666675</v>
      </c>
    </row>
    <row r="457" spans="1:19" x14ac:dyDescent="0.3">
      <c r="A457" s="1" t="s">
        <v>501</v>
      </c>
      <c r="B457" s="1" t="s">
        <v>67</v>
      </c>
      <c r="C457" s="1" t="s">
        <v>18</v>
      </c>
      <c r="D457" s="1" t="s">
        <v>46</v>
      </c>
      <c r="E457" s="1" t="s">
        <v>34</v>
      </c>
      <c r="F457" s="1">
        <v>241206</v>
      </c>
      <c r="G457" s="1">
        <v>80</v>
      </c>
      <c r="H457" s="1">
        <v>498</v>
      </c>
      <c r="I457" s="1">
        <v>0.65</v>
      </c>
      <c r="J457" s="1">
        <v>135182</v>
      </c>
      <c r="K457" s="4">
        <v>51544</v>
      </c>
      <c r="L457" s="4">
        <f t="shared" si="21"/>
        <v>4672979.04</v>
      </c>
      <c r="M457" s="1">
        <v>20.9</v>
      </c>
      <c r="N457" s="1" t="s">
        <v>35</v>
      </c>
      <c r="O457" s="1">
        <v>6.7</v>
      </c>
      <c r="P457" s="1">
        <v>215.4</v>
      </c>
      <c r="Q457" s="1">
        <v>2026</v>
      </c>
      <c r="R457" s="12">
        <f t="shared" si="22"/>
        <v>12432722064</v>
      </c>
      <c r="S457" s="13">
        <f t="shared" si="23"/>
        <v>1031915931312</v>
      </c>
    </row>
    <row r="458" spans="1:19" x14ac:dyDescent="0.3">
      <c r="A458" s="1" t="s">
        <v>502</v>
      </c>
      <c r="B458" s="1" t="s">
        <v>67</v>
      </c>
      <c r="C458" s="1" t="s">
        <v>18</v>
      </c>
      <c r="D458" s="1" t="s">
        <v>46</v>
      </c>
      <c r="E458" s="1" t="s">
        <v>26</v>
      </c>
      <c r="F458" s="1">
        <v>474285</v>
      </c>
      <c r="G458" s="1">
        <v>76</v>
      </c>
      <c r="H458" s="1">
        <v>416</v>
      </c>
      <c r="I458" s="1">
        <v>2.86</v>
      </c>
      <c r="J458" s="1">
        <v>146752</v>
      </c>
      <c r="K458" s="4">
        <v>82940</v>
      </c>
      <c r="L458" s="4">
        <f t="shared" si="21"/>
        <v>7519340.3999999994</v>
      </c>
      <c r="M458" s="1">
        <v>12.3</v>
      </c>
      <c r="N458" s="1" t="s">
        <v>21</v>
      </c>
      <c r="O458" s="1">
        <v>31.8</v>
      </c>
      <c r="P458" s="1">
        <v>62.7</v>
      </c>
      <c r="Q458" s="1">
        <v>2026</v>
      </c>
      <c r="R458" s="12">
        <f t="shared" si="22"/>
        <v>39337197900</v>
      </c>
      <c r="S458" s="13">
        <f t="shared" si="23"/>
        <v>3264987425700</v>
      </c>
    </row>
    <row r="459" spans="1:19" x14ac:dyDescent="0.3">
      <c r="A459" s="1" t="s">
        <v>503</v>
      </c>
      <c r="B459" s="1" t="s">
        <v>53</v>
      </c>
      <c r="C459" s="1" t="s">
        <v>41</v>
      </c>
      <c r="D459" s="1" t="s">
        <v>37</v>
      </c>
      <c r="E459" s="1" t="s">
        <v>20</v>
      </c>
      <c r="F459" s="1">
        <v>837071</v>
      </c>
      <c r="G459" s="1">
        <v>42</v>
      </c>
      <c r="H459" s="1">
        <v>312</v>
      </c>
      <c r="I459" s="1">
        <v>0.72</v>
      </c>
      <c r="J459" s="1">
        <v>197968</v>
      </c>
      <c r="K459" s="4">
        <v>61504</v>
      </c>
      <c r="L459" s="4">
        <f t="shared" si="21"/>
        <v>5575952.6399999997</v>
      </c>
      <c r="M459" s="1">
        <v>18.2</v>
      </c>
      <c r="N459" s="1" t="s">
        <v>21</v>
      </c>
      <c r="O459" s="1">
        <v>32.5</v>
      </c>
      <c r="P459" s="1">
        <v>195.5</v>
      </c>
      <c r="Q459" s="1">
        <v>2026</v>
      </c>
      <c r="R459" s="12">
        <f t="shared" si="22"/>
        <v>51483214784</v>
      </c>
      <c r="S459" s="13">
        <f t="shared" si="23"/>
        <v>4273106827072</v>
      </c>
    </row>
    <row r="460" spans="1:19" x14ac:dyDescent="0.3">
      <c r="A460" s="1" t="s">
        <v>504</v>
      </c>
      <c r="B460" s="1" t="s">
        <v>67</v>
      </c>
      <c r="C460" s="1" t="s">
        <v>18</v>
      </c>
      <c r="D460" s="1" t="s">
        <v>19</v>
      </c>
      <c r="E460" s="1" t="s">
        <v>26</v>
      </c>
      <c r="F460" s="1">
        <v>846805</v>
      </c>
      <c r="G460" s="1">
        <v>47</v>
      </c>
      <c r="H460" s="1">
        <v>380</v>
      </c>
      <c r="I460" s="1">
        <v>1.58</v>
      </c>
      <c r="J460" s="1">
        <v>5737</v>
      </c>
      <c r="K460" s="4">
        <v>59543</v>
      </c>
      <c r="L460" s="4">
        <f t="shared" si="21"/>
        <v>5398168.3799999999</v>
      </c>
      <c r="M460" s="1">
        <v>19</v>
      </c>
      <c r="N460" s="1" t="s">
        <v>21</v>
      </c>
      <c r="O460" s="1">
        <v>36.6</v>
      </c>
      <c r="P460" s="1">
        <v>279.10000000000002</v>
      </c>
      <c r="Q460" s="1">
        <v>2026</v>
      </c>
      <c r="R460" s="12">
        <f t="shared" si="22"/>
        <v>50421310115</v>
      </c>
      <c r="S460" s="13">
        <f t="shared" si="23"/>
        <v>4184968739545</v>
      </c>
    </row>
    <row r="461" spans="1:19" x14ac:dyDescent="0.3">
      <c r="A461" s="1" t="s">
        <v>505</v>
      </c>
      <c r="B461" s="1" t="s">
        <v>23</v>
      </c>
      <c r="C461" s="1" t="s">
        <v>24</v>
      </c>
      <c r="D461" s="1" t="s">
        <v>19</v>
      </c>
      <c r="E461" s="1" t="s">
        <v>38</v>
      </c>
      <c r="F461" s="1">
        <v>379254</v>
      </c>
      <c r="G461" s="1">
        <v>92</v>
      </c>
      <c r="H461" s="1">
        <v>408</v>
      </c>
      <c r="I461" s="1">
        <v>1.06</v>
      </c>
      <c r="J461" s="1">
        <v>180513</v>
      </c>
      <c r="K461" s="4">
        <v>48941</v>
      </c>
      <c r="L461" s="4">
        <f t="shared" si="21"/>
        <v>4436991.0599999996</v>
      </c>
      <c r="M461" s="1">
        <v>21.8</v>
      </c>
      <c r="N461" s="1" t="s">
        <v>35</v>
      </c>
      <c r="O461" s="1">
        <v>11.2</v>
      </c>
      <c r="P461" s="1">
        <v>58.7</v>
      </c>
      <c r="Q461" s="1">
        <v>2026</v>
      </c>
      <c r="R461" s="12">
        <f t="shared" si="22"/>
        <v>18561070014</v>
      </c>
      <c r="S461" s="13">
        <f t="shared" si="23"/>
        <v>1540568811162</v>
      </c>
    </row>
    <row r="462" spans="1:19" x14ac:dyDescent="0.3">
      <c r="A462" s="1" t="s">
        <v>506</v>
      </c>
      <c r="B462" s="1" t="s">
        <v>23</v>
      </c>
      <c r="C462" s="1" t="s">
        <v>24</v>
      </c>
      <c r="D462" s="1" t="s">
        <v>25</v>
      </c>
      <c r="E462" s="1" t="s">
        <v>38</v>
      </c>
      <c r="F462" s="1">
        <v>804770</v>
      </c>
      <c r="G462" s="1">
        <v>119</v>
      </c>
      <c r="H462" s="1">
        <v>606</v>
      </c>
      <c r="I462" s="1">
        <v>2.62</v>
      </c>
      <c r="J462" s="1">
        <v>114852</v>
      </c>
      <c r="K462" s="4">
        <v>74313</v>
      </c>
      <c r="L462" s="4">
        <f t="shared" si="21"/>
        <v>6737216.5800000001</v>
      </c>
      <c r="M462" s="1">
        <v>13.4</v>
      </c>
      <c r="N462" s="1" t="s">
        <v>21</v>
      </c>
      <c r="O462" s="1">
        <v>60.9</v>
      </c>
      <c r="P462" s="1">
        <v>268.8</v>
      </c>
      <c r="Q462" s="1">
        <v>2026</v>
      </c>
      <c r="R462" s="12">
        <f t="shared" si="22"/>
        <v>59804873010</v>
      </c>
      <c r="S462" s="13">
        <f t="shared" si="23"/>
        <v>4963804459830</v>
      </c>
    </row>
    <row r="463" spans="1:19" x14ac:dyDescent="0.3">
      <c r="A463" s="1" t="s">
        <v>507</v>
      </c>
      <c r="B463" s="1" t="s">
        <v>62</v>
      </c>
      <c r="C463" s="1" t="s">
        <v>41</v>
      </c>
      <c r="D463" s="1" t="s">
        <v>37</v>
      </c>
      <c r="E463" s="1" t="s">
        <v>34</v>
      </c>
      <c r="F463" s="1">
        <v>152858</v>
      </c>
      <c r="G463" s="1">
        <v>78</v>
      </c>
      <c r="H463" s="1">
        <v>610</v>
      </c>
      <c r="I463" s="1">
        <v>2.21</v>
      </c>
      <c r="J463" s="1">
        <v>185197</v>
      </c>
      <c r="K463" s="4">
        <v>28611</v>
      </c>
      <c r="L463" s="4">
        <f t="shared" si="21"/>
        <v>2593873.2599999998</v>
      </c>
      <c r="M463" s="1">
        <v>24.6</v>
      </c>
      <c r="N463" s="1" t="s">
        <v>35</v>
      </c>
      <c r="O463" s="1">
        <v>27.4</v>
      </c>
      <c r="P463" s="1">
        <v>71</v>
      </c>
      <c r="Q463" s="1">
        <v>2026</v>
      </c>
      <c r="R463" s="12">
        <f t="shared" si="22"/>
        <v>4373420238</v>
      </c>
      <c r="S463" s="13">
        <f t="shared" si="23"/>
        <v>362993879754</v>
      </c>
    </row>
    <row r="464" spans="1:19" x14ac:dyDescent="0.3">
      <c r="A464" s="1" t="s">
        <v>508</v>
      </c>
      <c r="B464" s="1" t="s">
        <v>50</v>
      </c>
      <c r="C464" s="1" t="s">
        <v>24</v>
      </c>
      <c r="D464" s="1" t="s">
        <v>37</v>
      </c>
      <c r="E464" s="1" t="s">
        <v>38</v>
      </c>
      <c r="F464" s="1">
        <v>101240</v>
      </c>
      <c r="G464" s="1">
        <v>109</v>
      </c>
      <c r="H464" s="1">
        <v>443</v>
      </c>
      <c r="I464" s="1">
        <v>1.19</v>
      </c>
      <c r="J464" s="1">
        <v>81064</v>
      </c>
      <c r="K464" s="4">
        <v>76614</v>
      </c>
      <c r="L464" s="4">
        <f t="shared" si="21"/>
        <v>6945825.2399999993</v>
      </c>
      <c r="M464" s="1">
        <v>18.100000000000001</v>
      </c>
      <c r="N464" s="1" t="s">
        <v>21</v>
      </c>
      <c r="O464" s="1">
        <v>14.6</v>
      </c>
      <c r="P464" s="1">
        <v>240.6</v>
      </c>
      <c r="Q464" s="1">
        <v>2026</v>
      </c>
      <c r="R464" s="12">
        <f t="shared" si="22"/>
        <v>7756401360</v>
      </c>
      <c r="S464" s="13">
        <f t="shared" si="23"/>
        <v>643781312880</v>
      </c>
    </row>
    <row r="465" spans="1:19" x14ac:dyDescent="0.3">
      <c r="A465" s="1" t="s">
        <v>509</v>
      </c>
      <c r="B465" s="1" t="s">
        <v>40</v>
      </c>
      <c r="C465" s="1" t="s">
        <v>41</v>
      </c>
      <c r="D465" s="1" t="s">
        <v>19</v>
      </c>
      <c r="E465" s="1" t="s">
        <v>26</v>
      </c>
      <c r="F465" s="1">
        <v>395634</v>
      </c>
      <c r="G465" s="1">
        <v>77</v>
      </c>
      <c r="H465" s="1">
        <v>458</v>
      </c>
      <c r="I465" s="1">
        <v>0.65</v>
      </c>
      <c r="J465" s="1">
        <v>32956</v>
      </c>
      <c r="K465" s="4">
        <v>42227</v>
      </c>
      <c r="L465" s="4">
        <f t="shared" si="21"/>
        <v>3828299.82</v>
      </c>
      <c r="M465" s="1">
        <v>14</v>
      </c>
      <c r="N465" s="1" t="s">
        <v>21</v>
      </c>
      <c r="O465" s="1">
        <v>60.9</v>
      </c>
      <c r="P465" s="1">
        <v>45.5</v>
      </c>
      <c r="Q465" s="1">
        <v>2026</v>
      </c>
      <c r="R465" s="12">
        <f t="shared" si="22"/>
        <v>16706436918</v>
      </c>
      <c r="S465" s="13">
        <f t="shared" si="23"/>
        <v>1386634264194</v>
      </c>
    </row>
    <row r="466" spans="1:19" x14ac:dyDescent="0.3">
      <c r="A466" s="1" t="s">
        <v>510</v>
      </c>
      <c r="B466" s="1" t="s">
        <v>23</v>
      </c>
      <c r="C466" s="1" t="s">
        <v>24</v>
      </c>
      <c r="D466" s="1" t="s">
        <v>48</v>
      </c>
      <c r="E466" s="1" t="s">
        <v>20</v>
      </c>
      <c r="F466" s="1">
        <v>728901</v>
      </c>
      <c r="G466" s="1">
        <v>66</v>
      </c>
      <c r="H466" s="1">
        <v>545</v>
      </c>
      <c r="I466" s="1">
        <v>1.31</v>
      </c>
      <c r="J466" s="1">
        <v>32750</v>
      </c>
      <c r="K466" s="4">
        <v>29990</v>
      </c>
      <c r="L466" s="4">
        <f t="shared" si="21"/>
        <v>2718893.4</v>
      </c>
      <c r="M466" s="1">
        <v>12.3</v>
      </c>
      <c r="N466" s="1" t="s">
        <v>21</v>
      </c>
      <c r="O466" s="1">
        <v>32</v>
      </c>
      <c r="P466" s="1">
        <v>158.69999999999999</v>
      </c>
      <c r="Q466" s="1">
        <v>2026</v>
      </c>
      <c r="R466" s="12">
        <f t="shared" si="22"/>
        <v>21859740990</v>
      </c>
      <c r="S466" s="13">
        <f t="shared" si="23"/>
        <v>1814358502170</v>
      </c>
    </row>
    <row r="467" spans="1:19" x14ac:dyDescent="0.3">
      <c r="A467" s="1" t="s">
        <v>511</v>
      </c>
      <c r="B467" s="1" t="s">
        <v>50</v>
      </c>
      <c r="C467" s="1" t="s">
        <v>24</v>
      </c>
      <c r="D467" s="1" t="s">
        <v>32</v>
      </c>
      <c r="E467" s="1" t="s">
        <v>20</v>
      </c>
      <c r="F467" s="1">
        <v>475919</v>
      </c>
      <c r="G467" s="1">
        <v>66</v>
      </c>
      <c r="H467" s="1">
        <v>520</v>
      </c>
      <c r="I467" s="1">
        <v>1.33</v>
      </c>
      <c r="J467" s="1">
        <v>8750</v>
      </c>
      <c r="K467" s="4">
        <v>32970</v>
      </c>
      <c r="L467" s="4">
        <f t="shared" si="21"/>
        <v>2989060.1999999997</v>
      </c>
      <c r="M467" s="1">
        <v>13.2</v>
      </c>
      <c r="N467" s="1" t="s">
        <v>35</v>
      </c>
      <c r="O467" s="1">
        <v>26.4</v>
      </c>
      <c r="P467" s="1">
        <v>129.30000000000001</v>
      </c>
      <c r="Q467" s="1">
        <v>2026</v>
      </c>
      <c r="R467" s="12">
        <f t="shared" si="22"/>
        <v>15691049430</v>
      </c>
      <c r="S467" s="13">
        <f t="shared" si="23"/>
        <v>1302357102690</v>
      </c>
    </row>
    <row r="468" spans="1:19" x14ac:dyDescent="0.3">
      <c r="A468" s="1" t="s">
        <v>512</v>
      </c>
      <c r="B468" s="1" t="s">
        <v>62</v>
      </c>
      <c r="C468" s="1" t="s">
        <v>41</v>
      </c>
      <c r="D468" s="1" t="s">
        <v>48</v>
      </c>
      <c r="E468" s="1" t="s">
        <v>20</v>
      </c>
      <c r="F468" s="1">
        <v>223021</v>
      </c>
      <c r="G468" s="1">
        <v>78</v>
      </c>
      <c r="H468" s="1">
        <v>377</v>
      </c>
      <c r="I468" s="1">
        <v>1.42</v>
      </c>
      <c r="J468" s="1">
        <v>79519</v>
      </c>
      <c r="K468" s="4">
        <v>39964</v>
      </c>
      <c r="L468" s="4">
        <f t="shared" si="21"/>
        <v>3623136.2399999998</v>
      </c>
      <c r="M468" s="1">
        <v>21.6</v>
      </c>
      <c r="N468" s="1" t="s">
        <v>21</v>
      </c>
      <c r="O468" s="1">
        <v>54</v>
      </c>
      <c r="P468" s="1">
        <v>108.6</v>
      </c>
      <c r="Q468" s="1">
        <v>2026</v>
      </c>
      <c r="R468" s="12">
        <f t="shared" si="22"/>
        <v>8912811244</v>
      </c>
      <c r="S468" s="13">
        <f t="shared" si="23"/>
        <v>739763333252</v>
      </c>
    </row>
    <row r="469" spans="1:19" x14ac:dyDescent="0.3">
      <c r="A469" s="1" t="s">
        <v>513</v>
      </c>
      <c r="B469" s="1" t="s">
        <v>23</v>
      </c>
      <c r="C469" s="1" t="s">
        <v>24</v>
      </c>
      <c r="D469" s="1" t="s">
        <v>30</v>
      </c>
      <c r="E469" s="1" t="s">
        <v>38</v>
      </c>
      <c r="F469" s="1">
        <v>618048</v>
      </c>
      <c r="G469" s="1">
        <v>80</v>
      </c>
      <c r="H469" s="1">
        <v>286</v>
      </c>
      <c r="I469" s="1">
        <v>1.82</v>
      </c>
      <c r="J469" s="1">
        <v>75742</v>
      </c>
      <c r="K469" s="4">
        <v>46779</v>
      </c>
      <c r="L469" s="4">
        <f t="shared" si="21"/>
        <v>4240984.1399999997</v>
      </c>
      <c r="M469" s="1">
        <v>24.3</v>
      </c>
      <c r="N469" s="1" t="s">
        <v>21</v>
      </c>
      <c r="O469" s="1">
        <v>21</v>
      </c>
      <c r="P469" s="1">
        <v>37.1</v>
      </c>
      <c r="Q469" s="1">
        <v>2026</v>
      </c>
      <c r="R469" s="12">
        <f t="shared" si="22"/>
        <v>28911667392</v>
      </c>
      <c r="S469" s="13">
        <f t="shared" si="23"/>
        <v>2399668393536</v>
      </c>
    </row>
    <row r="470" spans="1:19" x14ac:dyDescent="0.3">
      <c r="A470" s="1" t="s">
        <v>514</v>
      </c>
      <c r="B470" s="1" t="s">
        <v>23</v>
      </c>
      <c r="C470" s="1" t="s">
        <v>24</v>
      </c>
      <c r="D470" s="1" t="s">
        <v>32</v>
      </c>
      <c r="E470" s="1" t="s">
        <v>26</v>
      </c>
      <c r="F470" s="1">
        <v>647480</v>
      </c>
      <c r="G470" s="1">
        <v>47</v>
      </c>
      <c r="H470" s="1">
        <v>618</v>
      </c>
      <c r="I470" s="1">
        <v>1.18</v>
      </c>
      <c r="J470" s="1">
        <v>108280</v>
      </c>
      <c r="K470" s="4">
        <v>49787</v>
      </c>
      <c r="L470" s="4">
        <f t="shared" si="21"/>
        <v>4513689.42</v>
      </c>
      <c r="M470" s="1">
        <v>17.7</v>
      </c>
      <c r="N470" s="1" t="s">
        <v>35</v>
      </c>
      <c r="O470" s="1">
        <v>15.6</v>
      </c>
      <c r="P470" s="1">
        <v>143.1</v>
      </c>
      <c r="Q470" s="1">
        <v>2026</v>
      </c>
      <c r="R470" s="12">
        <f t="shared" si="22"/>
        <v>32236086760</v>
      </c>
      <c r="S470" s="13">
        <f t="shared" si="23"/>
        <v>2675595201080</v>
      </c>
    </row>
    <row r="471" spans="1:19" x14ac:dyDescent="0.3">
      <c r="A471" s="1" t="s">
        <v>515</v>
      </c>
      <c r="B471" s="1" t="s">
        <v>40</v>
      </c>
      <c r="C471" s="1" t="s">
        <v>41</v>
      </c>
      <c r="D471" s="1" t="s">
        <v>46</v>
      </c>
      <c r="E471" s="1" t="s">
        <v>26</v>
      </c>
      <c r="F471" s="1">
        <v>257792</v>
      </c>
      <c r="G471" s="1">
        <v>117</v>
      </c>
      <c r="H471" s="1">
        <v>522</v>
      </c>
      <c r="I471" s="1">
        <v>1.23</v>
      </c>
      <c r="J471" s="1">
        <v>111808</v>
      </c>
      <c r="K471" s="4">
        <v>62783</v>
      </c>
      <c r="L471" s="4">
        <f t="shared" si="21"/>
        <v>5691906.7799999993</v>
      </c>
      <c r="M471" s="1">
        <v>12.7</v>
      </c>
      <c r="N471" s="1" t="s">
        <v>21</v>
      </c>
      <c r="O471" s="1">
        <v>31.5</v>
      </c>
      <c r="P471" s="1">
        <v>10.7</v>
      </c>
      <c r="Q471" s="1">
        <v>2026</v>
      </c>
      <c r="R471" s="12">
        <f t="shared" si="22"/>
        <v>16184955136</v>
      </c>
      <c r="S471" s="13">
        <f t="shared" si="23"/>
        <v>1343351276288</v>
      </c>
    </row>
    <row r="472" spans="1:19" x14ac:dyDescent="0.3">
      <c r="A472" s="1" t="s">
        <v>516</v>
      </c>
      <c r="B472" s="1" t="s">
        <v>17</v>
      </c>
      <c r="C472" s="1" t="s">
        <v>18</v>
      </c>
      <c r="D472" s="1" t="s">
        <v>59</v>
      </c>
      <c r="E472" s="1" t="s">
        <v>26</v>
      </c>
      <c r="F472" s="1">
        <v>229683</v>
      </c>
      <c r="G472" s="1">
        <v>73</v>
      </c>
      <c r="H472" s="1">
        <v>487</v>
      </c>
      <c r="I472" s="1">
        <v>1.36</v>
      </c>
      <c r="J472" s="1">
        <v>190675</v>
      </c>
      <c r="K472" s="4">
        <v>26486</v>
      </c>
      <c r="L472" s="4">
        <f t="shared" si="21"/>
        <v>2401220.7599999998</v>
      </c>
      <c r="M472" s="1">
        <v>15.2</v>
      </c>
      <c r="N472" s="1" t="s">
        <v>21</v>
      </c>
      <c r="O472" s="1">
        <v>12.4</v>
      </c>
      <c r="P472" s="1">
        <v>36.5</v>
      </c>
      <c r="Q472" s="1">
        <v>2026</v>
      </c>
      <c r="R472" s="12">
        <f t="shared" si="22"/>
        <v>6083383938</v>
      </c>
      <c r="S472" s="13">
        <f t="shared" si="23"/>
        <v>504920866854</v>
      </c>
    </row>
    <row r="473" spans="1:19" x14ac:dyDescent="0.3">
      <c r="A473" s="1" t="s">
        <v>517</v>
      </c>
      <c r="B473" s="1" t="s">
        <v>56</v>
      </c>
      <c r="C473" s="1" t="s">
        <v>41</v>
      </c>
      <c r="D473" s="1" t="s">
        <v>44</v>
      </c>
      <c r="E473" s="1" t="s">
        <v>20</v>
      </c>
      <c r="F473" s="1">
        <v>622797</v>
      </c>
      <c r="G473" s="1">
        <v>119</v>
      </c>
      <c r="H473" s="1">
        <v>304</v>
      </c>
      <c r="I473" s="1">
        <v>2.58</v>
      </c>
      <c r="J473" s="1">
        <v>195199</v>
      </c>
      <c r="K473" s="4">
        <v>47893</v>
      </c>
      <c r="L473" s="4">
        <f t="shared" si="21"/>
        <v>4341979.38</v>
      </c>
      <c r="M473" s="1">
        <v>18.399999999999999</v>
      </c>
      <c r="N473" s="1" t="s">
        <v>35</v>
      </c>
      <c r="O473" s="1">
        <v>13.6</v>
      </c>
      <c r="P473" s="1">
        <v>225.4</v>
      </c>
      <c r="Q473" s="1">
        <v>2026</v>
      </c>
      <c r="R473" s="12">
        <f t="shared" si="22"/>
        <v>29827616721</v>
      </c>
      <c r="S473" s="13">
        <f t="shared" si="23"/>
        <v>2475692187843</v>
      </c>
    </row>
    <row r="474" spans="1:19" x14ac:dyDescent="0.3">
      <c r="A474" s="1" t="s">
        <v>518</v>
      </c>
      <c r="B474" s="1" t="s">
        <v>28</v>
      </c>
      <c r="C474" s="1" t="s">
        <v>29</v>
      </c>
      <c r="D474" s="1" t="s">
        <v>19</v>
      </c>
      <c r="E474" s="1" t="s">
        <v>26</v>
      </c>
      <c r="F474" s="1">
        <v>53607</v>
      </c>
      <c r="G474" s="1">
        <v>82</v>
      </c>
      <c r="H474" s="1">
        <v>283</v>
      </c>
      <c r="I474" s="1">
        <v>1.85</v>
      </c>
      <c r="J474" s="1">
        <v>163041</v>
      </c>
      <c r="K474" s="4">
        <v>58444</v>
      </c>
      <c r="L474" s="4">
        <f t="shared" si="21"/>
        <v>5298533.04</v>
      </c>
      <c r="M474" s="1">
        <v>21.9</v>
      </c>
      <c r="N474" s="1" t="s">
        <v>21</v>
      </c>
      <c r="O474" s="1">
        <v>27.9</v>
      </c>
      <c r="P474" s="1">
        <v>218.8</v>
      </c>
      <c r="Q474" s="1">
        <v>2026</v>
      </c>
      <c r="R474" s="12">
        <f t="shared" si="22"/>
        <v>3133007508</v>
      </c>
      <c r="S474" s="13">
        <f t="shared" si="23"/>
        <v>260039623164</v>
      </c>
    </row>
    <row r="475" spans="1:19" x14ac:dyDescent="0.3">
      <c r="A475" s="1" t="s">
        <v>519</v>
      </c>
      <c r="B475" s="1" t="s">
        <v>40</v>
      </c>
      <c r="C475" s="1" t="s">
        <v>41</v>
      </c>
      <c r="D475" s="1" t="s">
        <v>48</v>
      </c>
      <c r="E475" s="1" t="s">
        <v>26</v>
      </c>
      <c r="F475" s="1">
        <v>211813</v>
      </c>
      <c r="G475" s="1">
        <v>45</v>
      </c>
      <c r="H475" s="1">
        <v>366</v>
      </c>
      <c r="I475" s="1">
        <v>2.0299999999999998</v>
      </c>
      <c r="J475" s="1">
        <v>138169</v>
      </c>
      <c r="K475" s="4">
        <v>34917</v>
      </c>
      <c r="L475" s="4">
        <f t="shared" si="21"/>
        <v>3165575.2199999997</v>
      </c>
      <c r="M475" s="1">
        <v>19.899999999999999</v>
      </c>
      <c r="N475" s="1" t="s">
        <v>21</v>
      </c>
      <c r="O475" s="1">
        <v>31.1</v>
      </c>
      <c r="P475" s="1">
        <v>136.9</v>
      </c>
      <c r="Q475" s="1">
        <v>2026</v>
      </c>
      <c r="R475" s="12">
        <f t="shared" si="22"/>
        <v>7395874521</v>
      </c>
      <c r="S475" s="13">
        <f t="shared" si="23"/>
        <v>613857585243</v>
      </c>
    </row>
    <row r="476" spans="1:19" x14ac:dyDescent="0.3">
      <c r="A476" s="1" t="s">
        <v>520</v>
      </c>
      <c r="B476" s="1" t="s">
        <v>56</v>
      </c>
      <c r="C476" s="1" t="s">
        <v>41</v>
      </c>
      <c r="D476" s="1" t="s">
        <v>37</v>
      </c>
      <c r="E476" s="1" t="s">
        <v>34</v>
      </c>
      <c r="F476" s="1">
        <v>828474</v>
      </c>
      <c r="G476" s="1">
        <v>46</v>
      </c>
      <c r="H476" s="1">
        <v>558</v>
      </c>
      <c r="I476" s="1">
        <v>1.7</v>
      </c>
      <c r="J476" s="1">
        <v>156996</v>
      </c>
      <c r="K476" s="4">
        <v>30432</v>
      </c>
      <c r="L476" s="4">
        <f t="shared" si="21"/>
        <v>2758965.12</v>
      </c>
      <c r="M476" s="1">
        <v>23.1</v>
      </c>
      <c r="N476" s="1" t="s">
        <v>21</v>
      </c>
      <c r="O476" s="1">
        <v>53.7</v>
      </c>
      <c r="P476" s="1">
        <v>114</v>
      </c>
      <c r="Q476" s="1">
        <v>2026</v>
      </c>
      <c r="R476" s="12">
        <f t="shared" si="22"/>
        <v>25212120768</v>
      </c>
      <c r="S476" s="13">
        <f t="shared" si="23"/>
        <v>2092606023744</v>
      </c>
    </row>
    <row r="477" spans="1:19" x14ac:dyDescent="0.3">
      <c r="A477" s="1" t="s">
        <v>521</v>
      </c>
      <c r="B477" s="1" t="s">
        <v>28</v>
      </c>
      <c r="C477" s="1" t="s">
        <v>29</v>
      </c>
      <c r="D477" s="1" t="s">
        <v>19</v>
      </c>
      <c r="E477" s="1" t="s">
        <v>20</v>
      </c>
      <c r="F477" s="1">
        <v>664241</v>
      </c>
      <c r="G477" s="1">
        <v>70</v>
      </c>
      <c r="H477" s="1">
        <v>592</v>
      </c>
      <c r="I477" s="1">
        <v>0.71</v>
      </c>
      <c r="J477" s="1">
        <v>37671</v>
      </c>
      <c r="K477" s="4">
        <v>78941</v>
      </c>
      <c r="L477" s="4">
        <f t="shared" si="21"/>
        <v>7156791.0599999996</v>
      </c>
      <c r="M477" s="1">
        <v>13.9</v>
      </c>
      <c r="N477" s="1" t="s">
        <v>21</v>
      </c>
      <c r="O477" s="1">
        <v>9.6999999999999993</v>
      </c>
      <c r="P477" s="1">
        <v>59.4</v>
      </c>
      <c r="Q477" s="1">
        <v>2026</v>
      </c>
      <c r="R477" s="12">
        <f t="shared" si="22"/>
        <v>52435848781</v>
      </c>
      <c r="S477" s="13">
        <f t="shared" si="23"/>
        <v>4352175448823</v>
      </c>
    </row>
    <row r="478" spans="1:19" x14ac:dyDescent="0.3">
      <c r="A478" s="1" t="s">
        <v>522</v>
      </c>
      <c r="B478" s="1" t="s">
        <v>23</v>
      </c>
      <c r="C478" s="1" t="s">
        <v>24</v>
      </c>
      <c r="D478" s="1" t="s">
        <v>30</v>
      </c>
      <c r="E478" s="1" t="s">
        <v>26</v>
      </c>
      <c r="F478" s="1">
        <v>148636</v>
      </c>
      <c r="G478" s="1">
        <v>116</v>
      </c>
      <c r="H478" s="1">
        <v>284</v>
      </c>
      <c r="I478" s="1">
        <v>2.41</v>
      </c>
      <c r="J478" s="1">
        <v>45603</v>
      </c>
      <c r="K478" s="4">
        <v>69341</v>
      </c>
      <c r="L478" s="4">
        <f t="shared" si="21"/>
        <v>6286455.0599999996</v>
      </c>
      <c r="M478" s="1">
        <v>14.3</v>
      </c>
      <c r="N478" s="1" t="s">
        <v>35</v>
      </c>
      <c r="O478" s="1">
        <v>30.1</v>
      </c>
      <c r="P478" s="1">
        <v>66.599999999999994</v>
      </c>
      <c r="Q478" s="1">
        <v>2026</v>
      </c>
      <c r="R478" s="12">
        <f t="shared" si="22"/>
        <v>10306568876</v>
      </c>
      <c r="S478" s="13">
        <f t="shared" si="23"/>
        <v>855445216708</v>
      </c>
    </row>
    <row r="479" spans="1:19" x14ac:dyDescent="0.3">
      <c r="A479" s="1" t="s">
        <v>523</v>
      </c>
      <c r="B479" s="1" t="s">
        <v>53</v>
      </c>
      <c r="C479" s="1" t="s">
        <v>41</v>
      </c>
      <c r="D479" s="1" t="s">
        <v>32</v>
      </c>
      <c r="E479" s="1" t="s">
        <v>20</v>
      </c>
      <c r="F479" s="1">
        <v>266536</v>
      </c>
      <c r="G479" s="1">
        <v>73</v>
      </c>
      <c r="H479" s="1">
        <v>328</v>
      </c>
      <c r="I479" s="1">
        <v>0.65</v>
      </c>
      <c r="J479" s="1">
        <v>123201</v>
      </c>
      <c r="K479" s="4">
        <v>40570</v>
      </c>
      <c r="L479" s="4">
        <f t="shared" si="21"/>
        <v>3678076.1999999997</v>
      </c>
      <c r="M479" s="1">
        <v>16</v>
      </c>
      <c r="N479" s="1" t="s">
        <v>21</v>
      </c>
      <c r="O479" s="1">
        <v>25.4</v>
      </c>
      <c r="P479" s="1">
        <v>256.2</v>
      </c>
      <c r="Q479" s="1">
        <v>2026</v>
      </c>
      <c r="R479" s="12">
        <f t="shared" si="22"/>
        <v>10813365520</v>
      </c>
      <c r="S479" s="13">
        <f t="shared" si="23"/>
        <v>897509338160</v>
      </c>
    </row>
    <row r="480" spans="1:19" x14ac:dyDescent="0.3">
      <c r="A480" s="1" t="s">
        <v>524</v>
      </c>
      <c r="B480" s="1" t="s">
        <v>53</v>
      </c>
      <c r="C480" s="1" t="s">
        <v>41</v>
      </c>
      <c r="D480" s="1" t="s">
        <v>25</v>
      </c>
      <c r="E480" s="1" t="s">
        <v>26</v>
      </c>
      <c r="F480" s="1">
        <v>93000</v>
      </c>
      <c r="G480" s="1">
        <v>67</v>
      </c>
      <c r="H480" s="1">
        <v>624</v>
      </c>
      <c r="I480" s="1">
        <v>1.3</v>
      </c>
      <c r="J480" s="1">
        <v>20843</v>
      </c>
      <c r="K480" s="4">
        <v>35995</v>
      </c>
      <c r="L480" s="4">
        <f t="shared" si="21"/>
        <v>3263306.6999999997</v>
      </c>
      <c r="M480" s="1">
        <v>19.7</v>
      </c>
      <c r="N480" s="1" t="s">
        <v>21</v>
      </c>
      <c r="O480" s="1">
        <v>20.3</v>
      </c>
      <c r="P480" s="1">
        <v>228.5</v>
      </c>
      <c r="Q480" s="1">
        <v>2026</v>
      </c>
      <c r="R480" s="12">
        <f t="shared" si="22"/>
        <v>3347535000</v>
      </c>
      <c r="S480" s="13">
        <f t="shared" si="23"/>
        <v>277845405000</v>
      </c>
    </row>
    <row r="481" spans="1:19" x14ac:dyDescent="0.3">
      <c r="A481" s="1" t="s">
        <v>525</v>
      </c>
      <c r="B481" s="1" t="s">
        <v>50</v>
      </c>
      <c r="C481" s="1" t="s">
        <v>24</v>
      </c>
      <c r="D481" s="1" t="s">
        <v>73</v>
      </c>
      <c r="E481" s="1" t="s">
        <v>20</v>
      </c>
      <c r="F481" s="1">
        <v>164373</v>
      </c>
      <c r="G481" s="1">
        <v>113</v>
      </c>
      <c r="H481" s="1">
        <v>400</v>
      </c>
      <c r="I481" s="1">
        <v>0.56000000000000005</v>
      </c>
      <c r="J481" s="1">
        <v>35351</v>
      </c>
      <c r="K481" s="4">
        <v>72042</v>
      </c>
      <c r="L481" s="4">
        <f t="shared" si="21"/>
        <v>6531327.7199999997</v>
      </c>
      <c r="M481" s="1">
        <v>14</v>
      </c>
      <c r="N481" s="1" t="s">
        <v>21</v>
      </c>
      <c r="O481" s="1">
        <v>24.4</v>
      </c>
      <c r="P481" s="1">
        <v>104.2</v>
      </c>
      <c r="Q481" s="1">
        <v>2026</v>
      </c>
      <c r="R481" s="12">
        <f t="shared" si="22"/>
        <v>11841759666</v>
      </c>
      <c r="S481" s="13">
        <f t="shared" si="23"/>
        <v>982866052278</v>
      </c>
    </row>
    <row r="482" spans="1:19" x14ac:dyDescent="0.3">
      <c r="A482" s="1" t="s">
        <v>526</v>
      </c>
      <c r="B482" s="1" t="s">
        <v>67</v>
      </c>
      <c r="C482" s="1" t="s">
        <v>18</v>
      </c>
      <c r="D482" s="1" t="s">
        <v>37</v>
      </c>
      <c r="E482" s="1" t="s">
        <v>38</v>
      </c>
      <c r="F482" s="1">
        <v>673792</v>
      </c>
      <c r="G482" s="1">
        <v>118</v>
      </c>
      <c r="H482" s="1">
        <v>516</v>
      </c>
      <c r="I482" s="1">
        <v>2.08</v>
      </c>
      <c r="J482" s="1">
        <v>91626</v>
      </c>
      <c r="K482" s="4">
        <v>58247</v>
      </c>
      <c r="L482" s="4">
        <f t="shared" si="21"/>
        <v>5280673.0199999996</v>
      </c>
      <c r="M482" s="1">
        <v>15.2</v>
      </c>
      <c r="N482" s="1" t="s">
        <v>35</v>
      </c>
      <c r="O482" s="1">
        <v>34.700000000000003</v>
      </c>
      <c r="P482" s="1">
        <v>45</v>
      </c>
      <c r="Q482" s="1">
        <v>2026</v>
      </c>
      <c r="R482" s="12">
        <f t="shared" si="22"/>
        <v>39246362624</v>
      </c>
      <c r="S482" s="13">
        <f t="shared" si="23"/>
        <v>3257448097792</v>
      </c>
    </row>
    <row r="483" spans="1:19" x14ac:dyDescent="0.3">
      <c r="A483" s="1" t="s">
        <v>527</v>
      </c>
      <c r="B483" s="1" t="s">
        <v>40</v>
      </c>
      <c r="C483" s="1" t="s">
        <v>41</v>
      </c>
      <c r="D483" s="1" t="s">
        <v>30</v>
      </c>
      <c r="E483" s="1" t="s">
        <v>20</v>
      </c>
      <c r="F483" s="1">
        <v>212268</v>
      </c>
      <c r="G483" s="1">
        <v>71</v>
      </c>
      <c r="H483" s="1">
        <v>618</v>
      </c>
      <c r="I483" s="1">
        <v>0.73</v>
      </c>
      <c r="J483" s="1">
        <v>131418</v>
      </c>
      <c r="K483" s="4">
        <v>44148</v>
      </c>
      <c r="L483" s="4">
        <f t="shared" si="21"/>
        <v>4002457.6799999997</v>
      </c>
      <c r="M483" s="1">
        <v>21.7</v>
      </c>
      <c r="N483" s="1" t="s">
        <v>35</v>
      </c>
      <c r="O483" s="1">
        <v>43</v>
      </c>
      <c r="P483" s="1">
        <v>284.39999999999998</v>
      </c>
      <c r="Q483" s="1">
        <v>2026</v>
      </c>
      <c r="R483" s="12">
        <f t="shared" si="22"/>
        <v>9371207664</v>
      </c>
      <c r="S483" s="13">
        <f t="shared" si="23"/>
        <v>777810236112</v>
      </c>
    </row>
    <row r="484" spans="1:19" x14ac:dyDescent="0.3">
      <c r="A484" s="1" t="s">
        <v>528</v>
      </c>
      <c r="B484" s="1" t="s">
        <v>43</v>
      </c>
      <c r="C484" s="1" t="s">
        <v>18</v>
      </c>
      <c r="D484" s="1" t="s">
        <v>59</v>
      </c>
      <c r="E484" s="1" t="s">
        <v>34</v>
      </c>
      <c r="F484" s="1">
        <v>543766</v>
      </c>
      <c r="G484" s="1">
        <v>96</v>
      </c>
      <c r="H484" s="1">
        <v>562</v>
      </c>
      <c r="I484" s="1">
        <v>1.46</v>
      </c>
      <c r="J484" s="1">
        <v>21948</v>
      </c>
      <c r="K484" s="4">
        <v>66783</v>
      </c>
      <c r="L484" s="4">
        <f t="shared" si="21"/>
        <v>6054546.7799999993</v>
      </c>
      <c r="M484" s="1">
        <v>22.2</v>
      </c>
      <c r="N484" s="1" t="s">
        <v>35</v>
      </c>
      <c r="O484" s="1">
        <v>49.9</v>
      </c>
      <c r="P484" s="1">
        <v>216.3</v>
      </c>
      <c r="Q484" s="1">
        <v>2026</v>
      </c>
      <c r="R484" s="12">
        <f t="shared" si="22"/>
        <v>36314324778</v>
      </c>
      <c r="S484" s="13">
        <f t="shared" si="23"/>
        <v>3014088956574</v>
      </c>
    </row>
    <row r="485" spans="1:19" x14ac:dyDescent="0.3">
      <c r="A485" s="1" t="s">
        <v>529</v>
      </c>
      <c r="B485" s="1" t="s">
        <v>53</v>
      </c>
      <c r="C485" s="1" t="s">
        <v>41</v>
      </c>
      <c r="D485" s="1" t="s">
        <v>30</v>
      </c>
      <c r="E485" s="1" t="s">
        <v>38</v>
      </c>
      <c r="F485" s="1">
        <v>46615</v>
      </c>
      <c r="G485" s="1">
        <v>99</v>
      </c>
      <c r="H485" s="1">
        <v>256</v>
      </c>
      <c r="I485" s="1">
        <v>1.81</v>
      </c>
      <c r="J485" s="1">
        <v>156196</v>
      </c>
      <c r="K485" s="4">
        <v>41548</v>
      </c>
      <c r="L485" s="4">
        <f t="shared" si="21"/>
        <v>3766741.6799999997</v>
      </c>
      <c r="M485" s="1">
        <v>18.5</v>
      </c>
      <c r="N485" s="1" t="s">
        <v>21</v>
      </c>
      <c r="O485" s="1">
        <v>24.5</v>
      </c>
      <c r="P485" s="1">
        <v>86.3</v>
      </c>
      <c r="Q485" s="1">
        <v>2026</v>
      </c>
      <c r="R485" s="12">
        <f t="shared" si="22"/>
        <v>1936760020</v>
      </c>
      <c r="S485" s="13">
        <f t="shared" si="23"/>
        <v>160751081660</v>
      </c>
    </row>
    <row r="486" spans="1:19" x14ac:dyDescent="0.3">
      <c r="A486" s="1" t="s">
        <v>530</v>
      </c>
      <c r="B486" s="1" t="s">
        <v>28</v>
      </c>
      <c r="C486" s="1" t="s">
        <v>29</v>
      </c>
      <c r="D486" s="1" t="s">
        <v>44</v>
      </c>
      <c r="E486" s="1" t="s">
        <v>20</v>
      </c>
      <c r="F486" s="1">
        <v>441500</v>
      </c>
      <c r="G486" s="1">
        <v>54</v>
      </c>
      <c r="H486" s="1">
        <v>251</v>
      </c>
      <c r="I486" s="1">
        <v>1.23</v>
      </c>
      <c r="J486" s="1">
        <v>19257</v>
      </c>
      <c r="K486" s="4">
        <v>28607</v>
      </c>
      <c r="L486" s="4">
        <f t="shared" si="21"/>
        <v>2593510.62</v>
      </c>
      <c r="M486" s="1">
        <v>23.8</v>
      </c>
      <c r="N486" s="1" t="s">
        <v>35</v>
      </c>
      <c r="O486" s="1">
        <v>13.5</v>
      </c>
      <c r="P486" s="1">
        <v>62.1</v>
      </c>
      <c r="Q486" s="1">
        <v>2026</v>
      </c>
      <c r="R486" s="12">
        <f t="shared" si="22"/>
        <v>12629990500</v>
      </c>
      <c r="S486" s="13">
        <f t="shared" si="23"/>
        <v>1048289211500</v>
      </c>
    </row>
    <row r="487" spans="1:19" x14ac:dyDescent="0.3">
      <c r="A487" s="1" t="s">
        <v>531</v>
      </c>
      <c r="B487" s="1" t="s">
        <v>40</v>
      </c>
      <c r="C487" s="1" t="s">
        <v>41</v>
      </c>
      <c r="D487" s="1" t="s">
        <v>44</v>
      </c>
      <c r="E487" s="1" t="s">
        <v>34</v>
      </c>
      <c r="F487" s="1">
        <v>243031</v>
      </c>
      <c r="G487" s="1">
        <v>66</v>
      </c>
      <c r="H487" s="1">
        <v>386</v>
      </c>
      <c r="I487" s="1">
        <v>2.76</v>
      </c>
      <c r="J487" s="1">
        <v>107152</v>
      </c>
      <c r="K487" s="4">
        <v>68239</v>
      </c>
      <c r="L487" s="4">
        <f t="shared" si="21"/>
        <v>6186547.7400000002</v>
      </c>
      <c r="M487" s="1">
        <v>16.600000000000001</v>
      </c>
      <c r="N487" s="1" t="s">
        <v>21</v>
      </c>
      <c r="O487" s="1">
        <v>57.8</v>
      </c>
      <c r="P487" s="1">
        <v>270.8</v>
      </c>
      <c r="Q487" s="1">
        <v>2026</v>
      </c>
      <c r="R487" s="12">
        <f t="shared" si="22"/>
        <v>16584192409</v>
      </c>
      <c r="S487" s="13">
        <f t="shared" si="23"/>
        <v>1376487969947</v>
      </c>
    </row>
    <row r="488" spans="1:19" x14ac:dyDescent="0.3">
      <c r="A488" s="1" t="s">
        <v>532</v>
      </c>
      <c r="B488" s="1" t="s">
        <v>40</v>
      </c>
      <c r="C488" s="1" t="s">
        <v>41</v>
      </c>
      <c r="D488" s="1" t="s">
        <v>19</v>
      </c>
      <c r="E488" s="1" t="s">
        <v>34</v>
      </c>
      <c r="F488" s="1">
        <v>871994</v>
      </c>
      <c r="G488" s="1">
        <v>57</v>
      </c>
      <c r="H488" s="1">
        <v>330</v>
      </c>
      <c r="I488" s="1">
        <v>0.95</v>
      </c>
      <c r="J488" s="1">
        <v>118389</v>
      </c>
      <c r="K488" s="4">
        <v>51217</v>
      </c>
      <c r="L488" s="4">
        <f t="shared" si="21"/>
        <v>4643333.22</v>
      </c>
      <c r="M488" s="1">
        <v>18</v>
      </c>
      <c r="N488" s="1" t="s">
        <v>35</v>
      </c>
      <c r="O488" s="1">
        <v>10.1</v>
      </c>
      <c r="P488" s="1">
        <v>183.9</v>
      </c>
      <c r="Q488" s="1">
        <v>2026</v>
      </c>
      <c r="R488" s="12">
        <f t="shared" si="22"/>
        <v>44660916698</v>
      </c>
      <c r="S488" s="13">
        <f t="shared" si="23"/>
        <v>3706856085934</v>
      </c>
    </row>
    <row r="489" spans="1:19" x14ac:dyDescent="0.3">
      <c r="A489" s="1" t="s">
        <v>533</v>
      </c>
      <c r="B489" s="1" t="s">
        <v>53</v>
      </c>
      <c r="C489" s="1" t="s">
        <v>41</v>
      </c>
      <c r="D489" s="1" t="s">
        <v>25</v>
      </c>
      <c r="E489" s="1" t="s">
        <v>38</v>
      </c>
      <c r="F489" s="1">
        <v>214707</v>
      </c>
      <c r="G489" s="1">
        <v>69</v>
      </c>
      <c r="H489" s="1">
        <v>412</v>
      </c>
      <c r="I489" s="1">
        <v>2.56</v>
      </c>
      <c r="J489" s="1">
        <v>116342</v>
      </c>
      <c r="K489" s="4">
        <v>65008</v>
      </c>
      <c r="L489" s="4">
        <f t="shared" si="21"/>
        <v>5893625.2799999993</v>
      </c>
      <c r="M489" s="1">
        <v>21.9</v>
      </c>
      <c r="N489" s="1" t="s">
        <v>21</v>
      </c>
      <c r="O489" s="1">
        <v>56.2</v>
      </c>
      <c r="P489" s="1">
        <v>20.5</v>
      </c>
      <c r="Q489" s="1">
        <v>2026</v>
      </c>
      <c r="R489" s="12">
        <f t="shared" si="22"/>
        <v>13957672656</v>
      </c>
      <c r="S489" s="13">
        <f t="shared" si="23"/>
        <v>1158486830448</v>
      </c>
    </row>
    <row r="490" spans="1:19" x14ac:dyDescent="0.3">
      <c r="A490" s="1" t="s">
        <v>534</v>
      </c>
      <c r="B490" s="1" t="s">
        <v>56</v>
      </c>
      <c r="C490" s="1" t="s">
        <v>41</v>
      </c>
      <c r="D490" s="1" t="s">
        <v>30</v>
      </c>
      <c r="E490" s="1" t="s">
        <v>20</v>
      </c>
      <c r="F490" s="1">
        <v>485886</v>
      </c>
      <c r="G490" s="1">
        <v>120</v>
      </c>
      <c r="H490" s="1">
        <v>518</v>
      </c>
      <c r="I490" s="1">
        <v>0.56999999999999995</v>
      </c>
      <c r="J490" s="1">
        <v>140590</v>
      </c>
      <c r="K490" s="4">
        <v>62288</v>
      </c>
      <c r="L490" s="4">
        <f t="shared" si="21"/>
        <v>5647030.0800000001</v>
      </c>
      <c r="M490" s="1">
        <v>12.6</v>
      </c>
      <c r="N490" s="1" t="s">
        <v>21</v>
      </c>
      <c r="O490" s="1">
        <v>57.1</v>
      </c>
      <c r="P490" s="1">
        <v>7.8</v>
      </c>
      <c r="Q490" s="1">
        <v>2026</v>
      </c>
      <c r="R490" s="12">
        <f t="shared" si="22"/>
        <v>30264867168</v>
      </c>
      <c r="S490" s="13">
        <f t="shared" si="23"/>
        <v>2511983974944</v>
      </c>
    </row>
    <row r="491" spans="1:19" x14ac:dyDescent="0.3">
      <c r="A491" s="1" t="s">
        <v>535</v>
      </c>
      <c r="B491" s="1" t="s">
        <v>53</v>
      </c>
      <c r="C491" s="1" t="s">
        <v>41</v>
      </c>
      <c r="D491" s="1" t="s">
        <v>73</v>
      </c>
      <c r="E491" s="1" t="s">
        <v>20</v>
      </c>
      <c r="F491" s="1">
        <v>84565</v>
      </c>
      <c r="G491" s="1">
        <v>69</v>
      </c>
      <c r="H491" s="1">
        <v>387</v>
      </c>
      <c r="I491" s="1">
        <v>0.81</v>
      </c>
      <c r="J491" s="1">
        <v>146082</v>
      </c>
      <c r="K491" s="4">
        <v>32358</v>
      </c>
      <c r="L491" s="4">
        <f t="shared" si="21"/>
        <v>2933576.28</v>
      </c>
      <c r="M491" s="1">
        <v>18.600000000000001</v>
      </c>
      <c r="N491" s="1" t="s">
        <v>21</v>
      </c>
      <c r="O491" s="1">
        <v>47.2</v>
      </c>
      <c r="P491" s="1">
        <v>168.3</v>
      </c>
      <c r="Q491" s="1">
        <v>2026</v>
      </c>
      <c r="R491" s="12">
        <f t="shared" si="22"/>
        <v>2736354270</v>
      </c>
      <c r="S491" s="13">
        <f t="shared" si="23"/>
        <v>227117404410</v>
      </c>
    </row>
    <row r="492" spans="1:19" x14ac:dyDescent="0.3">
      <c r="A492" s="1" t="s">
        <v>536</v>
      </c>
      <c r="B492" s="1" t="s">
        <v>43</v>
      </c>
      <c r="C492" s="1" t="s">
        <v>18</v>
      </c>
      <c r="D492" s="1" t="s">
        <v>25</v>
      </c>
      <c r="E492" s="1" t="s">
        <v>38</v>
      </c>
      <c r="F492" s="1">
        <v>170615</v>
      </c>
      <c r="G492" s="1">
        <v>118</v>
      </c>
      <c r="H492" s="1">
        <v>361</v>
      </c>
      <c r="I492" s="1">
        <v>1.82</v>
      </c>
      <c r="J492" s="1">
        <v>4374</v>
      </c>
      <c r="K492" s="4">
        <v>39330</v>
      </c>
      <c r="L492" s="4">
        <f t="shared" si="21"/>
        <v>3565657.8</v>
      </c>
      <c r="M492" s="1">
        <v>14.6</v>
      </c>
      <c r="N492" s="1" t="s">
        <v>35</v>
      </c>
      <c r="O492" s="1">
        <v>31.5</v>
      </c>
      <c r="P492" s="1">
        <v>27.2</v>
      </c>
      <c r="Q492" s="1">
        <v>2026</v>
      </c>
      <c r="R492" s="12">
        <f t="shared" si="22"/>
        <v>6710287950</v>
      </c>
      <c r="S492" s="13">
        <f t="shared" si="23"/>
        <v>556953899850</v>
      </c>
    </row>
    <row r="493" spans="1:19" x14ac:dyDescent="0.3">
      <c r="A493" s="1" t="s">
        <v>537</v>
      </c>
      <c r="B493" s="1" t="s">
        <v>53</v>
      </c>
      <c r="C493" s="1" t="s">
        <v>41</v>
      </c>
      <c r="D493" s="1" t="s">
        <v>19</v>
      </c>
      <c r="E493" s="1" t="s">
        <v>26</v>
      </c>
      <c r="F493" s="1">
        <v>56229</v>
      </c>
      <c r="G493" s="1">
        <v>116</v>
      </c>
      <c r="H493" s="1">
        <v>561</v>
      </c>
      <c r="I493" s="1">
        <v>2.3199999999999998</v>
      </c>
      <c r="J493" s="1">
        <v>84756</v>
      </c>
      <c r="K493" s="4">
        <v>52299</v>
      </c>
      <c r="L493" s="4">
        <f t="shared" si="21"/>
        <v>4741427.34</v>
      </c>
      <c r="M493" s="1">
        <v>18.100000000000001</v>
      </c>
      <c r="N493" s="1" t="s">
        <v>35</v>
      </c>
      <c r="O493" s="1">
        <v>15.3</v>
      </c>
      <c r="P493" s="1">
        <v>284.2</v>
      </c>
      <c r="Q493" s="1">
        <v>2026</v>
      </c>
      <c r="R493" s="12">
        <f t="shared" si="22"/>
        <v>2940720471</v>
      </c>
      <c r="S493" s="13">
        <f t="shared" si="23"/>
        <v>244079799093</v>
      </c>
    </row>
    <row r="494" spans="1:19" x14ac:dyDescent="0.3">
      <c r="A494" s="1" t="s">
        <v>538</v>
      </c>
      <c r="B494" s="1" t="s">
        <v>53</v>
      </c>
      <c r="C494" s="1" t="s">
        <v>41</v>
      </c>
      <c r="D494" s="1" t="s">
        <v>37</v>
      </c>
      <c r="E494" s="1" t="s">
        <v>20</v>
      </c>
      <c r="F494" s="1">
        <v>751144</v>
      </c>
      <c r="G494" s="1">
        <v>63</v>
      </c>
      <c r="H494" s="1">
        <v>452</v>
      </c>
      <c r="I494" s="1">
        <v>2.0299999999999998</v>
      </c>
      <c r="J494" s="1">
        <v>126065</v>
      </c>
      <c r="K494" s="4">
        <v>37019</v>
      </c>
      <c r="L494" s="4">
        <f t="shared" si="21"/>
        <v>3356142.54</v>
      </c>
      <c r="M494" s="1">
        <v>12.1</v>
      </c>
      <c r="N494" s="1" t="s">
        <v>21</v>
      </c>
      <c r="O494" s="1">
        <v>38.700000000000003</v>
      </c>
      <c r="P494" s="1">
        <v>58</v>
      </c>
      <c r="Q494" s="1">
        <v>2026</v>
      </c>
      <c r="R494" s="12">
        <f t="shared" si="22"/>
        <v>27806599736</v>
      </c>
      <c r="S494" s="13">
        <f t="shared" si="23"/>
        <v>2307947778088</v>
      </c>
    </row>
    <row r="495" spans="1:19" x14ac:dyDescent="0.3">
      <c r="A495" s="1" t="s">
        <v>539</v>
      </c>
      <c r="B495" s="1" t="s">
        <v>62</v>
      </c>
      <c r="C495" s="1" t="s">
        <v>41</v>
      </c>
      <c r="D495" s="1" t="s">
        <v>46</v>
      </c>
      <c r="E495" s="1" t="s">
        <v>20</v>
      </c>
      <c r="F495" s="1">
        <v>337386</v>
      </c>
      <c r="G495" s="1">
        <v>63</v>
      </c>
      <c r="H495" s="1">
        <v>405</v>
      </c>
      <c r="I495" s="1">
        <v>1.97</v>
      </c>
      <c r="J495" s="1">
        <v>194691</v>
      </c>
      <c r="K495" s="4">
        <v>57130</v>
      </c>
      <c r="L495" s="4">
        <f t="shared" si="21"/>
        <v>5179405.8</v>
      </c>
      <c r="M495" s="1">
        <v>15</v>
      </c>
      <c r="N495" s="1" t="s">
        <v>21</v>
      </c>
      <c r="O495" s="1">
        <v>51.7</v>
      </c>
      <c r="P495" s="1">
        <v>213.7</v>
      </c>
      <c r="Q495" s="1">
        <v>2026</v>
      </c>
      <c r="R495" s="12">
        <f t="shared" si="22"/>
        <v>19274862180</v>
      </c>
      <c r="S495" s="13">
        <f t="shared" si="23"/>
        <v>1599813560940</v>
      </c>
    </row>
    <row r="496" spans="1:19" x14ac:dyDescent="0.3">
      <c r="A496" s="1" t="s">
        <v>540</v>
      </c>
      <c r="B496" s="1" t="s">
        <v>50</v>
      </c>
      <c r="C496" s="1" t="s">
        <v>24</v>
      </c>
      <c r="D496" s="1" t="s">
        <v>48</v>
      </c>
      <c r="E496" s="1" t="s">
        <v>38</v>
      </c>
      <c r="F496" s="1">
        <v>475401</v>
      </c>
      <c r="G496" s="1">
        <v>69</v>
      </c>
      <c r="H496" s="1">
        <v>513</v>
      </c>
      <c r="I496" s="1">
        <v>1.39</v>
      </c>
      <c r="J496" s="1">
        <v>159995</v>
      </c>
      <c r="K496" s="4">
        <v>41437</v>
      </c>
      <c r="L496" s="4">
        <f t="shared" si="21"/>
        <v>3756678.42</v>
      </c>
      <c r="M496" s="1">
        <v>13</v>
      </c>
      <c r="N496" s="1" t="s">
        <v>21</v>
      </c>
      <c r="O496" s="1">
        <v>13.2</v>
      </c>
      <c r="P496" s="1">
        <v>203.7</v>
      </c>
      <c r="Q496" s="1">
        <v>2026</v>
      </c>
      <c r="R496" s="12">
        <f t="shared" si="22"/>
        <v>19699191237</v>
      </c>
      <c r="S496" s="13">
        <f t="shared" si="23"/>
        <v>1635032872671</v>
      </c>
    </row>
    <row r="497" spans="1:19" x14ac:dyDescent="0.3">
      <c r="A497" s="1" t="s">
        <v>541</v>
      </c>
      <c r="B497" s="1" t="s">
        <v>40</v>
      </c>
      <c r="C497" s="1" t="s">
        <v>41</v>
      </c>
      <c r="D497" s="1" t="s">
        <v>46</v>
      </c>
      <c r="E497" s="1" t="s">
        <v>26</v>
      </c>
      <c r="F497" s="1">
        <v>637023</v>
      </c>
      <c r="G497" s="1">
        <v>59</v>
      </c>
      <c r="H497" s="1">
        <v>470</v>
      </c>
      <c r="I497" s="1">
        <v>1.1200000000000001</v>
      </c>
      <c r="J497" s="1">
        <v>44297</v>
      </c>
      <c r="K497" s="4">
        <v>50539</v>
      </c>
      <c r="L497" s="4">
        <f t="shared" si="21"/>
        <v>4581865.74</v>
      </c>
      <c r="M497" s="1">
        <v>19.600000000000001</v>
      </c>
      <c r="N497" s="1" t="s">
        <v>21</v>
      </c>
      <c r="O497" s="1">
        <v>18</v>
      </c>
      <c r="P497" s="1">
        <v>175.3</v>
      </c>
      <c r="Q497" s="1">
        <v>2026</v>
      </c>
      <c r="R497" s="12">
        <f t="shared" si="22"/>
        <v>32194505397</v>
      </c>
      <c r="S497" s="13">
        <f t="shared" si="23"/>
        <v>2672143947951</v>
      </c>
    </row>
    <row r="498" spans="1:19" x14ac:dyDescent="0.3">
      <c r="A498" s="1" t="s">
        <v>542</v>
      </c>
      <c r="B498" s="1" t="s">
        <v>67</v>
      </c>
      <c r="C498" s="1" t="s">
        <v>18</v>
      </c>
      <c r="D498" s="1" t="s">
        <v>46</v>
      </c>
      <c r="E498" s="1" t="s">
        <v>38</v>
      </c>
      <c r="F498" s="1">
        <v>583800</v>
      </c>
      <c r="G498" s="1">
        <v>66</v>
      </c>
      <c r="H498" s="1">
        <v>488</v>
      </c>
      <c r="I498" s="1">
        <v>1.67</v>
      </c>
      <c r="J498" s="1">
        <v>36438</v>
      </c>
      <c r="K498" s="4">
        <v>79457</v>
      </c>
      <c r="L498" s="4">
        <f t="shared" si="21"/>
        <v>7203571.6200000001</v>
      </c>
      <c r="M498" s="1">
        <v>21.9</v>
      </c>
      <c r="N498" s="1" t="s">
        <v>21</v>
      </c>
      <c r="O498" s="1">
        <v>16.3</v>
      </c>
      <c r="P498" s="1">
        <v>61.6</v>
      </c>
      <c r="Q498" s="1">
        <v>2026</v>
      </c>
      <c r="R498" s="12">
        <f t="shared" si="22"/>
        <v>46386996600</v>
      </c>
      <c r="S498" s="13">
        <f t="shared" si="23"/>
        <v>3850120717800</v>
      </c>
    </row>
    <row r="499" spans="1:19" x14ac:dyDescent="0.3">
      <c r="A499" s="1" t="s">
        <v>543</v>
      </c>
      <c r="B499" s="1" t="s">
        <v>67</v>
      </c>
      <c r="C499" s="1" t="s">
        <v>18</v>
      </c>
      <c r="D499" s="1" t="s">
        <v>32</v>
      </c>
      <c r="E499" s="1" t="s">
        <v>20</v>
      </c>
      <c r="F499" s="1">
        <v>683662</v>
      </c>
      <c r="G499" s="1">
        <v>116</v>
      </c>
      <c r="H499" s="1">
        <v>462</v>
      </c>
      <c r="I499" s="1">
        <v>0.68</v>
      </c>
      <c r="J499" s="1">
        <v>17367</v>
      </c>
      <c r="K499" s="4">
        <v>81241</v>
      </c>
      <c r="L499" s="4">
        <f t="shared" si="21"/>
        <v>7365309.0599999996</v>
      </c>
      <c r="M499" s="1">
        <v>18.600000000000001</v>
      </c>
      <c r="N499" s="1" t="s">
        <v>35</v>
      </c>
      <c r="O499" s="1">
        <v>41</v>
      </c>
      <c r="P499" s="1">
        <v>242.5</v>
      </c>
      <c r="Q499" s="1">
        <v>2026</v>
      </c>
      <c r="R499" s="12">
        <f t="shared" si="22"/>
        <v>55541384542</v>
      </c>
      <c r="S499" s="13">
        <f t="shared" si="23"/>
        <v>4609934916986</v>
      </c>
    </row>
    <row r="500" spans="1:19" x14ac:dyDescent="0.3">
      <c r="A500" s="1" t="s">
        <v>544</v>
      </c>
      <c r="B500" s="1" t="s">
        <v>67</v>
      </c>
      <c r="C500" s="1" t="s">
        <v>18</v>
      </c>
      <c r="D500" s="1" t="s">
        <v>44</v>
      </c>
      <c r="E500" s="1" t="s">
        <v>26</v>
      </c>
      <c r="F500" s="1">
        <v>833656</v>
      </c>
      <c r="G500" s="1">
        <v>79</v>
      </c>
      <c r="H500" s="1">
        <v>519</v>
      </c>
      <c r="I500" s="1">
        <v>0.91</v>
      </c>
      <c r="J500" s="1">
        <v>91035</v>
      </c>
      <c r="K500" s="4">
        <v>57531</v>
      </c>
      <c r="L500" s="4">
        <f t="shared" si="21"/>
        <v>5215760.46</v>
      </c>
      <c r="M500" s="1">
        <v>18.100000000000001</v>
      </c>
      <c r="N500" s="1" t="s">
        <v>21</v>
      </c>
      <c r="O500" s="1">
        <v>40.5</v>
      </c>
      <c r="P500" s="1">
        <v>170</v>
      </c>
      <c r="Q500" s="1">
        <v>2026</v>
      </c>
      <c r="R500" s="12">
        <f t="shared" si="22"/>
        <v>47961063336</v>
      </c>
      <c r="S500" s="13">
        <f t="shared" si="23"/>
        <v>3980768256888</v>
      </c>
    </row>
    <row r="501" spans="1:19" x14ac:dyDescent="0.3">
      <c r="A501" s="1" t="s">
        <v>545</v>
      </c>
      <c r="B501" s="1" t="s">
        <v>28</v>
      </c>
      <c r="C501" s="1" t="s">
        <v>29</v>
      </c>
      <c r="D501" s="1" t="s">
        <v>44</v>
      </c>
      <c r="E501" s="1" t="s">
        <v>34</v>
      </c>
      <c r="F501" s="1">
        <v>626099</v>
      </c>
      <c r="G501" s="1">
        <v>69</v>
      </c>
      <c r="H501" s="1">
        <v>474</v>
      </c>
      <c r="I501" s="1">
        <v>2.42</v>
      </c>
      <c r="J501" s="1">
        <v>72105</v>
      </c>
      <c r="K501" s="4">
        <v>39283</v>
      </c>
      <c r="L501" s="4">
        <f t="shared" si="21"/>
        <v>3561396.78</v>
      </c>
      <c r="M501" s="1">
        <v>15.3</v>
      </c>
      <c r="N501" s="1" t="s">
        <v>35</v>
      </c>
      <c r="O501" s="1">
        <v>12.3</v>
      </c>
      <c r="P501" s="1">
        <v>189.1</v>
      </c>
      <c r="Q501" s="1">
        <v>2026</v>
      </c>
      <c r="R501" s="12">
        <f t="shared" si="22"/>
        <v>24595047017</v>
      </c>
      <c r="S501" s="13">
        <f t="shared" si="23"/>
        <v>2041388902411</v>
      </c>
    </row>
    <row r="502" spans="1:19" x14ac:dyDescent="0.3">
      <c r="A502" s="1" t="s">
        <v>546</v>
      </c>
      <c r="B502" s="1" t="s">
        <v>56</v>
      </c>
      <c r="C502" s="1" t="s">
        <v>41</v>
      </c>
      <c r="D502" s="1" t="s">
        <v>59</v>
      </c>
      <c r="E502" s="1" t="s">
        <v>20</v>
      </c>
      <c r="F502" s="1">
        <v>132867</v>
      </c>
      <c r="G502" s="1">
        <v>109</v>
      </c>
      <c r="H502" s="1">
        <v>301</v>
      </c>
      <c r="I502" s="1">
        <v>2.23</v>
      </c>
      <c r="J502" s="1">
        <v>112477</v>
      </c>
      <c r="K502" s="4">
        <v>60029</v>
      </c>
      <c r="L502" s="4">
        <f t="shared" si="21"/>
        <v>5442229.1399999997</v>
      </c>
      <c r="M502" s="1">
        <v>12.3</v>
      </c>
      <c r="N502" s="1" t="s">
        <v>21</v>
      </c>
      <c r="O502" s="1">
        <v>44</v>
      </c>
      <c r="P502" s="1">
        <v>88.1</v>
      </c>
      <c r="Q502" s="1">
        <v>2026</v>
      </c>
      <c r="R502" s="12">
        <f t="shared" si="22"/>
        <v>7975873143</v>
      </c>
      <c r="S502" s="13">
        <f t="shared" si="23"/>
        <v>661997470869</v>
      </c>
    </row>
    <row r="503" spans="1:19" x14ac:dyDescent="0.3">
      <c r="A503" s="1" t="s">
        <v>547</v>
      </c>
      <c r="B503" s="1" t="s">
        <v>17</v>
      </c>
      <c r="C503" s="1" t="s">
        <v>18</v>
      </c>
      <c r="D503" s="1" t="s">
        <v>32</v>
      </c>
      <c r="E503" s="1" t="s">
        <v>34</v>
      </c>
      <c r="F503" s="1">
        <v>430522</v>
      </c>
      <c r="G503" s="1">
        <v>97</v>
      </c>
      <c r="H503" s="1">
        <v>575</v>
      </c>
      <c r="I503" s="1">
        <v>1.29</v>
      </c>
      <c r="J503" s="1">
        <v>171640</v>
      </c>
      <c r="K503" s="4">
        <v>79035</v>
      </c>
      <c r="L503" s="4">
        <f t="shared" si="21"/>
        <v>7165313.0999999996</v>
      </c>
      <c r="M503" s="1">
        <v>14.1</v>
      </c>
      <c r="N503" s="1" t="s">
        <v>35</v>
      </c>
      <c r="O503" s="1">
        <v>6.5</v>
      </c>
      <c r="P503" s="1">
        <v>37.6</v>
      </c>
      <c r="Q503" s="1">
        <v>2026</v>
      </c>
      <c r="R503" s="12">
        <f t="shared" si="22"/>
        <v>34026306270</v>
      </c>
      <c r="S503" s="13">
        <f t="shared" si="23"/>
        <v>2824183420410</v>
      </c>
    </row>
    <row r="504" spans="1:19" x14ac:dyDescent="0.3">
      <c r="A504" s="1" t="s">
        <v>548</v>
      </c>
      <c r="B504" s="1" t="s">
        <v>17</v>
      </c>
      <c r="C504" s="1" t="s">
        <v>18</v>
      </c>
      <c r="D504" s="1" t="s">
        <v>37</v>
      </c>
      <c r="E504" s="1" t="s">
        <v>38</v>
      </c>
      <c r="F504" s="1">
        <v>674905</v>
      </c>
      <c r="G504" s="1">
        <v>73</v>
      </c>
      <c r="H504" s="1">
        <v>268</v>
      </c>
      <c r="I504" s="1">
        <v>2.02</v>
      </c>
      <c r="J504" s="1">
        <v>57927</v>
      </c>
      <c r="K504" s="4">
        <v>77460</v>
      </c>
      <c r="L504" s="4">
        <f t="shared" si="21"/>
        <v>7022523.5999999996</v>
      </c>
      <c r="M504" s="1">
        <v>23.9</v>
      </c>
      <c r="N504" s="1" t="s">
        <v>35</v>
      </c>
      <c r="O504" s="1">
        <v>50.5</v>
      </c>
      <c r="P504" s="1">
        <v>152.30000000000001</v>
      </c>
      <c r="Q504" s="1">
        <v>2026</v>
      </c>
      <c r="R504" s="12">
        <f t="shared" si="22"/>
        <v>52278141300</v>
      </c>
      <c r="S504" s="13">
        <f t="shared" si="23"/>
        <v>4339085727900</v>
      </c>
    </row>
    <row r="505" spans="1:19" x14ac:dyDescent="0.3">
      <c r="A505" s="1" t="s">
        <v>549</v>
      </c>
      <c r="B505" s="1" t="s">
        <v>67</v>
      </c>
      <c r="C505" s="1" t="s">
        <v>18</v>
      </c>
      <c r="D505" s="1" t="s">
        <v>19</v>
      </c>
      <c r="E505" s="1" t="s">
        <v>26</v>
      </c>
      <c r="F505" s="1">
        <v>694085</v>
      </c>
      <c r="G505" s="1">
        <v>118</v>
      </c>
      <c r="H505" s="1">
        <v>542</v>
      </c>
      <c r="I505" s="1">
        <v>2.65</v>
      </c>
      <c r="J505" s="1">
        <v>147051</v>
      </c>
      <c r="K505" s="4">
        <v>38456</v>
      </c>
      <c r="L505" s="4">
        <f t="shared" si="21"/>
        <v>3486420.96</v>
      </c>
      <c r="M505" s="1">
        <v>21</v>
      </c>
      <c r="N505" s="1" t="s">
        <v>35</v>
      </c>
      <c r="O505" s="1">
        <v>33</v>
      </c>
      <c r="P505" s="1">
        <v>35</v>
      </c>
      <c r="Q505" s="1">
        <v>2026</v>
      </c>
      <c r="R505" s="12">
        <f t="shared" si="22"/>
        <v>26691732760</v>
      </c>
      <c r="S505" s="13">
        <f t="shared" si="23"/>
        <v>2215413819080</v>
      </c>
    </row>
    <row r="506" spans="1:19" x14ac:dyDescent="0.3">
      <c r="A506" s="1" t="s">
        <v>550</v>
      </c>
      <c r="B506" s="1" t="s">
        <v>40</v>
      </c>
      <c r="C506" s="1" t="s">
        <v>41</v>
      </c>
      <c r="D506" s="1" t="s">
        <v>25</v>
      </c>
      <c r="E506" s="1" t="s">
        <v>34</v>
      </c>
      <c r="F506" s="1">
        <v>596857</v>
      </c>
      <c r="G506" s="1">
        <v>109</v>
      </c>
      <c r="H506" s="1">
        <v>611</v>
      </c>
      <c r="I506" s="1">
        <v>2.04</v>
      </c>
      <c r="J506" s="1">
        <v>98515</v>
      </c>
      <c r="K506" s="4">
        <v>31729</v>
      </c>
      <c r="L506" s="4">
        <f t="shared" si="21"/>
        <v>2876551.1399999997</v>
      </c>
      <c r="M506" s="1">
        <v>15.9</v>
      </c>
      <c r="N506" s="1" t="s">
        <v>21</v>
      </c>
      <c r="O506" s="1">
        <v>52.6</v>
      </c>
      <c r="P506" s="1">
        <v>67.400000000000006</v>
      </c>
      <c r="Q506" s="1">
        <v>2026</v>
      </c>
      <c r="R506" s="12">
        <f t="shared" si="22"/>
        <v>18937675753</v>
      </c>
      <c r="S506" s="13">
        <f t="shared" si="23"/>
        <v>1571827087499</v>
      </c>
    </row>
    <row r="507" spans="1:19" x14ac:dyDescent="0.3">
      <c r="A507" s="1" t="s">
        <v>551</v>
      </c>
      <c r="B507" s="1" t="s">
        <v>43</v>
      </c>
      <c r="C507" s="1" t="s">
        <v>18</v>
      </c>
      <c r="D507" s="1" t="s">
        <v>73</v>
      </c>
      <c r="E507" s="1" t="s">
        <v>38</v>
      </c>
      <c r="F507" s="1">
        <v>887708</v>
      </c>
      <c r="G507" s="1">
        <v>87</v>
      </c>
      <c r="H507" s="1">
        <v>283</v>
      </c>
      <c r="I507" s="1">
        <v>1</v>
      </c>
      <c r="J507" s="1">
        <v>146644</v>
      </c>
      <c r="K507" s="4">
        <v>31547</v>
      </c>
      <c r="L507" s="4">
        <f t="shared" si="21"/>
        <v>2860051.02</v>
      </c>
      <c r="M507" s="1">
        <v>24</v>
      </c>
      <c r="N507" s="1" t="s">
        <v>21</v>
      </c>
      <c r="O507" s="1">
        <v>17.399999999999999</v>
      </c>
      <c r="P507" s="1">
        <v>77.7</v>
      </c>
      <c r="Q507" s="1">
        <v>2026</v>
      </c>
      <c r="R507" s="12">
        <f t="shared" si="22"/>
        <v>28004524276</v>
      </c>
      <c r="S507" s="13">
        <f t="shared" si="23"/>
        <v>2324375514908</v>
      </c>
    </row>
    <row r="508" spans="1:19" x14ac:dyDescent="0.3">
      <c r="A508" s="1" t="s">
        <v>552</v>
      </c>
      <c r="B508" s="1" t="s">
        <v>62</v>
      </c>
      <c r="C508" s="1" t="s">
        <v>41</v>
      </c>
      <c r="D508" s="1" t="s">
        <v>46</v>
      </c>
      <c r="E508" s="1" t="s">
        <v>20</v>
      </c>
      <c r="F508" s="1">
        <v>446387</v>
      </c>
      <c r="G508" s="1">
        <v>67</v>
      </c>
      <c r="H508" s="1">
        <v>610</v>
      </c>
      <c r="I508" s="1">
        <v>1.62</v>
      </c>
      <c r="J508" s="1">
        <v>127950</v>
      </c>
      <c r="K508" s="4">
        <v>27477</v>
      </c>
      <c r="L508" s="4">
        <f t="shared" si="21"/>
        <v>2491064.8199999998</v>
      </c>
      <c r="M508" s="1">
        <v>15.2</v>
      </c>
      <c r="N508" s="1" t="s">
        <v>35</v>
      </c>
      <c r="O508" s="1">
        <v>52.2</v>
      </c>
      <c r="P508" s="1">
        <v>277.39999999999998</v>
      </c>
      <c r="Q508" s="1">
        <v>2026</v>
      </c>
      <c r="R508" s="12">
        <f t="shared" si="22"/>
        <v>12265375599</v>
      </c>
      <c r="S508" s="13">
        <f t="shared" si="23"/>
        <v>1018026174717</v>
      </c>
    </row>
    <row r="509" spans="1:19" x14ac:dyDescent="0.3">
      <c r="A509" s="1" t="s">
        <v>553</v>
      </c>
      <c r="B509" s="1" t="s">
        <v>28</v>
      </c>
      <c r="C509" s="1" t="s">
        <v>29</v>
      </c>
      <c r="D509" s="1" t="s">
        <v>73</v>
      </c>
      <c r="E509" s="1" t="s">
        <v>34</v>
      </c>
      <c r="F509" s="1">
        <v>471361</v>
      </c>
      <c r="G509" s="1">
        <v>94</v>
      </c>
      <c r="H509" s="1">
        <v>530</v>
      </c>
      <c r="I509" s="1">
        <v>2.95</v>
      </c>
      <c r="J509" s="1">
        <v>157158</v>
      </c>
      <c r="K509" s="4">
        <v>62734</v>
      </c>
      <c r="L509" s="4">
        <f t="shared" si="21"/>
        <v>5687464.4399999995</v>
      </c>
      <c r="M509" s="1">
        <v>24.1</v>
      </c>
      <c r="N509" s="1" t="s">
        <v>35</v>
      </c>
      <c r="O509" s="1">
        <v>30.1</v>
      </c>
      <c r="P509" s="1">
        <v>193.6</v>
      </c>
      <c r="Q509" s="1">
        <v>2026</v>
      </c>
      <c r="R509" s="12">
        <f t="shared" si="22"/>
        <v>29570360974</v>
      </c>
      <c r="S509" s="13">
        <f t="shared" si="23"/>
        <v>2454339960842</v>
      </c>
    </row>
    <row r="510" spans="1:19" x14ac:dyDescent="0.3">
      <c r="A510" s="1" t="s">
        <v>554</v>
      </c>
      <c r="B510" s="1" t="s">
        <v>53</v>
      </c>
      <c r="C510" s="1" t="s">
        <v>41</v>
      </c>
      <c r="D510" s="1" t="s">
        <v>44</v>
      </c>
      <c r="E510" s="1" t="s">
        <v>38</v>
      </c>
      <c r="F510" s="1">
        <v>235092</v>
      </c>
      <c r="G510" s="1">
        <v>93</v>
      </c>
      <c r="H510" s="1">
        <v>511</v>
      </c>
      <c r="I510" s="1">
        <v>2.21</v>
      </c>
      <c r="J510" s="1">
        <v>82734</v>
      </c>
      <c r="K510" s="4">
        <v>45904</v>
      </c>
      <c r="L510" s="4">
        <f t="shared" si="21"/>
        <v>4161656.6399999997</v>
      </c>
      <c r="M510" s="1">
        <v>23.2</v>
      </c>
      <c r="N510" s="1" t="s">
        <v>35</v>
      </c>
      <c r="O510" s="1">
        <v>22.1</v>
      </c>
      <c r="P510" s="1">
        <v>199.3</v>
      </c>
      <c r="Q510" s="1">
        <v>2026</v>
      </c>
      <c r="R510" s="12">
        <f t="shared" si="22"/>
        <v>10791663168</v>
      </c>
      <c r="S510" s="13">
        <f t="shared" si="23"/>
        <v>895708042944</v>
      </c>
    </row>
    <row r="511" spans="1:19" x14ac:dyDescent="0.3">
      <c r="A511" s="1" t="s">
        <v>555</v>
      </c>
      <c r="B511" s="1" t="s">
        <v>17</v>
      </c>
      <c r="C511" s="1" t="s">
        <v>18</v>
      </c>
      <c r="D511" s="1" t="s">
        <v>48</v>
      </c>
      <c r="E511" s="1" t="s">
        <v>34</v>
      </c>
      <c r="F511" s="1">
        <v>226333</v>
      </c>
      <c r="G511" s="1">
        <v>104</v>
      </c>
      <c r="H511" s="1">
        <v>386</v>
      </c>
      <c r="I511" s="1">
        <v>1.1100000000000001</v>
      </c>
      <c r="J511" s="1">
        <v>131113</v>
      </c>
      <c r="K511" s="4">
        <v>84307</v>
      </c>
      <c r="L511" s="4">
        <f t="shared" si="21"/>
        <v>7643272.6200000001</v>
      </c>
      <c r="M511" s="1">
        <v>16.8</v>
      </c>
      <c r="N511" s="1" t="s">
        <v>21</v>
      </c>
      <c r="O511" s="1">
        <v>46.9</v>
      </c>
      <c r="P511" s="1">
        <v>250.2</v>
      </c>
      <c r="Q511" s="1">
        <v>2026</v>
      </c>
      <c r="R511" s="12">
        <f t="shared" si="22"/>
        <v>19081456231</v>
      </c>
      <c r="S511" s="13">
        <f t="shared" si="23"/>
        <v>1583760867173</v>
      </c>
    </row>
    <row r="512" spans="1:19" x14ac:dyDescent="0.3">
      <c r="A512" s="1" t="s">
        <v>556</v>
      </c>
      <c r="B512" s="1" t="s">
        <v>67</v>
      </c>
      <c r="C512" s="1" t="s">
        <v>18</v>
      </c>
      <c r="D512" s="1" t="s">
        <v>32</v>
      </c>
      <c r="E512" s="1" t="s">
        <v>38</v>
      </c>
      <c r="F512" s="1">
        <v>724484</v>
      </c>
      <c r="G512" s="1">
        <v>99</v>
      </c>
      <c r="H512" s="1">
        <v>356</v>
      </c>
      <c r="I512" s="1">
        <v>1.33</v>
      </c>
      <c r="J512" s="1">
        <v>55088</v>
      </c>
      <c r="K512" s="4">
        <v>29100</v>
      </c>
      <c r="L512" s="4">
        <f t="shared" si="21"/>
        <v>2638206</v>
      </c>
      <c r="M512" s="1">
        <v>22.2</v>
      </c>
      <c r="N512" s="1" t="s">
        <v>35</v>
      </c>
      <c r="O512" s="1">
        <v>20.3</v>
      </c>
      <c r="P512" s="1">
        <v>184.9</v>
      </c>
      <c r="Q512" s="1">
        <v>2026</v>
      </c>
      <c r="R512" s="12">
        <f t="shared" si="22"/>
        <v>21082484400</v>
      </c>
      <c r="S512" s="13">
        <f t="shared" si="23"/>
        <v>1749846205200</v>
      </c>
    </row>
    <row r="513" spans="1:19" x14ac:dyDescent="0.3">
      <c r="A513" s="1" t="s">
        <v>557</v>
      </c>
      <c r="B513" s="1" t="s">
        <v>23</v>
      </c>
      <c r="C513" s="1" t="s">
        <v>24</v>
      </c>
      <c r="D513" s="1" t="s">
        <v>25</v>
      </c>
      <c r="E513" s="1" t="s">
        <v>20</v>
      </c>
      <c r="F513" s="1">
        <v>287466</v>
      </c>
      <c r="G513" s="1">
        <v>57</v>
      </c>
      <c r="H513" s="1">
        <v>593</v>
      </c>
      <c r="I513" s="1">
        <v>1.05</v>
      </c>
      <c r="J513" s="1">
        <v>128445</v>
      </c>
      <c r="K513" s="4">
        <v>67030</v>
      </c>
      <c r="L513" s="4">
        <f t="shared" si="21"/>
        <v>6076939.7999999998</v>
      </c>
      <c r="M513" s="1">
        <v>21.4</v>
      </c>
      <c r="N513" s="1" t="s">
        <v>35</v>
      </c>
      <c r="O513" s="1">
        <v>18.8</v>
      </c>
      <c r="P513" s="1">
        <v>206.7</v>
      </c>
      <c r="Q513" s="1">
        <v>2026</v>
      </c>
      <c r="R513" s="12">
        <f t="shared" si="22"/>
        <v>19268845980</v>
      </c>
      <c r="S513" s="13">
        <f t="shared" si="23"/>
        <v>1599314216340</v>
      </c>
    </row>
    <row r="514" spans="1:19" x14ac:dyDescent="0.3">
      <c r="A514" s="1" t="s">
        <v>558</v>
      </c>
      <c r="B514" s="1" t="s">
        <v>17</v>
      </c>
      <c r="C514" s="1" t="s">
        <v>18</v>
      </c>
      <c r="D514" s="1" t="s">
        <v>59</v>
      </c>
      <c r="E514" s="1" t="s">
        <v>38</v>
      </c>
      <c r="F514" s="1">
        <v>538110</v>
      </c>
      <c r="G514" s="1">
        <v>95</v>
      </c>
      <c r="H514" s="1">
        <v>426</v>
      </c>
      <c r="I514" s="1">
        <v>1.28</v>
      </c>
      <c r="J514" s="1">
        <v>155075</v>
      </c>
      <c r="K514" s="4">
        <v>41552</v>
      </c>
      <c r="L514" s="4">
        <f t="shared" si="21"/>
        <v>3767104.32</v>
      </c>
      <c r="M514" s="1">
        <v>13.6</v>
      </c>
      <c r="N514" s="1" t="s">
        <v>35</v>
      </c>
      <c r="O514" s="1">
        <v>25.6</v>
      </c>
      <c r="P514" s="1">
        <v>30.9</v>
      </c>
      <c r="Q514" s="1">
        <v>2026</v>
      </c>
      <c r="R514" s="12">
        <f t="shared" si="22"/>
        <v>22359546720</v>
      </c>
      <c r="S514" s="13">
        <f t="shared" si="23"/>
        <v>1855842377760</v>
      </c>
    </row>
    <row r="515" spans="1:19" x14ac:dyDescent="0.3">
      <c r="A515" s="1" t="s">
        <v>559</v>
      </c>
      <c r="B515" s="1" t="s">
        <v>62</v>
      </c>
      <c r="C515" s="1" t="s">
        <v>41</v>
      </c>
      <c r="D515" s="1" t="s">
        <v>46</v>
      </c>
      <c r="E515" s="1" t="s">
        <v>20</v>
      </c>
      <c r="F515" s="1">
        <v>608832</v>
      </c>
      <c r="G515" s="1">
        <v>94</v>
      </c>
      <c r="H515" s="1">
        <v>634</v>
      </c>
      <c r="I515" s="1">
        <v>1.19</v>
      </c>
      <c r="J515" s="1">
        <v>196121</v>
      </c>
      <c r="K515" s="4">
        <v>62213</v>
      </c>
      <c r="L515" s="4">
        <f t="shared" ref="L515:L578" si="24">K515*90.66</f>
        <v>5640230.5800000001</v>
      </c>
      <c r="M515" s="1">
        <v>14.9</v>
      </c>
      <c r="N515" s="1" t="s">
        <v>21</v>
      </c>
      <c r="O515" s="1">
        <v>7.5</v>
      </c>
      <c r="P515" s="1">
        <v>215.8</v>
      </c>
      <c r="Q515" s="1">
        <v>2026</v>
      </c>
      <c r="R515" s="12">
        <f t="shared" ref="R515:R578" si="25">F515:F5514*K515:K5514</f>
        <v>37877265216</v>
      </c>
      <c r="S515" s="13">
        <f t="shared" ref="S515:S578" si="26">R515*83</f>
        <v>3143813012928</v>
      </c>
    </row>
    <row r="516" spans="1:19" x14ac:dyDescent="0.3">
      <c r="A516" s="1" t="s">
        <v>560</v>
      </c>
      <c r="B516" s="1" t="s">
        <v>40</v>
      </c>
      <c r="C516" s="1" t="s">
        <v>41</v>
      </c>
      <c r="D516" s="1" t="s">
        <v>48</v>
      </c>
      <c r="E516" s="1" t="s">
        <v>34</v>
      </c>
      <c r="F516" s="1">
        <v>691612</v>
      </c>
      <c r="G516" s="1">
        <v>78</v>
      </c>
      <c r="H516" s="1">
        <v>457</v>
      </c>
      <c r="I516" s="1">
        <v>1.74</v>
      </c>
      <c r="J516" s="1">
        <v>153548</v>
      </c>
      <c r="K516" s="4">
        <v>41462</v>
      </c>
      <c r="L516" s="4">
        <f t="shared" si="24"/>
        <v>3758944.92</v>
      </c>
      <c r="M516" s="1">
        <v>12.7</v>
      </c>
      <c r="N516" s="1" t="s">
        <v>21</v>
      </c>
      <c r="O516" s="1">
        <v>49.5</v>
      </c>
      <c r="P516" s="1">
        <v>79.3</v>
      </c>
      <c r="Q516" s="1">
        <v>2026</v>
      </c>
      <c r="R516" s="12">
        <f t="shared" si="25"/>
        <v>28675616744</v>
      </c>
      <c r="S516" s="13">
        <f t="shared" si="26"/>
        <v>2380076189752</v>
      </c>
    </row>
    <row r="517" spans="1:19" x14ac:dyDescent="0.3">
      <c r="A517" s="1" t="s">
        <v>561</v>
      </c>
      <c r="B517" s="1" t="s">
        <v>56</v>
      </c>
      <c r="C517" s="1" t="s">
        <v>41</v>
      </c>
      <c r="D517" s="1" t="s">
        <v>59</v>
      </c>
      <c r="E517" s="1" t="s">
        <v>20</v>
      </c>
      <c r="F517" s="1">
        <v>261834</v>
      </c>
      <c r="G517" s="1">
        <v>106</v>
      </c>
      <c r="H517" s="1">
        <v>503</v>
      </c>
      <c r="I517" s="1">
        <v>2.7</v>
      </c>
      <c r="J517" s="1">
        <v>72109</v>
      </c>
      <c r="K517" s="4">
        <v>75133</v>
      </c>
      <c r="L517" s="4">
        <f t="shared" si="24"/>
        <v>6811557.7799999993</v>
      </c>
      <c r="M517" s="1">
        <v>12.2</v>
      </c>
      <c r="N517" s="1" t="s">
        <v>21</v>
      </c>
      <c r="O517" s="1">
        <v>43.4</v>
      </c>
      <c r="P517" s="1">
        <v>61.8</v>
      </c>
      <c r="Q517" s="1">
        <v>2026</v>
      </c>
      <c r="R517" s="12">
        <f t="shared" si="25"/>
        <v>19672373922</v>
      </c>
      <c r="S517" s="13">
        <f t="shared" si="26"/>
        <v>1632807035526</v>
      </c>
    </row>
    <row r="518" spans="1:19" x14ac:dyDescent="0.3">
      <c r="A518" s="1" t="s">
        <v>562</v>
      </c>
      <c r="B518" s="1" t="s">
        <v>50</v>
      </c>
      <c r="C518" s="1" t="s">
        <v>24</v>
      </c>
      <c r="D518" s="1" t="s">
        <v>30</v>
      </c>
      <c r="E518" s="1" t="s">
        <v>34</v>
      </c>
      <c r="F518" s="1">
        <v>519454</v>
      </c>
      <c r="G518" s="1">
        <v>87</v>
      </c>
      <c r="H518" s="1">
        <v>431</v>
      </c>
      <c r="I518" s="1">
        <v>1.08</v>
      </c>
      <c r="J518" s="1">
        <v>186383</v>
      </c>
      <c r="K518" s="4">
        <v>43929</v>
      </c>
      <c r="L518" s="4">
        <f t="shared" si="24"/>
        <v>3982603.1399999997</v>
      </c>
      <c r="M518" s="1">
        <v>23.3</v>
      </c>
      <c r="N518" s="1" t="s">
        <v>35</v>
      </c>
      <c r="O518" s="1">
        <v>5.2</v>
      </c>
      <c r="P518" s="1">
        <v>91.7</v>
      </c>
      <c r="Q518" s="1">
        <v>2026</v>
      </c>
      <c r="R518" s="12">
        <f t="shared" si="25"/>
        <v>22819094766</v>
      </c>
      <c r="S518" s="13">
        <f t="shared" si="26"/>
        <v>1893984865578</v>
      </c>
    </row>
    <row r="519" spans="1:19" x14ac:dyDescent="0.3">
      <c r="A519" s="1" t="s">
        <v>563</v>
      </c>
      <c r="B519" s="1" t="s">
        <v>67</v>
      </c>
      <c r="C519" s="1" t="s">
        <v>18</v>
      </c>
      <c r="D519" s="1" t="s">
        <v>59</v>
      </c>
      <c r="E519" s="1" t="s">
        <v>38</v>
      </c>
      <c r="F519" s="1">
        <v>658597</v>
      </c>
      <c r="G519" s="1">
        <v>55</v>
      </c>
      <c r="H519" s="1">
        <v>631</v>
      </c>
      <c r="I519" s="1">
        <v>1.84</v>
      </c>
      <c r="J519" s="1">
        <v>27577</v>
      </c>
      <c r="K519" s="4">
        <v>76037</v>
      </c>
      <c r="L519" s="4">
        <f t="shared" si="24"/>
        <v>6893514.4199999999</v>
      </c>
      <c r="M519" s="1">
        <v>20</v>
      </c>
      <c r="N519" s="1" t="s">
        <v>35</v>
      </c>
      <c r="O519" s="1">
        <v>20.100000000000001</v>
      </c>
      <c r="P519" s="1">
        <v>29</v>
      </c>
      <c r="Q519" s="1">
        <v>2026</v>
      </c>
      <c r="R519" s="12">
        <f t="shared" si="25"/>
        <v>50077740089</v>
      </c>
      <c r="S519" s="13">
        <f t="shared" si="26"/>
        <v>4156452427387</v>
      </c>
    </row>
    <row r="520" spans="1:19" x14ac:dyDescent="0.3">
      <c r="A520" s="1" t="s">
        <v>564</v>
      </c>
      <c r="B520" s="1" t="s">
        <v>67</v>
      </c>
      <c r="C520" s="1" t="s">
        <v>18</v>
      </c>
      <c r="D520" s="1" t="s">
        <v>30</v>
      </c>
      <c r="E520" s="1" t="s">
        <v>34</v>
      </c>
      <c r="F520" s="1">
        <v>356805</v>
      </c>
      <c r="G520" s="1">
        <v>64</v>
      </c>
      <c r="H520" s="1">
        <v>374</v>
      </c>
      <c r="I520" s="1">
        <v>0.88</v>
      </c>
      <c r="J520" s="1">
        <v>77736</v>
      </c>
      <c r="K520" s="4">
        <v>72021</v>
      </c>
      <c r="L520" s="4">
        <f t="shared" si="24"/>
        <v>6529423.8599999994</v>
      </c>
      <c r="M520" s="1">
        <v>13.3</v>
      </c>
      <c r="N520" s="1" t="s">
        <v>21</v>
      </c>
      <c r="O520" s="1">
        <v>33</v>
      </c>
      <c r="P520" s="1">
        <v>60.1</v>
      </c>
      <c r="Q520" s="1">
        <v>2026</v>
      </c>
      <c r="R520" s="12">
        <f t="shared" si="25"/>
        <v>25697452905</v>
      </c>
      <c r="S520" s="13">
        <f t="shared" si="26"/>
        <v>2132888591115</v>
      </c>
    </row>
    <row r="521" spans="1:19" x14ac:dyDescent="0.3">
      <c r="A521" s="1" t="s">
        <v>565</v>
      </c>
      <c r="B521" s="1" t="s">
        <v>62</v>
      </c>
      <c r="C521" s="1" t="s">
        <v>41</v>
      </c>
      <c r="D521" s="1" t="s">
        <v>46</v>
      </c>
      <c r="E521" s="1" t="s">
        <v>38</v>
      </c>
      <c r="F521" s="1">
        <v>797860</v>
      </c>
      <c r="G521" s="1">
        <v>55</v>
      </c>
      <c r="H521" s="1">
        <v>309</v>
      </c>
      <c r="I521" s="1">
        <v>2.93</v>
      </c>
      <c r="J521" s="1">
        <v>72925</v>
      </c>
      <c r="K521" s="4">
        <v>64295</v>
      </c>
      <c r="L521" s="4">
        <f t="shared" si="24"/>
        <v>5828984.7000000002</v>
      </c>
      <c r="M521" s="1">
        <v>22.6</v>
      </c>
      <c r="N521" s="1" t="s">
        <v>35</v>
      </c>
      <c r="O521" s="1">
        <v>20.9</v>
      </c>
      <c r="P521" s="1">
        <v>78.599999999999994</v>
      </c>
      <c r="Q521" s="1">
        <v>2026</v>
      </c>
      <c r="R521" s="12">
        <f t="shared" si="25"/>
        <v>51298408700</v>
      </c>
      <c r="S521" s="13">
        <f t="shared" si="26"/>
        <v>4257767922100</v>
      </c>
    </row>
    <row r="522" spans="1:19" x14ac:dyDescent="0.3">
      <c r="A522" s="1" t="s">
        <v>566</v>
      </c>
      <c r="B522" s="1" t="s">
        <v>40</v>
      </c>
      <c r="C522" s="1" t="s">
        <v>41</v>
      </c>
      <c r="D522" s="1" t="s">
        <v>59</v>
      </c>
      <c r="E522" s="1" t="s">
        <v>38</v>
      </c>
      <c r="F522" s="1">
        <v>182929</v>
      </c>
      <c r="G522" s="1">
        <v>95</v>
      </c>
      <c r="H522" s="1">
        <v>647</v>
      </c>
      <c r="I522" s="1">
        <v>1.0900000000000001</v>
      </c>
      <c r="J522" s="1">
        <v>21576</v>
      </c>
      <c r="K522" s="4">
        <v>72508</v>
      </c>
      <c r="L522" s="4">
        <f t="shared" si="24"/>
        <v>6573575.2799999993</v>
      </c>
      <c r="M522" s="1">
        <v>19.600000000000001</v>
      </c>
      <c r="N522" s="1" t="s">
        <v>35</v>
      </c>
      <c r="O522" s="1">
        <v>64.8</v>
      </c>
      <c r="P522" s="1">
        <v>184.9</v>
      </c>
      <c r="Q522" s="1">
        <v>2026</v>
      </c>
      <c r="R522" s="12">
        <f t="shared" si="25"/>
        <v>13263815932</v>
      </c>
      <c r="S522" s="13">
        <f t="shared" si="26"/>
        <v>1100896722356</v>
      </c>
    </row>
    <row r="523" spans="1:19" x14ac:dyDescent="0.3">
      <c r="A523" s="1" t="s">
        <v>567</v>
      </c>
      <c r="B523" s="1" t="s">
        <v>50</v>
      </c>
      <c r="C523" s="1" t="s">
        <v>24</v>
      </c>
      <c r="D523" s="1" t="s">
        <v>19</v>
      </c>
      <c r="E523" s="1" t="s">
        <v>38</v>
      </c>
      <c r="F523" s="1">
        <v>857786</v>
      </c>
      <c r="G523" s="1">
        <v>117</v>
      </c>
      <c r="H523" s="1">
        <v>543</v>
      </c>
      <c r="I523" s="1">
        <v>2.13</v>
      </c>
      <c r="J523" s="1">
        <v>177094</v>
      </c>
      <c r="K523" s="4">
        <v>43415</v>
      </c>
      <c r="L523" s="4">
        <f t="shared" si="24"/>
        <v>3936003.9</v>
      </c>
      <c r="M523" s="1">
        <v>25</v>
      </c>
      <c r="N523" s="1" t="s">
        <v>35</v>
      </c>
      <c r="O523" s="1">
        <v>32.6</v>
      </c>
      <c r="P523" s="1">
        <v>167.4</v>
      </c>
      <c r="Q523" s="1">
        <v>2026</v>
      </c>
      <c r="R523" s="12">
        <f t="shared" si="25"/>
        <v>37240779190</v>
      </c>
      <c r="S523" s="13">
        <f t="shared" si="26"/>
        <v>3090984672770</v>
      </c>
    </row>
    <row r="524" spans="1:19" x14ac:dyDescent="0.3">
      <c r="A524" s="1" t="s">
        <v>568</v>
      </c>
      <c r="B524" s="1" t="s">
        <v>56</v>
      </c>
      <c r="C524" s="1" t="s">
        <v>41</v>
      </c>
      <c r="D524" s="1" t="s">
        <v>32</v>
      </c>
      <c r="E524" s="1" t="s">
        <v>26</v>
      </c>
      <c r="F524" s="1">
        <v>629651</v>
      </c>
      <c r="G524" s="1">
        <v>74</v>
      </c>
      <c r="H524" s="1">
        <v>289</v>
      </c>
      <c r="I524" s="1">
        <v>0.83</v>
      </c>
      <c r="J524" s="1">
        <v>43244</v>
      </c>
      <c r="K524" s="4">
        <v>54721</v>
      </c>
      <c r="L524" s="4">
        <f t="shared" si="24"/>
        <v>4961005.8599999994</v>
      </c>
      <c r="M524" s="1">
        <v>15.1</v>
      </c>
      <c r="N524" s="1" t="s">
        <v>21</v>
      </c>
      <c r="O524" s="1">
        <v>18</v>
      </c>
      <c r="P524" s="1">
        <v>79.5</v>
      </c>
      <c r="Q524" s="1">
        <v>2026</v>
      </c>
      <c r="R524" s="12">
        <f t="shared" si="25"/>
        <v>34455132371</v>
      </c>
      <c r="S524" s="13">
        <f t="shared" si="26"/>
        <v>2859775986793</v>
      </c>
    </row>
    <row r="525" spans="1:19" x14ac:dyDescent="0.3">
      <c r="A525" s="1" t="s">
        <v>569</v>
      </c>
      <c r="B525" s="1" t="s">
        <v>17</v>
      </c>
      <c r="C525" s="1" t="s">
        <v>18</v>
      </c>
      <c r="D525" s="1" t="s">
        <v>73</v>
      </c>
      <c r="E525" s="1" t="s">
        <v>20</v>
      </c>
      <c r="F525" s="1">
        <v>55798</v>
      </c>
      <c r="G525" s="1">
        <v>48</v>
      </c>
      <c r="H525" s="1">
        <v>267</v>
      </c>
      <c r="I525" s="1">
        <v>2.35</v>
      </c>
      <c r="J525" s="1">
        <v>136712</v>
      </c>
      <c r="K525" s="4">
        <v>68813</v>
      </c>
      <c r="L525" s="4">
        <f t="shared" si="24"/>
        <v>6238586.5800000001</v>
      </c>
      <c r="M525" s="1">
        <v>16.7</v>
      </c>
      <c r="N525" s="1" t="s">
        <v>35</v>
      </c>
      <c r="O525" s="1">
        <v>25.4</v>
      </c>
      <c r="P525" s="1">
        <v>105</v>
      </c>
      <c r="Q525" s="1">
        <v>2026</v>
      </c>
      <c r="R525" s="12">
        <f t="shared" si="25"/>
        <v>3839627774</v>
      </c>
      <c r="S525" s="13">
        <f t="shared" si="26"/>
        <v>318689105242</v>
      </c>
    </row>
    <row r="526" spans="1:19" x14ac:dyDescent="0.3">
      <c r="A526" s="1" t="s">
        <v>570</v>
      </c>
      <c r="B526" s="1" t="s">
        <v>50</v>
      </c>
      <c r="C526" s="1" t="s">
        <v>24</v>
      </c>
      <c r="D526" s="1" t="s">
        <v>37</v>
      </c>
      <c r="E526" s="1" t="s">
        <v>26</v>
      </c>
      <c r="F526" s="1">
        <v>724755</v>
      </c>
      <c r="G526" s="1">
        <v>88</v>
      </c>
      <c r="H526" s="1">
        <v>333</v>
      </c>
      <c r="I526" s="1">
        <v>2.61</v>
      </c>
      <c r="J526" s="1">
        <v>91442</v>
      </c>
      <c r="K526" s="4">
        <v>69684</v>
      </c>
      <c r="L526" s="4">
        <f t="shared" si="24"/>
        <v>6317551.4399999995</v>
      </c>
      <c r="M526" s="1">
        <v>20.399999999999999</v>
      </c>
      <c r="N526" s="1" t="s">
        <v>21</v>
      </c>
      <c r="O526" s="1">
        <v>5.7</v>
      </c>
      <c r="P526" s="1">
        <v>135.9</v>
      </c>
      <c r="Q526" s="1">
        <v>2026</v>
      </c>
      <c r="R526" s="12">
        <f t="shared" si="25"/>
        <v>50503827420</v>
      </c>
      <c r="S526" s="13">
        <f t="shared" si="26"/>
        <v>4191817675860</v>
      </c>
    </row>
    <row r="527" spans="1:19" x14ac:dyDescent="0.3">
      <c r="A527" s="1" t="s">
        <v>571</v>
      </c>
      <c r="B527" s="1" t="s">
        <v>62</v>
      </c>
      <c r="C527" s="1" t="s">
        <v>41</v>
      </c>
      <c r="D527" s="1" t="s">
        <v>73</v>
      </c>
      <c r="E527" s="1" t="s">
        <v>20</v>
      </c>
      <c r="F527" s="1">
        <v>671229</v>
      </c>
      <c r="G527" s="1">
        <v>42</v>
      </c>
      <c r="H527" s="1">
        <v>646</v>
      </c>
      <c r="I527" s="1">
        <v>1.56</v>
      </c>
      <c r="J527" s="1">
        <v>87526</v>
      </c>
      <c r="K527" s="4">
        <v>74702</v>
      </c>
      <c r="L527" s="4">
        <f t="shared" si="24"/>
        <v>6772483.3199999994</v>
      </c>
      <c r="M527" s="1">
        <v>24.5</v>
      </c>
      <c r="N527" s="1" t="s">
        <v>21</v>
      </c>
      <c r="O527" s="1">
        <v>6.4</v>
      </c>
      <c r="P527" s="1">
        <v>12.8</v>
      </c>
      <c r="Q527" s="1">
        <v>2026</v>
      </c>
      <c r="R527" s="12">
        <f t="shared" si="25"/>
        <v>50142148758</v>
      </c>
      <c r="S527" s="13">
        <f t="shared" si="26"/>
        <v>4161798346914</v>
      </c>
    </row>
    <row r="528" spans="1:19" x14ac:dyDescent="0.3">
      <c r="A528" s="1" t="s">
        <v>572</v>
      </c>
      <c r="B528" s="1" t="s">
        <v>62</v>
      </c>
      <c r="C528" s="1" t="s">
        <v>41</v>
      </c>
      <c r="D528" s="1" t="s">
        <v>25</v>
      </c>
      <c r="E528" s="1" t="s">
        <v>38</v>
      </c>
      <c r="F528" s="1">
        <v>411920</v>
      </c>
      <c r="G528" s="1">
        <v>116</v>
      </c>
      <c r="H528" s="1">
        <v>396</v>
      </c>
      <c r="I528" s="1">
        <v>1.19</v>
      </c>
      <c r="J528" s="1">
        <v>80193</v>
      </c>
      <c r="K528" s="4">
        <v>75893</v>
      </c>
      <c r="L528" s="4">
        <f t="shared" si="24"/>
        <v>6880459.3799999999</v>
      </c>
      <c r="M528" s="1">
        <v>23.3</v>
      </c>
      <c r="N528" s="1" t="s">
        <v>21</v>
      </c>
      <c r="O528" s="1">
        <v>23.9</v>
      </c>
      <c r="P528" s="1">
        <v>64.599999999999994</v>
      </c>
      <c r="Q528" s="1">
        <v>2026</v>
      </c>
      <c r="R528" s="12">
        <f t="shared" si="25"/>
        <v>31261844560</v>
      </c>
      <c r="S528" s="13">
        <f t="shared" si="26"/>
        <v>2594733098480</v>
      </c>
    </row>
    <row r="529" spans="1:19" x14ac:dyDescent="0.3">
      <c r="A529" s="1" t="s">
        <v>573</v>
      </c>
      <c r="B529" s="1" t="s">
        <v>43</v>
      </c>
      <c r="C529" s="1" t="s">
        <v>18</v>
      </c>
      <c r="D529" s="1" t="s">
        <v>59</v>
      </c>
      <c r="E529" s="1" t="s">
        <v>34</v>
      </c>
      <c r="F529" s="1">
        <v>133626</v>
      </c>
      <c r="G529" s="1">
        <v>47</v>
      </c>
      <c r="H529" s="1">
        <v>399</v>
      </c>
      <c r="I529" s="1">
        <v>1.48</v>
      </c>
      <c r="J529" s="1">
        <v>61870</v>
      </c>
      <c r="K529" s="4">
        <v>55515</v>
      </c>
      <c r="L529" s="4">
        <f t="shared" si="24"/>
        <v>5032989.8999999994</v>
      </c>
      <c r="M529" s="1">
        <v>12.9</v>
      </c>
      <c r="N529" s="1" t="s">
        <v>35</v>
      </c>
      <c r="O529" s="1">
        <v>60.7</v>
      </c>
      <c r="P529" s="1">
        <v>32.1</v>
      </c>
      <c r="Q529" s="1">
        <v>2026</v>
      </c>
      <c r="R529" s="12">
        <f t="shared" si="25"/>
        <v>7418247390</v>
      </c>
      <c r="S529" s="13">
        <f t="shared" si="26"/>
        <v>615714533370</v>
      </c>
    </row>
    <row r="530" spans="1:19" x14ac:dyDescent="0.3">
      <c r="A530" s="1" t="s">
        <v>574</v>
      </c>
      <c r="B530" s="1" t="s">
        <v>23</v>
      </c>
      <c r="C530" s="1" t="s">
        <v>24</v>
      </c>
      <c r="D530" s="1" t="s">
        <v>25</v>
      </c>
      <c r="E530" s="1" t="s">
        <v>34</v>
      </c>
      <c r="F530" s="1">
        <v>88791</v>
      </c>
      <c r="G530" s="1">
        <v>105</v>
      </c>
      <c r="H530" s="1">
        <v>498</v>
      </c>
      <c r="I530" s="1">
        <v>1.45</v>
      </c>
      <c r="J530" s="1">
        <v>47642</v>
      </c>
      <c r="K530" s="4">
        <v>55788</v>
      </c>
      <c r="L530" s="4">
        <f t="shared" si="24"/>
        <v>5057740.08</v>
      </c>
      <c r="M530" s="1">
        <v>24.6</v>
      </c>
      <c r="N530" s="1" t="s">
        <v>35</v>
      </c>
      <c r="O530" s="1">
        <v>28.4</v>
      </c>
      <c r="P530" s="1">
        <v>119.8</v>
      </c>
      <c r="Q530" s="1">
        <v>2026</v>
      </c>
      <c r="R530" s="12">
        <f t="shared" si="25"/>
        <v>4953472308</v>
      </c>
      <c r="S530" s="13">
        <f t="shared" si="26"/>
        <v>411138201564</v>
      </c>
    </row>
    <row r="531" spans="1:19" x14ac:dyDescent="0.3">
      <c r="A531" s="1" t="s">
        <v>575</v>
      </c>
      <c r="B531" s="1" t="s">
        <v>62</v>
      </c>
      <c r="C531" s="1" t="s">
        <v>41</v>
      </c>
      <c r="D531" s="1" t="s">
        <v>44</v>
      </c>
      <c r="E531" s="1" t="s">
        <v>26</v>
      </c>
      <c r="F531" s="1">
        <v>459100</v>
      </c>
      <c r="G531" s="1">
        <v>69</v>
      </c>
      <c r="H531" s="1">
        <v>335</v>
      </c>
      <c r="I531" s="1">
        <v>2.8</v>
      </c>
      <c r="J531" s="1">
        <v>132743</v>
      </c>
      <c r="K531" s="4">
        <v>43426</v>
      </c>
      <c r="L531" s="4">
        <f t="shared" si="24"/>
        <v>3937001.1599999997</v>
      </c>
      <c r="M531" s="1">
        <v>18.2</v>
      </c>
      <c r="N531" s="1" t="s">
        <v>21</v>
      </c>
      <c r="O531" s="1">
        <v>18</v>
      </c>
      <c r="P531" s="1">
        <v>187</v>
      </c>
      <c r="Q531" s="1">
        <v>2026</v>
      </c>
      <c r="R531" s="12">
        <f t="shared" si="25"/>
        <v>19936876600</v>
      </c>
      <c r="S531" s="13">
        <f t="shared" si="26"/>
        <v>1654760757800</v>
      </c>
    </row>
    <row r="532" spans="1:19" x14ac:dyDescent="0.3">
      <c r="A532" s="1" t="s">
        <v>576</v>
      </c>
      <c r="B532" s="1" t="s">
        <v>53</v>
      </c>
      <c r="C532" s="1" t="s">
        <v>41</v>
      </c>
      <c r="D532" s="1" t="s">
        <v>19</v>
      </c>
      <c r="E532" s="1" t="s">
        <v>34</v>
      </c>
      <c r="F532" s="1">
        <v>735406</v>
      </c>
      <c r="G532" s="1">
        <v>97</v>
      </c>
      <c r="H532" s="1">
        <v>323</v>
      </c>
      <c r="I532" s="1">
        <v>0.9</v>
      </c>
      <c r="J532" s="1">
        <v>42325</v>
      </c>
      <c r="K532" s="4">
        <v>67552</v>
      </c>
      <c r="L532" s="4">
        <f t="shared" si="24"/>
        <v>6124264.3199999994</v>
      </c>
      <c r="M532" s="1">
        <v>12.8</v>
      </c>
      <c r="N532" s="1" t="s">
        <v>21</v>
      </c>
      <c r="O532" s="1">
        <v>21.8</v>
      </c>
      <c r="P532" s="1">
        <v>297.60000000000002</v>
      </c>
      <c r="Q532" s="1">
        <v>2026</v>
      </c>
      <c r="R532" s="12">
        <f t="shared" si="25"/>
        <v>49678146112</v>
      </c>
      <c r="S532" s="13">
        <f t="shared" si="26"/>
        <v>4123286127296</v>
      </c>
    </row>
    <row r="533" spans="1:19" x14ac:dyDescent="0.3">
      <c r="A533" s="1" t="s">
        <v>577</v>
      </c>
      <c r="B533" s="1" t="s">
        <v>43</v>
      </c>
      <c r="C533" s="1" t="s">
        <v>18</v>
      </c>
      <c r="D533" s="1" t="s">
        <v>44</v>
      </c>
      <c r="E533" s="1" t="s">
        <v>38</v>
      </c>
      <c r="F533" s="1">
        <v>742024</v>
      </c>
      <c r="G533" s="1">
        <v>103</v>
      </c>
      <c r="H533" s="1">
        <v>563</v>
      </c>
      <c r="I533" s="1">
        <v>1.33</v>
      </c>
      <c r="J533" s="1">
        <v>82399</v>
      </c>
      <c r="K533" s="4">
        <v>81210</v>
      </c>
      <c r="L533" s="4">
        <f t="shared" si="24"/>
        <v>7362498.5999999996</v>
      </c>
      <c r="M533" s="1">
        <v>18.7</v>
      </c>
      <c r="N533" s="1" t="s">
        <v>21</v>
      </c>
      <c r="O533" s="1">
        <v>11.9</v>
      </c>
      <c r="P533" s="1">
        <v>221.2</v>
      </c>
      <c r="Q533" s="1">
        <v>2026</v>
      </c>
      <c r="R533" s="12">
        <f t="shared" si="25"/>
        <v>60259769040</v>
      </c>
      <c r="S533" s="13">
        <f t="shared" si="26"/>
        <v>5001560830320</v>
      </c>
    </row>
    <row r="534" spans="1:19" x14ac:dyDescent="0.3">
      <c r="A534" s="1" t="s">
        <v>578</v>
      </c>
      <c r="B534" s="1" t="s">
        <v>56</v>
      </c>
      <c r="C534" s="1" t="s">
        <v>41</v>
      </c>
      <c r="D534" s="1" t="s">
        <v>30</v>
      </c>
      <c r="E534" s="1" t="s">
        <v>26</v>
      </c>
      <c r="F534" s="1">
        <v>394456</v>
      </c>
      <c r="G534" s="1">
        <v>107</v>
      </c>
      <c r="H534" s="1">
        <v>570</v>
      </c>
      <c r="I534" s="1">
        <v>2.06</v>
      </c>
      <c r="J534" s="1">
        <v>83800</v>
      </c>
      <c r="K534" s="4">
        <v>75824</v>
      </c>
      <c r="L534" s="4">
        <f t="shared" si="24"/>
        <v>6874203.8399999999</v>
      </c>
      <c r="M534" s="1">
        <v>15.4</v>
      </c>
      <c r="N534" s="1" t="s">
        <v>35</v>
      </c>
      <c r="O534" s="1">
        <v>8.4</v>
      </c>
      <c r="P534" s="1">
        <v>227</v>
      </c>
      <c r="Q534" s="1">
        <v>2026</v>
      </c>
      <c r="R534" s="12">
        <f t="shared" si="25"/>
        <v>29909231744</v>
      </c>
      <c r="S534" s="13">
        <f t="shared" si="26"/>
        <v>2482466234752</v>
      </c>
    </row>
    <row r="535" spans="1:19" x14ac:dyDescent="0.3">
      <c r="A535" s="1" t="s">
        <v>579</v>
      </c>
      <c r="B535" s="1" t="s">
        <v>53</v>
      </c>
      <c r="C535" s="1" t="s">
        <v>41</v>
      </c>
      <c r="D535" s="1" t="s">
        <v>37</v>
      </c>
      <c r="E535" s="1" t="s">
        <v>38</v>
      </c>
      <c r="F535" s="1">
        <v>381973</v>
      </c>
      <c r="G535" s="1">
        <v>91</v>
      </c>
      <c r="H535" s="1">
        <v>508</v>
      </c>
      <c r="I535" s="1">
        <v>0.76</v>
      </c>
      <c r="J535" s="1">
        <v>151040</v>
      </c>
      <c r="K535" s="4">
        <v>51649</v>
      </c>
      <c r="L535" s="4">
        <f t="shared" si="24"/>
        <v>4682498.34</v>
      </c>
      <c r="M535" s="1">
        <v>23.5</v>
      </c>
      <c r="N535" s="1" t="s">
        <v>35</v>
      </c>
      <c r="O535" s="1">
        <v>6.4</v>
      </c>
      <c r="P535" s="1">
        <v>182.6</v>
      </c>
      <c r="Q535" s="1">
        <v>2026</v>
      </c>
      <c r="R535" s="12">
        <f t="shared" si="25"/>
        <v>19728523477</v>
      </c>
      <c r="S535" s="13">
        <f t="shared" si="26"/>
        <v>1637467448591</v>
      </c>
    </row>
    <row r="536" spans="1:19" x14ac:dyDescent="0.3">
      <c r="A536" s="1" t="s">
        <v>580</v>
      </c>
      <c r="B536" s="1" t="s">
        <v>23</v>
      </c>
      <c r="C536" s="1" t="s">
        <v>24</v>
      </c>
      <c r="D536" s="1" t="s">
        <v>59</v>
      </c>
      <c r="E536" s="1" t="s">
        <v>38</v>
      </c>
      <c r="F536" s="1">
        <v>227375</v>
      </c>
      <c r="G536" s="1">
        <v>117</v>
      </c>
      <c r="H536" s="1">
        <v>380</v>
      </c>
      <c r="I536" s="1">
        <v>0.69</v>
      </c>
      <c r="J536" s="1">
        <v>32498</v>
      </c>
      <c r="K536" s="4">
        <v>40028</v>
      </c>
      <c r="L536" s="4">
        <f t="shared" si="24"/>
        <v>3628938.48</v>
      </c>
      <c r="M536" s="1">
        <v>17.5</v>
      </c>
      <c r="N536" s="1" t="s">
        <v>35</v>
      </c>
      <c r="O536" s="1">
        <v>32.5</v>
      </c>
      <c r="P536" s="1">
        <v>256.8</v>
      </c>
      <c r="Q536" s="1">
        <v>2026</v>
      </c>
      <c r="R536" s="12">
        <f t="shared" si="25"/>
        <v>9101366500</v>
      </c>
      <c r="S536" s="13">
        <f t="shared" si="26"/>
        <v>755413419500</v>
      </c>
    </row>
    <row r="537" spans="1:19" x14ac:dyDescent="0.3">
      <c r="A537" s="1" t="s">
        <v>581</v>
      </c>
      <c r="B537" s="1" t="s">
        <v>43</v>
      </c>
      <c r="C537" s="1" t="s">
        <v>18</v>
      </c>
      <c r="D537" s="1" t="s">
        <v>32</v>
      </c>
      <c r="E537" s="1" t="s">
        <v>38</v>
      </c>
      <c r="F537" s="1">
        <v>150888</v>
      </c>
      <c r="G537" s="1">
        <v>92</v>
      </c>
      <c r="H537" s="1">
        <v>534</v>
      </c>
      <c r="I537" s="1">
        <v>1.26</v>
      </c>
      <c r="J537" s="1">
        <v>23362</v>
      </c>
      <c r="K537" s="4">
        <v>43288</v>
      </c>
      <c r="L537" s="4">
        <f t="shared" si="24"/>
        <v>3924490.08</v>
      </c>
      <c r="M537" s="1">
        <v>12.1</v>
      </c>
      <c r="N537" s="1" t="s">
        <v>35</v>
      </c>
      <c r="O537" s="1">
        <v>64.8</v>
      </c>
      <c r="P537" s="1">
        <v>138.6</v>
      </c>
      <c r="Q537" s="1">
        <v>2026</v>
      </c>
      <c r="R537" s="12">
        <f t="shared" si="25"/>
        <v>6531639744</v>
      </c>
      <c r="S537" s="13">
        <f t="shared" si="26"/>
        <v>542126098752</v>
      </c>
    </row>
    <row r="538" spans="1:19" x14ac:dyDescent="0.3">
      <c r="A538" s="1" t="s">
        <v>582</v>
      </c>
      <c r="B538" s="1" t="s">
        <v>17</v>
      </c>
      <c r="C538" s="1" t="s">
        <v>18</v>
      </c>
      <c r="D538" s="1" t="s">
        <v>59</v>
      </c>
      <c r="E538" s="1" t="s">
        <v>38</v>
      </c>
      <c r="F538" s="1">
        <v>22941</v>
      </c>
      <c r="G538" s="1">
        <v>72</v>
      </c>
      <c r="H538" s="1">
        <v>449</v>
      </c>
      <c r="I538" s="1">
        <v>0.99</v>
      </c>
      <c r="J538" s="1">
        <v>128374</v>
      </c>
      <c r="K538" s="4">
        <v>31990</v>
      </c>
      <c r="L538" s="4">
        <f t="shared" si="24"/>
        <v>2900213.4</v>
      </c>
      <c r="M538" s="1">
        <v>23.5</v>
      </c>
      <c r="N538" s="1" t="s">
        <v>35</v>
      </c>
      <c r="O538" s="1">
        <v>45.6</v>
      </c>
      <c r="P538" s="1">
        <v>178</v>
      </c>
      <c r="Q538" s="1">
        <v>2026</v>
      </c>
      <c r="R538" s="12">
        <f t="shared" si="25"/>
        <v>733882590</v>
      </c>
      <c r="S538" s="13">
        <f t="shared" si="26"/>
        <v>60912254970</v>
      </c>
    </row>
    <row r="539" spans="1:19" x14ac:dyDescent="0.3">
      <c r="A539" s="1" t="s">
        <v>583</v>
      </c>
      <c r="B539" s="1" t="s">
        <v>53</v>
      </c>
      <c r="C539" s="1" t="s">
        <v>41</v>
      </c>
      <c r="D539" s="1" t="s">
        <v>44</v>
      </c>
      <c r="E539" s="1" t="s">
        <v>38</v>
      </c>
      <c r="F539" s="1">
        <v>312548</v>
      </c>
      <c r="G539" s="1">
        <v>80</v>
      </c>
      <c r="H539" s="1">
        <v>641</v>
      </c>
      <c r="I539" s="1">
        <v>1.91</v>
      </c>
      <c r="J539" s="1">
        <v>100500</v>
      </c>
      <c r="K539" s="4">
        <v>57696</v>
      </c>
      <c r="L539" s="4">
        <f t="shared" si="24"/>
        <v>5230719.3599999994</v>
      </c>
      <c r="M539" s="1">
        <v>16.2</v>
      </c>
      <c r="N539" s="1" t="s">
        <v>21</v>
      </c>
      <c r="O539" s="1">
        <v>60.6</v>
      </c>
      <c r="P539" s="1">
        <v>44.2</v>
      </c>
      <c r="Q539" s="1">
        <v>2026</v>
      </c>
      <c r="R539" s="12">
        <f t="shared" si="25"/>
        <v>18032769408</v>
      </c>
      <c r="S539" s="13">
        <f t="shared" si="26"/>
        <v>1496719860864</v>
      </c>
    </row>
    <row r="540" spans="1:19" x14ac:dyDescent="0.3">
      <c r="A540" s="1" t="s">
        <v>584</v>
      </c>
      <c r="B540" s="1" t="s">
        <v>43</v>
      </c>
      <c r="C540" s="1" t="s">
        <v>18</v>
      </c>
      <c r="D540" s="1" t="s">
        <v>59</v>
      </c>
      <c r="E540" s="1" t="s">
        <v>20</v>
      </c>
      <c r="F540" s="1">
        <v>453584</v>
      </c>
      <c r="G540" s="1">
        <v>46</v>
      </c>
      <c r="H540" s="1">
        <v>548</v>
      </c>
      <c r="I540" s="1">
        <v>0.93</v>
      </c>
      <c r="J540" s="1">
        <v>51083</v>
      </c>
      <c r="K540" s="4">
        <v>30249</v>
      </c>
      <c r="L540" s="4">
        <f t="shared" si="24"/>
        <v>2742374.34</v>
      </c>
      <c r="M540" s="1">
        <v>18.899999999999999</v>
      </c>
      <c r="N540" s="1" t="s">
        <v>35</v>
      </c>
      <c r="O540" s="1">
        <v>13.4</v>
      </c>
      <c r="P540" s="1">
        <v>32.9</v>
      </c>
      <c r="Q540" s="1">
        <v>2026</v>
      </c>
      <c r="R540" s="12">
        <f t="shared" si="25"/>
        <v>13720462416</v>
      </c>
      <c r="S540" s="13">
        <f t="shared" si="26"/>
        <v>1138798380528</v>
      </c>
    </row>
    <row r="541" spans="1:19" x14ac:dyDescent="0.3">
      <c r="A541" s="1" t="s">
        <v>585</v>
      </c>
      <c r="B541" s="1" t="s">
        <v>56</v>
      </c>
      <c r="C541" s="1" t="s">
        <v>41</v>
      </c>
      <c r="D541" s="1" t="s">
        <v>48</v>
      </c>
      <c r="E541" s="1" t="s">
        <v>20</v>
      </c>
      <c r="F541" s="1">
        <v>752235</v>
      </c>
      <c r="G541" s="1">
        <v>65</v>
      </c>
      <c r="H541" s="1">
        <v>308</v>
      </c>
      <c r="I541" s="1">
        <v>1.7</v>
      </c>
      <c r="J541" s="1">
        <v>190871</v>
      </c>
      <c r="K541" s="4">
        <v>26511</v>
      </c>
      <c r="L541" s="4">
        <f t="shared" si="24"/>
        <v>2403487.2599999998</v>
      </c>
      <c r="M541" s="1">
        <v>17.3</v>
      </c>
      <c r="N541" s="1" t="s">
        <v>21</v>
      </c>
      <c r="O541" s="1">
        <v>46.9</v>
      </c>
      <c r="P541" s="1">
        <v>248.1</v>
      </c>
      <c r="Q541" s="1">
        <v>2026</v>
      </c>
      <c r="R541" s="12">
        <f t="shared" si="25"/>
        <v>19942502085</v>
      </c>
      <c r="S541" s="13">
        <f t="shared" si="26"/>
        <v>1655227673055</v>
      </c>
    </row>
    <row r="542" spans="1:19" x14ac:dyDescent="0.3">
      <c r="A542" s="1" t="s">
        <v>586</v>
      </c>
      <c r="B542" s="1" t="s">
        <v>28</v>
      </c>
      <c r="C542" s="1" t="s">
        <v>29</v>
      </c>
      <c r="D542" s="1" t="s">
        <v>48</v>
      </c>
      <c r="E542" s="1" t="s">
        <v>38</v>
      </c>
      <c r="F542" s="1">
        <v>64339</v>
      </c>
      <c r="G542" s="1">
        <v>79</v>
      </c>
      <c r="H542" s="1">
        <v>643</v>
      </c>
      <c r="I542" s="1">
        <v>2.61</v>
      </c>
      <c r="J542" s="1">
        <v>136257</v>
      </c>
      <c r="K542" s="4">
        <v>53693</v>
      </c>
      <c r="L542" s="4">
        <f t="shared" si="24"/>
        <v>4867807.38</v>
      </c>
      <c r="M542" s="1">
        <v>12.6</v>
      </c>
      <c r="N542" s="1" t="s">
        <v>21</v>
      </c>
      <c r="O542" s="1">
        <v>30</v>
      </c>
      <c r="P542" s="1">
        <v>263.39999999999998</v>
      </c>
      <c r="Q542" s="1">
        <v>2026</v>
      </c>
      <c r="R542" s="12">
        <f t="shared" si="25"/>
        <v>3454553927</v>
      </c>
      <c r="S542" s="13">
        <f t="shared" si="26"/>
        <v>286727975941</v>
      </c>
    </row>
    <row r="543" spans="1:19" x14ac:dyDescent="0.3">
      <c r="A543" s="1" t="s">
        <v>587</v>
      </c>
      <c r="B543" s="1" t="s">
        <v>67</v>
      </c>
      <c r="C543" s="1" t="s">
        <v>18</v>
      </c>
      <c r="D543" s="1" t="s">
        <v>59</v>
      </c>
      <c r="E543" s="1" t="s">
        <v>26</v>
      </c>
      <c r="F543" s="1">
        <v>513302</v>
      </c>
      <c r="G543" s="1">
        <v>116</v>
      </c>
      <c r="H543" s="1">
        <v>347</v>
      </c>
      <c r="I543" s="1">
        <v>1.51</v>
      </c>
      <c r="J543" s="1">
        <v>193912</v>
      </c>
      <c r="K543" s="4">
        <v>58474</v>
      </c>
      <c r="L543" s="4">
        <f t="shared" si="24"/>
        <v>5301252.84</v>
      </c>
      <c r="M543" s="1">
        <v>15.4</v>
      </c>
      <c r="N543" s="1" t="s">
        <v>35</v>
      </c>
      <c r="O543" s="1">
        <v>44.7</v>
      </c>
      <c r="P543" s="1">
        <v>205.1</v>
      </c>
      <c r="Q543" s="1">
        <v>2026</v>
      </c>
      <c r="R543" s="12">
        <f t="shared" si="25"/>
        <v>30014821148</v>
      </c>
      <c r="S543" s="13">
        <f t="shared" si="26"/>
        <v>2491230155284</v>
      </c>
    </row>
    <row r="544" spans="1:19" x14ac:dyDescent="0.3">
      <c r="A544" s="1" t="s">
        <v>588</v>
      </c>
      <c r="B544" s="1" t="s">
        <v>62</v>
      </c>
      <c r="C544" s="1" t="s">
        <v>41</v>
      </c>
      <c r="D544" s="1" t="s">
        <v>48</v>
      </c>
      <c r="E544" s="1" t="s">
        <v>20</v>
      </c>
      <c r="F544" s="1">
        <v>539428</v>
      </c>
      <c r="G544" s="1">
        <v>98</v>
      </c>
      <c r="H544" s="1">
        <v>449</v>
      </c>
      <c r="I544" s="1">
        <v>0.98</v>
      </c>
      <c r="J544" s="1">
        <v>71573</v>
      </c>
      <c r="K544" s="4">
        <v>76914</v>
      </c>
      <c r="L544" s="4">
        <f t="shared" si="24"/>
        <v>6973023.2399999993</v>
      </c>
      <c r="M544" s="1">
        <v>20.7</v>
      </c>
      <c r="N544" s="1" t="s">
        <v>21</v>
      </c>
      <c r="O544" s="1">
        <v>19.5</v>
      </c>
      <c r="P544" s="1">
        <v>115.1</v>
      </c>
      <c r="Q544" s="1">
        <v>2026</v>
      </c>
      <c r="R544" s="12">
        <f t="shared" si="25"/>
        <v>41489565192</v>
      </c>
      <c r="S544" s="13">
        <f t="shared" si="26"/>
        <v>3443633910936</v>
      </c>
    </row>
    <row r="545" spans="1:19" x14ac:dyDescent="0.3">
      <c r="A545" s="1" t="s">
        <v>589</v>
      </c>
      <c r="B545" s="1" t="s">
        <v>50</v>
      </c>
      <c r="C545" s="1" t="s">
        <v>24</v>
      </c>
      <c r="D545" s="1" t="s">
        <v>73</v>
      </c>
      <c r="E545" s="1" t="s">
        <v>38</v>
      </c>
      <c r="F545" s="1">
        <v>181381</v>
      </c>
      <c r="G545" s="1">
        <v>77</v>
      </c>
      <c r="H545" s="1">
        <v>624</v>
      </c>
      <c r="I545" s="1">
        <v>2.0299999999999998</v>
      </c>
      <c r="J545" s="1">
        <v>15114</v>
      </c>
      <c r="K545" s="4">
        <v>62461</v>
      </c>
      <c r="L545" s="4">
        <f t="shared" si="24"/>
        <v>5662714.2599999998</v>
      </c>
      <c r="M545" s="1">
        <v>15.6</v>
      </c>
      <c r="N545" s="1" t="s">
        <v>21</v>
      </c>
      <c r="O545" s="1">
        <v>58</v>
      </c>
      <c r="P545" s="1">
        <v>82</v>
      </c>
      <c r="Q545" s="1">
        <v>2026</v>
      </c>
      <c r="R545" s="12">
        <f t="shared" si="25"/>
        <v>11329238641</v>
      </c>
      <c r="S545" s="13">
        <f t="shared" si="26"/>
        <v>940326807203</v>
      </c>
    </row>
    <row r="546" spans="1:19" x14ac:dyDescent="0.3">
      <c r="A546" s="1" t="s">
        <v>590</v>
      </c>
      <c r="B546" s="1" t="s">
        <v>53</v>
      </c>
      <c r="C546" s="1" t="s">
        <v>41</v>
      </c>
      <c r="D546" s="1" t="s">
        <v>25</v>
      </c>
      <c r="E546" s="1" t="s">
        <v>20</v>
      </c>
      <c r="F546" s="1">
        <v>15389</v>
      </c>
      <c r="G546" s="1">
        <v>96</v>
      </c>
      <c r="H546" s="1">
        <v>438</v>
      </c>
      <c r="I546" s="1">
        <v>1.28</v>
      </c>
      <c r="J546" s="1">
        <v>34663</v>
      </c>
      <c r="K546" s="4">
        <v>37547</v>
      </c>
      <c r="L546" s="4">
        <f t="shared" si="24"/>
        <v>3404011.02</v>
      </c>
      <c r="M546" s="1">
        <v>19.399999999999999</v>
      </c>
      <c r="N546" s="1" t="s">
        <v>35</v>
      </c>
      <c r="O546" s="1">
        <v>13.2</v>
      </c>
      <c r="P546" s="1">
        <v>242.2</v>
      </c>
      <c r="Q546" s="1">
        <v>2026</v>
      </c>
      <c r="R546" s="12">
        <f t="shared" si="25"/>
        <v>577810783</v>
      </c>
      <c r="S546" s="13">
        <f t="shared" si="26"/>
        <v>47958294989</v>
      </c>
    </row>
    <row r="547" spans="1:19" x14ac:dyDescent="0.3">
      <c r="A547" s="1" t="s">
        <v>591</v>
      </c>
      <c r="B547" s="1" t="s">
        <v>28</v>
      </c>
      <c r="C547" s="1" t="s">
        <v>29</v>
      </c>
      <c r="D547" s="1" t="s">
        <v>25</v>
      </c>
      <c r="E547" s="1" t="s">
        <v>38</v>
      </c>
      <c r="F547" s="1">
        <v>714290</v>
      </c>
      <c r="G547" s="1">
        <v>106</v>
      </c>
      <c r="H547" s="1">
        <v>560</v>
      </c>
      <c r="I547" s="1">
        <v>0.83</v>
      </c>
      <c r="J547" s="1">
        <v>174714</v>
      </c>
      <c r="K547" s="4">
        <v>30109</v>
      </c>
      <c r="L547" s="4">
        <f t="shared" si="24"/>
        <v>2729681.94</v>
      </c>
      <c r="M547" s="1">
        <v>16.7</v>
      </c>
      <c r="N547" s="1" t="s">
        <v>35</v>
      </c>
      <c r="O547" s="1">
        <v>42.2</v>
      </c>
      <c r="P547" s="1">
        <v>178.9</v>
      </c>
      <c r="Q547" s="1">
        <v>2026</v>
      </c>
      <c r="R547" s="12">
        <f t="shared" si="25"/>
        <v>21506557610</v>
      </c>
      <c r="S547" s="13">
        <f t="shared" si="26"/>
        <v>1785044281630</v>
      </c>
    </row>
    <row r="548" spans="1:19" x14ac:dyDescent="0.3">
      <c r="A548" s="1" t="s">
        <v>592</v>
      </c>
      <c r="B548" s="1" t="s">
        <v>28</v>
      </c>
      <c r="C548" s="1" t="s">
        <v>29</v>
      </c>
      <c r="D548" s="1" t="s">
        <v>48</v>
      </c>
      <c r="E548" s="1" t="s">
        <v>26</v>
      </c>
      <c r="F548" s="1">
        <v>749847</v>
      </c>
      <c r="G548" s="1">
        <v>114</v>
      </c>
      <c r="H548" s="1">
        <v>641</v>
      </c>
      <c r="I548" s="1">
        <v>0.9</v>
      </c>
      <c r="J548" s="1">
        <v>137425</v>
      </c>
      <c r="K548" s="4">
        <v>81401</v>
      </c>
      <c r="L548" s="4">
        <f t="shared" si="24"/>
        <v>7379814.6600000001</v>
      </c>
      <c r="M548" s="1">
        <v>24.8</v>
      </c>
      <c r="N548" s="1" t="s">
        <v>35</v>
      </c>
      <c r="O548" s="1">
        <v>16.5</v>
      </c>
      <c r="P548" s="1">
        <v>282.8</v>
      </c>
      <c r="Q548" s="1">
        <v>2026</v>
      </c>
      <c r="R548" s="12">
        <f t="shared" si="25"/>
        <v>61038295647</v>
      </c>
      <c r="S548" s="13">
        <f t="shared" si="26"/>
        <v>5066178538701</v>
      </c>
    </row>
    <row r="549" spans="1:19" x14ac:dyDescent="0.3">
      <c r="A549" s="1" t="s">
        <v>593</v>
      </c>
      <c r="B549" s="1" t="s">
        <v>17</v>
      </c>
      <c r="C549" s="1" t="s">
        <v>18</v>
      </c>
      <c r="D549" s="1" t="s">
        <v>25</v>
      </c>
      <c r="E549" s="1" t="s">
        <v>26</v>
      </c>
      <c r="F549" s="1">
        <v>172577</v>
      </c>
      <c r="G549" s="1">
        <v>118</v>
      </c>
      <c r="H549" s="1">
        <v>407</v>
      </c>
      <c r="I549" s="1">
        <v>1.59</v>
      </c>
      <c r="J549" s="1">
        <v>89121</v>
      </c>
      <c r="K549" s="4">
        <v>33408</v>
      </c>
      <c r="L549" s="4">
        <f t="shared" si="24"/>
        <v>3028769.28</v>
      </c>
      <c r="M549" s="1">
        <v>12.4</v>
      </c>
      <c r="N549" s="1" t="s">
        <v>35</v>
      </c>
      <c r="O549" s="1">
        <v>60.2</v>
      </c>
      <c r="P549" s="1">
        <v>34.1</v>
      </c>
      <c r="Q549" s="1">
        <v>2026</v>
      </c>
      <c r="R549" s="12">
        <f t="shared" si="25"/>
        <v>5765452416</v>
      </c>
      <c r="S549" s="13">
        <f t="shared" si="26"/>
        <v>478532550528</v>
      </c>
    </row>
    <row r="550" spans="1:19" x14ac:dyDescent="0.3">
      <c r="A550" s="1" t="s">
        <v>594</v>
      </c>
      <c r="B550" s="1" t="s">
        <v>56</v>
      </c>
      <c r="C550" s="1" t="s">
        <v>41</v>
      </c>
      <c r="D550" s="1" t="s">
        <v>32</v>
      </c>
      <c r="E550" s="1" t="s">
        <v>26</v>
      </c>
      <c r="F550" s="1">
        <v>742411</v>
      </c>
      <c r="G550" s="1">
        <v>59</v>
      </c>
      <c r="H550" s="1">
        <v>489</v>
      </c>
      <c r="I550" s="1">
        <v>2.81</v>
      </c>
      <c r="J550" s="1">
        <v>5470</v>
      </c>
      <c r="K550" s="4">
        <v>73274</v>
      </c>
      <c r="L550" s="4">
        <f t="shared" si="24"/>
        <v>6643020.8399999999</v>
      </c>
      <c r="M550" s="1">
        <v>17.8</v>
      </c>
      <c r="N550" s="1" t="s">
        <v>35</v>
      </c>
      <c r="O550" s="1">
        <v>46.5</v>
      </c>
      <c r="P550" s="1">
        <v>108</v>
      </c>
      <c r="Q550" s="1">
        <v>2026</v>
      </c>
      <c r="R550" s="12">
        <f t="shared" si="25"/>
        <v>54399423614</v>
      </c>
      <c r="S550" s="13">
        <f t="shared" si="26"/>
        <v>4515152159962</v>
      </c>
    </row>
    <row r="551" spans="1:19" x14ac:dyDescent="0.3">
      <c r="A551" s="1" t="s">
        <v>595</v>
      </c>
      <c r="B551" s="1" t="s">
        <v>40</v>
      </c>
      <c r="C551" s="1" t="s">
        <v>41</v>
      </c>
      <c r="D551" s="1" t="s">
        <v>46</v>
      </c>
      <c r="E551" s="1" t="s">
        <v>26</v>
      </c>
      <c r="F551" s="1">
        <v>61808</v>
      </c>
      <c r="G551" s="1">
        <v>114</v>
      </c>
      <c r="H551" s="1">
        <v>317</v>
      </c>
      <c r="I551" s="1">
        <v>0.86</v>
      </c>
      <c r="J551" s="1">
        <v>199699</v>
      </c>
      <c r="K551" s="4">
        <v>28637</v>
      </c>
      <c r="L551" s="4">
        <f t="shared" si="24"/>
        <v>2596230.42</v>
      </c>
      <c r="M551" s="1">
        <v>24</v>
      </c>
      <c r="N551" s="1" t="s">
        <v>21</v>
      </c>
      <c r="O551" s="1">
        <v>44.9</v>
      </c>
      <c r="P551" s="1">
        <v>215.1</v>
      </c>
      <c r="Q551" s="1">
        <v>2026</v>
      </c>
      <c r="R551" s="12">
        <f t="shared" si="25"/>
        <v>1769995696</v>
      </c>
      <c r="S551" s="13">
        <f t="shared" si="26"/>
        <v>146909642768</v>
      </c>
    </row>
    <row r="552" spans="1:19" x14ac:dyDescent="0.3">
      <c r="A552" s="1" t="s">
        <v>596</v>
      </c>
      <c r="B552" s="1" t="s">
        <v>56</v>
      </c>
      <c r="C552" s="1" t="s">
        <v>41</v>
      </c>
      <c r="D552" s="1" t="s">
        <v>25</v>
      </c>
      <c r="E552" s="1" t="s">
        <v>38</v>
      </c>
      <c r="F552" s="1">
        <v>754847</v>
      </c>
      <c r="G552" s="1">
        <v>112</v>
      </c>
      <c r="H552" s="1">
        <v>371</v>
      </c>
      <c r="I552" s="1">
        <v>1.91</v>
      </c>
      <c r="J552" s="1">
        <v>121117</v>
      </c>
      <c r="K552" s="4">
        <v>73088</v>
      </c>
      <c r="L552" s="4">
        <f t="shared" si="24"/>
        <v>6626158.0800000001</v>
      </c>
      <c r="M552" s="1">
        <v>16.8</v>
      </c>
      <c r="N552" s="1" t="s">
        <v>35</v>
      </c>
      <c r="O552" s="1">
        <v>25.4</v>
      </c>
      <c r="P552" s="1">
        <v>247.8</v>
      </c>
      <c r="Q552" s="1">
        <v>2026</v>
      </c>
      <c r="R552" s="12">
        <f t="shared" si="25"/>
        <v>55170257536</v>
      </c>
      <c r="S552" s="13">
        <f t="shared" si="26"/>
        <v>4579131375488</v>
      </c>
    </row>
    <row r="553" spans="1:19" x14ac:dyDescent="0.3">
      <c r="A553" s="1" t="s">
        <v>597</v>
      </c>
      <c r="B553" s="1" t="s">
        <v>23</v>
      </c>
      <c r="C553" s="1" t="s">
        <v>24</v>
      </c>
      <c r="D553" s="1" t="s">
        <v>48</v>
      </c>
      <c r="E553" s="1" t="s">
        <v>26</v>
      </c>
      <c r="F553" s="1">
        <v>886883</v>
      </c>
      <c r="G553" s="1">
        <v>88</v>
      </c>
      <c r="H553" s="1">
        <v>472</v>
      </c>
      <c r="I553" s="1">
        <v>2.4500000000000002</v>
      </c>
      <c r="J553" s="1">
        <v>71098</v>
      </c>
      <c r="K553" s="4">
        <v>62135</v>
      </c>
      <c r="L553" s="4">
        <f t="shared" si="24"/>
        <v>5633159.0999999996</v>
      </c>
      <c r="M553" s="1">
        <v>17.600000000000001</v>
      </c>
      <c r="N553" s="1" t="s">
        <v>21</v>
      </c>
      <c r="O553" s="1">
        <v>7.7</v>
      </c>
      <c r="P553" s="1">
        <v>137.5</v>
      </c>
      <c r="Q553" s="1">
        <v>2026</v>
      </c>
      <c r="R553" s="12">
        <f t="shared" si="25"/>
        <v>55106475205</v>
      </c>
      <c r="S553" s="13">
        <f t="shared" si="26"/>
        <v>4573837442015</v>
      </c>
    </row>
    <row r="554" spans="1:19" x14ac:dyDescent="0.3">
      <c r="A554" s="1" t="s">
        <v>598</v>
      </c>
      <c r="B554" s="1" t="s">
        <v>43</v>
      </c>
      <c r="C554" s="1" t="s">
        <v>18</v>
      </c>
      <c r="D554" s="1" t="s">
        <v>19</v>
      </c>
      <c r="E554" s="1" t="s">
        <v>34</v>
      </c>
      <c r="F554" s="1">
        <v>12927</v>
      </c>
      <c r="G554" s="1">
        <v>73</v>
      </c>
      <c r="H554" s="1">
        <v>442</v>
      </c>
      <c r="I554" s="1">
        <v>1.25</v>
      </c>
      <c r="J554" s="1">
        <v>167964</v>
      </c>
      <c r="K554" s="4">
        <v>27711</v>
      </c>
      <c r="L554" s="4">
        <f t="shared" si="24"/>
        <v>2512279.2599999998</v>
      </c>
      <c r="M554" s="1">
        <v>18.100000000000001</v>
      </c>
      <c r="N554" s="1" t="s">
        <v>21</v>
      </c>
      <c r="O554" s="1">
        <v>35.700000000000003</v>
      </c>
      <c r="P554" s="1">
        <v>57.8</v>
      </c>
      <c r="Q554" s="1">
        <v>2026</v>
      </c>
      <c r="R554" s="12">
        <f t="shared" si="25"/>
        <v>358220097</v>
      </c>
      <c r="S554" s="13">
        <f t="shared" si="26"/>
        <v>29732268051</v>
      </c>
    </row>
    <row r="555" spans="1:19" x14ac:dyDescent="0.3">
      <c r="A555" s="1" t="s">
        <v>599</v>
      </c>
      <c r="B555" s="1" t="s">
        <v>62</v>
      </c>
      <c r="C555" s="1" t="s">
        <v>41</v>
      </c>
      <c r="D555" s="1" t="s">
        <v>48</v>
      </c>
      <c r="E555" s="1" t="s">
        <v>20</v>
      </c>
      <c r="F555" s="1">
        <v>769545</v>
      </c>
      <c r="G555" s="1">
        <v>113</v>
      </c>
      <c r="H555" s="1">
        <v>542</v>
      </c>
      <c r="I555" s="1">
        <v>1.63</v>
      </c>
      <c r="J555" s="1">
        <v>14680</v>
      </c>
      <c r="K555" s="4">
        <v>75511</v>
      </c>
      <c r="L555" s="4">
        <f t="shared" si="24"/>
        <v>6845827.2599999998</v>
      </c>
      <c r="M555" s="1">
        <v>13.2</v>
      </c>
      <c r="N555" s="1" t="s">
        <v>35</v>
      </c>
      <c r="O555" s="1">
        <v>22.1</v>
      </c>
      <c r="P555" s="1">
        <v>60.6</v>
      </c>
      <c r="Q555" s="1">
        <v>2026</v>
      </c>
      <c r="R555" s="12">
        <f t="shared" si="25"/>
        <v>58109112495</v>
      </c>
      <c r="S555" s="13">
        <f t="shared" si="26"/>
        <v>4823056337085</v>
      </c>
    </row>
    <row r="556" spans="1:19" x14ac:dyDescent="0.3">
      <c r="A556" s="1" t="s">
        <v>600</v>
      </c>
      <c r="B556" s="1" t="s">
        <v>43</v>
      </c>
      <c r="C556" s="1" t="s">
        <v>18</v>
      </c>
      <c r="D556" s="1" t="s">
        <v>19</v>
      </c>
      <c r="E556" s="1" t="s">
        <v>20</v>
      </c>
      <c r="F556" s="1">
        <v>121144</v>
      </c>
      <c r="G556" s="1">
        <v>57</v>
      </c>
      <c r="H556" s="1">
        <v>283</v>
      </c>
      <c r="I556" s="1">
        <v>1.88</v>
      </c>
      <c r="J556" s="1">
        <v>89262</v>
      </c>
      <c r="K556" s="4">
        <v>74585</v>
      </c>
      <c r="L556" s="4">
        <f t="shared" si="24"/>
        <v>6761876.0999999996</v>
      </c>
      <c r="M556" s="1">
        <v>20.8</v>
      </c>
      <c r="N556" s="1" t="s">
        <v>35</v>
      </c>
      <c r="O556" s="1">
        <v>37.1</v>
      </c>
      <c r="P556" s="1">
        <v>37.200000000000003</v>
      </c>
      <c r="Q556" s="1">
        <v>2026</v>
      </c>
      <c r="R556" s="12">
        <f t="shared" si="25"/>
        <v>9035525240</v>
      </c>
      <c r="S556" s="13">
        <f t="shared" si="26"/>
        <v>749948594920</v>
      </c>
    </row>
    <row r="557" spans="1:19" x14ac:dyDescent="0.3">
      <c r="A557" s="1" t="s">
        <v>601</v>
      </c>
      <c r="B557" s="1" t="s">
        <v>43</v>
      </c>
      <c r="C557" s="1" t="s">
        <v>18</v>
      </c>
      <c r="D557" s="1" t="s">
        <v>44</v>
      </c>
      <c r="E557" s="1" t="s">
        <v>20</v>
      </c>
      <c r="F557" s="1">
        <v>214560</v>
      </c>
      <c r="G557" s="1">
        <v>74</v>
      </c>
      <c r="H557" s="1">
        <v>516</v>
      </c>
      <c r="I557" s="1">
        <v>2.2400000000000002</v>
      </c>
      <c r="J557" s="1">
        <v>83280</v>
      </c>
      <c r="K557" s="4">
        <v>42595</v>
      </c>
      <c r="L557" s="4">
        <f t="shared" si="24"/>
        <v>3861662.6999999997</v>
      </c>
      <c r="M557" s="1">
        <v>19.399999999999999</v>
      </c>
      <c r="N557" s="1" t="s">
        <v>35</v>
      </c>
      <c r="O557" s="1">
        <v>43.7</v>
      </c>
      <c r="P557" s="1">
        <v>43.6</v>
      </c>
      <c r="Q557" s="1">
        <v>2026</v>
      </c>
      <c r="R557" s="12">
        <f t="shared" si="25"/>
        <v>9139183200</v>
      </c>
      <c r="S557" s="13">
        <f t="shared" si="26"/>
        <v>758552205600</v>
      </c>
    </row>
    <row r="558" spans="1:19" x14ac:dyDescent="0.3">
      <c r="A558" s="1" t="s">
        <v>602</v>
      </c>
      <c r="B558" s="1" t="s">
        <v>40</v>
      </c>
      <c r="C558" s="1" t="s">
        <v>41</v>
      </c>
      <c r="D558" s="1" t="s">
        <v>48</v>
      </c>
      <c r="E558" s="1" t="s">
        <v>20</v>
      </c>
      <c r="F558" s="1">
        <v>692456</v>
      </c>
      <c r="G558" s="1">
        <v>120</v>
      </c>
      <c r="H558" s="1">
        <v>358</v>
      </c>
      <c r="I558" s="1">
        <v>1.35</v>
      </c>
      <c r="J558" s="1">
        <v>136457</v>
      </c>
      <c r="K558" s="4">
        <v>68765</v>
      </c>
      <c r="L558" s="4">
        <f t="shared" si="24"/>
        <v>6234234.8999999994</v>
      </c>
      <c r="M558" s="1">
        <v>24.3</v>
      </c>
      <c r="N558" s="1" t="s">
        <v>35</v>
      </c>
      <c r="O558" s="1">
        <v>59.2</v>
      </c>
      <c r="P558" s="1">
        <v>108.1</v>
      </c>
      <c r="Q558" s="1">
        <v>2026</v>
      </c>
      <c r="R558" s="12">
        <f t="shared" si="25"/>
        <v>47616736840</v>
      </c>
      <c r="S558" s="13">
        <f t="shared" si="26"/>
        <v>3952189157720</v>
      </c>
    </row>
    <row r="559" spans="1:19" x14ac:dyDescent="0.3">
      <c r="A559" s="1" t="s">
        <v>603</v>
      </c>
      <c r="B559" s="1" t="s">
        <v>56</v>
      </c>
      <c r="C559" s="1" t="s">
        <v>41</v>
      </c>
      <c r="D559" s="1" t="s">
        <v>44</v>
      </c>
      <c r="E559" s="1" t="s">
        <v>34</v>
      </c>
      <c r="F559" s="1">
        <v>738376</v>
      </c>
      <c r="G559" s="1">
        <v>115</v>
      </c>
      <c r="H559" s="1">
        <v>597</v>
      </c>
      <c r="I559" s="1">
        <v>2.25</v>
      </c>
      <c r="J559" s="1">
        <v>66653</v>
      </c>
      <c r="K559" s="4">
        <v>78876</v>
      </c>
      <c r="L559" s="4">
        <f t="shared" si="24"/>
        <v>7150898.1600000001</v>
      </c>
      <c r="M559" s="1">
        <v>19.600000000000001</v>
      </c>
      <c r="N559" s="1" t="s">
        <v>35</v>
      </c>
      <c r="O559" s="1">
        <v>21</v>
      </c>
      <c r="P559" s="1">
        <v>112</v>
      </c>
      <c r="Q559" s="1">
        <v>2026</v>
      </c>
      <c r="R559" s="12">
        <f t="shared" si="25"/>
        <v>58240145376</v>
      </c>
      <c r="S559" s="13">
        <f t="shared" si="26"/>
        <v>4833932066208</v>
      </c>
    </row>
    <row r="560" spans="1:19" x14ac:dyDescent="0.3">
      <c r="A560" s="1" t="s">
        <v>604</v>
      </c>
      <c r="B560" s="1" t="s">
        <v>17</v>
      </c>
      <c r="C560" s="1" t="s">
        <v>18</v>
      </c>
      <c r="D560" s="1" t="s">
        <v>46</v>
      </c>
      <c r="E560" s="1" t="s">
        <v>38</v>
      </c>
      <c r="F560" s="1">
        <v>77670</v>
      </c>
      <c r="G560" s="1">
        <v>112</v>
      </c>
      <c r="H560" s="1">
        <v>409</v>
      </c>
      <c r="I560" s="1">
        <v>1.02</v>
      </c>
      <c r="J560" s="1">
        <v>151326</v>
      </c>
      <c r="K560" s="4">
        <v>43514</v>
      </c>
      <c r="L560" s="4">
        <f t="shared" si="24"/>
        <v>3944979.2399999998</v>
      </c>
      <c r="M560" s="1">
        <v>23.2</v>
      </c>
      <c r="N560" s="1" t="s">
        <v>35</v>
      </c>
      <c r="O560" s="1">
        <v>55.2</v>
      </c>
      <c r="P560" s="1">
        <v>23.9</v>
      </c>
      <c r="Q560" s="1">
        <v>2026</v>
      </c>
      <c r="R560" s="12">
        <f t="shared" si="25"/>
        <v>3379732380</v>
      </c>
      <c r="S560" s="13">
        <f t="shared" si="26"/>
        <v>280517787540</v>
      </c>
    </row>
    <row r="561" spans="1:19" x14ac:dyDescent="0.3">
      <c r="A561" s="1" t="s">
        <v>605</v>
      </c>
      <c r="B561" s="1" t="s">
        <v>40</v>
      </c>
      <c r="C561" s="1" t="s">
        <v>41</v>
      </c>
      <c r="D561" s="1" t="s">
        <v>46</v>
      </c>
      <c r="E561" s="1" t="s">
        <v>26</v>
      </c>
      <c r="F561" s="1">
        <v>866833</v>
      </c>
      <c r="G561" s="1">
        <v>97</v>
      </c>
      <c r="H561" s="1">
        <v>473</v>
      </c>
      <c r="I561" s="1">
        <v>2.4</v>
      </c>
      <c r="J561" s="1">
        <v>28676</v>
      </c>
      <c r="K561" s="4">
        <v>66611</v>
      </c>
      <c r="L561" s="4">
        <f t="shared" si="24"/>
        <v>6038953.2599999998</v>
      </c>
      <c r="M561" s="1">
        <v>16.600000000000001</v>
      </c>
      <c r="N561" s="1" t="s">
        <v>35</v>
      </c>
      <c r="O561" s="1">
        <v>10.4</v>
      </c>
      <c r="P561" s="1">
        <v>39</v>
      </c>
      <c r="Q561" s="1">
        <v>2026</v>
      </c>
      <c r="R561" s="12">
        <f t="shared" si="25"/>
        <v>57740612963</v>
      </c>
      <c r="S561" s="13">
        <f t="shared" si="26"/>
        <v>4792470875929</v>
      </c>
    </row>
    <row r="562" spans="1:19" x14ac:dyDescent="0.3">
      <c r="A562" s="1" t="s">
        <v>606</v>
      </c>
      <c r="B562" s="1" t="s">
        <v>23</v>
      </c>
      <c r="C562" s="1" t="s">
        <v>24</v>
      </c>
      <c r="D562" s="1" t="s">
        <v>46</v>
      </c>
      <c r="E562" s="1" t="s">
        <v>26</v>
      </c>
      <c r="F562" s="1">
        <v>11895</v>
      </c>
      <c r="G562" s="1">
        <v>111</v>
      </c>
      <c r="H562" s="1">
        <v>295</v>
      </c>
      <c r="I562" s="1">
        <v>2.17</v>
      </c>
      <c r="J562" s="1">
        <v>34350</v>
      </c>
      <c r="K562" s="4">
        <v>77949</v>
      </c>
      <c r="L562" s="4">
        <f t="shared" si="24"/>
        <v>7066856.3399999999</v>
      </c>
      <c r="M562" s="1">
        <v>14</v>
      </c>
      <c r="N562" s="1" t="s">
        <v>35</v>
      </c>
      <c r="O562" s="1">
        <v>17.8</v>
      </c>
      <c r="P562" s="1">
        <v>71.099999999999994</v>
      </c>
      <c r="Q562" s="1">
        <v>2026</v>
      </c>
      <c r="R562" s="12">
        <f t="shared" si="25"/>
        <v>927203355</v>
      </c>
      <c r="S562" s="13">
        <f t="shared" si="26"/>
        <v>76957878465</v>
      </c>
    </row>
    <row r="563" spans="1:19" x14ac:dyDescent="0.3">
      <c r="A563" s="1" t="s">
        <v>607</v>
      </c>
      <c r="B563" s="1" t="s">
        <v>17</v>
      </c>
      <c r="C563" s="1" t="s">
        <v>18</v>
      </c>
      <c r="D563" s="1" t="s">
        <v>46</v>
      </c>
      <c r="E563" s="1" t="s">
        <v>38</v>
      </c>
      <c r="F563" s="1">
        <v>299484</v>
      </c>
      <c r="G563" s="1">
        <v>118</v>
      </c>
      <c r="H563" s="1">
        <v>550</v>
      </c>
      <c r="I563" s="1">
        <v>1.03</v>
      </c>
      <c r="J563" s="1">
        <v>90174</v>
      </c>
      <c r="K563" s="4">
        <v>30519</v>
      </c>
      <c r="L563" s="4">
        <f t="shared" si="24"/>
        <v>2766852.54</v>
      </c>
      <c r="M563" s="1">
        <v>21.3</v>
      </c>
      <c r="N563" s="1" t="s">
        <v>21</v>
      </c>
      <c r="O563" s="1">
        <v>22.8</v>
      </c>
      <c r="P563" s="1">
        <v>98.3</v>
      </c>
      <c r="Q563" s="1">
        <v>2026</v>
      </c>
      <c r="R563" s="12">
        <f t="shared" si="25"/>
        <v>9139952196</v>
      </c>
      <c r="S563" s="13">
        <f t="shared" si="26"/>
        <v>758616032268</v>
      </c>
    </row>
    <row r="564" spans="1:19" x14ac:dyDescent="0.3">
      <c r="A564" s="1" t="s">
        <v>608</v>
      </c>
      <c r="B564" s="1" t="s">
        <v>23</v>
      </c>
      <c r="C564" s="1" t="s">
        <v>24</v>
      </c>
      <c r="D564" s="1" t="s">
        <v>30</v>
      </c>
      <c r="E564" s="1" t="s">
        <v>38</v>
      </c>
      <c r="F564" s="1">
        <v>571967</v>
      </c>
      <c r="G564" s="1">
        <v>63</v>
      </c>
      <c r="H564" s="1">
        <v>347</v>
      </c>
      <c r="I564" s="1">
        <v>2.2599999999999998</v>
      </c>
      <c r="J564" s="1">
        <v>67262</v>
      </c>
      <c r="K564" s="4">
        <v>60937</v>
      </c>
      <c r="L564" s="4">
        <f t="shared" si="24"/>
        <v>5524548.4199999999</v>
      </c>
      <c r="M564" s="1">
        <v>18.3</v>
      </c>
      <c r="N564" s="1" t="s">
        <v>21</v>
      </c>
      <c r="O564" s="1">
        <v>18.5</v>
      </c>
      <c r="P564" s="1">
        <v>203.4</v>
      </c>
      <c r="Q564" s="1">
        <v>2026</v>
      </c>
      <c r="R564" s="12">
        <f t="shared" si="25"/>
        <v>34853953079</v>
      </c>
      <c r="S564" s="13">
        <f t="shared" si="26"/>
        <v>2892878105557</v>
      </c>
    </row>
    <row r="565" spans="1:19" x14ac:dyDescent="0.3">
      <c r="A565" s="1" t="s">
        <v>609</v>
      </c>
      <c r="B565" s="1" t="s">
        <v>62</v>
      </c>
      <c r="C565" s="1" t="s">
        <v>41</v>
      </c>
      <c r="D565" s="1" t="s">
        <v>73</v>
      </c>
      <c r="E565" s="1" t="s">
        <v>34</v>
      </c>
      <c r="F565" s="1">
        <v>428098</v>
      </c>
      <c r="G565" s="1">
        <v>91</v>
      </c>
      <c r="H565" s="1">
        <v>565</v>
      </c>
      <c r="I565" s="1">
        <v>0.97</v>
      </c>
      <c r="J565" s="1">
        <v>121873</v>
      </c>
      <c r="K565" s="4">
        <v>74796</v>
      </c>
      <c r="L565" s="4">
        <f t="shared" si="24"/>
        <v>6781005.3599999994</v>
      </c>
      <c r="M565" s="1">
        <v>15.8</v>
      </c>
      <c r="N565" s="1" t="s">
        <v>35</v>
      </c>
      <c r="O565" s="1">
        <v>14.9</v>
      </c>
      <c r="P565" s="1">
        <v>293.2</v>
      </c>
      <c r="Q565" s="1">
        <v>2026</v>
      </c>
      <c r="R565" s="12">
        <f t="shared" si="25"/>
        <v>32020018008</v>
      </c>
      <c r="S565" s="13">
        <f t="shared" si="26"/>
        <v>2657661494664</v>
      </c>
    </row>
    <row r="566" spans="1:19" x14ac:dyDescent="0.3">
      <c r="A566" s="1" t="s">
        <v>610</v>
      </c>
      <c r="B566" s="1" t="s">
        <v>40</v>
      </c>
      <c r="C566" s="1" t="s">
        <v>41</v>
      </c>
      <c r="D566" s="1" t="s">
        <v>30</v>
      </c>
      <c r="E566" s="1" t="s">
        <v>38</v>
      </c>
      <c r="F566" s="1">
        <v>22329</v>
      </c>
      <c r="G566" s="1">
        <v>55</v>
      </c>
      <c r="H566" s="1">
        <v>365</v>
      </c>
      <c r="I566" s="1">
        <v>2.09</v>
      </c>
      <c r="J566" s="1">
        <v>19742</v>
      </c>
      <c r="K566" s="4">
        <v>58396</v>
      </c>
      <c r="L566" s="4">
        <f t="shared" si="24"/>
        <v>5294181.3599999994</v>
      </c>
      <c r="M566" s="1">
        <v>13.9</v>
      </c>
      <c r="N566" s="1" t="s">
        <v>21</v>
      </c>
      <c r="O566" s="1">
        <v>29.2</v>
      </c>
      <c r="P566" s="1">
        <v>215.4</v>
      </c>
      <c r="Q566" s="1">
        <v>2026</v>
      </c>
      <c r="R566" s="12">
        <f t="shared" si="25"/>
        <v>1303924284</v>
      </c>
      <c r="S566" s="13">
        <f t="shared" si="26"/>
        <v>108225715572</v>
      </c>
    </row>
    <row r="567" spans="1:19" x14ac:dyDescent="0.3">
      <c r="A567" s="1" t="s">
        <v>611</v>
      </c>
      <c r="B567" s="1" t="s">
        <v>23</v>
      </c>
      <c r="C567" s="1" t="s">
        <v>24</v>
      </c>
      <c r="D567" s="1" t="s">
        <v>19</v>
      </c>
      <c r="E567" s="1" t="s">
        <v>26</v>
      </c>
      <c r="F567" s="1">
        <v>802267</v>
      </c>
      <c r="G567" s="1">
        <v>96</v>
      </c>
      <c r="H567" s="1">
        <v>403</v>
      </c>
      <c r="I567" s="1">
        <v>2.06</v>
      </c>
      <c r="J567" s="1">
        <v>141415</v>
      </c>
      <c r="K567" s="4">
        <v>60127</v>
      </c>
      <c r="L567" s="4">
        <f t="shared" si="24"/>
        <v>5451113.8199999994</v>
      </c>
      <c r="M567" s="1">
        <v>15.1</v>
      </c>
      <c r="N567" s="1" t="s">
        <v>35</v>
      </c>
      <c r="O567" s="1">
        <v>23.9</v>
      </c>
      <c r="P567" s="1">
        <v>150.1</v>
      </c>
      <c r="Q567" s="1">
        <v>2026</v>
      </c>
      <c r="R567" s="12">
        <f t="shared" si="25"/>
        <v>48237907909</v>
      </c>
      <c r="S567" s="13">
        <f t="shared" si="26"/>
        <v>4003746356447</v>
      </c>
    </row>
    <row r="568" spans="1:19" x14ac:dyDescent="0.3">
      <c r="A568" s="1" t="s">
        <v>612</v>
      </c>
      <c r="B568" s="1" t="s">
        <v>62</v>
      </c>
      <c r="C568" s="1" t="s">
        <v>41</v>
      </c>
      <c r="D568" s="1" t="s">
        <v>19</v>
      </c>
      <c r="E568" s="1" t="s">
        <v>34</v>
      </c>
      <c r="F568" s="1">
        <v>352413</v>
      </c>
      <c r="G568" s="1">
        <v>67</v>
      </c>
      <c r="H568" s="1">
        <v>437</v>
      </c>
      <c r="I568" s="1">
        <v>2.87</v>
      </c>
      <c r="J568" s="1">
        <v>110467</v>
      </c>
      <c r="K568" s="4">
        <v>35024</v>
      </c>
      <c r="L568" s="4">
        <f t="shared" si="24"/>
        <v>3175275.84</v>
      </c>
      <c r="M568" s="1">
        <v>15.9</v>
      </c>
      <c r="N568" s="1" t="s">
        <v>21</v>
      </c>
      <c r="O568" s="1">
        <v>10</v>
      </c>
      <c r="P568" s="1">
        <v>262.39999999999998</v>
      </c>
      <c r="Q568" s="1">
        <v>2026</v>
      </c>
      <c r="R568" s="12">
        <f t="shared" si="25"/>
        <v>12342912912</v>
      </c>
      <c r="S568" s="13">
        <f t="shared" si="26"/>
        <v>1024461771696</v>
      </c>
    </row>
    <row r="569" spans="1:19" x14ac:dyDescent="0.3">
      <c r="A569" s="1" t="s">
        <v>613</v>
      </c>
      <c r="B569" s="1" t="s">
        <v>56</v>
      </c>
      <c r="C569" s="1" t="s">
        <v>41</v>
      </c>
      <c r="D569" s="1" t="s">
        <v>44</v>
      </c>
      <c r="E569" s="1" t="s">
        <v>38</v>
      </c>
      <c r="F569" s="1">
        <v>378853</v>
      </c>
      <c r="G569" s="1">
        <v>66</v>
      </c>
      <c r="H569" s="1">
        <v>390</v>
      </c>
      <c r="I569" s="1">
        <v>2.06</v>
      </c>
      <c r="J569" s="1">
        <v>83055</v>
      </c>
      <c r="K569" s="4">
        <v>66454</v>
      </c>
      <c r="L569" s="4">
        <f t="shared" si="24"/>
        <v>6024719.6399999997</v>
      </c>
      <c r="M569" s="1">
        <v>12.5</v>
      </c>
      <c r="N569" s="1" t="s">
        <v>35</v>
      </c>
      <c r="O569" s="1">
        <v>47.9</v>
      </c>
      <c r="P569" s="1">
        <v>278.60000000000002</v>
      </c>
      <c r="Q569" s="1">
        <v>2026</v>
      </c>
      <c r="R569" s="12">
        <f t="shared" si="25"/>
        <v>25176297262</v>
      </c>
      <c r="S569" s="13">
        <f t="shared" si="26"/>
        <v>2089632672746</v>
      </c>
    </row>
    <row r="570" spans="1:19" x14ac:dyDescent="0.3">
      <c r="A570" s="1" t="s">
        <v>614</v>
      </c>
      <c r="B570" s="1" t="s">
        <v>62</v>
      </c>
      <c r="C570" s="1" t="s">
        <v>41</v>
      </c>
      <c r="D570" s="1" t="s">
        <v>46</v>
      </c>
      <c r="E570" s="1" t="s">
        <v>38</v>
      </c>
      <c r="F570" s="1">
        <v>713718</v>
      </c>
      <c r="G570" s="1">
        <v>69</v>
      </c>
      <c r="H570" s="1">
        <v>461</v>
      </c>
      <c r="I570" s="1">
        <v>2.61</v>
      </c>
      <c r="J570" s="1">
        <v>43418</v>
      </c>
      <c r="K570" s="4">
        <v>42074</v>
      </c>
      <c r="L570" s="4">
        <f t="shared" si="24"/>
        <v>3814428.84</v>
      </c>
      <c r="M570" s="1">
        <v>15.1</v>
      </c>
      <c r="N570" s="1" t="s">
        <v>21</v>
      </c>
      <c r="O570" s="1">
        <v>18.600000000000001</v>
      </c>
      <c r="P570" s="1">
        <v>83.6</v>
      </c>
      <c r="Q570" s="1">
        <v>2026</v>
      </c>
      <c r="R570" s="12">
        <f t="shared" si="25"/>
        <v>30028971132</v>
      </c>
      <c r="S570" s="13">
        <f t="shared" si="26"/>
        <v>2492404603956</v>
      </c>
    </row>
    <row r="571" spans="1:19" x14ac:dyDescent="0.3">
      <c r="A571" s="1" t="s">
        <v>615</v>
      </c>
      <c r="B571" s="1" t="s">
        <v>67</v>
      </c>
      <c r="C571" s="1" t="s">
        <v>18</v>
      </c>
      <c r="D571" s="1" t="s">
        <v>30</v>
      </c>
      <c r="E571" s="1" t="s">
        <v>20</v>
      </c>
      <c r="F571" s="1">
        <v>402641</v>
      </c>
      <c r="G571" s="1">
        <v>75</v>
      </c>
      <c r="H571" s="1">
        <v>392</v>
      </c>
      <c r="I571" s="1">
        <v>1.43</v>
      </c>
      <c r="J571" s="1">
        <v>144685</v>
      </c>
      <c r="K571" s="4">
        <v>67759</v>
      </c>
      <c r="L571" s="4">
        <f t="shared" si="24"/>
        <v>6143030.9399999995</v>
      </c>
      <c r="M571" s="1">
        <v>21</v>
      </c>
      <c r="N571" s="1" t="s">
        <v>21</v>
      </c>
      <c r="O571" s="1">
        <v>40.1</v>
      </c>
      <c r="P571" s="1">
        <v>202.2</v>
      </c>
      <c r="Q571" s="1">
        <v>2026</v>
      </c>
      <c r="R571" s="12">
        <f t="shared" si="25"/>
        <v>27282551519</v>
      </c>
      <c r="S571" s="13">
        <f t="shared" si="26"/>
        <v>2264451776077</v>
      </c>
    </row>
    <row r="572" spans="1:19" x14ac:dyDescent="0.3">
      <c r="A572" s="1" t="s">
        <v>616</v>
      </c>
      <c r="B572" s="1" t="s">
        <v>53</v>
      </c>
      <c r="C572" s="1" t="s">
        <v>41</v>
      </c>
      <c r="D572" s="1" t="s">
        <v>48</v>
      </c>
      <c r="E572" s="1" t="s">
        <v>20</v>
      </c>
      <c r="F572" s="1">
        <v>134159</v>
      </c>
      <c r="G572" s="1">
        <v>117</v>
      </c>
      <c r="H572" s="1">
        <v>299</v>
      </c>
      <c r="I572" s="1">
        <v>1.4</v>
      </c>
      <c r="J572" s="1">
        <v>196540</v>
      </c>
      <c r="K572" s="4">
        <v>78878</v>
      </c>
      <c r="L572" s="4">
        <f t="shared" si="24"/>
        <v>7151079.4799999995</v>
      </c>
      <c r="M572" s="1">
        <v>20.6</v>
      </c>
      <c r="N572" s="1" t="s">
        <v>35</v>
      </c>
      <c r="O572" s="1">
        <v>12.8</v>
      </c>
      <c r="P572" s="1">
        <v>283.8</v>
      </c>
      <c r="Q572" s="1">
        <v>2026</v>
      </c>
      <c r="R572" s="12">
        <f t="shared" si="25"/>
        <v>10582193602</v>
      </c>
      <c r="S572" s="13">
        <f t="shared" si="26"/>
        <v>878322068966</v>
      </c>
    </row>
    <row r="573" spans="1:19" x14ac:dyDescent="0.3">
      <c r="A573" s="1" t="s">
        <v>617</v>
      </c>
      <c r="B573" s="1" t="s">
        <v>43</v>
      </c>
      <c r="C573" s="1" t="s">
        <v>18</v>
      </c>
      <c r="D573" s="1" t="s">
        <v>73</v>
      </c>
      <c r="E573" s="1" t="s">
        <v>26</v>
      </c>
      <c r="F573" s="1">
        <v>312461</v>
      </c>
      <c r="G573" s="1">
        <v>40</v>
      </c>
      <c r="H573" s="1">
        <v>323</v>
      </c>
      <c r="I573" s="1">
        <v>0.95</v>
      </c>
      <c r="J573" s="1">
        <v>10753</v>
      </c>
      <c r="K573" s="4">
        <v>67430</v>
      </c>
      <c r="L573" s="4">
        <f t="shared" si="24"/>
        <v>6113203.7999999998</v>
      </c>
      <c r="M573" s="1">
        <v>16</v>
      </c>
      <c r="N573" s="1" t="s">
        <v>21</v>
      </c>
      <c r="O573" s="1">
        <v>51.8</v>
      </c>
      <c r="P573" s="1">
        <v>73.900000000000006</v>
      </c>
      <c r="Q573" s="1">
        <v>2026</v>
      </c>
      <c r="R573" s="12">
        <f t="shared" si="25"/>
        <v>21069245230</v>
      </c>
      <c r="S573" s="13">
        <f t="shared" si="26"/>
        <v>1748747354090</v>
      </c>
    </row>
    <row r="574" spans="1:19" x14ac:dyDescent="0.3">
      <c r="A574" s="1" t="s">
        <v>618</v>
      </c>
      <c r="B574" s="1" t="s">
        <v>50</v>
      </c>
      <c r="C574" s="1" t="s">
        <v>24</v>
      </c>
      <c r="D574" s="1" t="s">
        <v>48</v>
      </c>
      <c r="E574" s="1" t="s">
        <v>26</v>
      </c>
      <c r="F574" s="1">
        <v>689988</v>
      </c>
      <c r="G574" s="1">
        <v>70</v>
      </c>
      <c r="H574" s="1">
        <v>304</v>
      </c>
      <c r="I574" s="1">
        <v>1.1299999999999999</v>
      </c>
      <c r="J574" s="1">
        <v>35717</v>
      </c>
      <c r="K574" s="4">
        <v>47395</v>
      </c>
      <c r="L574" s="4">
        <f t="shared" si="24"/>
        <v>4296830.7</v>
      </c>
      <c r="M574" s="1">
        <v>18.7</v>
      </c>
      <c r="N574" s="1" t="s">
        <v>35</v>
      </c>
      <c r="O574" s="1">
        <v>42.2</v>
      </c>
      <c r="P574" s="1">
        <v>41.1</v>
      </c>
      <c r="Q574" s="1">
        <v>2026</v>
      </c>
      <c r="R574" s="12">
        <f t="shared" si="25"/>
        <v>32701981260</v>
      </c>
      <c r="S574" s="13">
        <f t="shared" si="26"/>
        <v>2714264444580</v>
      </c>
    </row>
    <row r="575" spans="1:19" x14ac:dyDescent="0.3">
      <c r="A575" s="1" t="s">
        <v>619</v>
      </c>
      <c r="B575" s="1" t="s">
        <v>53</v>
      </c>
      <c r="C575" s="1" t="s">
        <v>41</v>
      </c>
      <c r="D575" s="1" t="s">
        <v>32</v>
      </c>
      <c r="E575" s="1" t="s">
        <v>20</v>
      </c>
      <c r="F575" s="1">
        <v>518795</v>
      </c>
      <c r="G575" s="1">
        <v>112</v>
      </c>
      <c r="H575" s="1">
        <v>564</v>
      </c>
      <c r="I575" s="1">
        <v>1.97</v>
      </c>
      <c r="J575" s="1">
        <v>67423</v>
      </c>
      <c r="K575" s="4">
        <v>49535</v>
      </c>
      <c r="L575" s="4">
        <f t="shared" si="24"/>
        <v>4490843.0999999996</v>
      </c>
      <c r="M575" s="1">
        <v>19.100000000000001</v>
      </c>
      <c r="N575" s="1" t="s">
        <v>35</v>
      </c>
      <c r="O575" s="1">
        <v>54.2</v>
      </c>
      <c r="P575" s="1">
        <v>97.6</v>
      </c>
      <c r="Q575" s="1">
        <v>2026</v>
      </c>
      <c r="R575" s="12">
        <f t="shared" si="25"/>
        <v>25698510325</v>
      </c>
      <c r="S575" s="13">
        <f t="shared" si="26"/>
        <v>2132976356975</v>
      </c>
    </row>
    <row r="576" spans="1:19" x14ac:dyDescent="0.3">
      <c r="A576" s="1" t="s">
        <v>620</v>
      </c>
      <c r="B576" s="1" t="s">
        <v>62</v>
      </c>
      <c r="C576" s="1" t="s">
        <v>41</v>
      </c>
      <c r="D576" s="1" t="s">
        <v>25</v>
      </c>
      <c r="E576" s="1" t="s">
        <v>38</v>
      </c>
      <c r="F576" s="1">
        <v>117206</v>
      </c>
      <c r="G576" s="1">
        <v>77</v>
      </c>
      <c r="H576" s="1">
        <v>293</v>
      </c>
      <c r="I576" s="1">
        <v>2.66</v>
      </c>
      <c r="J576" s="1">
        <v>86412</v>
      </c>
      <c r="K576" s="4">
        <v>82669</v>
      </c>
      <c r="L576" s="4">
        <f t="shared" si="24"/>
        <v>7494771.54</v>
      </c>
      <c r="M576" s="1">
        <v>18.8</v>
      </c>
      <c r="N576" s="1" t="s">
        <v>35</v>
      </c>
      <c r="O576" s="1">
        <v>10.4</v>
      </c>
      <c r="P576" s="1">
        <v>105.3</v>
      </c>
      <c r="Q576" s="1">
        <v>2026</v>
      </c>
      <c r="R576" s="12">
        <f t="shared" si="25"/>
        <v>9689302814</v>
      </c>
      <c r="S576" s="13">
        <f t="shared" si="26"/>
        <v>804212133562</v>
      </c>
    </row>
    <row r="577" spans="1:19" x14ac:dyDescent="0.3">
      <c r="A577" s="1" t="s">
        <v>621</v>
      </c>
      <c r="B577" s="1" t="s">
        <v>43</v>
      </c>
      <c r="C577" s="1" t="s">
        <v>18</v>
      </c>
      <c r="D577" s="1" t="s">
        <v>44</v>
      </c>
      <c r="E577" s="1" t="s">
        <v>38</v>
      </c>
      <c r="F577" s="1">
        <v>637820</v>
      </c>
      <c r="G577" s="1">
        <v>103</v>
      </c>
      <c r="H577" s="1">
        <v>328</v>
      </c>
      <c r="I577" s="1">
        <v>2.39</v>
      </c>
      <c r="J577" s="1">
        <v>195564</v>
      </c>
      <c r="K577" s="4">
        <v>45133</v>
      </c>
      <c r="L577" s="4">
        <f t="shared" si="24"/>
        <v>4091757.78</v>
      </c>
      <c r="M577" s="1">
        <v>16.399999999999999</v>
      </c>
      <c r="N577" s="1" t="s">
        <v>21</v>
      </c>
      <c r="O577" s="1">
        <v>27.2</v>
      </c>
      <c r="P577" s="1">
        <v>12.5</v>
      </c>
      <c r="Q577" s="1">
        <v>2026</v>
      </c>
      <c r="R577" s="12">
        <f t="shared" si="25"/>
        <v>28786730060</v>
      </c>
      <c r="S577" s="13">
        <f t="shared" si="26"/>
        <v>2389298594980</v>
      </c>
    </row>
    <row r="578" spans="1:19" x14ac:dyDescent="0.3">
      <c r="A578" s="1" t="s">
        <v>622</v>
      </c>
      <c r="B578" s="1" t="s">
        <v>43</v>
      </c>
      <c r="C578" s="1" t="s">
        <v>18</v>
      </c>
      <c r="D578" s="1" t="s">
        <v>48</v>
      </c>
      <c r="E578" s="1" t="s">
        <v>34</v>
      </c>
      <c r="F578" s="1">
        <v>360096</v>
      </c>
      <c r="G578" s="1">
        <v>92</v>
      </c>
      <c r="H578" s="1">
        <v>612</v>
      </c>
      <c r="I578" s="1">
        <v>0.64</v>
      </c>
      <c r="J578" s="1">
        <v>12076</v>
      </c>
      <c r="K578" s="4">
        <v>25111</v>
      </c>
      <c r="L578" s="4">
        <f t="shared" si="24"/>
        <v>2276563.2599999998</v>
      </c>
      <c r="M578" s="1">
        <v>23.4</v>
      </c>
      <c r="N578" s="1" t="s">
        <v>35</v>
      </c>
      <c r="O578" s="1">
        <v>45</v>
      </c>
      <c r="P578" s="1">
        <v>48.3</v>
      </c>
      <c r="Q578" s="1">
        <v>2026</v>
      </c>
      <c r="R578" s="12">
        <f t="shared" si="25"/>
        <v>9042370656</v>
      </c>
      <c r="S578" s="13">
        <f t="shared" si="26"/>
        <v>750516764448</v>
      </c>
    </row>
    <row r="579" spans="1:19" x14ac:dyDescent="0.3">
      <c r="A579" s="1" t="s">
        <v>623</v>
      </c>
      <c r="B579" s="1" t="s">
        <v>23</v>
      </c>
      <c r="C579" s="1" t="s">
        <v>24</v>
      </c>
      <c r="D579" s="1" t="s">
        <v>44</v>
      </c>
      <c r="E579" s="1" t="s">
        <v>26</v>
      </c>
      <c r="F579" s="1">
        <v>379595</v>
      </c>
      <c r="G579" s="1">
        <v>57</v>
      </c>
      <c r="H579" s="1">
        <v>450</v>
      </c>
      <c r="I579" s="1">
        <v>2.87</v>
      </c>
      <c r="J579" s="1">
        <v>126804</v>
      </c>
      <c r="K579" s="4">
        <v>50533</v>
      </c>
      <c r="L579" s="4">
        <f t="shared" ref="L579:L642" si="27">K579*90.66</f>
        <v>4581321.78</v>
      </c>
      <c r="M579" s="1">
        <v>21.2</v>
      </c>
      <c r="N579" s="1" t="s">
        <v>21</v>
      </c>
      <c r="O579" s="1">
        <v>25.8</v>
      </c>
      <c r="P579" s="1">
        <v>235.5</v>
      </c>
      <c r="Q579" s="1">
        <v>2026</v>
      </c>
      <c r="R579" s="12">
        <f t="shared" ref="R579:R642" si="28">F579:F5578*K579:K5578</f>
        <v>19182074135</v>
      </c>
      <c r="S579" s="13">
        <f t="shared" ref="S579:S642" si="29">R579*83</f>
        <v>1592112153205</v>
      </c>
    </row>
    <row r="580" spans="1:19" x14ac:dyDescent="0.3">
      <c r="A580" s="1" t="s">
        <v>624</v>
      </c>
      <c r="B580" s="1" t="s">
        <v>53</v>
      </c>
      <c r="C580" s="1" t="s">
        <v>41</v>
      </c>
      <c r="D580" s="1" t="s">
        <v>25</v>
      </c>
      <c r="E580" s="1" t="s">
        <v>20</v>
      </c>
      <c r="F580" s="1">
        <v>226931</v>
      </c>
      <c r="G580" s="1">
        <v>73</v>
      </c>
      <c r="H580" s="1">
        <v>608</v>
      </c>
      <c r="I580" s="1">
        <v>2.39</v>
      </c>
      <c r="J580" s="1">
        <v>93596</v>
      </c>
      <c r="K580" s="4">
        <v>57226</v>
      </c>
      <c r="L580" s="4">
        <f t="shared" si="27"/>
        <v>5188109.16</v>
      </c>
      <c r="M580" s="1">
        <v>13.2</v>
      </c>
      <c r="N580" s="1" t="s">
        <v>21</v>
      </c>
      <c r="O580" s="1">
        <v>62.5</v>
      </c>
      <c r="P580" s="1">
        <v>108.8</v>
      </c>
      <c r="Q580" s="1">
        <v>2026</v>
      </c>
      <c r="R580" s="12">
        <f t="shared" si="28"/>
        <v>12986353406</v>
      </c>
      <c r="S580" s="13">
        <f t="shared" si="29"/>
        <v>1077867332698</v>
      </c>
    </row>
    <row r="581" spans="1:19" x14ac:dyDescent="0.3">
      <c r="A581" s="1" t="s">
        <v>625</v>
      </c>
      <c r="B581" s="1" t="s">
        <v>56</v>
      </c>
      <c r="C581" s="1" t="s">
        <v>41</v>
      </c>
      <c r="D581" s="1" t="s">
        <v>73</v>
      </c>
      <c r="E581" s="1" t="s">
        <v>20</v>
      </c>
      <c r="F581" s="1">
        <v>711948</v>
      </c>
      <c r="G581" s="1">
        <v>50</v>
      </c>
      <c r="H581" s="1">
        <v>559</v>
      </c>
      <c r="I581" s="1">
        <v>2.69</v>
      </c>
      <c r="J581" s="1">
        <v>136399</v>
      </c>
      <c r="K581" s="4">
        <v>60704</v>
      </c>
      <c r="L581" s="4">
        <f t="shared" si="27"/>
        <v>5503424.6399999997</v>
      </c>
      <c r="M581" s="1">
        <v>22.2</v>
      </c>
      <c r="N581" s="1" t="s">
        <v>35</v>
      </c>
      <c r="O581" s="1">
        <v>39.1</v>
      </c>
      <c r="P581" s="1">
        <v>54.2</v>
      </c>
      <c r="Q581" s="1">
        <v>2026</v>
      </c>
      <c r="R581" s="12">
        <f t="shared" si="28"/>
        <v>43218091392</v>
      </c>
      <c r="S581" s="13">
        <f t="shared" si="29"/>
        <v>3587101585536</v>
      </c>
    </row>
    <row r="582" spans="1:19" x14ac:dyDescent="0.3">
      <c r="A582" s="1" t="s">
        <v>626</v>
      </c>
      <c r="B582" s="1" t="s">
        <v>17</v>
      </c>
      <c r="C582" s="1" t="s">
        <v>18</v>
      </c>
      <c r="D582" s="1" t="s">
        <v>32</v>
      </c>
      <c r="E582" s="1" t="s">
        <v>38</v>
      </c>
      <c r="F582" s="1">
        <v>156438</v>
      </c>
      <c r="G582" s="1">
        <v>107</v>
      </c>
      <c r="H582" s="1">
        <v>561</v>
      </c>
      <c r="I582" s="1">
        <v>0.51</v>
      </c>
      <c r="J582" s="1">
        <v>97560</v>
      </c>
      <c r="K582" s="4">
        <v>72678</v>
      </c>
      <c r="L582" s="4">
        <f t="shared" si="27"/>
        <v>6588987.4799999995</v>
      </c>
      <c r="M582" s="1">
        <v>22.6</v>
      </c>
      <c r="N582" s="1" t="s">
        <v>35</v>
      </c>
      <c r="O582" s="1">
        <v>21.3</v>
      </c>
      <c r="P582" s="1">
        <v>104.1</v>
      </c>
      <c r="Q582" s="1">
        <v>2026</v>
      </c>
      <c r="R582" s="12">
        <f t="shared" si="28"/>
        <v>11369600964</v>
      </c>
      <c r="S582" s="13">
        <f t="shared" si="29"/>
        <v>943676880012</v>
      </c>
    </row>
    <row r="583" spans="1:19" x14ac:dyDescent="0.3">
      <c r="A583" s="1" t="s">
        <v>627</v>
      </c>
      <c r="B583" s="1" t="s">
        <v>40</v>
      </c>
      <c r="C583" s="1" t="s">
        <v>41</v>
      </c>
      <c r="D583" s="1" t="s">
        <v>25</v>
      </c>
      <c r="E583" s="1" t="s">
        <v>26</v>
      </c>
      <c r="F583" s="1">
        <v>49634</v>
      </c>
      <c r="G583" s="1">
        <v>98</v>
      </c>
      <c r="H583" s="1">
        <v>263</v>
      </c>
      <c r="I583" s="1">
        <v>1.86</v>
      </c>
      <c r="J583" s="1">
        <v>131987</v>
      </c>
      <c r="K583" s="4">
        <v>55069</v>
      </c>
      <c r="L583" s="4">
        <f t="shared" si="27"/>
        <v>4992555.54</v>
      </c>
      <c r="M583" s="1">
        <v>17</v>
      </c>
      <c r="N583" s="1" t="s">
        <v>35</v>
      </c>
      <c r="O583" s="1">
        <v>45.1</v>
      </c>
      <c r="P583" s="1">
        <v>22.7</v>
      </c>
      <c r="Q583" s="1">
        <v>2026</v>
      </c>
      <c r="R583" s="12">
        <f t="shared" si="28"/>
        <v>2733294746</v>
      </c>
      <c r="S583" s="13">
        <f t="shared" si="29"/>
        <v>226863463918</v>
      </c>
    </row>
    <row r="584" spans="1:19" x14ac:dyDescent="0.3">
      <c r="A584" s="1" t="s">
        <v>628</v>
      </c>
      <c r="B584" s="1" t="s">
        <v>40</v>
      </c>
      <c r="C584" s="1" t="s">
        <v>41</v>
      </c>
      <c r="D584" s="1" t="s">
        <v>25</v>
      </c>
      <c r="E584" s="1" t="s">
        <v>34</v>
      </c>
      <c r="F584" s="1">
        <v>521373</v>
      </c>
      <c r="G584" s="1">
        <v>58</v>
      </c>
      <c r="H584" s="1">
        <v>386</v>
      </c>
      <c r="I584" s="1">
        <v>2.52</v>
      </c>
      <c r="J584" s="1">
        <v>24006</v>
      </c>
      <c r="K584" s="4">
        <v>83811</v>
      </c>
      <c r="L584" s="4">
        <f t="shared" si="27"/>
        <v>7598305.2599999998</v>
      </c>
      <c r="M584" s="1">
        <v>23.7</v>
      </c>
      <c r="N584" s="1" t="s">
        <v>35</v>
      </c>
      <c r="O584" s="1">
        <v>38.700000000000003</v>
      </c>
      <c r="P584" s="1">
        <v>103.9</v>
      </c>
      <c r="Q584" s="1">
        <v>2026</v>
      </c>
      <c r="R584" s="12">
        <f t="shared" si="28"/>
        <v>43696792503</v>
      </c>
      <c r="S584" s="13">
        <f t="shared" si="29"/>
        <v>3626833777749</v>
      </c>
    </row>
    <row r="585" spans="1:19" x14ac:dyDescent="0.3">
      <c r="A585" s="1" t="s">
        <v>629</v>
      </c>
      <c r="B585" s="1" t="s">
        <v>28</v>
      </c>
      <c r="C585" s="1" t="s">
        <v>29</v>
      </c>
      <c r="D585" s="1" t="s">
        <v>73</v>
      </c>
      <c r="E585" s="1" t="s">
        <v>26</v>
      </c>
      <c r="F585" s="1">
        <v>505201</v>
      </c>
      <c r="G585" s="1">
        <v>101</v>
      </c>
      <c r="H585" s="1">
        <v>295</v>
      </c>
      <c r="I585" s="1">
        <v>2.2200000000000002</v>
      </c>
      <c r="J585" s="1">
        <v>96563</v>
      </c>
      <c r="K585" s="4">
        <v>74916</v>
      </c>
      <c r="L585" s="4">
        <f t="shared" si="27"/>
        <v>6791884.5599999996</v>
      </c>
      <c r="M585" s="1">
        <v>23.7</v>
      </c>
      <c r="N585" s="1" t="s">
        <v>21</v>
      </c>
      <c r="O585" s="1">
        <v>35.5</v>
      </c>
      <c r="P585" s="1">
        <v>25.2</v>
      </c>
      <c r="Q585" s="1">
        <v>2026</v>
      </c>
      <c r="R585" s="12">
        <f t="shared" si="28"/>
        <v>37847638116</v>
      </c>
      <c r="S585" s="13">
        <f t="shared" si="29"/>
        <v>3141353963628</v>
      </c>
    </row>
    <row r="586" spans="1:19" x14ac:dyDescent="0.3">
      <c r="A586" s="1" t="s">
        <v>630</v>
      </c>
      <c r="B586" s="1" t="s">
        <v>67</v>
      </c>
      <c r="C586" s="1" t="s">
        <v>18</v>
      </c>
      <c r="D586" s="1" t="s">
        <v>59</v>
      </c>
      <c r="E586" s="1" t="s">
        <v>38</v>
      </c>
      <c r="F586" s="1">
        <v>287557</v>
      </c>
      <c r="G586" s="1">
        <v>96</v>
      </c>
      <c r="H586" s="1">
        <v>512</v>
      </c>
      <c r="I586" s="1">
        <v>2.44</v>
      </c>
      <c r="J586" s="1">
        <v>77154</v>
      </c>
      <c r="K586" s="4">
        <v>51793</v>
      </c>
      <c r="L586" s="4">
        <f t="shared" si="27"/>
        <v>4695553.38</v>
      </c>
      <c r="M586" s="1">
        <v>17.2</v>
      </c>
      <c r="N586" s="1" t="s">
        <v>21</v>
      </c>
      <c r="O586" s="1">
        <v>41.2</v>
      </c>
      <c r="P586" s="1">
        <v>92.3</v>
      </c>
      <c r="Q586" s="1">
        <v>2026</v>
      </c>
      <c r="R586" s="12">
        <f t="shared" si="28"/>
        <v>14893439701</v>
      </c>
      <c r="S586" s="13">
        <f t="shared" si="29"/>
        <v>1236155495183</v>
      </c>
    </row>
    <row r="587" spans="1:19" x14ac:dyDescent="0.3">
      <c r="A587" s="1" t="s">
        <v>631</v>
      </c>
      <c r="B587" s="1" t="s">
        <v>50</v>
      </c>
      <c r="C587" s="1" t="s">
        <v>24</v>
      </c>
      <c r="D587" s="1" t="s">
        <v>19</v>
      </c>
      <c r="E587" s="1" t="s">
        <v>26</v>
      </c>
      <c r="F587" s="1">
        <v>356274</v>
      </c>
      <c r="G587" s="1">
        <v>42</v>
      </c>
      <c r="H587" s="1">
        <v>468</v>
      </c>
      <c r="I587" s="1">
        <v>1.26</v>
      </c>
      <c r="J587" s="1">
        <v>18394</v>
      </c>
      <c r="K587" s="4">
        <v>72334</v>
      </c>
      <c r="L587" s="4">
        <f t="shared" si="27"/>
        <v>6557800.4399999995</v>
      </c>
      <c r="M587" s="1">
        <v>20.2</v>
      </c>
      <c r="N587" s="1" t="s">
        <v>35</v>
      </c>
      <c r="O587" s="1">
        <v>18</v>
      </c>
      <c r="P587" s="1">
        <v>260</v>
      </c>
      <c r="Q587" s="1">
        <v>2026</v>
      </c>
      <c r="R587" s="12">
        <f t="shared" si="28"/>
        <v>25770723516</v>
      </c>
      <c r="S587" s="13">
        <f t="shared" si="29"/>
        <v>2138970051828</v>
      </c>
    </row>
    <row r="588" spans="1:19" x14ac:dyDescent="0.3">
      <c r="A588" s="1" t="s">
        <v>632</v>
      </c>
      <c r="B588" s="1" t="s">
        <v>40</v>
      </c>
      <c r="C588" s="1" t="s">
        <v>41</v>
      </c>
      <c r="D588" s="1" t="s">
        <v>59</v>
      </c>
      <c r="E588" s="1" t="s">
        <v>20</v>
      </c>
      <c r="F588" s="1">
        <v>696564</v>
      </c>
      <c r="G588" s="1">
        <v>111</v>
      </c>
      <c r="H588" s="1">
        <v>408</v>
      </c>
      <c r="I588" s="1">
        <v>1.54</v>
      </c>
      <c r="J588" s="1">
        <v>193821</v>
      </c>
      <c r="K588" s="4">
        <v>82197</v>
      </c>
      <c r="L588" s="4">
        <f t="shared" si="27"/>
        <v>7451980.0199999996</v>
      </c>
      <c r="M588" s="1">
        <v>16.600000000000001</v>
      </c>
      <c r="N588" s="1" t="s">
        <v>35</v>
      </c>
      <c r="O588" s="1">
        <v>12.3</v>
      </c>
      <c r="P588" s="1">
        <v>146.80000000000001</v>
      </c>
      <c r="Q588" s="1">
        <v>2026</v>
      </c>
      <c r="R588" s="12">
        <f t="shared" si="28"/>
        <v>57255471108</v>
      </c>
      <c r="S588" s="13">
        <f t="shared" si="29"/>
        <v>4752204101964</v>
      </c>
    </row>
    <row r="589" spans="1:19" x14ac:dyDescent="0.3">
      <c r="A589" s="1" t="s">
        <v>633</v>
      </c>
      <c r="B589" s="1" t="s">
        <v>62</v>
      </c>
      <c r="C589" s="1" t="s">
        <v>41</v>
      </c>
      <c r="D589" s="1" t="s">
        <v>32</v>
      </c>
      <c r="E589" s="1" t="s">
        <v>34</v>
      </c>
      <c r="F589" s="1">
        <v>845106</v>
      </c>
      <c r="G589" s="1">
        <v>99</v>
      </c>
      <c r="H589" s="1">
        <v>385</v>
      </c>
      <c r="I589" s="1">
        <v>2.4500000000000002</v>
      </c>
      <c r="J589" s="1">
        <v>20414</v>
      </c>
      <c r="K589" s="4">
        <v>26996</v>
      </c>
      <c r="L589" s="4">
        <f t="shared" si="27"/>
        <v>2447457.36</v>
      </c>
      <c r="M589" s="1">
        <v>15.3</v>
      </c>
      <c r="N589" s="1" t="s">
        <v>21</v>
      </c>
      <c r="O589" s="1">
        <v>34.299999999999997</v>
      </c>
      <c r="P589" s="1">
        <v>289.60000000000002</v>
      </c>
      <c r="Q589" s="1">
        <v>2026</v>
      </c>
      <c r="R589" s="12">
        <f t="shared" si="28"/>
        <v>22814481576</v>
      </c>
      <c r="S589" s="13">
        <f t="shared" si="29"/>
        <v>1893601970808</v>
      </c>
    </row>
    <row r="590" spans="1:19" x14ac:dyDescent="0.3">
      <c r="A590" s="1" t="s">
        <v>634</v>
      </c>
      <c r="B590" s="1" t="s">
        <v>56</v>
      </c>
      <c r="C590" s="1" t="s">
        <v>41</v>
      </c>
      <c r="D590" s="1" t="s">
        <v>32</v>
      </c>
      <c r="E590" s="1" t="s">
        <v>20</v>
      </c>
      <c r="F590" s="1">
        <v>394347</v>
      </c>
      <c r="G590" s="1">
        <v>104</v>
      </c>
      <c r="H590" s="1">
        <v>540</v>
      </c>
      <c r="I590" s="1">
        <v>2.5</v>
      </c>
      <c r="J590" s="1">
        <v>151069</v>
      </c>
      <c r="K590" s="4">
        <v>57101</v>
      </c>
      <c r="L590" s="4">
        <f t="shared" si="27"/>
        <v>5176776.66</v>
      </c>
      <c r="M590" s="1">
        <v>17</v>
      </c>
      <c r="N590" s="1" t="s">
        <v>21</v>
      </c>
      <c r="O590" s="1">
        <v>5.8</v>
      </c>
      <c r="P590" s="1">
        <v>30.5</v>
      </c>
      <c r="Q590" s="1">
        <v>2026</v>
      </c>
      <c r="R590" s="12">
        <f t="shared" si="28"/>
        <v>22517608047</v>
      </c>
      <c r="S590" s="13">
        <f t="shared" si="29"/>
        <v>1868961467901</v>
      </c>
    </row>
    <row r="591" spans="1:19" x14ac:dyDescent="0.3">
      <c r="A591" s="1" t="s">
        <v>635</v>
      </c>
      <c r="B591" s="1" t="s">
        <v>28</v>
      </c>
      <c r="C591" s="1" t="s">
        <v>29</v>
      </c>
      <c r="D591" s="1" t="s">
        <v>30</v>
      </c>
      <c r="E591" s="1" t="s">
        <v>26</v>
      </c>
      <c r="F591" s="1">
        <v>542632</v>
      </c>
      <c r="G591" s="1">
        <v>68</v>
      </c>
      <c r="H591" s="1">
        <v>318</v>
      </c>
      <c r="I591" s="1">
        <v>1.92</v>
      </c>
      <c r="J591" s="1">
        <v>135542</v>
      </c>
      <c r="K591" s="4">
        <v>84398</v>
      </c>
      <c r="L591" s="4">
        <f t="shared" si="27"/>
        <v>7651522.6799999997</v>
      </c>
      <c r="M591" s="1">
        <v>12.1</v>
      </c>
      <c r="N591" s="1" t="s">
        <v>35</v>
      </c>
      <c r="O591" s="1">
        <v>40</v>
      </c>
      <c r="P591" s="1">
        <v>288.60000000000002</v>
      </c>
      <c r="Q591" s="1">
        <v>2026</v>
      </c>
      <c r="R591" s="12">
        <f t="shared" si="28"/>
        <v>45797055536</v>
      </c>
      <c r="S591" s="13">
        <f t="shared" si="29"/>
        <v>3801155609488</v>
      </c>
    </row>
    <row r="592" spans="1:19" x14ac:dyDescent="0.3">
      <c r="A592" s="1" t="s">
        <v>636</v>
      </c>
      <c r="B592" s="1" t="s">
        <v>23</v>
      </c>
      <c r="C592" s="1" t="s">
        <v>24</v>
      </c>
      <c r="D592" s="1" t="s">
        <v>44</v>
      </c>
      <c r="E592" s="1" t="s">
        <v>34</v>
      </c>
      <c r="F592" s="1">
        <v>134637</v>
      </c>
      <c r="G592" s="1">
        <v>60</v>
      </c>
      <c r="H592" s="1">
        <v>401</v>
      </c>
      <c r="I592" s="1">
        <v>2.78</v>
      </c>
      <c r="J592" s="1">
        <v>196412</v>
      </c>
      <c r="K592" s="4">
        <v>36762</v>
      </c>
      <c r="L592" s="4">
        <f t="shared" si="27"/>
        <v>3332842.92</v>
      </c>
      <c r="M592" s="1">
        <v>18.100000000000001</v>
      </c>
      <c r="N592" s="1" t="s">
        <v>21</v>
      </c>
      <c r="O592" s="1">
        <v>38.299999999999997</v>
      </c>
      <c r="P592" s="1">
        <v>88.3</v>
      </c>
      <c r="Q592" s="1">
        <v>2026</v>
      </c>
      <c r="R592" s="12">
        <f t="shared" si="28"/>
        <v>4949525394</v>
      </c>
      <c r="S592" s="13">
        <f t="shared" si="29"/>
        <v>410810607702</v>
      </c>
    </row>
    <row r="593" spans="1:19" x14ac:dyDescent="0.3">
      <c r="A593" s="1" t="s">
        <v>637</v>
      </c>
      <c r="B593" s="1" t="s">
        <v>56</v>
      </c>
      <c r="C593" s="1" t="s">
        <v>41</v>
      </c>
      <c r="D593" s="1" t="s">
        <v>48</v>
      </c>
      <c r="E593" s="1" t="s">
        <v>26</v>
      </c>
      <c r="F593" s="1">
        <v>818194</v>
      </c>
      <c r="G593" s="1">
        <v>111</v>
      </c>
      <c r="H593" s="1">
        <v>348</v>
      </c>
      <c r="I593" s="1">
        <v>2.91</v>
      </c>
      <c r="J593" s="1">
        <v>87959</v>
      </c>
      <c r="K593" s="4">
        <v>66373</v>
      </c>
      <c r="L593" s="4">
        <f t="shared" si="27"/>
        <v>6017376.1799999997</v>
      </c>
      <c r="M593" s="1">
        <v>12.4</v>
      </c>
      <c r="N593" s="1" t="s">
        <v>21</v>
      </c>
      <c r="O593" s="1">
        <v>17.5</v>
      </c>
      <c r="P593" s="1">
        <v>31.2</v>
      </c>
      <c r="Q593" s="1">
        <v>2026</v>
      </c>
      <c r="R593" s="12">
        <f t="shared" si="28"/>
        <v>54305990362</v>
      </c>
      <c r="S593" s="13">
        <f t="shared" si="29"/>
        <v>4507397200046</v>
      </c>
    </row>
    <row r="594" spans="1:19" x14ac:dyDescent="0.3">
      <c r="A594" s="1" t="s">
        <v>638</v>
      </c>
      <c r="B594" s="1" t="s">
        <v>62</v>
      </c>
      <c r="C594" s="1" t="s">
        <v>41</v>
      </c>
      <c r="D594" s="1" t="s">
        <v>48</v>
      </c>
      <c r="E594" s="1" t="s">
        <v>38</v>
      </c>
      <c r="F594" s="1">
        <v>98570</v>
      </c>
      <c r="G594" s="1">
        <v>102</v>
      </c>
      <c r="H594" s="1">
        <v>257</v>
      </c>
      <c r="I594" s="1">
        <v>0.67</v>
      </c>
      <c r="J594" s="1">
        <v>131143</v>
      </c>
      <c r="K594" s="4">
        <v>59721</v>
      </c>
      <c r="L594" s="4">
        <f t="shared" si="27"/>
        <v>5414305.8599999994</v>
      </c>
      <c r="M594" s="1">
        <v>20</v>
      </c>
      <c r="N594" s="1" t="s">
        <v>35</v>
      </c>
      <c r="O594" s="1">
        <v>38.799999999999997</v>
      </c>
      <c r="P594" s="1">
        <v>157.9</v>
      </c>
      <c r="Q594" s="1">
        <v>2026</v>
      </c>
      <c r="R594" s="12">
        <f t="shared" si="28"/>
        <v>5886698970</v>
      </c>
      <c r="S594" s="13">
        <f t="shared" si="29"/>
        <v>488596014510</v>
      </c>
    </row>
    <row r="595" spans="1:19" x14ac:dyDescent="0.3">
      <c r="A595" s="1" t="s">
        <v>639</v>
      </c>
      <c r="B595" s="1" t="s">
        <v>56</v>
      </c>
      <c r="C595" s="1" t="s">
        <v>41</v>
      </c>
      <c r="D595" s="1" t="s">
        <v>48</v>
      </c>
      <c r="E595" s="1" t="s">
        <v>20</v>
      </c>
      <c r="F595" s="1">
        <v>755693</v>
      </c>
      <c r="G595" s="1">
        <v>83</v>
      </c>
      <c r="H595" s="1">
        <v>426</v>
      </c>
      <c r="I595" s="1">
        <v>1.65</v>
      </c>
      <c r="J595" s="1">
        <v>99752</v>
      </c>
      <c r="K595" s="4">
        <v>46218</v>
      </c>
      <c r="L595" s="4">
        <f t="shared" si="27"/>
        <v>4190123.88</v>
      </c>
      <c r="M595" s="1">
        <v>14</v>
      </c>
      <c r="N595" s="1" t="s">
        <v>35</v>
      </c>
      <c r="O595" s="1">
        <v>35.4</v>
      </c>
      <c r="P595" s="1">
        <v>76.3</v>
      </c>
      <c r="Q595" s="1">
        <v>2026</v>
      </c>
      <c r="R595" s="12">
        <f t="shared" si="28"/>
        <v>34926619074</v>
      </c>
      <c r="S595" s="13">
        <f t="shared" si="29"/>
        <v>2898909383142</v>
      </c>
    </row>
    <row r="596" spans="1:19" x14ac:dyDescent="0.3">
      <c r="A596" s="1" t="s">
        <v>640</v>
      </c>
      <c r="B596" s="1" t="s">
        <v>56</v>
      </c>
      <c r="C596" s="1" t="s">
        <v>41</v>
      </c>
      <c r="D596" s="1" t="s">
        <v>25</v>
      </c>
      <c r="E596" s="1" t="s">
        <v>38</v>
      </c>
      <c r="F596" s="1">
        <v>518986</v>
      </c>
      <c r="G596" s="1">
        <v>46</v>
      </c>
      <c r="H596" s="1">
        <v>367</v>
      </c>
      <c r="I596" s="1">
        <v>2.14</v>
      </c>
      <c r="J596" s="1">
        <v>49347</v>
      </c>
      <c r="K596" s="4">
        <v>25935</v>
      </c>
      <c r="L596" s="4">
        <f t="shared" si="27"/>
        <v>2351267.1</v>
      </c>
      <c r="M596" s="1">
        <v>23.5</v>
      </c>
      <c r="N596" s="1" t="s">
        <v>21</v>
      </c>
      <c r="O596" s="1">
        <v>63.3</v>
      </c>
      <c r="P596" s="1">
        <v>32.799999999999997</v>
      </c>
      <c r="Q596" s="1">
        <v>2026</v>
      </c>
      <c r="R596" s="12">
        <f t="shared" si="28"/>
        <v>13459901910</v>
      </c>
      <c r="S596" s="13">
        <f t="shared" si="29"/>
        <v>1117171858530</v>
      </c>
    </row>
    <row r="597" spans="1:19" x14ac:dyDescent="0.3">
      <c r="A597" s="1" t="s">
        <v>641</v>
      </c>
      <c r="B597" s="1" t="s">
        <v>56</v>
      </c>
      <c r="C597" s="1" t="s">
        <v>41</v>
      </c>
      <c r="D597" s="1" t="s">
        <v>19</v>
      </c>
      <c r="E597" s="1" t="s">
        <v>34</v>
      </c>
      <c r="F597" s="1">
        <v>746990</v>
      </c>
      <c r="G597" s="1">
        <v>119</v>
      </c>
      <c r="H597" s="1">
        <v>613</v>
      </c>
      <c r="I597" s="1">
        <v>0.77</v>
      </c>
      <c r="J597" s="1">
        <v>166569</v>
      </c>
      <c r="K597" s="4">
        <v>43749</v>
      </c>
      <c r="L597" s="4">
        <f t="shared" si="27"/>
        <v>3966284.34</v>
      </c>
      <c r="M597" s="1">
        <v>24.7</v>
      </c>
      <c r="N597" s="1" t="s">
        <v>21</v>
      </c>
      <c r="O597" s="1">
        <v>33.4</v>
      </c>
      <c r="P597" s="1">
        <v>43.8</v>
      </c>
      <c r="Q597" s="1">
        <v>2026</v>
      </c>
      <c r="R597" s="12">
        <f t="shared" si="28"/>
        <v>32680065510</v>
      </c>
      <c r="S597" s="13">
        <f t="shared" si="29"/>
        <v>2712445437330</v>
      </c>
    </row>
    <row r="598" spans="1:19" x14ac:dyDescent="0.3">
      <c r="A598" s="1" t="s">
        <v>642</v>
      </c>
      <c r="B598" s="1" t="s">
        <v>50</v>
      </c>
      <c r="C598" s="1" t="s">
        <v>24</v>
      </c>
      <c r="D598" s="1" t="s">
        <v>25</v>
      </c>
      <c r="E598" s="1" t="s">
        <v>20</v>
      </c>
      <c r="F598" s="1">
        <v>128513</v>
      </c>
      <c r="G598" s="1">
        <v>101</v>
      </c>
      <c r="H598" s="1">
        <v>532</v>
      </c>
      <c r="I598" s="1">
        <v>0.96</v>
      </c>
      <c r="J598" s="1">
        <v>133682</v>
      </c>
      <c r="K598" s="4">
        <v>70108</v>
      </c>
      <c r="L598" s="4">
        <f t="shared" si="27"/>
        <v>6355991.2799999993</v>
      </c>
      <c r="M598" s="1">
        <v>23.3</v>
      </c>
      <c r="N598" s="1" t="s">
        <v>21</v>
      </c>
      <c r="O598" s="1">
        <v>60.1</v>
      </c>
      <c r="P598" s="1">
        <v>40.9</v>
      </c>
      <c r="Q598" s="1">
        <v>2026</v>
      </c>
      <c r="R598" s="12">
        <f t="shared" si="28"/>
        <v>9009789404</v>
      </c>
      <c r="S598" s="13">
        <f t="shared" si="29"/>
        <v>747812520532</v>
      </c>
    </row>
    <row r="599" spans="1:19" x14ac:dyDescent="0.3">
      <c r="A599" s="1" t="s">
        <v>643</v>
      </c>
      <c r="B599" s="1" t="s">
        <v>17</v>
      </c>
      <c r="C599" s="1" t="s">
        <v>18</v>
      </c>
      <c r="D599" s="1" t="s">
        <v>32</v>
      </c>
      <c r="E599" s="1" t="s">
        <v>26</v>
      </c>
      <c r="F599" s="1">
        <v>779909</v>
      </c>
      <c r="G599" s="1">
        <v>120</v>
      </c>
      <c r="H599" s="1">
        <v>359</v>
      </c>
      <c r="I599" s="1">
        <v>0.97</v>
      </c>
      <c r="J599" s="1">
        <v>135915</v>
      </c>
      <c r="K599" s="4">
        <v>73267</v>
      </c>
      <c r="L599" s="4">
        <f t="shared" si="27"/>
        <v>6642386.2199999997</v>
      </c>
      <c r="M599" s="1">
        <v>17.600000000000001</v>
      </c>
      <c r="N599" s="1" t="s">
        <v>35</v>
      </c>
      <c r="O599" s="1">
        <v>33.9</v>
      </c>
      <c r="P599" s="1">
        <v>254.2</v>
      </c>
      <c r="Q599" s="1">
        <v>2026</v>
      </c>
      <c r="R599" s="12">
        <f t="shared" si="28"/>
        <v>57141592703</v>
      </c>
      <c r="S599" s="13">
        <f t="shared" si="29"/>
        <v>4742752194349</v>
      </c>
    </row>
    <row r="600" spans="1:19" x14ac:dyDescent="0.3">
      <c r="A600" s="1" t="s">
        <v>644</v>
      </c>
      <c r="B600" s="1" t="s">
        <v>23</v>
      </c>
      <c r="C600" s="1" t="s">
        <v>24</v>
      </c>
      <c r="D600" s="1" t="s">
        <v>73</v>
      </c>
      <c r="E600" s="1" t="s">
        <v>26</v>
      </c>
      <c r="F600" s="1">
        <v>732170</v>
      </c>
      <c r="G600" s="1">
        <v>56</v>
      </c>
      <c r="H600" s="1">
        <v>311</v>
      </c>
      <c r="I600" s="1">
        <v>2.38</v>
      </c>
      <c r="J600" s="1">
        <v>38043</v>
      </c>
      <c r="K600" s="4">
        <v>61341</v>
      </c>
      <c r="L600" s="4">
        <f t="shared" si="27"/>
        <v>5561175.0599999996</v>
      </c>
      <c r="M600" s="1">
        <v>17.5</v>
      </c>
      <c r="N600" s="1" t="s">
        <v>21</v>
      </c>
      <c r="O600" s="1">
        <v>46.8</v>
      </c>
      <c r="P600" s="1">
        <v>153</v>
      </c>
      <c r="Q600" s="1">
        <v>2026</v>
      </c>
      <c r="R600" s="12">
        <f t="shared" si="28"/>
        <v>44912039970</v>
      </c>
      <c r="S600" s="13">
        <f t="shared" si="29"/>
        <v>3727699317510</v>
      </c>
    </row>
    <row r="601" spans="1:19" x14ac:dyDescent="0.3">
      <c r="A601" s="1" t="s">
        <v>645</v>
      </c>
      <c r="B601" s="1" t="s">
        <v>17</v>
      </c>
      <c r="C601" s="1" t="s">
        <v>18</v>
      </c>
      <c r="D601" s="1" t="s">
        <v>46</v>
      </c>
      <c r="E601" s="1" t="s">
        <v>34</v>
      </c>
      <c r="F601" s="1">
        <v>621728</v>
      </c>
      <c r="G601" s="1">
        <v>113</v>
      </c>
      <c r="H601" s="1">
        <v>419</v>
      </c>
      <c r="I601" s="1">
        <v>0.76</v>
      </c>
      <c r="J601" s="1">
        <v>86985</v>
      </c>
      <c r="K601" s="4">
        <v>57903</v>
      </c>
      <c r="L601" s="4">
        <f t="shared" si="27"/>
        <v>5249485.9799999995</v>
      </c>
      <c r="M601" s="1">
        <v>14.6</v>
      </c>
      <c r="N601" s="1" t="s">
        <v>21</v>
      </c>
      <c r="O601" s="1">
        <v>39.6</v>
      </c>
      <c r="P601" s="1">
        <v>86.8</v>
      </c>
      <c r="Q601" s="1">
        <v>2026</v>
      </c>
      <c r="R601" s="12">
        <f t="shared" si="28"/>
        <v>35999916384</v>
      </c>
      <c r="S601" s="13">
        <f t="shared" si="29"/>
        <v>2987993059872</v>
      </c>
    </row>
    <row r="602" spans="1:19" x14ac:dyDescent="0.3">
      <c r="A602" s="1" t="s">
        <v>646</v>
      </c>
      <c r="B602" s="1" t="s">
        <v>50</v>
      </c>
      <c r="C602" s="1" t="s">
        <v>24</v>
      </c>
      <c r="D602" s="1" t="s">
        <v>37</v>
      </c>
      <c r="E602" s="1" t="s">
        <v>38</v>
      </c>
      <c r="F602" s="1">
        <v>81409</v>
      </c>
      <c r="G602" s="1">
        <v>79</v>
      </c>
      <c r="H602" s="1">
        <v>308</v>
      </c>
      <c r="I602" s="1">
        <v>2.4</v>
      </c>
      <c r="J602" s="1">
        <v>77805</v>
      </c>
      <c r="K602" s="4">
        <v>26510</v>
      </c>
      <c r="L602" s="4">
        <f t="shared" si="27"/>
        <v>2403396.6</v>
      </c>
      <c r="M602" s="1">
        <v>16.8</v>
      </c>
      <c r="N602" s="1" t="s">
        <v>35</v>
      </c>
      <c r="O602" s="1">
        <v>44.3</v>
      </c>
      <c r="P602" s="1">
        <v>50.2</v>
      </c>
      <c r="Q602" s="1">
        <v>2026</v>
      </c>
      <c r="R602" s="12">
        <f t="shared" si="28"/>
        <v>2158152590</v>
      </c>
      <c r="S602" s="13">
        <f t="shared" si="29"/>
        <v>179126664970</v>
      </c>
    </row>
    <row r="603" spans="1:19" x14ac:dyDescent="0.3">
      <c r="A603" s="1" t="s">
        <v>647</v>
      </c>
      <c r="B603" s="1" t="s">
        <v>50</v>
      </c>
      <c r="C603" s="1" t="s">
        <v>24</v>
      </c>
      <c r="D603" s="1" t="s">
        <v>32</v>
      </c>
      <c r="E603" s="1" t="s">
        <v>34</v>
      </c>
      <c r="F603" s="1">
        <v>207798</v>
      </c>
      <c r="G603" s="1">
        <v>108</v>
      </c>
      <c r="H603" s="1">
        <v>566</v>
      </c>
      <c r="I603" s="1">
        <v>2.3199999999999998</v>
      </c>
      <c r="J603" s="1">
        <v>61502</v>
      </c>
      <c r="K603" s="4">
        <v>62101</v>
      </c>
      <c r="L603" s="4">
        <f t="shared" si="27"/>
        <v>5630076.6600000001</v>
      </c>
      <c r="M603" s="1">
        <v>19.399999999999999</v>
      </c>
      <c r="N603" s="1" t="s">
        <v>21</v>
      </c>
      <c r="O603" s="1">
        <v>30.5</v>
      </c>
      <c r="P603" s="1">
        <v>23</v>
      </c>
      <c r="Q603" s="1">
        <v>2026</v>
      </c>
      <c r="R603" s="12">
        <f t="shared" si="28"/>
        <v>12904463598</v>
      </c>
      <c r="S603" s="13">
        <f t="shared" si="29"/>
        <v>1071070478634</v>
      </c>
    </row>
    <row r="604" spans="1:19" x14ac:dyDescent="0.3">
      <c r="A604" s="1" t="s">
        <v>648</v>
      </c>
      <c r="B604" s="1" t="s">
        <v>40</v>
      </c>
      <c r="C604" s="1" t="s">
        <v>41</v>
      </c>
      <c r="D604" s="1" t="s">
        <v>73</v>
      </c>
      <c r="E604" s="1" t="s">
        <v>38</v>
      </c>
      <c r="F604" s="1">
        <v>578657</v>
      </c>
      <c r="G604" s="1">
        <v>67</v>
      </c>
      <c r="H604" s="1">
        <v>332</v>
      </c>
      <c r="I604" s="1">
        <v>0.75</v>
      </c>
      <c r="J604" s="1">
        <v>10009</v>
      </c>
      <c r="K604" s="4">
        <v>63431</v>
      </c>
      <c r="L604" s="4">
        <f t="shared" si="27"/>
        <v>5750654.46</v>
      </c>
      <c r="M604" s="1">
        <v>13.1</v>
      </c>
      <c r="N604" s="1" t="s">
        <v>35</v>
      </c>
      <c r="O604" s="1">
        <v>56.7</v>
      </c>
      <c r="P604" s="1">
        <v>118</v>
      </c>
      <c r="Q604" s="1">
        <v>2026</v>
      </c>
      <c r="R604" s="12">
        <f t="shared" si="28"/>
        <v>36704792167</v>
      </c>
      <c r="S604" s="13">
        <f t="shared" si="29"/>
        <v>3046497749861</v>
      </c>
    </row>
    <row r="605" spans="1:19" x14ac:dyDescent="0.3">
      <c r="A605" s="1" t="s">
        <v>649</v>
      </c>
      <c r="B605" s="1" t="s">
        <v>43</v>
      </c>
      <c r="C605" s="1" t="s">
        <v>18</v>
      </c>
      <c r="D605" s="1" t="s">
        <v>25</v>
      </c>
      <c r="E605" s="1" t="s">
        <v>38</v>
      </c>
      <c r="F605" s="1">
        <v>406591</v>
      </c>
      <c r="G605" s="1">
        <v>42</v>
      </c>
      <c r="H605" s="1">
        <v>548</v>
      </c>
      <c r="I605" s="1">
        <v>2.79</v>
      </c>
      <c r="J605" s="1">
        <v>73768</v>
      </c>
      <c r="K605" s="4">
        <v>42068</v>
      </c>
      <c r="L605" s="4">
        <f t="shared" si="27"/>
        <v>3813884.88</v>
      </c>
      <c r="M605" s="1">
        <v>19.8</v>
      </c>
      <c r="N605" s="1" t="s">
        <v>35</v>
      </c>
      <c r="O605" s="1">
        <v>17</v>
      </c>
      <c r="P605" s="1">
        <v>265.39999999999998</v>
      </c>
      <c r="Q605" s="1">
        <v>2026</v>
      </c>
      <c r="R605" s="12">
        <f t="shared" si="28"/>
        <v>17104470188</v>
      </c>
      <c r="S605" s="13">
        <f t="shared" si="29"/>
        <v>1419671025604</v>
      </c>
    </row>
    <row r="606" spans="1:19" x14ac:dyDescent="0.3">
      <c r="A606" s="1" t="s">
        <v>650</v>
      </c>
      <c r="B606" s="1" t="s">
        <v>67</v>
      </c>
      <c r="C606" s="1" t="s">
        <v>18</v>
      </c>
      <c r="D606" s="1" t="s">
        <v>30</v>
      </c>
      <c r="E606" s="1" t="s">
        <v>38</v>
      </c>
      <c r="F606" s="1">
        <v>168383</v>
      </c>
      <c r="G606" s="1">
        <v>63</v>
      </c>
      <c r="H606" s="1">
        <v>551</v>
      </c>
      <c r="I606" s="1">
        <v>2.73</v>
      </c>
      <c r="J606" s="1">
        <v>152369</v>
      </c>
      <c r="K606" s="4">
        <v>25172</v>
      </c>
      <c r="L606" s="4">
        <f t="shared" si="27"/>
        <v>2282093.52</v>
      </c>
      <c r="M606" s="1">
        <v>12.2</v>
      </c>
      <c r="N606" s="1" t="s">
        <v>35</v>
      </c>
      <c r="O606" s="1">
        <v>62</v>
      </c>
      <c r="P606" s="1">
        <v>291</v>
      </c>
      <c r="Q606" s="1">
        <v>2026</v>
      </c>
      <c r="R606" s="12">
        <f t="shared" si="28"/>
        <v>4238536876</v>
      </c>
      <c r="S606" s="13">
        <f t="shared" si="29"/>
        <v>351798560708</v>
      </c>
    </row>
    <row r="607" spans="1:19" x14ac:dyDescent="0.3">
      <c r="A607" s="1" t="s">
        <v>651</v>
      </c>
      <c r="B607" s="1" t="s">
        <v>28</v>
      </c>
      <c r="C607" s="1" t="s">
        <v>29</v>
      </c>
      <c r="D607" s="1" t="s">
        <v>19</v>
      </c>
      <c r="E607" s="1" t="s">
        <v>20</v>
      </c>
      <c r="F607" s="1">
        <v>271216</v>
      </c>
      <c r="G607" s="1">
        <v>44</v>
      </c>
      <c r="H607" s="1">
        <v>472</v>
      </c>
      <c r="I607" s="1">
        <v>2.29</v>
      </c>
      <c r="J607" s="1">
        <v>20078</v>
      </c>
      <c r="K607" s="4">
        <v>42240</v>
      </c>
      <c r="L607" s="4">
        <f t="shared" si="27"/>
        <v>3829478.4</v>
      </c>
      <c r="M607" s="1">
        <v>19.600000000000001</v>
      </c>
      <c r="N607" s="1" t="s">
        <v>35</v>
      </c>
      <c r="O607" s="1">
        <v>40.299999999999997</v>
      </c>
      <c r="P607" s="1">
        <v>17.399999999999999</v>
      </c>
      <c r="Q607" s="1">
        <v>2026</v>
      </c>
      <c r="R607" s="12">
        <f t="shared" si="28"/>
        <v>11456163840</v>
      </c>
      <c r="S607" s="13">
        <f t="shared" si="29"/>
        <v>950861598720</v>
      </c>
    </row>
    <row r="608" spans="1:19" x14ac:dyDescent="0.3">
      <c r="A608" s="1" t="s">
        <v>652</v>
      </c>
      <c r="B608" s="1" t="s">
        <v>56</v>
      </c>
      <c r="C608" s="1" t="s">
        <v>41</v>
      </c>
      <c r="D608" s="1" t="s">
        <v>32</v>
      </c>
      <c r="E608" s="1" t="s">
        <v>38</v>
      </c>
      <c r="F608" s="1">
        <v>797013</v>
      </c>
      <c r="G608" s="1">
        <v>80</v>
      </c>
      <c r="H608" s="1">
        <v>522</v>
      </c>
      <c r="I608" s="1">
        <v>0.77</v>
      </c>
      <c r="J608" s="1">
        <v>56307</v>
      </c>
      <c r="K608" s="4">
        <v>47421</v>
      </c>
      <c r="L608" s="4">
        <f t="shared" si="27"/>
        <v>4299187.8599999994</v>
      </c>
      <c r="M608" s="1">
        <v>24</v>
      </c>
      <c r="N608" s="1" t="s">
        <v>35</v>
      </c>
      <c r="O608" s="1">
        <v>62.1</v>
      </c>
      <c r="P608" s="1">
        <v>235.1</v>
      </c>
      <c r="Q608" s="1">
        <v>2026</v>
      </c>
      <c r="R608" s="12">
        <f t="shared" si="28"/>
        <v>37795153473</v>
      </c>
      <c r="S608" s="13">
        <f t="shared" si="29"/>
        <v>3136997738259</v>
      </c>
    </row>
    <row r="609" spans="1:19" x14ac:dyDescent="0.3">
      <c r="A609" s="1" t="s">
        <v>653</v>
      </c>
      <c r="B609" s="1" t="s">
        <v>62</v>
      </c>
      <c r="C609" s="1" t="s">
        <v>41</v>
      </c>
      <c r="D609" s="1" t="s">
        <v>59</v>
      </c>
      <c r="E609" s="1" t="s">
        <v>38</v>
      </c>
      <c r="F609" s="1">
        <v>602746</v>
      </c>
      <c r="G609" s="1">
        <v>42</v>
      </c>
      <c r="H609" s="1">
        <v>476</v>
      </c>
      <c r="I609" s="1">
        <v>2.17</v>
      </c>
      <c r="J609" s="1">
        <v>156569</v>
      </c>
      <c r="K609" s="4">
        <v>84159</v>
      </c>
      <c r="L609" s="4">
        <f t="shared" si="27"/>
        <v>7629854.9399999995</v>
      </c>
      <c r="M609" s="1">
        <v>14.9</v>
      </c>
      <c r="N609" s="1" t="s">
        <v>21</v>
      </c>
      <c r="O609" s="1">
        <v>63.3</v>
      </c>
      <c r="P609" s="1">
        <v>135.1</v>
      </c>
      <c r="Q609" s="1">
        <v>2026</v>
      </c>
      <c r="R609" s="12">
        <f t="shared" si="28"/>
        <v>50726500614</v>
      </c>
      <c r="S609" s="13">
        <f t="shared" si="29"/>
        <v>4210299550962</v>
      </c>
    </row>
    <row r="610" spans="1:19" x14ac:dyDescent="0.3">
      <c r="A610" s="1" t="s">
        <v>654</v>
      </c>
      <c r="B610" s="1" t="s">
        <v>67</v>
      </c>
      <c r="C610" s="1" t="s">
        <v>18</v>
      </c>
      <c r="D610" s="1" t="s">
        <v>59</v>
      </c>
      <c r="E610" s="1" t="s">
        <v>26</v>
      </c>
      <c r="F610" s="1">
        <v>537446</v>
      </c>
      <c r="G610" s="1">
        <v>108</v>
      </c>
      <c r="H610" s="1">
        <v>379</v>
      </c>
      <c r="I610" s="1">
        <v>0.54</v>
      </c>
      <c r="J610" s="1">
        <v>40917</v>
      </c>
      <c r="K610" s="4">
        <v>71731</v>
      </c>
      <c r="L610" s="4">
        <f t="shared" si="27"/>
        <v>6503132.46</v>
      </c>
      <c r="M610" s="1">
        <v>17.3</v>
      </c>
      <c r="N610" s="1" t="s">
        <v>21</v>
      </c>
      <c r="O610" s="1">
        <v>50.9</v>
      </c>
      <c r="P610" s="1">
        <v>81.5</v>
      </c>
      <c r="Q610" s="1">
        <v>2026</v>
      </c>
      <c r="R610" s="12">
        <f t="shared" si="28"/>
        <v>38551539026</v>
      </c>
      <c r="S610" s="13">
        <f t="shared" si="29"/>
        <v>3199777739158</v>
      </c>
    </row>
    <row r="611" spans="1:19" x14ac:dyDescent="0.3">
      <c r="A611" s="1" t="s">
        <v>655</v>
      </c>
      <c r="B611" s="1" t="s">
        <v>43</v>
      </c>
      <c r="C611" s="1" t="s">
        <v>18</v>
      </c>
      <c r="D611" s="1" t="s">
        <v>44</v>
      </c>
      <c r="E611" s="1" t="s">
        <v>38</v>
      </c>
      <c r="F611" s="1">
        <v>458618</v>
      </c>
      <c r="G611" s="1">
        <v>104</v>
      </c>
      <c r="H611" s="1">
        <v>402</v>
      </c>
      <c r="I611" s="1">
        <v>1.87</v>
      </c>
      <c r="J611" s="1">
        <v>55860</v>
      </c>
      <c r="K611" s="4">
        <v>67589</v>
      </c>
      <c r="L611" s="4">
        <f t="shared" si="27"/>
        <v>6127618.7400000002</v>
      </c>
      <c r="M611" s="1">
        <v>21.2</v>
      </c>
      <c r="N611" s="1" t="s">
        <v>35</v>
      </c>
      <c r="O611" s="1">
        <v>20.5</v>
      </c>
      <c r="P611" s="1">
        <v>218</v>
      </c>
      <c r="Q611" s="1">
        <v>2026</v>
      </c>
      <c r="R611" s="12">
        <f t="shared" si="28"/>
        <v>30997532002</v>
      </c>
      <c r="S611" s="13">
        <f t="shared" si="29"/>
        <v>2572795156166</v>
      </c>
    </row>
    <row r="612" spans="1:19" x14ac:dyDescent="0.3">
      <c r="A612" s="1" t="s">
        <v>656</v>
      </c>
      <c r="B612" s="1" t="s">
        <v>56</v>
      </c>
      <c r="C612" s="1" t="s">
        <v>41</v>
      </c>
      <c r="D612" s="1" t="s">
        <v>19</v>
      </c>
      <c r="E612" s="1" t="s">
        <v>38</v>
      </c>
      <c r="F612" s="1">
        <v>398089</v>
      </c>
      <c r="G612" s="1">
        <v>61</v>
      </c>
      <c r="H612" s="1">
        <v>399</v>
      </c>
      <c r="I612" s="1">
        <v>1.23</v>
      </c>
      <c r="J612" s="1">
        <v>84204</v>
      </c>
      <c r="K612" s="4">
        <v>41710</v>
      </c>
      <c r="L612" s="4">
        <f t="shared" si="27"/>
        <v>3781428.5999999996</v>
      </c>
      <c r="M612" s="1">
        <v>24.7</v>
      </c>
      <c r="N612" s="1" t="s">
        <v>21</v>
      </c>
      <c r="O612" s="1">
        <v>7.9</v>
      </c>
      <c r="P612" s="1">
        <v>218.4</v>
      </c>
      <c r="Q612" s="1">
        <v>2026</v>
      </c>
      <c r="R612" s="12">
        <f t="shared" si="28"/>
        <v>16604292190</v>
      </c>
      <c r="S612" s="13">
        <f t="shared" si="29"/>
        <v>1378156251770</v>
      </c>
    </row>
    <row r="613" spans="1:19" x14ac:dyDescent="0.3">
      <c r="A613" s="1" t="s">
        <v>657</v>
      </c>
      <c r="B613" s="1" t="s">
        <v>17</v>
      </c>
      <c r="C613" s="1" t="s">
        <v>18</v>
      </c>
      <c r="D613" s="1" t="s">
        <v>73</v>
      </c>
      <c r="E613" s="1" t="s">
        <v>34</v>
      </c>
      <c r="F613" s="1">
        <v>220721</v>
      </c>
      <c r="G613" s="1">
        <v>62</v>
      </c>
      <c r="H613" s="1">
        <v>626</v>
      </c>
      <c r="I613" s="1">
        <v>0.64</v>
      </c>
      <c r="J613" s="1">
        <v>37470</v>
      </c>
      <c r="K613" s="4">
        <v>53727</v>
      </c>
      <c r="L613" s="4">
        <f t="shared" si="27"/>
        <v>4870889.8199999994</v>
      </c>
      <c r="M613" s="1">
        <v>24</v>
      </c>
      <c r="N613" s="1" t="s">
        <v>35</v>
      </c>
      <c r="O613" s="1">
        <v>44.7</v>
      </c>
      <c r="P613" s="1">
        <v>151.5</v>
      </c>
      <c r="Q613" s="1">
        <v>2026</v>
      </c>
      <c r="R613" s="12">
        <f t="shared" si="28"/>
        <v>11858677167</v>
      </c>
      <c r="S613" s="13">
        <f t="shared" si="29"/>
        <v>984270204861</v>
      </c>
    </row>
    <row r="614" spans="1:19" x14ac:dyDescent="0.3">
      <c r="A614" s="1" t="s">
        <v>658</v>
      </c>
      <c r="B614" s="1" t="s">
        <v>40</v>
      </c>
      <c r="C614" s="1" t="s">
        <v>41</v>
      </c>
      <c r="D614" s="1" t="s">
        <v>59</v>
      </c>
      <c r="E614" s="1" t="s">
        <v>26</v>
      </c>
      <c r="F614" s="1">
        <v>202839</v>
      </c>
      <c r="G614" s="1">
        <v>66</v>
      </c>
      <c r="H614" s="1">
        <v>645</v>
      </c>
      <c r="I614" s="1">
        <v>1.66</v>
      </c>
      <c r="J614" s="1">
        <v>99729</v>
      </c>
      <c r="K614" s="4">
        <v>44944</v>
      </c>
      <c r="L614" s="4">
        <f t="shared" si="27"/>
        <v>4074623.04</v>
      </c>
      <c r="M614" s="1">
        <v>12.3</v>
      </c>
      <c r="N614" s="1" t="s">
        <v>35</v>
      </c>
      <c r="O614" s="1">
        <v>41.4</v>
      </c>
      <c r="P614" s="1">
        <v>183.9</v>
      </c>
      <c r="Q614" s="1">
        <v>2026</v>
      </c>
      <c r="R614" s="12">
        <f t="shared" si="28"/>
        <v>9116396016</v>
      </c>
      <c r="S614" s="13">
        <f t="shared" si="29"/>
        <v>756660869328</v>
      </c>
    </row>
    <row r="615" spans="1:19" x14ac:dyDescent="0.3">
      <c r="A615" s="1" t="s">
        <v>659</v>
      </c>
      <c r="B615" s="1" t="s">
        <v>67</v>
      </c>
      <c r="C615" s="1" t="s">
        <v>18</v>
      </c>
      <c r="D615" s="1" t="s">
        <v>46</v>
      </c>
      <c r="E615" s="1" t="s">
        <v>38</v>
      </c>
      <c r="F615" s="1">
        <v>618130</v>
      </c>
      <c r="G615" s="1">
        <v>103</v>
      </c>
      <c r="H615" s="1">
        <v>531</v>
      </c>
      <c r="I615" s="1">
        <v>0.8</v>
      </c>
      <c r="J615" s="1">
        <v>196560</v>
      </c>
      <c r="K615" s="4">
        <v>49866</v>
      </c>
      <c r="L615" s="4">
        <f t="shared" si="27"/>
        <v>4520851.5599999996</v>
      </c>
      <c r="M615" s="1">
        <v>22.3</v>
      </c>
      <c r="N615" s="1" t="s">
        <v>35</v>
      </c>
      <c r="O615" s="1">
        <v>49.7</v>
      </c>
      <c r="P615" s="1">
        <v>270.2</v>
      </c>
      <c r="Q615" s="1">
        <v>2026</v>
      </c>
      <c r="R615" s="12">
        <f t="shared" si="28"/>
        <v>30823670580</v>
      </c>
      <c r="S615" s="13">
        <f t="shared" si="29"/>
        <v>2558364658140</v>
      </c>
    </row>
    <row r="616" spans="1:19" x14ac:dyDescent="0.3">
      <c r="A616" s="1" t="s">
        <v>660</v>
      </c>
      <c r="B616" s="1" t="s">
        <v>53</v>
      </c>
      <c r="C616" s="1" t="s">
        <v>41</v>
      </c>
      <c r="D616" s="1" t="s">
        <v>44</v>
      </c>
      <c r="E616" s="1" t="s">
        <v>34</v>
      </c>
      <c r="F616" s="1">
        <v>276202</v>
      </c>
      <c r="G616" s="1">
        <v>95</v>
      </c>
      <c r="H616" s="1">
        <v>306</v>
      </c>
      <c r="I616" s="1">
        <v>1.94</v>
      </c>
      <c r="J616" s="1">
        <v>166392</v>
      </c>
      <c r="K616" s="4">
        <v>83715</v>
      </c>
      <c r="L616" s="4">
        <f t="shared" si="27"/>
        <v>7589601.8999999994</v>
      </c>
      <c r="M616" s="1">
        <v>22.6</v>
      </c>
      <c r="N616" s="1" t="s">
        <v>21</v>
      </c>
      <c r="O616" s="1">
        <v>25.6</v>
      </c>
      <c r="P616" s="1">
        <v>262.2</v>
      </c>
      <c r="Q616" s="1">
        <v>2026</v>
      </c>
      <c r="R616" s="12">
        <f t="shared" si="28"/>
        <v>23122250430</v>
      </c>
      <c r="S616" s="13">
        <f t="shared" si="29"/>
        <v>1919146785690</v>
      </c>
    </row>
    <row r="617" spans="1:19" x14ac:dyDescent="0.3">
      <c r="A617" s="1" t="s">
        <v>661</v>
      </c>
      <c r="B617" s="1" t="s">
        <v>50</v>
      </c>
      <c r="C617" s="1" t="s">
        <v>24</v>
      </c>
      <c r="D617" s="1" t="s">
        <v>46</v>
      </c>
      <c r="E617" s="1" t="s">
        <v>34</v>
      </c>
      <c r="F617" s="1">
        <v>695914</v>
      </c>
      <c r="G617" s="1">
        <v>80</v>
      </c>
      <c r="H617" s="1">
        <v>253</v>
      </c>
      <c r="I617" s="1">
        <v>2.71</v>
      </c>
      <c r="J617" s="1">
        <v>54772</v>
      </c>
      <c r="K617" s="4">
        <v>67322</v>
      </c>
      <c r="L617" s="4">
        <f t="shared" si="27"/>
        <v>6103412.5199999996</v>
      </c>
      <c r="M617" s="1">
        <v>17.8</v>
      </c>
      <c r="N617" s="1" t="s">
        <v>35</v>
      </c>
      <c r="O617" s="1">
        <v>8.4</v>
      </c>
      <c r="P617" s="1">
        <v>232.4</v>
      </c>
      <c r="Q617" s="1">
        <v>2026</v>
      </c>
      <c r="R617" s="12">
        <f t="shared" si="28"/>
        <v>46850322308</v>
      </c>
      <c r="S617" s="13">
        <f t="shared" si="29"/>
        <v>3888576751564</v>
      </c>
    </row>
    <row r="618" spans="1:19" x14ac:dyDescent="0.3">
      <c r="A618" s="1" t="s">
        <v>662</v>
      </c>
      <c r="B618" s="1" t="s">
        <v>17</v>
      </c>
      <c r="C618" s="1" t="s">
        <v>18</v>
      </c>
      <c r="D618" s="1" t="s">
        <v>25</v>
      </c>
      <c r="E618" s="1" t="s">
        <v>38</v>
      </c>
      <c r="F618" s="1">
        <v>315242</v>
      </c>
      <c r="G618" s="1">
        <v>88</v>
      </c>
      <c r="H618" s="1">
        <v>619</v>
      </c>
      <c r="I618" s="1">
        <v>2.14</v>
      </c>
      <c r="J618" s="1">
        <v>79356</v>
      </c>
      <c r="K618" s="4">
        <v>28223</v>
      </c>
      <c r="L618" s="4">
        <f t="shared" si="27"/>
        <v>2558697.1799999997</v>
      </c>
      <c r="M618" s="1">
        <v>18.2</v>
      </c>
      <c r="N618" s="1" t="s">
        <v>21</v>
      </c>
      <c r="O618" s="1">
        <v>49</v>
      </c>
      <c r="P618" s="1">
        <v>215</v>
      </c>
      <c r="Q618" s="1">
        <v>2026</v>
      </c>
      <c r="R618" s="12">
        <f t="shared" si="28"/>
        <v>8897074966</v>
      </c>
      <c r="S618" s="13">
        <f t="shared" si="29"/>
        <v>738457222178</v>
      </c>
    </row>
    <row r="619" spans="1:19" x14ac:dyDescent="0.3">
      <c r="A619" s="1" t="s">
        <v>663</v>
      </c>
      <c r="B619" s="1" t="s">
        <v>50</v>
      </c>
      <c r="C619" s="1" t="s">
        <v>24</v>
      </c>
      <c r="D619" s="1" t="s">
        <v>30</v>
      </c>
      <c r="E619" s="1" t="s">
        <v>34</v>
      </c>
      <c r="F619" s="1">
        <v>223840</v>
      </c>
      <c r="G619" s="1">
        <v>77</v>
      </c>
      <c r="H619" s="1">
        <v>529</v>
      </c>
      <c r="I619" s="1">
        <v>1.9</v>
      </c>
      <c r="J619" s="1">
        <v>176095</v>
      </c>
      <c r="K619" s="4">
        <v>82282</v>
      </c>
      <c r="L619" s="4">
        <f t="shared" si="27"/>
        <v>7459686.1200000001</v>
      </c>
      <c r="M619" s="1">
        <v>17.2</v>
      </c>
      <c r="N619" s="1" t="s">
        <v>21</v>
      </c>
      <c r="O619" s="1">
        <v>18.600000000000001</v>
      </c>
      <c r="P619" s="1">
        <v>275.39999999999998</v>
      </c>
      <c r="Q619" s="1">
        <v>2026</v>
      </c>
      <c r="R619" s="12">
        <f t="shared" si="28"/>
        <v>18418002880</v>
      </c>
      <c r="S619" s="13">
        <f t="shared" si="29"/>
        <v>1528694239040</v>
      </c>
    </row>
    <row r="620" spans="1:19" x14ac:dyDescent="0.3">
      <c r="A620" s="1" t="s">
        <v>664</v>
      </c>
      <c r="B620" s="1" t="s">
        <v>56</v>
      </c>
      <c r="C620" s="1" t="s">
        <v>41</v>
      </c>
      <c r="D620" s="1" t="s">
        <v>48</v>
      </c>
      <c r="E620" s="1" t="s">
        <v>38</v>
      </c>
      <c r="F620" s="1">
        <v>408786</v>
      </c>
      <c r="G620" s="1">
        <v>54</v>
      </c>
      <c r="H620" s="1">
        <v>596</v>
      </c>
      <c r="I620" s="1">
        <v>0.51</v>
      </c>
      <c r="J620" s="1">
        <v>66721</v>
      </c>
      <c r="K620" s="4">
        <v>48520</v>
      </c>
      <c r="L620" s="4">
        <f t="shared" si="27"/>
        <v>4398823.2</v>
      </c>
      <c r="M620" s="1">
        <v>24.6</v>
      </c>
      <c r="N620" s="1" t="s">
        <v>21</v>
      </c>
      <c r="O620" s="1">
        <v>10.7</v>
      </c>
      <c r="P620" s="1">
        <v>174.5</v>
      </c>
      <c r="Q620" s="1">
        <v>2026</v>
      </c>
      <c r="R620" s="12">
        <f t="shared" si="28"/>
        <v>19834296720</v>
      </c>
      <c r="S620" s="13">
        <f t="shared" si="29"/>
        <v>1646246627760</v>
      </c>
    </row>
    <row r="621" spans="1:19" x14ac:dyDescent="0.3">
      <c r="A621" s="1" t="s">
        <v>665</v>
      </c>
      <c r="B621" s="1" t="s">
        <v>23</v>
      </c>
      <c r="C621" s="1" t="s">
        <v>24</v>
      </c>
      <c r="D621" s="1" t="s">
        <v>48</v>
      </c>
      <c r="E621" s="1" t="s">
        <v>20</v>
      </c>
      <c r="F621" s="1">
        <v>685694</v>
      </c>
      <c r="G621" s="1">
        <v>56</v>
      </c>
      <c r="H621" s="1">
        <v>321</v>
      </c>
      <c r="I621" s="1">
        <v>1.68</v>
      </c>
      <c r="J621" s="1">
        <v>75580</v>
      </c>
      <c r="K621" s="4">
        <v>50855</v>
      </c>
      <c r="L621" s="4">
        <f t="shared" si="27"/>
        <v>4610514.3</v>
      </c>
      <c r="M621" s="1">
        <v>12.6</v>
      </c>
      <c r="N621" s="1" t="s">
        <v>21</v>
      </c>
      <c r="O621" s="1">
        <v>19.2</v>
      </c>
      <c r="P621" s="1">
        <v>165.7</v>
      </c>
      <c r="Q621" s="1">
        <v>2026</v>
      </c>
      <c r="R621" s="12">
        <f t="shared" si="28"/>
        <v>34870968370</v>
      </c>
      <c r="S621" s="13">
        <f t="shared" si="29"/>
        <v>2894290374710</v>
      </c>
    </row>
    <row r="622" spans="1:19" x14ac:dyDescent="0.3">
      <c r="A622" s="1" t="s">
        <v>666</v>
      </c>
      <c r="B622" s="1" t="s">
        <v>62</v>
      </c>
      <c r="C622" s="1" t="s">
        <v>41</v>
      </c>
      <c r="D622" s="1" t="s">
        <v>59</v>
      </c>
      <c r="E622" s="1" t="s">
        <v>26</v>
      </c>
      <c r="F622" s="1">
        <v>376890</v>
      </c>
      <c r="G622" s="1">
        <v>108</v>
      </c>
      <c r="H622" s="1">
        <v>320</v>
      </c>
      <c r="I622" s="1">
        <v>0.93</v>
      </c>
      <c r="J622" s="1">
        <v>175460</v>
      </c>
      <c r="K622" s="4">
        <v>77104</v>
      </c>
      <c r="L622" s="4">
        <f t="shared" si="27"/>
        <v>6990248.6399999997</v>
      </c>
      <c r="M622" s="1">
        <v>19.3</v>
      </c>
      <c r="N622" s="1" t="s">
        <v>35</v>
      </c>
      <c r="O622" s="1">
        <v>52.1</v>
      </c>
      <c r="P622" s="1">
        <v>217.3</v>
      </c>
      <c r="Q622" s="1">
        <v>2026</v>
      </c>
      <c r="R622" s="12">
        <f t="shared" si="28"/>
        <v>29059726560</v>
      </c>
      <c r="S622" s="13">
        <f t="shared" si="29"/>
        <v>2411957304480</v>
      </c>
    </row>
    <row r="623" spans="1:19" x14ac:dyDescent="0.3">
      <c r="A623" s="1" t="s">
        <v>667</v>
      </c>
      <c r="B623" s="1" t="s">
        <v>40</v>
      </c>
      <c r="C623" s="1" t="s">
        <v>41</v>
      </c>
      <c r="D623" s="1" t="s">
        <v>44</v>
      </c>
      <c r="E623" s="1" t="s">
        <v>34</v>
      </c>
      <c r="F623" s="1">
        <v>75385</v>
      </c>
      <c r="G623" s="1">
        <v>99</v>
      </c>
      <c r="H623" s="1">
        <v>387</v>
      </c>
      <c r="I623" s="1">
        <v>1.68</v>
      </c>
      <c r="J623" s="1">
        <v>183817</v>
      </c>
      <c r="K623" s="4">
        <v>42513</v>
      </c>
      <c r="L623" s="4">
        <f t="shared" si="27"/>
        <v>3854228.58</v>
      </c>
      <c r="M623" s="1">
        <v>17.899999999999999</v>
      </c>
      <c r="N623" s="1" t="s">
        <v>21</v>
      </c>
      <c r="O623" s="1">
        <v>61.3</v>
      </c>
      <c r="P623" s="1">
        <v>126.2</v>
      </c>
      <c r="Q623" s="1">
        <v>2026</v>
      </c>
      <c r="R623" s="12">
        <f t="shared" si="28"/>
        <v>3204842505</v>
      </c>
      <c r="S623" s="13">
        <f t="shared" si="29"/>
        <v>266001927915</v>
      </c>
    </row>
    <row r="624" spans="1:19" x14ac:dyDescent="0.3">
      <c r="A624" s="1" t="s">
        <v>668</v>
      </c>
      <c r="B624" s="1" t="s">
        <v>40</v>
      </c>
      <c r="C624" s="1" t="s">
        <v>41</v>
      </c>
      <c r="D624" s="1" t="s">
        <v>59</v>
      </c>
      <c r="E624" s="1" t="s">
        <v>34</v>
      </c>
      <c r="F624" s="1">
        <v>426550</v>
      </c>
      <c r="G624" s="1">
        <v>70</v>
      </c>
      <c r="H624" s="1">
        <v>621</v>
      </c>
      <c r="I624" s="1">
        <v>2.35</v>
      </c>
      <c r="J624" s="1">
        <v>53781</v>
      </c>
      <c r="K624" s="4">
        <v>55157</v>
      </c>
      <c r="L624" s="4">
        <f t="shared" si="27"/>
        <v>5000533.62</v>
      </c>
      <c r="M624" s="1">
        <v>16.5</v>
      </c>
      <c r="N624" s="1" t="s">
        <v>35</v>
      </c>
      <c r="O624" s="1">
        <v>29.7</v>
      </c>
      <c r="P624" s="1">
        <v>233.5</v>
      </c>
      <c r="Q624" s="1">
        <v>2026</v>
      </c>
      <c r="R624" s="12">
        <f t="shared" si="28"/>
        <v>23527218350</v>
      </c>
      <c r="S624" s="13">
        <f t="shared" si="29"/>
        <v>1952759123050</v>
      </c>
    </row>
    <row r="625" spans="1:19" x14ac:dyDescent="0.3">
      <c r="A625" s="1" t="s">
        <v>669</v>
      </c>
      <c r="B625" s="1" t="s">
        <v>43</v>
      </c>
      <c r="C625" s="1" t="s">
        <v>18</v>
      </c>
      <c r="D625" s="1" t="s">
        <v>44</v>
      </c>
      <c r="E625" s="1" t="s">
        <v>26</v>
      </c>
      <c r="F625" s="1">
        <v>266858</v>
      </c>
      <c r="G625" s="1">
        <v>106</v>
      </c>
      <c r="H625" s="1">
        <v>605</v>
      </c>
      <c r="I625" s="1">
        <v>1.71</v>
      </c>
      <c r="J625" s="1">
        <v>151474</v>
      </c>
      <c r="K625" s="4">
        <v>78738</v>
      </c>
      <c r="L625" s="4">
        <f t="shared" si="27"/>
        <v>7138387.0800000001</v>
      </c>
      <c r="M625" s="1">
        <v>14.8</v>
      </c>
      <c r="N625" s="1" t="s">
        <v>35</v>
      </c>
      <c r="O625" s="1">
        <v>18.600000000000001</v>
      </c>
      <c r="P625" s="1">
        <v>294</v>
      </c>
      <c r="Q625" s="1">
        <v>2026</v>
      </c>
      <c r="R625" s="12">
        <f t="shared" si="28"/>
        <v>21011865204</v>
      </c>
      <c r="S625" s="13">
        <f t="shared" si="29"/>
        <v>1743984811932</v>
      </c>
    </row>
    <row r="626" spans="1:19" x14ac:dyDescent="0.3">
      <c r="A626" s="1" t="s">
        <v>670</v>
      </c>
      <c r="B626" s="1" t="s">
        <v>40</v>
      </c>
      <c r="C626" s="1" t="s">
        <v>41</v>
      </c>
      <c r="D626" s="1" t="s">
        <v>37</v>
      </c>
      <c r="E626" s="1" t="s">
        <v>34</v>
      </c>
      <c r="F626" s="1">
        <v>303665</v>
      </c>
      <c r="G626" s="1">
        <v>96</v>
      </c>
      <c r="H626" s="1">
        <v>571</v>
      </c>
      <c r="I626" s="1">
        <v>1.24</v>
      </c>
      <c r="J626" s="1">
        <v>48718</v>
      </c>
      <c r="K626" s="4">
        <v>48828</v>
      </c>
      <c r="L626" s="4">
        <f t="shared" si="27"/>
        <v>4426746.4799999995</v>
      </c>
      <c r="M626" s="1">
        <v>15</v>
      </c>
      <c r="N626" s="1" t="s">
        <v>35</v>
      </c>
      <c r="O626" s="1">
        <v>16.5</v>
      </c>
      <c r="P626" s="1">
        <v>134.69999999999999</v>
      </c>
      <c r="Q626" s="1">
        <v>2026</v>
      </c>
      <c r="R626" s="12">
        <f t="shared" si="28"/>
        <v>14827354620</v>
      </c>
      <c r="S626" s="13">
        <f t="shared" si="29"/>
        <v>1230670433460</v>
      </c>
    </row>
    <row r="627" spans="1:19" x14ac:dyDescent="0.3">
      <c r="A627" s="1" t="s">
        <v>671</v>
      </c>
      <c r="B627" s="1" t="s">
        <v>23</v>
      </c>
      <c r="C627" s="1" t="s">
        <v>24</v>
      </c>
      <c r="D627" s="1" t="s">
        <v>25</v>
      </c>
      <c r="E627" s="1" t="s">
        <v>26</v>
      </c>
      <c r="F627" s="1">
        <v>642216</v>
      </c>
      <c r="G627" s="1">
        <v>49</v>
      </c>
      <c r="H627" s="1">
        <v>432</v>
      </c>
      <c r="I627" s="1">
        <v>1.43</v>
      </c>
      <c r="J627" s="1">
        <v>179785</v>
      </c>
      <c r="K627" s="4">
        <v>60920</v>
      </c>
      <c r="L627" s="4">
        <f t="shared" si="27"/>
        <v>5523007.2000000002</v>
      </c>
      <c r="M627" s="1">
        <v>16.2</v>
      </c>
      <c r="N627" s="1" t="s">
        <v>21</v>
      </c>
      <c r="O627" s="1">
        <v>29.7</v>
      </c>
      <c r="P627" s="1">
        <v>215.2</v>
      </c>
      <c r="Q627" s="1">
        <v>2026</v>
      </c>
      <c r="R627" s="12">
        <f t="shared" si="28"/>
        <v>39123798720</v>
      </c>
      <c r="S627" s="13">
        <f t="shared" si="29"/>
        <v>3247275293760</v>
      </c>
    </row>
    <row r="628" spans="1:19" x14ac:dyDescent="0.3">
      <c r="A628" s="1" t="s">
        <v>672</v>
      </c>
      <c r="B628" s="1" t="s">
        <v>50</v>
      </c>
      <c r="C628" s="1" t="s">
        <v>24</v>
      </c>
      <c r="D628" s="1" t="s">
        <v>30</v>
      </c>
      <c r="E628" s="1" t="s">
        <v>34</v>
      </c>
      <c r="F628" s="1">
        <v>496389</v>
      </c>
      <c r="G628" s="1">
        <v>93</v>
      </c>
      <c r="H628" s="1">
        <v>470</v>
      </c>
      <c r="I628" s="1">
        <v>1.93</v>
      </c>
      <c r="J628" s="1">
        <v>65613</v>
      </c>
      <c r="K628" s="4">
        <v>48921</v>
      </c>
      <c r="L628" s="4">
        <f t="shared" si="27"/>
        <v>4435177.8599999994</v>
      </c>
      <c r="M628" s="1">
        <v>22.8</v>
      </c>
      <c r="N628" s="1" t="s">
        <v>21</v>
      </c>
      <c r="O628" s="1">
        <v>42.6</v>
      </c>
      <c r="P628" s="1">
        <v>245.3</v>
      </c>
      <c r="Q628" s="1">
        <v>2026</v>
      </c>
      <c r="R628" s="12">
        <f t="shared" si="28"/>
        <v>24283846269</v>
      </c>
      <c r="S628" s="13">
        <f t="shared" si="29"/>
        <v>2015559240327</v>
      </c>
    </row>
    <row r="629" spans="1:19" x14ac:dyDescent="0.3">
      <c r="A629" s="1" t="s">
        <v>673</v>
      </c>
      <c r="B629" s="1" t="s">
        <v>56</v>
      </c>
      <c r="C629" s="1" t="s">
        <v>41</v>
      </c>
      <c r="D629" s="1" t="s">
        <v>25</v>
      </c>
      <c r="E629" s="1" t="s">
        <v>38</v>
      </c>
      <c r="F629" s="1">
        <v>420814</v>
      </c>
      <c r="G629" s="1">
        <v>113</v>
      </c>
      <c r="H629" s="1">
        <v>459</v>
      </c>
      <c r="I629" s="1">
        <v>2.5299999999999998</v>
      </c>
      <c r="J629" s="1">
        <v>80397</v>
      </c>
      <c r="K629" s="4">
        <v>29309</v>
      </c>
      <c r="L629" s="4">
        <f t="shared" si="27"/>
        <v>2657153.94</v>
      </c>
      <c r="M629" s="1">
        <v>23.1</v>
      </c>
      <c r="N629" s="1" t="s">
        <v>21</v>
      </c>
      <c r="O629" s="1">
        <v>25</v>
      </c>
      <c r="P629" s="1">
        <v>182.6</v>
      </c>
      <c r="Q629" s="1">
        <v>2026</v>
      </c>
      <c r="R629" s="12">
        <f t="shared" si="28"/>
        <v>12333637526</v>
      </c>
      <c r="S629" s="13">
        <f t="shared" si="29"/>
        <v>1023691914658</v>
      </c>
    </row>
    <row r="630" spans="1:19" x14ac:dyDescent="0.3">
      <c r="A630" s="1" t="s">
        <v>674</v>
      </c>
      <c r="B630" s="1" t="s">
        <v>62</v>
      </c>
      <c r="C630" s="1" t="s">
        <v>41</v>
      </c>
      <c r="D630" s="1" t="s">
        <v>48</v>
      </c>
      <c r="E630" s="1" t="s">
        <v>34</v>
      </c>
      <c r="F630" s="1">
        <v>102674</v>
      </c>
      <c r="G630" s="1">
        <v>119</v>
      </c>
      <c r="H630" s="1">
        <v>255</v>
      </c>
      <c r="I630" s="1">
        <v>1.93</v>
      </c>
      <c r="J630" s="1">
        <v>99520</v>
      </c>
      <c r="K630" s="4">
        <v>76081</v>
      </c>
      <c r="L630" s="4">
        <f t="shared" si="27"/>
        <v>6897503.46</v>
      </c>
      <c r="M630" s="1">
        <v>15.5</v>
      </c>
      <c r="N630" s="1" t="s">
        <v>21</v>
      </c>
      <c r="O630" s="1">
        <v>31.4</v>
      </c>
      <c r="P630" s="1">
        <v>48.4</v>
      </c>
      <c r="Q630" s="1">
        <v>2026</v>
      </c>
      <c r="R630" s="12">
        <f t="shared" si="28"/>
        <v>7811540594</v>
      </c>
      <c r="S630" s="13">
        <f t="shared" si="29"/>
        <v>648357869302</v>
      </c>
    </row>
    <row r="631" spans="1:19" x14ac:dyDescent="0.3">
      <c r="A631" s="1" t="s">
        <v>675</v>
      </c>
      <c r="B631" s="1" t="s">
        <v>67</v>
      </c>
      <c r="C631" s="1" t="s">
        <v>18</v>
      </c>
      <c r="D631" s="1" t="s">
        <v>30</v>
      </c>
      <c r="E631" s="1" t="s">
        <v>34</v>
      </c>
      <c r="F631" s="1">
        <v>470521</v>
      </c>
      <c r="G631" s="1">
        <v>117</v>
      </c>
      <c r="H631" s="1">
        <v>564</v>
      </c>
      <c r="I631" s="1">
        <v>1.07</v>
      </c>
      <c r="J631" s="1">
        <v>129445</v>
      </c>
      <c r="K631" s="4">
        <v>38494</v>
      </c>
      <c r="L631" s="4">
        <f t="shared" si="27"/>
        <v>3489866.04</v>
      </c>
      <c r="M631" s="1">
        <v>23.6</v>
      </c>
      <c r="N631" s="1" t="s">
        <v>21</v>
      </c>
      <c r="O631" s="1">
        <v>46.7</v>
      </c>
      <c r="P631" s="1">
        <v>241.8</v>
      </c>
      <c r="Q631" s="1">
        <v>2026</v>
      </c>
      <c r="R631" s="12">
        <f t="shared" si="28"/>
        <v>18112235374</v>
      </c>
      <c r="S631" s="13">
        <f t="shared" si="29"/>
        <v>1503315536042</v>
      </c>
    </row>
    <row r="632" spans="1:19" x14ac:dyDescent="0.3">
      <c r="A632" s="1" t="s">
        <v>676</v>
      </c>
      <c r="B632" s="1" t="s">
        <v>40</v>
      </c>
      <c r="C632" s="1" t="s">
        <v>41</v>
      </c>
      <c r="D632" s="1" t="s">
        <v>46</v>
      </c>
      <c r="E632" s="1" t="s">
        <v>26</v>
      </c>
      <c r="F632" s="1">
        <v>232056</v>
      </c>
      <c r="G632" s="1">
        <v>51</v>
      </c>
      <c r="H632" s="1">
        <v>539</v>
      </c>
      <c r="I632" s="1">
        <v>2.56</v>
      </c>
      <c r="J632" s="1">
        <v>194266</v>
      </c>
      <c r="K632" s="4">
        <v>80480</v>
      </c>
      <c r="L632" s="4">
        <f t="shared" si="27"/>
        <v>7296316.7999999998</v>
      </c>
      <c r="M632" s="1">
        <v>24.5</v>
      </c>
      <c r="N632" s="1" t="s">
        <v>21</v>
      </c>
      <c r="O632" s="1">
        <v>40.700000000000003</v>
      </c>
      <c r="P632" s="1">
        <v>110.3</v>
      </c>
      <c r="Q632" s="1">
        <v>2026</v>
      </c>
      <c r="R632" s="12">
        <f t="shared" si="28"/>
        <v>18675866880</v>
      </c>
      <c r="S632" s="13">
        <f t="shared" si="29"/>
        <v>1550096951040</v>
      </c>
    </row>
    <row r="633" spans="1:19" x14ac:dyDescent="0.3">
      <c r="A633" s="1" t="s">
        <v>677</v>
      </c>
      <c r="B633" s="1" t="s">
        <v>40</v>
      </c>
      <c r="C633" s="1" t="s">
        <v>41</v>
      </c>
      <c r="D633" s="1" t="s">
        <v>48</v>
      </c>
      <c r="E633" s="1" t="s">
        <v>20</v>
      </c>
      <c r="F633" s="1">
        <v>750897</v>
      </c>
      <c r="G633" s="1">
        <v>91</v>
      </c>
      <c r="H633" s="1">
        <v>460</v>
      </c>
      <c r="I633" s="1">
        <v>1.25</v>
      </c>
      <c r="J633" s="1">
        <v>38164</v>
      </c>
      <c r="K633" s="4">
        <v>83126</v>
      </c>
      <c r="L633" s="4">
        <f t="shared" si="27"/>
        <v>7536203.1600000001</v>
      </c>
      <c r="M633" s="1">
        <v>15.5</v>
      </c>
      <c r="N633" s="1" t="s">
        <v>35</v>
      </c>
      <c r="O633" s="1">
        <v>33.5</v>
      </c>
      <c r="P633" s="1">
        <v>278.89999999999998</v>
      </c>
      <c r="Q633" s="1">
        <v>2026</v>
      </c>
      <c r="R633" s="12">
        <f t="shared" si="28"/>
        <v>62419064022</v>
      </c>
      <c r="S633" s="13">
        <f t="shared" si="29"/>
        <v>5180782313826</v>
      </c>
    </row>
    <row r="634" spans="1:19" x14ac:dyDescent="0.3">
      <c r="A634" s="1" t="s">
        <v>678</v>
      </c>
      <c r="B634" s="1" t="s">
        <v>62</v>
      </c>
      <c r="C634" s="1" t="s">
        <v>41</v>
      </c>
      <c r="D634" s="1" t="s">
        <v>25</v>
      </c>
      <c r="E634" s="1" t="s">
        <v>26</v>
      </c>
      <c r="F634" s="1">
        <v>841749</v>
      </c>
      <c r="G634" s="1">
        <v>108</v>
      </c>
      <c r="H634" s="1">
        <v>598</v>
      </c>
      <c r="I634" s="1">
        <v>1.6</v>
      </c>
      <c r="J634" s="1">
        <v>95759</v>
      </c>
      <c r="K634" s="4">
        <v>29716</v>
      </c>
      <c r="L634" s="4">
        <f t="shared" si="27"/>
        <v>2694052.56</v>
      </c>
      <c r="M634" s="1">
        <v>20.7</v>
      </c>
      <c r="N634" s="1" t="s">
        <v>21</v>
      </c>
      <c r="O634" s="1">
        <v>10.8</v>
      </c>
      <c r="P634" s="1">
        <v>146.6</v>
      </c>
      <c r="Q634" s="1">
        <v>2026</v>
      </c>
      <c r="R634" s="12">
        <f t="shared" si="28"/>
        <v>25013413284</v>
      </c>
      <c r="S634" s="13">
        <f t="shared" si="29"/>
        <v>2076113302572</v>
      </c>
    </row>
    <row r="635" spans="1:19" x14ac:dyDescent="0.3">
      <c r="A635" s="1" t="s">
        <v>679</v>
      </c>
      <c r="B635" s="1" t="s">
        <v>23</v>
      </c>
      <c r="C635" s="1" t="s">
        <v>24</v>
      </c>
      <c r="D635" s="1" t="s">
        <v>59</v>
      </c>
      <c r="E635" s="1" t="s">
        <v>38</v>
      </c>
      <c r="F635" s="1">
        <v>608444</v>
      </c>
      <c r="G635" s="1">
        <v>57</v>
      </c>
      <c r="H635" s="1">
        <v>358</v>
      </c>
      <c r="I635" s="1">
        <v>1.95</v>
      </c>
      <c r="J635" s="1">
        <v>24687</v>
      </c>
      <c r="K635" s="4">
        <v>84074</v>
      </c>
      <c r="L635" s="4">
        <f t="shared" si="27"/>
        <v>7622148.8399999999</v>
      </c>
      <c r="M635" s="1">
        <v>17.100000000000001</v>
      </c>
      <c r="N635" s="1" t="s">
        <v>21</v>
      </c>
      <c r="O635" s="1">
        <v>18.3</v>
      </c>
      <c r="P635" s="1">
        <v>222.5</v>
      </c>
      <c r="Q635" s="1">
        <v>2026</v>
      </c>
      <c r="R635" s="12">
        <f t="shared" si="28"/>
        <v>51154320856</v>
      </c>
      <c r="S635" s="13">
        <f t="shared" si="29"/>
        <v>4245808631048</v>
      </c>
    </row>
    <row r="636" spans="1:19" x14ac:dyDescent="0.3">
      <c r="A636" s="1" t="s">
        <v>680</v>
      </c>
      <c r="B636" s="1" t="s">
        <v>40</v>
      </c>
      <c r="C636" s="1" t="s">
        <v>41</v>
      </c>
      <c r="D636" s="1" t="s">
        <v>48</v>
      </c>
      <c r="E636" s="1" t="s">
        <v>34</v>
      </c>
      <c r="F636" s="1">
        <v>194671</v>
      </c>
      <c r="G636" s="1">
        <v>113</v>
      </c>
      <c r="H636" s="1">
        <v>396</v>
      </c>
      <c r="I636" s="1">
        <v>2.4700000000000002</v>
      </c>
      <c r="J636" s="1">
        <v>4524</v>
      </c>
      <c r="K636" s="4">
        <v>80880</v>
      </c>
      <c r="L636" s="4">
        <f t="shared" si="27"/>
        <v>7332580.7999999998</v>
      </c>
      <c r="M636" s="1">
        <v>14.5</v>
      </c>
      <c r="N636" s="1" t="s">
        <v>21</v>
      </c>
      <c r="O636" s="1">
        <v>33.1</v>
      </c>
      <c r="P636" s="1">
        <v>85.1</v>
      </c>
      <c r="Q636" s="1">
        <v>2026</v>
      </c>
      <c r="R636" s="12">
        <f t="shared" si="28"/>
        <v>15744990480</v>
      </c>
      <c r="S636" s="13">
        <f t="shared" si="29"/>
        <v>1306834209840</v>
      </c>
    </row>
    <row r="637" spans="1:19" x14ac:dyDescent="0.3">
      <c r="A637" s="1" t="s">
        <v>681</v>
      </c>
      <c r="B637" s="1" t="s">
        <v>62</v>
      </c>
      <c r="C637" s="1" t="s">
        <v>41</v>
      </c>
      <c r="D637" s="1" t="s">
        <v>59</v>
      </c>
      <c r="E637" s="1" t="s">
        <v>34</v>
      </c>
      <c r="F637" s="1">
        <v>23429</v>
      </c>
      <c r="G637" s="1">
        <v>68</v>
      </c>
      <c r="H637" s="1">
        <v>330</v>
      </c>
      <c r="I637" s="1">
        <v>1.51</v>
      </c>
      <c r="J637" s="1">
        <v>26685</v>
      </c>
      <c r="K637" s="4">
        <v>70403</v>
      </c>
      <c r="L637" s="4">
        <f t="shared" si="27"/>
        <v>6382735.9799999995</v>
      </c>
      <c r="M637" s="1">
        <v>18.7</v>
      </c>
      <c r="N637" s="1" t="s">
        <v>35</v>
      </c>
      <c r="O637" s="1">
        <v>58.1</v>
      </c>
      <c r="P637" s="1">
        <v>177.7</v>
      </c>
      <c r="Q637" s="1">
        <v>2026</v>
      </c>
      <c r="R637" s="12">
        <f t="shared" si="28"/>
        <v>1649471887</v>
      </c>
      <c r="S637" s="13">
        <f t="shared" si="29"/>
        <v>136906166621</v>
      </c>
    </row>
    <row r="638" spans="1:19" x14ac:dyDescent="0.3">
      <c r="A638" s="1" t="s">
        <v>682</v>
      </c>
      <c r="B638" s="1" t="s">
        <v>62</v>
      </c>
      <c r="C638" s="1" t="s">
        <v>41</v>
      </c>
      <c r="D638" s="1" t="s">
        <v>30</v>
      </c>
      <c r="E638" s="1" t="s">
        <v>38</v>
      </c>
      <c r="F638" s="1">
        <v>50883</v>
      </c>
      <c r="G638" s="1">
        <v>50</v>
      </c>
      <c r="H638" s="1">
        <v>568</v>
      </c>
      <c r="I638" s="1">
        <v>2.4500000000000002</v>
      </c>
      <c r="J638" s="1">
        <v>44963</v>
      </c>
      <c r="K638" s="4">
        <v>38345</v>
      </c>
      <c r="L638" s="4">
        <f t="shared" si="27"/>
        <v>3476357.6999999997</v>
      </c>
      <c r="M638" s="1">
        <v>15.7</v>
      </c>
      <c r="N638" s="1" t="s">
        <v>35</v>
      </c>
      <c r="O638" s="1">
        <v>47.2</v>
      </c>
      <c r="P638" s="1">
        <v>100.5</v>
      </c>
      <c r="Q638" s="1">
        <v>2026</v>
      </c>
      <c r="R638" s="12">
        <f t="shared" si="28"/>
        <v>1951108635</v>
      </c>
      <c r="S638" s="13">
        <f t="shared" si="29"/>
        <v>161942016705</v>
      </c>
    </row>
    <row r="639" spans="1:19" x14ac:dyDescent="0.3">
      <c r="A639" s="1" t="s">
        <v>683</v>
      </c>
      <c r="B639" s="1" t="s">
        <v>62</v>
      </c>
      <c r="C639" s="1" t="s">
        <v>41</v>
      </c>
      <c r="D639" s="1" t="s">
        <v>30</v>
      </c>
      <c r="E639" s="1" t="s">
        <v>26</v>
      </c>
      <c r="F639" s="1">
        <v>166412</v>
      </c>
      <c r="G639" s="1">
        <v>86</v>
      </c>
      <c r="H639" s="1">
        <v>264</v>
      </c>
      <c r="I639" s="1">
        <v>1.98</v>
      </c>
      <c r="J639" s="1">
        <v>185287</v>
      </c>
      <c r="K639" s="4">
        <v>27884</v>
      </c>
      <c r="L639" s="4">
        <f t="shared" si="27"/>
        <v>2527963.44</v>
      </c>
      <c r="M639" s="1">
        <v>14.6</v>
      </c>
      <c r="N639" s="1" t="s">
        <v>21</v>
      </c>
      <c r="O639" s="1">
        <v>48.7</v>
      </c>
      <c r="P639" s="1">
        <v>163.6</v>
      </c>
      <c r="Q639" s="1">
        <v>2026</v>
      </c>
      <c r="R639" s="12">
        <f t="shared" si="28"/>
        <v>4640232208</v>
      </c>
      <c r="S639" s="13">
        <f t="shared" si="29"/>
        <v>385139273264</v>
      </c>
    </row>
    <row r="640" spans="1:19" x14ac:dyDescent="0.3">
      <c r="A640" s="1" t="s">
        <v>684</v>
      </c>
      <c r="B640" s="1" t="s">
        <v>50</v>
      </c>
      <c r="C640" s="1" t="s">
        <v>24</v>
      </c>
      <c r="D640" s="1" t="s">
        <v>19</v>
      </c>
      <c r="E640" s="1" t="s">
        <v>20</v>
      </c>
      <c r="F640" s="1">
        <v>892323</v>
      </c>
      <c r="G640" s="1">
        <v>114</v>
      </c>
      <c r="H640" s="1">
        <v>571</v>
      </c>
      <c r="I640" s="1">
        <v>2.1</v>
      </c>
      <c r="J640" s="1">
        <v>151456</v>
      </c>
      <c r="K640" s="4">
        <v>38370</v>
      </c>
      <c r="L640" s="4">
        <f t="shared" si="27"/>
        <v>3478624.1999999997</v>
      </c>
      <c r="M640" s="1">
        <v>18.600000000000001</v>
      </c>
      <c r="N640" s="1" t="s">
        <v>35</v>
      </c>
      <c r="O640" s="1">
        <v>31.2</v>
      </c>
      <c r="P640" s="1">
        <v>21</v>
      </c>
      <c r="Q640" s="1">
        <v>2026</v>
      </c>
      <c r="R640" s="12">
        <f t="shared" si="28"/>
        <v>34238433510</v>
      </c>
      <c r="S640" s="13">
        <f t="shared" si="29"/>
        <v>2841789981330</v>
      </c>
    </row>
    <row r="641" spans="1:19" x14ac:dyDescent="0.3">
      <c r="A641" s="1" t="s">
        <v>685</v>
      </c>
      <c r="B641" s="1" t="s">
        <v>17</v>
      </c>
      <c r="C641" s="1" t="s">
        <v>18</v>
      </c>
      <c r="D641" s="1" t="s">
        <v>44</v>
      </c>
      <c r="E641" s="1" t="s">
        <v>34</v>
      </c>
      <c r="F641" s="1">
        <v>885578</v>
      </c>
      <c r="G641" s="1">
        <v>47</v>
      </c>
      <c r="H641" s="1">
        <v>292</v>
      </c>
      <c r="I641" s="1">
        <v>1.67</v>
      </c>
      <c r="J641" s="1">
        <v>173301</v>
      </c>
      <c r="K641" s="4">
        <v>49663</v>
      </c>
      <c r="L641" s="4">
        <f t="shared" si="27"/>
        <v>4502447.58</v>
      </c>
      <c r="M641" s="1">
        <v>18</v>
      </c>
      <c r="N641" s="1" t="s">
        <v>21</v>
      </c>
      <c r="O641" s="1">
        <v>28.8</v>
      </c>
      <c r="P641" s="1">
        <v>297.3</v>
      </c>
      <c r="Q641" s="1">
        <v>2026</v>
      </c>
      <c r="R641" s="12">
        <f t="shared" si="28"/>
        <v>43980460214</v>
      </c>
      <c r="S641" s="13">
        <f t="shared" si="29"/>
        <v>3650378197762</v>
      </c>
    </row>
    <row r="642" spans="1:19" x14ac:dyDescent="0.3">
      <c r="A642" s="1" t="s">
        <v>686</v>
      </c>
      <c r="B642" s="1" t="s">
        <v>40</v>
      </c>
      <c r="C642" s="1" t="s">
        <v>41</v>
      </c>
      <c r="D642" s="1" t="s">
        <v>37</v>
      </c>
      <c r="E642" s="1" t="s">
        <v>38</v>
      </c>
      <c r="F642" s="1">
        <v>439415</v>
      </c>
      <c r="G642" s="1">
        <v>81</v>
      </c>
      <c r="H642" s="1">
        <v>506</v>
      </c>
      <c r="I642" s="1">
        <v>1.6</v>
      </c>
      <c r="J642" s="1">
        <v>135611</v>
      </c>
      <c r="K642" s="4">
        <v>26996</v>
      </c>
      <c r="L642" s="4">
        <f t="shared" si="27"/>
        <v>2447457.36</v>
      </c>
      <c r="M642" s="1">
        <v>24.2</v>
      </c>
      <c r="N642" s="1" t="s">
        <v>35</v>
      </c>
      <c r="O642" s="1">
        <v>51.1</v>
      </c>
      <c r="P642" s="1">
        <v>114.7</v>
      </c>
      <c r="Q642" s="1">
        <v>2026</v>
      </c>
      <c r="R642" s="12">
        <f t="shared" si="28"/>
        <v>11862447340</v>
      </c>
      <c r="S642" s="13">
        <f t="shared" si="29"/>
        <v>984583129220</v>
      </c>
    </row>
    <row r="643" spans="1:19" x14ac:dyDescent="0.3">
      <c r="A643" s="1" t="s">
        <v>687</v>
      </c>
      <c r="B643" s="1" t="s">
        <v>53</v>
      </c>
      <c r="C643" s="1" t="s">
        <v>41</v>
      </c>
      <c r="D643" s="1" t="s">
        <v>73</v>
      </c>
      <c r="E643" s="1" t="s">
        <v>34</v>
      </c>
      <c r="F643" s="1">
        <v>108528</v>
      </c>
      <c r="G643" s="1">
        <v>109</v>
      </c>
      <c r="H643" s="1">
        <v>340</v>
      </c>
      <c r="I643" s="1">
        <v>1.07</v>
      </c>
      <c r="J643" s="1">
        <v>160295</v>
      </c>
      <c r="K643" s="4">
        <v>36158</v>
      </c>
      <c r="L643" s="4">
        <f t="shared" ref="L643:L706" si="30">K643*90.66</f>
        <v>3278084.28</v>
      </c>
      <c r="M643" s="1">
        <v>16.100000000000001</v>
      </c>
      <c r="N643" s="1" t="s">
        <v>21</v>
      </c>
      <c r="O643" s="1">
        <v>49.2</v>
      </c>
      <c r="P643" s="1">
        <v>179.5</v>
      </c>
      <c r="Q643" s="1">
        <v>2026</v>
      </c>
      <c r="R643" s="12">
        <f t="shared" ref="R643:R706" si="31">F643:F5642*K643:K5642</f>
        <v>3924155424</v>
      </c>
      <c r="S643" s="13">
        <f t="shared" ref="S643:S706" si="32">R643*83</f>
        <v>325704900192</v>
      </c>
    </row>
    <row r="644" spans="1:19" x14ac:dyDescent="0.3">
      <c r="A644" s="1" t="s">
        <v>688</v>
      </c>
      <c r="B644" s="1" t="s">
        <v>17</v>
      </c>
      <c r="C644" s="1" t="s">
        <v>18</v>
      </c>
      <c r="D644" s="1" t="s">
        <v>37</v>
      </c>
      <c r="E644" s="1" t="s">
        <v>20</v>
      </c>
      <c r="F644" s="1">
        <v>13378</v>
      </c>
      <c r="G644" s="1">
        <v>60</v>
      </c>
      <c r="H644" s="1">
        <v>301</v>
      </c>
      <c r="I644" s="1">
        <v>1.49</v>
      </c>
      <c r="J644" s="1">
        <v>157993</v>
      </c>
      <c r="K644" s="4">
        <v>83929</v>
      </c>
      <c r="L644" s="4">
        <f t="shared" si="30"/>
        <v>7609003.1399999997</v>
      </c>
      <c r="M644" s="1">
        <v>18.3</v>
      </c>
      <c r="N644" s="1" t="s">
        <v>21</v>
      </c>
      <c r="O644" s="1">
        <v>6.5</v>
      </c>
      <c r="P644" s="1">
        <v>175.4</v>
      </c>
      <c r="Q644" s="1">
        <v>2026</v>
      </c>
      <c r="R644" s="12">
        <f t="shared" si="31"/>
        <v>1122802162</v>
      </c>
      <c r="S644" s="13">
        <f t="shared" si="32"/>
        <v>93192579446</v>
      </c>
    </row>
    <row r="645" spans="1:19" x14ac:dyDescent="0.3">
      <c r="A645" s="1" t="s">
        <v>689</v>
      </c>
      <c r="B645" s="1" t="s">
        <v>43</v>
      </c>
      <c r="C645" s="1" t="s">
        <v>18</v>
      </c>
      <c r="D645" s="1" t="s">
        <v>37</v>
      </c>
      <c r="E645" s="1" t="s">
        <v>38</v>
      </c>
      <c r="F645" s="1">
        <v>88783</v>
      </c>
      <c r="G645" s="1">
        <v>66</v>
      </c>
      <c r="H645" s="1">
        <v>430</v>
      </c>
      <c r="I645" s="1">
        <v>1.1200000000000001</v>
      </c>
      <c r="J645" s="1">
        <v>170808</v>
      </c>
      <c r="K645" s="4">
        <v>66626</v>
      </c>
      <c r="L645" s="4">
        <f t="shared" si="30"/>
        <v>6040313.1600000001</v>
      </c>
      <c r="M645" s="1">
        <v>15.8</v>
      </c>
      <c r="N645" s="1" t="s">
        <v>35</v>
      </c>
      <c r="O645" s="1">
        <v>29.3</v>
      </c>
      <c r="P645" s="1">
        <v>207.6</v>
      </c>
      <c r="Q645" s="1">
        <v>2026</v>
      </c>
      <c r="R645" s="12">
        <f t="shared" si="31"/>
        <v>5915256158</v>
      </c>
      <c r="S645" s="13">
        <f t="shared" si="32"/>
        <v>490966261114</v>
      </c>
    </row>
    <row r="646" spans="1:19" x14ac:dyDescent="0.3">
      <c r="A646" s="1" t="s">
        <v>690</v>
      </c>
      <c r="B646" s="1" t="s">
        <v>23</v>
      </c>
      <c r="C646" s="1" t="s">
        <v>24</v>
      </c>
      <c r="D646" s="1" t="s">
        <v>30</v>
      </c>
      <c r="E646" s="1" t="s">
        <v>26</v>
      </c>
      <c r="F646" s="1">
        <v>806155</v>
      </c>
      <c r="G646" s="1">
        <v>114</v>
      </c>
      <c r="H646" s="1">
        <v>344</v>
      </c>
      <c r="I646" s="1">
        <v>0.65</v>
      </c>
      <c r="J646" s="1">
        <v>89881</v>
      </c>
      <c r="K646" s="4">
        <v>46943</v>
      </c>
      <c r="L646" s="4">
        <f t="shared" si="30"/>
        <v>4255852.38</v>
      </c>
      <c r="M646" s="1">
        <v>22.2</v>
      </c>
      <c r="N646" s="1" t="s">
        <v>21</v>
      </c>
      <c r="O646" s="1">
        <v>53.3</v>
      </c>
      <c r="P646" s="1">
        <v>256.60000000000002</v>
      </c>
      <c r="Q646" s="1">
        <v>2026</v>
      </c>
      <c r="R646" s="12">
        <f t="shared" si="31"/>
        <v>37843334165</v>
      </c>
      <c r="S646" s="13">
        <f t="shared" si="32"/>
        <v>3140996735695</v>
      </c>
    </row>
    <row r="647" spans="1:19" x14ac:dyDescent="0.3">
      <c r="A647" s="1" t="s">
        <v>691</v>
      </c>
      <c r="B647" s="1" t="s">
        <v>56</v>
      </c>
      <c r="C647" s="1" t="s">
        <v>41</v>
      </c>
      <c r="D647" s="1" t="s">
        <v>30</v>
      </c>
      <c r="E647" s="1" t="s">
        <v>26</v>
      </c>
      <c r="F647" s="1">
        <v>93608</v>
      </c>
      <c r="G647" s="1">
        <v>70</v>
      </c>
      <c r="H647" s="1">
        <v>329</v>
      </c>
      <c r="I647" s="1">
        <v>2.39</v>
      </c>
      <c r="J647" s="1">
        <v>42001</v>
      </c>
      <c r="K647" s="4">
        <v>67134</v>
      </c>
      <c r="L647" s="4">
        <f t="shared" si="30"/>
        <v>6086368.4399999995</v>
      </c>
      <c r="M647" s="1">
        <v>12.1</v>
      </c>
      <c r="N647" s="1" t="s">
        <v>35</v>
      </c>
      <c r="O647" s="1">
        <v>17.899999999999999</v>
      </c>
      <c r="P647" s="1">
        <v>90.1</v>
      </c>
      <c r="Q647" s="1">
        <v>2026</v>
      </c>
      <c r="R647" s="12">
        <f t="shared" si="31"/>
        <v>6284279472</v>
      </c>
      <c r="S647" s="13">
        <f t="shared" si="32"/>
        <v>521595196176</v>
      </c>
    </row>
    <row r="648" spans="1:19" x14ac:dyDescent="0.3">
      <c r="A648" s="1" t="s">
        <v>692</v>
      </c>
      <c r="B648" s="1" t="s">
        <v>56</v>
      </c>
      <c r="C648" s="1" t="s">
        <v>41</v>
      </c>
      <c r="D648" s="1" t="s">
        <v>25</v>
      </c>
      <c r="E648" s="1" t="s">
        <v>26</v>
      </c>
      <c r="F648" s="1">
        <v>877834</v>
      </c>
      <c r="G648" s="1">
        <v>74</v>
      </c>
      <c r="H648" s="1">
        <v>476</v>
      </c>
      <c r="I648" s="1">
        <v>1.01</v>
      </c>
      <c r="J648" s="1">
        <v>140140</v>
      </c>
      <c r="K648" s="4">
        <v>72552</v>
      </c>
      <c r="L648" s="4">
        <f t="shared" si="30"/>
        <v>6577564.3199999994</v>
      </c>
      <c r="M648" s="1">
        <v>19.5</v>
      </c>
      <c r="N648" s="1" t="s">
        <v>35</v>
      </c>
      <c r="O648" s="1">
        <v>40.6</v>
      </c>
      <c r="P648" s="1">
        <v>141.19999999999999</v>
      </c>
      <c r="Q648" s="1">
        <v>2026</v>
      </c>
      <c r="R648" s="12">
        <f t="shared" si="31"/>
        <v>63688612368</v>
      </c>
      <c r="S648" s="13">
        <f t="shared" si="32"/>
        <v>5286154826544</v>
      </c>
    </row>
    <row r="649" spans="1:19" x14ac:dyDescent="0.3">
      <c r="A649" s="1" t="s">
        <v>693</v>
      </c>
      <c r="B649" s="1" t="s">
        <v>50</v>
      </c>
      <c r="C649" s="1" t="s">
        <v>24</v>
      </c>
      <c r="D649" s="1" t="s">
        <v>30</v>
      </c>
      <c r="E649" s="1" t="s">
        <v>26</v>
      </c>
      <c r="F649" s="1">
        <v>606193</v>
      </c>
      <c r="G649" s="1">
        <v>86</v>
      </c>
      <c r="H649" s="1">
        <v>537</v>
      </c>
      <c r="I649" s="1">
        <v>0.73</v>
      </c>
      <c r="J649" s="1">
        <v>50400</v>
      </c>
      <c r="K649" s="4">
        <v>73590</v>
      </c>
      <c r="L649" s="4">
        <f t="shared" si="30"/>
        <v>6671669.3999999994</v>
      </c>
      <c r="M649" s="1">
        <v>22.6</v>
      </c>
      <c r="N649" s="1" t="s">
        <v>35</v>
      </c>
      <c r="O649" s="1">
        <v>29.9</v>
      </c>
      <c r="P649" s="1">
        <v>248.7</v>
      </c>
      <c r="Q649" s="1">
        <v>2026</v>
      </c>
      <c r="R649" s="12">
        <f t="shared" si="31"/>
        <v>44609742870</v>
      </c>
      <c r="S649" s="13">
        <f t="shared" si="32"/>
        <v>3702608658210</v>
      </c>
    </row>
    <row r="650" spans="1:19" x14ac:dyDescent="0.3">
      <c r="A650" s="1" t="s">
        <v>694</v>
      </c>
      <c r="B650" s="1" t="s">
        <v>43</v>
      </c>
      <c r="C650" s="1" t="s">
        <v>18</v>
      </c>
      <c r="D650" s="1" t="s">
        <v>46</v>
      </c>
      <c r="E650" s="1" t="s">
        <v>38</v>
      </c>
      <c r="F650" s="1">
        <v>198176</v>
      </c>
      <c r="G650" s="1">
        <v>82</v>
      </c>
      <c r="H650" s="1">
        <v>546</v>
      </c>
      <c r="I650" s="1">
        <v>1.51</v>
      </c>
      <c r="J650" s="1">
        <v>72455</v>
      </c>
      <c r="K650" s="4">
        <v>67229</v>
      </c>
      <c r="L650" s="4">
        <f t="shared" si="30"/>
        <v>6094981.1399999997</v>
      </c>
      <c r="M650" s="1">
        <v>21.1</v>
      </c>
      <c r="N650" s="1" t="s">
        <v>21</v>
      </c>
      <c r="O650" s="1">
        <v>44.7</v>
      </c>
      <c r="P650" s="1">
        <v>6</v>
      </c>
      <c r="Q650" s="1">
        <v>2026</v>
      </c>
      <c r="R650" s="12">
        <f t="shared" si="31"/>
        <v>13323174304</v>
      </c>
      <c r="S650" s="13">
        <f t="shared" si="32"/>
        <v>1105823467232</v>
      </c>
    </row>
    <row r="651" spans="1:19" x14ac:dyDescent="0.3">
      <c r="A651" s="1" t="s">
        <v>695</v>
      </c>
      <c r="B651" s="1" t="s">
        <v>56</v>
      </c>
      <c r="C651" s="1" t="s">
        <v>41</v>
      </c>
      <c r="D651" s="1" t="s">
        <v>19</v>
      </c>
      <c r="E651" s="1" t="s">
        <v>34</v>
      </c>
      <c r="F651" s="1">
        <v>637515</v>
      </c>
      <c r="G651" s="1">
        <v>85</v>
      </c>
      <c r="H651" s="1">
        <v>324</v>
      </c>
      <c r="I651" s="1">
        <v>0.57999999999999996</v>
      </c>
      <c r="J651" s="1">
        <v>70389</v>
      </c>
      <c r="K651" s="4">
        <v>70108</v>
      </c>
      <c r="L651" s="4">
        <f t="shared" si="30"/>
        <v>6355991.2799999993</v>
      </c>
      <c r="M651" s="1">
        <v>17.899999999999999</v>
      </c>
      <c r="N651" s="1" t="s">
        <v>35</v>
      </c>
      <c r="O651" s="1">
        <v>58.4</v>
      </c>
      <c r="P651" s="1">
        <v>62.6</v>
      </c>
      <c r="Q651" s="1">
        <v>2026</v>
      </c>
      <c r="R651" s="12">
        <f t="shared" si="31"/>
        <v>44694901620</v>
      </c>
      <c r="S651" s="13">
        <f t="shared" si="32"/>
        <v>3709676834460</v>
      </c>
    </row>
    <row r="652" spans="1:19" x14ac:dyDescent="0.3">
      <c r="A652" s="1" t="s">
        <v>696</v>
      </c>
      <c r="B652" s="1" t="s">
        <v>40</v>
      </c>
      <c r="C652" s="1" t="s">
        <v>41</v>
      </c>
      <c r="D652" s="1" t="s">
        <v>44</v>
      </c>
      <c r="E652" s="1" t="s">
        <v>20</v>
      </c>
      <c r="F652" s="1">
        <v>831781</v>
      </c>
      <c r="G652" s="1">
        <v>107</v>
      </c>
      <c r="H652" s="1">
        <v>448</v>
      </c>
      <c r="I652" s="1">
        <v>1.68</v>
      </c>
      <c r="J652" s="1">
        <v>83677</v>
      </c>
      <c r="K652" s="4">
        <v>64686</v>
      </c>
      <c r="L652" s="4">
        <f t="shared" si="30"/>
        <v>5864432.7599999998</v>
      </c>
      <c r="M652" s="1">
        <v>20.5</v>
      </c>
      <c r="N652" s="1" t="s">
        <v>21</v>
      </c>
      <c r="O652" s="1">
        <v>28.9</v>
      </c>
      <c r="P652" s="1">
        <v>258.5</v>
      </c>
      <c r="Q652" s="1">
        <v>2026</v>
      </c>
      <c r="R652" s="12">
        <f t="shared" si="31"/>
        <v>53804585766</v>
      </c>
      <c r="S652" s="13">
        <f t="shared" si="32"/>
        <v>4465780618578</v>
      </c>
    </row>
    <row r="653" spans="1:19" x14ac:dyDescent="0.3">
      <c r="A653" s="1" t="s">
        <v>697</v>
      </c>
      <c r="B653" s="1" t="s">
        <v>28</v>
      </c>
      <c r="C653" s="1" t="s">
        <v>29</v>
      </c>
      <c r="D653" s="1" t="s">
        <v>32</v>
      </c>
      <c r="E653" s="1" t="s">
        <v>20</v>
      </c>
      <c r="F653" s="1">
        <v>443145</v>
      </c>
      <c r="G653" s="1">
        <v>70</v>
      </c>
      <c r="H653" s="1">
        <v>582</v>
      </c>
      <c r="I653" s="1">
        <v>2.77</v>
      </c>
      <c r="J653" s="1">
        <v>56681</v>
      </c>
      <c r="K653" s="4">
        <v>83293</v>
      </c>
      <c r="L653" s="4">
        <f t="shared" si="30"/>
        <v>7551343.3799999999</v>
      </c>
      <c r="M653" s="1">
        <v>22.1</v>
      </c>
      <c r="N653" s="1" t="s">
        <v>35</v>
      </c>
      <c r="O653" s="1">
        <v>29.4</v>
      </c>
      <c r="P653" s="1">
        <v>104.2</v>
      </c>
      <c r="Q653" s="1">
        <v>2026</v>
      </c>
      <c r="R653" s="12">
        <f t="shared" si="31"/>
        <v>36910876485</v>
      </c>
      <c r="S653" s="13">
        <f t="shared" si="32"/>
        <v>3063602748255</v>
      </c>
    </row>
    <row r="654" spans="1:19" x14ac:dyDescent="0.3">
      <c r="A654" s="1" t="s">
        <v>698</v>
      </c>
      <c r="B654" s="1" t="s">
        <v>62</v>
      </c>
      <c r="C654" s="1" t="s">
        <v>41</v>
      </c>
      <c r="D654" s="1" t="s">
        <v>32</v>
      </c>
      <c r="E654" s="1" t="s">
        <v>20</v>
      </c>
      <c r="F654" s="1">
        <v>483231</v>
      </c>
      <c r="G654" s="1">
        <v>86</v>
      </c>
      <c r="H654" s="1">
        <v>312</v>
      </c>
      <c r="I654" s="1">
        <v>0.68</v>
      </c>
      <c r="J654" s="1">
        <v>145870</v>
      </c>
      <c r="K654" s="4">
        <v>34535</v>
      </c>
      <c r="L654" s="4">
        <f t="shared" si="30"/>
        <v>3130943.1</v>
      </c>
      <c r="M654" s="1">
        <v>17</v>
      </c>
      <c r="N654" s="1" t="s">
        <v>35</v>
      </c>
      <c r="O654" s="1">
        <v>31.4</v>
      </c>
      <c r="P654" s="1">
        <v>150</v>
      </c>
      <c r="Q654" s="1">
        <v>2026</v>
      </c>
      <c r="R654" s="12">
        <f t="shared" si="31"/>
        <v>16688382585</v>
      </c>
      <c r="S654" s="13">
        <f t="shared" si="32"/>
        <v>1385135754555</v>
      </c>
    </row>
    <row r="655" spans="1:19" x14ac:dyDescent="0.3">
      <c r="A655" s="1" t="s">
        <v>699</v>
      </c>
      <c r="B655" s="1" t="s">
        <v>17</v>
      </c>
      <c r="C655" s="1" t="s">
        <v>18</v>
      </c>
      <c r="D655" s="1" t="s">
        <v>37</v>
      </c>
      <c r="E655" s="1" t="s">
        <v>34</v>
      </c>
      <c r="F655" s="1">
        <v>656616</v>
      </c>
      <c r="G655" s="1">
        <v>63</v>
      </c>
      <c r="H655" s="1">
        <v>260</v>
      </c>
      <c r="I655" s="1">
        <v>0.78</v>
      </c>
      <c r="J655" s="1">
        <v>41537</v>
      </c>
      <c r="K655" s="4">
        <v>25984</v>
      </c>
      <c r="L655" s="4">
        <f t="shared" si="30"/>
        <v>2355709.44</v>
      </c>
      <c r="M655" s="1">
        <v>13.5</v>
      </c>
      <c r="N655" s="1" t="s">
        <v>35</v>
      </c>
      <c r="O655" s="1">
        <v>61.9</v>
      </c>
      <c r="P655" s="1">
        <v>182.9</v>
      </c>
      <c r="Q655" s="1">
        <v>2026</v>
      </c>
      <c r="R655" s="12">
        <f t="shared" si="31"/>
        <v>17061510144</v>
      </c>
      <c r="S655" s="13">
        <f t="shared" si="32"/>
        <v>1416105341952</v>
      </c>
    </row>
    <row r="656" spans="1:19" x14ac:dyDescent="0.3">
      <c r="A656" s="1" t="s">
        <v>700</v>
      </c>
      <c r="B656" s="1" t="s">
        <v>56</v>
      </c>
      <c r="C656" s="1" t="s">
        <v>41</v>
      </c>
      <c r="D656" s="1" t="s">
        <v>37</v>
      </c>
      <c r="E656" s="1" t="s">
        <v>38</v>
      </c>
      <c r="F656" s="1">
        <v>408497</v>
      </c>
      <c r="G656" s="1">
        <v>111</v>
      </c>
      <c r="H656" s="1">
        <v>514</v>
      </c>
      <c r="I656" s="1">
        <v>2.5299999999999998</v>
      </c>
      <c r="J656" s="1">
        <v>17270</v>
      </c>
      <c r="K656" s="4">
        <v>79646</v>
      </c>
      <c r="L656" s="4">
        <f t="shared" si="30"/>
        <v>7220706.3599999994</v>
      </c>
      <c r="M656" s="1">
        <v>21.3</v>
      </c>
      <c r="N656" s="1" t="s">
        <v>21</v>
      </c>
      <c r="O656" s="1">
        <v>54.7</v>
      </c>
      <c r="P656" s="1">
        <v>69.7</v>
      </c>
      <c r="Q656" s="1">
        <v>2026</v>
      </c>
      <c r="R656" s="12">
        <f t="shared" si="31"/>
        <v>32535152062</v>
      </c>
      <c r="S656" s="13">
        <f t="shared" si="32"/>
        <v>2700417621146</v>
      </c>
    </row>
    <row r="657" spans="1:19" x14ac:dyDescent="0.3">
      <c r="A657" s="1" t="s">
        <v>701</v>
      </c>
      <c r="B657" s="1" t="s">
        <v>50</v>
      </c>
      <c r="C657" s="1" t="s">
        <v>24</v>
      </c>
      <c r="D657" s="1" t="s">
        <v>19</v>
      </c>
      <c r="E657" s="1" t="s">
        <v>34</v>
      </c>
      <c r="F657" s="1">
        <v>215249</v>
      </c>
      <c r="G657" s="1">
        <v>93</v>
      </c>
      <c r="H657" s="1">
        <v>450</v>
      </c>
      <c r="I657" s="1">
        <v>2.68</v>
      </c>
      <c r="J657" s="1">
        <v>198163</v>
      </c>
      <c r="K657" s="4">
        <v>53771</v>
      </c>
      <c r="L657" s="4">
        <f t="shared" si="30"/>
        <v>4874878.8599999994</v>
      </c>
      <c r="M657" s="1">
        <v>12.7</v>
      </c>
      <c r="N657" s="1" t="s">
        <v>21</v>
      </c>
      <c r="O657" s="1">
        <v>55.3</v>
      </c>
      <c r="P657" s="1">
        <v>51.9</v>
      </c>
      <c r="Q657" s="1">
        <v>2026</v>
      </c>
      <c r="R657" s="12">
        <f t="shared" si="31"/>
        <v>11574153979</v>
      </c>
      <c r="S657" s="13">
        <f t="shared" si="32"/>
        <v>960654780257</v>
      </c>
    </row>
    <row r="658" spans="1:19" x14ac:dyDescent="0.3">
      <c r="A658" s="1" t="s">
        <v>702</v>
      </c>
      <c r="B658" s="1" t="s">
        <v>53</v>
      </c>
      <c r="C658" s="1" t="s">
        <v>41</v>
      </c>
      <c r="D658" s="1" t="s">
        <v>19</v>
      </c>
      <c r="E658" s="1" t="s">
        <v>34</v>
      </c>
      <c r="F658" s="1">
        <v>310030</v>
      </c>
      <c r="G658" s="1">
        <v>49</v>
      </c>
      <c r="H658" s="1">
        <v>463</v>
      </c>
      <c r="I658" s="1">
        <v>2.77</v>
      </c>
      <c r="J658" s="1">
        <v>41667</v>
      </c>
      <c r="K658" s="4">
        <v>82503</v>
      </c>
      <c r="L658" s="4">
        <f t="shared" si="30"/>
        <v>7479721.9799999995</v>
      </c>
      <c r="M658" s="1">
        <v>14.5</v>
      </c>
      <c r="N658" s="1" t="s">
        <v>21</v>
      </c>
      <c r="O658" s="1">
        <v>47.7</v>
      </c>
      <c r="P658" s="1">
        <v>198.9</v>
      </c>
      <c r="Q658" s="1">
        <v>2026</v>
      </c>
      <c r="R658" s="12">
        <f t="shared" si="31"/>
        <v>25578405090</v>
      </c>
      <c r="S658" s="13">
        <f t="shared" si="32"/>
        <v>2123007622470</v>
      </c>
    </row>
    <row r="659" spans="1:19" x14ac:dyDescent="0.3">
      <c r="A659" s="1" t="s">
        <v>703</v>
      </c>
      <c r="B659" s="1" t="s">
        <v>40</v>
      </c>
      <c r="C659" s="1" t="s">
        <v>41</v>
      </c>
      <c r="D659" s="1" t="s">
        <v>46</v>
      </c>
      <c r="E659" s="1" t="s">
        <v>20</v>
      </c>
      <c r="F659" s="1">
        <v>673527</v>
      </c>
      <c r="G659" s="1">
        <v>93</v>
      </c>
      <c r="H659" s="1">
        <v>412</v>
      </c>
      <c r="I659" s="1">
        <v>1.77</v>
      </c>
      <c r="J659" s="1">
        <v>49072</v>
      </c>
      <c r="K659" s="4">
        <v>41244</v>
      </c>
      <c r="L659" s="4">
        <f t="shared" si="30"/>
        <v>3739181.04</v>
      </c>
      <c r="M659" s="1">
        <v>14.6</v>
      </c>
      <c r="N659" s="1" t="s">
        <v>35</v>
      </c>
      <c r="O659" s="1">
        <v>8.4</v>
      </c>
      <c r="P659" s="1">
        <v>121.1</v>
      </c>
      <c r="Q659" s="1">
        <v>2026</v>
      </c>
      <c r="R659" s="12">
        <f t="shared" si="31"/>
        <v>27778947588</v>
      </c>
      <c r="S659" s="13">
        <f t="shared" si="32"/>
        <v>2305652649804</v>
      </c>
    </row>
    <row r="660" spans="1:19" x14ac:dyDescent="0.3">
      <c r="A660" s="1" t="s">
        <v>704</v>
      </c>
      <c r="B660" s="1" t="s">
        <v>28</v>
      </c>
      <c r="C660" s="1" t="s">
        <v>29</v>
      </c>
      <c r="D660" s="1" t="s">
        <v>19</v>
      </c>
      <c r="E660" s="1" t="s">
        <v>20</v>
      </c>
      <c r="F660" s="1">
        <v>53969</v>
      </c>
      <c r="G660" s="1">
        <v>87</v>
      </c>
      <c r="H660" s="1">
        <v>538</v>
      </c>
      <c r="I660" s="1">
        <v>0.54</v>
      </c>
      <c r="J660" s="1">
        <v>44300</v>
      </c>
      <c r="K660" s="4">
        <v>54274</v>
      </c>
      <c r="L660" s="4">
        <f t="shared" si="30"/>
        <v>4920480.84</v>
      </c>
      <c r="M660" s="1">
        <v>12.2</v>
      </c>
      <c r="N660" s="1" t="s">
        <v>35</v>
      </c>
      <c r="O660" s="1">
        <v>56.3</v>
      </c>
      <c r="P660" s="1">
        <v>160.9</v>
      </c>
      <c r="Q660" s="1">
        <v>2026</v>
      </c>
      <c r="R660" s="12">
        <f t="shared" si="31"/>
        <v>2929113506</v>
      </c>
      <c r="S660" s="13">
        <f t="shared" si="32"/>
        <v>243116420998</v>
      </c>
    </row>
    <row r="661" spans="1:19" x14ac:dyDescent="0.3">
      <c r="A661" s="1" t="s">
        <v>705</v>
      </c>
      <c r="B661" s="1" t="s">
        <v>28</v>
      </c>
      <c r="C661" s="1" t="s">
        <v>29</v>
      </c>
      <c r="D661" s="1" t="s">
        <v>59</v>
      </c>
      <c r="E661" s="1" t="s">
        <v>26</v>
      </c>
      <c r="F661" s="1">
        <v>796541</v>
      </c>
      <c r="G661" s="1">
        <v>97</v>
      </c>
      <c r="H661" s="1">
        <v>432</v>
      </c>
      <c r="I661" s="1">
        <v>1.97</v>
      </c>
      <c r="J661" s="1">
        <v>26874</v>
      </c>
      <c r="K661" s="4">
        <v>48565</v>
      </c>
      <c r="L661" s="4">
        <f t="shared" si="30"/>
        <v>4402902.8999999994</v>
      </c>
      <c r="M661" s="1">
        <v>22</v>
      </c>
      <c r="N661" s="1" t="s">
        <v>35</v>
      </c>
      <c r="O661" s="1">
        <v>63.6</v>
      </c>
      <c r="P661" s="1">
        <v>258.2</v>
      </c>
      <c r="Q661" s="1">
        <v>2026</v>
      </c>
      <c r="R661" s="12">
        <f t="shared" si="31"/>
        <v>38684013665</v>
      </c>
      <c r="S661" s="13">
        <f t="shared" si="32"/>
        <v>3210773134195</v>
      </c>
    </row>
    <row r="662" spans="1:19" x14ac:dyDescent="0.3">
      <c r="A662" s="1" t="s">
        <v>706</v>
      </c>
      <c r="B662" s="1" t="s">
        <v>67</v>
      </c>
      <c r="C662" s="1" t="s">
        <v>18</v>
      </c>
      <c r="D662" s="1" t="s">
        <v>19</v>
      </c>
      <c r="E662" s="1" t="s">
        <v>20</v>
      </c>
      <c r="F662" s="1">
        <v>373463</v>
      </c>
      <c r="G662" s="1">
        <v>46</v>
      </c>
      <c r="H662" s="1">
        <v>648</v>
      </c>
      <c r="I662" s="1">
        <v>2.12</v>
      </c>
      <c r="J662" s="1">
        <v>19738</v>
      </c>
      <c r="K662" s="4">
        <v>26573</v>
      </c>
      <c r="L662" s="4">
        <f t="shared" si="30"/>
        <v>2409108.1799999997</v>
      </c>
      <c r="M662" s="1">
        <v>16.100000000000001</v>
      </c>
      <c r="N662" s="1" t="s">
        <v>21</v>
      </c>
      <c r="O662" s="1">
        <v>10</v>
      </c>
      <c r="P662" s="1">
        <v>17.399999999999999</v>
      </c>
      <c r="Q662" s="1">
        <v>2026</v>
      </c>
      <c r="R662" s="12">
        <f t="shared" si="31"/>
        <v>9924032299</v>
      </c>
      <c r="S662" s="13">
        <f t="shared" si="32"/>
        <v>823694680817</v>
      </c>
    </row>
    <row r="663" spans="1:19" x14ac:dyDescent="0.3">
      <c r="A663" s="1" t="s">
        <v>707</v>
      </c>
      <c r="B663" s="1" t="s">
        <v>56</v>
      </c>
      <c r="C663" s="1" t="s">
        <v>41</v>
      </c>
      <c r="D663" s="1" t="s">
        <v>73</v>
      </c>
      <c r="E663" s="1" t="s">
        <v>38</v>
      </c>
      <c r="F663" s="1">
        <v>731652</v>
      </c>
      <c r="G663" s="1">
        <v>116</v>
      </c>
      <c r="H663" s="1">
        <v>551</v>
      </c>
      <c r="I663" s="1">
        <v>1.49</v>
      </c>
      <c r="J663" s="1">
        <v>150747</v>
      </c>
      <c r="K663" s="4">
        <v>83157</v>
      </c>
      <c r="L663" s="4">
        <f t="shared" si="30"/>
        <v>7539013.6200000001</v>
      </c>
      <c r="M663" s="1">
        <v>19.7</v>
      </c>
      <c r="N663" s="1" t="s">
        <v>21</v>
      </c>
      <c r="O663" s="1">
        <v>56.5</v>
      </c>
      <c r="P663" s="1">
        <v>228.8</v>
      </c>
      <c r="Q663" s="1">
        <v>2026</v>
      </c>
      <c r="R663" s="12">
        <f t="shared" si="31"/>
        <v>60841985364</v>
      </c>
      <c r="S663" s="13">
        <f t="shared" si="32"/>
        <v>5049884785212</v>
      </c>
    </row>
    <row r="664" spans="1:19" x14ac:dyDescent="0.3">
      <c r="A664" s="1" t="s">
        <v>708</v>
      </c>
      <c r="B664" s="1" t="s">
        <v>40</v>
      </c>
      <c r="C664" s="1" t="s">
        <v>41</v>
      </c>
      <c r="D664" s="1" t="s">
        <v>48</v>
      </c>
      <c r="E664" s="1" t="s">
        <v>20</v>
      </c>
      <c r="F664" s="1">
        <v>654969</v>
      </c>
      <c r="G664" s="1">
        <v>114</v>
      </c>
      <c r="H664" s="1">
        <v>454</v>
      </c>
      <c r="I664" s="1">
        <v>1.45</v>
      </c>
      <c r="J664" s="1">
        <v>54096</v>
      </c>
      <c r="K664" s="4">
        <v>64648</v>
      </c>
      <c r="L664" s="4">
        <f t="shared" si="30"/>
        <v>5860987.6799999997</v>
      </c>
      <c r="M664" s="1">
        <v>20.6</v>
      </c>
      <c r="N664" s="1" t="s">
        <v>21</v>
      </c>
      <c r="O664" s="1">
        <v>38.1</v>
      </c>
      <c r="P664" s="1">
        <v>40.1</v>
      </c>
      <c r="Q664" s="1">
        <v>2026</v>
      </c>
      <c r="R664" s="12">
        <f t="shared" si="31"/>
        <v>42342435912</v>
      </c>
      <c r="S664" s="13">
        <f t="shared" si="32"/>
        <v>3514422180696</v>
      </c>
    </row>
    <row r="665" spans="1:19" x14ac:dyDescent="0.3">
      <c r="A665" s="1" t="s">
        <v>709</v>
      </c>
      <c r="B665" s="1" t="s">
        <v>67</v>
      </c>
      <c r="C665" s="1" t="s">
        <v>18</v>
      </c>
      <c r="D665" s="1" t="s">
        <v>32</v>
      </c>
      <c r="E665" s="1" t="s">
        <v>26</v>
      </c>
      <c r="F665" s="1">
        <v>446980</v>
      </c>
      <c r="G665" s="1">
        <v>107</v>
      </c>
      <c r="H665" s="1">
        <v>312</v>
      </c>
      <c r="I665" s="1">
        <v>1.43</v>
      </c>
      <c r="J665" s="1">
        <v>65128</v>
      </c>
      <c r="K665" s="4">
        <v>64703</v>
      </c>
      <c r="L665" s="4">
        <f t="shared" si="30"/>
        <v>5865973.9799999995</v>
      </c>
      <c r="M665" s="1">
        <v>24.9</v>
      </c>
      <c r="N665" s="1" t="s">
        <v>35</v>
      </c>
      <c r="O665" s="1">
        <v>36.9</v>
      </c>
      <c r="P665" s="1">
        <v>213.8</v>
      </c>
      <c r="Q665" s="1">
        <v>2026</v>
      </c>
      <c r="R665" s="12">
        <f t="shared" si="31"/>
        <v>28920946940</v>
      </c>
      <c r="S665" s="13">
        <f t="shared" si="32"/>
        <v>2400438596020</v>
      </c>
    </row>
    <row r="666" spans="1:19" x14ac:dyDescent="0.3">
      <c r="A666" s="1" t="s">
        <v>710</v>
      </c>
      <c r="B666" s="1" t="s">
        <v>40</v>
      </c>
      <c r="C666" s="1" t="s">
        <v>41</v>
      </c>
      <c r="D666" s="1" t="s">
        <v>59</v>
      </c>
      <c r="E666" s="1" t="s">
        <v>38</v>
      </c>
      <c r="F666" s="1">
        <v>108976</v>
      </c>
      <c r="G666" s="1">
        <v>78</v>
      </c>
      <c r="H666" s="1">
        <v>555</v>
      </c>
      <c r="I666" s="1">
        <v>1.68</v>
      </c>
      <c r="J666" s="1">
        <v>183916</v>
      </c>
      <c r="K666" s="4">
        <v>55131</v>
      </c>
      <c r="L666" s="4">
        <f t="shared" si="30"/>
        <v>4998176.46</v>
      </c>
      <c r="M666" s="1">
        <v>14.8</v>
      </c>
      <c r="N666" s="1" t="s">
        <v>21</v>
      </c>
      <c r="O666" s="1">
        <v>29.8</v>
      </c>
      <c r="P666" s="1">
        <v>220.3</v>
      </c>
      <c r="Q666" s="1">
        <v>2026</v>
      </c>
      <c r="R666" s="12">
        <f t="shared" si="31"/>
        <v>6007955856</v>
      </c>
      <c r="S666" s="13">
        <f t="shared" si="32"/>
        <v>498660336048</v>
      </c>
    </row>
    <row r="667" spans="1:19" x14ac:dyDescent="0.3">
      <c r="A667" s="1" t="s">
        <v>711</v>
      </c>
      <c r="B667" s="1" t="s">
        <v>50</v>
      </c>
      <c r="C667" s="1" t="s">
        <v>24</v>
      </c>
      <c r="D667" s="1" t="s">
        <v>25</v>
      </c>
      <c r="E667" s="1" t="s">
        <v>26</v>
      </c>
      <c r="F667" s="1">
        <v>403223</v>
      </c>
      <c r="G667" s="1">
        <v>52</v>
      </c>
      <c r="H667" s="1">
        <v>479</v>
      </c>
      <c r="I667" s="1">
        <v>0.6</v>
      </c>
      <c r="J667" s="1">
        <v>87846</v>
      </c>
      <c r="K667" s="4">
        <v>34845</v>
      </c>
      <c r="L667" s="4">
        <f t="shared" si="30"/>
        <v>3159047.6999999997</v>
      </c>
      <c r="M667" s="1">
        <v>12.7</v>
      </c>
      <c r="N667" s="1" t="s">
        <v>35</v>
      </c>
      <c r="O667" s="1">
        <v>25.8</v>
      </c>
      <c r="P667" s="1">
        <v>130.1</v>
      </c>
      <c r="Q667" s="1">
        <v>2026</v>
      </c>
      <c r="R667" s="12">
        <f t="shared" si="31"/>
        <v>14050305435</v>
      </c>
      <c r="S667" s="13">
        <f t="shared" si="32"/>
        <v>1166175351105</v>
      </c>
    </row>
    <row r="668" spans="1:19" x14ac:dyDescent="0.3">
      <c r="A668" s="1" t="s">
        <v>712</v>
      </c>
      <c r="B668" s="1" t="s">
        <v>40</v>
      </c>
      <c r="C668" s="1" t="s">
        <v>41</v>
      </c>
      <c r="D668" s="1" t="s">
        <v>19</v>
      </c>
      <c r="E668" s="1" t="s">
        <v>26</v>
      </c>
      <c r="F668" s="1">
        <v>483362</v>
      </c>
      <c r="G668" s="1">
        <v>68</v>
      </c>
      <c r="H668" s="1">
        <v>641</v>
      </c>
      <c r="I668" s="1">
        <v>2.66</v>
      </c>
      <c r="J668" s="1">
        <v>96054</v>
      </c>
      <c r="K668" s="4">
        <v>44868</v>
      </c>
      <c r="L668" s="4">
        <f t="shared" si="30"/>
        <v>4067732.88</v>
      </c>
      <c r="M668" s="1">
        <v>16.5</v>
      </c>
      <c r="N668" s="1" t="s">
        <v>21</v>
      </c>
      <c r="O668" s="1">
        <v>52.3</v>
      </c>
      <c r="P668" s="1">
        <v>94.5</v>
      </c>
      <c r="Q668" s="1">
        <v>2026</v>
      </c>
      <c r="R668" s="12">
        <f t="shared" si="31"/>
        <v>21687486216</v>
      </c>
      <c r="S668" s="13">
        <f t="shared" si="32"/>
        <v>1800061355928</v>
      </c>
    </row>
    <row r="669" spans="1:19" x14ac:dyDescent="0.3">
      <c r="A669" s="1" t="s">
        <v>713</v>
      </c>
      <c r="B669" s="1" t="s">
        <v>67</v>
      </c>
      <c r="C669" s="1" t="s">
        <v>18</v>
      </c>
      <c r="D669" s="1" t="s">
        <v>32</v>
      </c>
      <c r="E669" s="1" t="s">
        <v>34</v>
      </c>
      <c r="F669" s="1">
        <v>562794</v>
      </c>
      <c r="G669" s="1">
        <v>94</v>
      </c>
      <c r="H669" s="1">
        <v>434</v>
      </c>
      <c r="I669" s="1">
        <v>2.37</v>
      </c>
      <c r="J669" s="1">
        <v>88020</v>
      </c>
      <c r="K669" s="4">
        <v>42903</v>
      </c>
      <c r="L669" s="4">
        <f t="shared" si="30"/>
        <v>3889585.98</v>
      </c>
      <c r="M669" s="1">
        <v>13.2</v>
      </c>
      <c r="N669" s="1" t="s">
        <v>21</v>
      </c>
      <c r="O669" s="1">
        <v>33.799999999999997</v>
      </c>
      <c r="P669" s="1">
        <v>87.1</v>
      </c>
      <c r="Q669" s="1">
        <v>2026</v>
      </c>
      <c r="R669" s="12">
        <f t="shared" si="31"/>
        <v>24145550982</v>
      </c>
      <c r="S669" s="13">
        <f t="shared" si="32"/>
        <v>2004080731506</v>
      </c>
    </row>
    <row r="670" spans="1:19" x14ac:dyDescent="0.3">
      <c r="A670" s="1" t="s">
        <v>714</v>
      </c>
      <c r="B670" s="1" t="s">
        <v>56</v>
      </c>
      <c r="C670" s="1" t="s">
        <v>41</v>
      </c>
      <c r="D670" s="1" t="s">
        <v>59</v>
      </c>
      <c r="E670" s="1" t="s">
        <v>38</v>
      </c>
      <c r="F670" s="1">
        <v>328412</v>
      </c>
      <c r="G670" s="1">
        <v>56</v>
      </c>
      <c r="H670" s="1">
        <v>474</v>
      </c>
      <c r="I670" s="1">
        <v>1.31</v>
      </c>
      <c r="J670" s="1">
        <v>45255</v>
      </c>
      <c r="K670" s="4">
        <v>67980</v>
      </c>
      <c r="L670" s="4">
        <f t="shared" si="30"/>
        <v>6163066.7999999998</v>
      </c>
      <c r="M670" s="1">
        <v>17.8</v>
      </c>
      <c r="N670" s="1" t="s">
        <v>35</v>
      </c>
      <c r="O670" s="1">
        <v>35.799999999999997</v>
      </c>
      <c r="P670" s="1">
        <v>140.80000000000001</v>
      </c>
      <c r="Q670" s="1">
        <v>2026</v>
      </c>
      <c r="R670" s="12">
        <f t="shared" si="31"/>
        <v>22325447760</v>
      </c>
      <c r="S670" s="13">
        <f t="shared" si="32"/>
        <v>1853012164080</v>
      </c>
    </row>
    <row r="671" spans="1:19" x14ac:dyDescent="0.3">
      <c r="A671" s="1" t="s">
        <v>715</v>
      </c>
      <c r="B671" s="1" t="s">
        <v>56</v>
      </c>
      <c r="C671" s="1" t="s">
        <v>41</v>
      </c>
      <c r="D671" s="1" t="s">
        <v>32</v>
      </c>
      <c r="E671" s="1" t="s">
        <v>26</v>
      </c>
      <c r="F671" s="1">
        <v>782993</v>
      </c>
      <c r="G671" s="1">
        <v>82</v>
      </c>
      <c r="H671" s="1">
        <v>345</v>
      </c>
      <c r="I671" s="1">
        <v>1.44</v>
      </c>
      <c r="J671" s="1">
        <v>128911</v>
      </c>
      <c r="K671" s="4">
        <v>32793</v>
      </c>
      <c r="L671" s="4">
        <f t="shared" si="30"/>
        <v>2973013.38</v>
      </c>
      <c r="M671" s="1">
        <v>17.7</v>
      </c>
      <c r="N671" s="1" t="s">
        <v>21</v>
      </c>
      <c r="O671" s="1">
        <v>55.7</v>
      </c>
      <c r="P671" s="1">
        <v>279.3</v>
      </c>
      <c r="Q671" s="1">
        <v>2026</v>
      </c>
      <c r="R671" s="12">
        <f t="shared" si="31"/>
        <v>25676689449</v>
      </c>
      <c r="S671" s="13">
        <f t="shared" si="32"/>
        <v>2131165224267</v>
      </c>
    </row>
    <row r="672" spans="1:19" x14ac:dyDescent="0.3">
      <c r="A672" s="1" t="s">
        <v>716</v>
      </c>
      <c r="B672" s="1" t="s">
        <v>56</v>
      </c>
      <c r="C672" s="1" t="s">
        <v>41</v>
      </c>
      <c r="D672" s="1" t="s">
        <v>30</v>
      </c>
      <c r="E672" s="1" t="s">
        <v>38</v>
      </c>
      <c r="F672" s="1">
        <v>693268</v>
      </c>
      <c r="G672" s="1">
        <v>116</v>
      </c>
      <c r="H672" s="1">
        <v>291</v>
      </c>
      <c r="I672" s="1">
        <v>1.1100000000000001</v>
      </c>
      <c r="J672" s="1">
        <v>186661</v>
      </c>
      <c r="K672" s="4">
        <v>83472</v>
      </c>
      <c r="L672" s="4">
        <f t="shared" si="30"/>
        <v>7567571.5199999996</v>
      </c>
      <c r="M672" s="1">
        <v>14.2</v>
      </c>
      <c r="N672" s="1" t="s">
        <v>21</v>
      </c>
      <c r="O672" s="1">
        <v>20.3</v>
      </c>
      <c r="P672" s="1">
        <v>10.6</v>
      </c>
      <c r="Q672" s="1">
        <v>2026</v>
      </c>
      <c r="R672" s="12">
        <f t="shared" si="31"/>
        <v>57868466496</v>
      </c>
      <c r="S672" s="13">
        <f t="shared" si="32"/>
        <v>4803082719168</v>
      </c>
    </row>
    <row r="673" spans="1:19" x14ac:dyDescent="0.3">
      <c r="A673" s="1" t="s">
        <v>717</v>
      </c>
      <c r="B673" s="1" t="s">
        <v>28</v>
      </c>
      <c r="C673" s="1" t="s">
        <v>29</v>
      </c>
      <c r="D673" s="1" t="s">
        <v>48</v>
      </c>
      <c r="E673" s="1" t="s">
        <v>34</v>
      </c>
      <c r="F673" s="1">
        <v>64292</v>
      </c>
      <c r="G673" s="1">
        <v>45</v>
      </c>
      <c r="H673" s="1">
        <v>469</v>
      </c>
      <c r="I673" s="1">
        <v>2.1800000000000002</v>
      </c>
      <c r="J673" s="1">
        <v>59197</v>
      </c>
      <c r="K673" s="4">
        <v>43739</v>
      </c>
      <c r="L673" s="4">
        <f t="shared" si="30"/>
        <v>3965377.7399999998</v>
      </c>
      <c r="M673" s="1">
        <v>15.2</v>
      </c>
      <c r="N673" s="1" t="s">
        <v>21</v>
      </c>
      <c r="O673" s="1">
        <v>18</v>
      </c>
      <c r="P673" s="1">
        <v>160.4</v>
      </c>
      <c r="Q673" s="1">
        <v>2026</v>
      </c>
      <c r="R673" s="12">
        <f t="shared" si="31"/>
        <v>2812067788</v>
      </c>
      <c r="S673" s="13">
        <f t="shared" si="32"/>
        <v>233401626404</v>
      </c>
    </row>
    <row r="674" spans="1:19" x14ac:dyDescent="0.3">
      <c r="A674" s="1" t="s">
        <v>718</v>
      </c>
      <c r="B674" s="1" t="s">
        <v>23</v>
      </c>
      <c r="C674" s="1" t="s">
        <v>24</v>
      </c>
      <c r="D674" s="1" t="s">
        <v>30</v>
      </c>
      <c r="E674" s="1" t="s">
        <v>20</v>
      </c>
      <c r="F674" s="1">
        <v>163002</v>
      </c>
      <c r="G674" s="1">
        <v>88</v>
      </c>
      <c r="H674" s="1">
        <v>340</v>
      </c>
      <c r="I674" s="1">
        <v>1.76</v>
      </c>
      <c r="J674" s="1">
        <v>105869</v>
      </c>
      <c r="K674" s="4">
        <v>59501</v>
      </c>
      <c r="L674" s="4">
        <f t="shared" si="30"/>
        <v>5394360.6600000001</v>
      </c>
      <c r="M674" s="1">
        <v>15.9</v>
      </c>
      <c r="N674" s="1" t="s">
        <v>35</v>
      </c>
      <c r="O674" s="1">
        <v>38.4</v>
      </c>
      <c r="P674" s="1">
        <v>249.1</v>
      </c>
      <c r="Q674" s="1">
        <v>2026</v>
      </c>
      <c r="R674" s="12">
        <f t="shared" si="31"/>
        <v>9698782002</v>
      </c>
      <c r="S674" s="13">
        <f t="shared" si="32"/>
        <v>804998906166</v>
      </c>
    </row>
    <row r="675" spans="1:19" x14ac:dyDescent="0.3">
      <c r="A675" s="1" t="s">
        <v>719</v>
      </c>
      <c r="B675" s="1" t="s">
        <v>50</v>
      </c>
      <c r="C675" s="1" t="s">
        <v>24</v>
      </c>
      <c r="D675" s="1" t="s">
        <v>59</v>
      </c>
      <c r="E675" s="1" t="s">
        <v>26</v>
      </c>
      <c r="F675" s="1">
        <v>607869</v>
      </c>
      <c r="G675" s="1">
        <v>62</v>
      </c>
      <c r="H675" s="1">
        <v>621</v>
      </c>
      <c r="I675" s="1">
        <v>0.59</v>
      </c>
      <c r="J675" s="1">
        <v>74972</v>
      </c>
      <c r="K675" s="4">
        <v>59019</v>
      </c>
      <c r="L675" s="4">
        <f t="shared" si="30"/>
        <v>5350662.54</v>
      </c>
      <c r="M675" s="1">
        <v>16.600000000000001</v>
      </c>
      <c r="N675" s="1" t="s">
        <v>21</v>
      </c>
      <c r="O675" s="1">
        <v>15.6</v>
      </c>
      <c r="P675" s="1">
        <v>169.8</v>
      </c>
      <c r="Q675" s="1">
        <v>2026</v>
      </c>
      <c r="R675" s="12">
        <f t="shared" si="31"/>
        <v>35875820511</v>
      </c>
      <c r="S675" s="13">
        <f t="shared" si="32"/>
        <v>2977693102413</v>
      </c>
    </row>
    <row r="676" spans="1:19" x14ac:dyDescent="0.3">
      <c r="A676" s="1" t="s">
        <v>720</v>
      </c>
      <c r="B676" s="1" t="s">
        <v>40</v>
      </c>
      <c r="C676" s="1" t="s">
        <v>41</v>
      </c>
      <c r="D676" s="1" t="s">
        <v>32</v>
      </c>
      <c r="E676" s="1" t="s">
        <v>20</v>
      </c>
      <c r="F676" s="1">
        <v>608672</v>
      </c>
      <c r="G676" s="1">
        <v>45</v>
      </c>
      <c r="H676" s="1">
        <v>302</v>
      </c>
      <c r="I676" s="1">
        <v>2.81</v>
      </c>
      <c r="J676" s="1">
        <v>136218</v>
      </c>
      <c r="K676" s="4">
        <v>84378</v>
      </c>
      <c r="L676" s="4">
        <f t="shared" si="30"/>
        <v>7649709.4799999995</v>
      </c>
      <c r="M676" s="1">
        <v>20</v>
      </c>
      <c r="N676" s="1" t="s">
        <v>21</v>
      </c>
      <c r="O676" s="1">
        <v>41.2</v>
      </c>
      <c r="P676" s="1">
        <v>274.7</v>
      </c>
      <c r="Q676" s="1">
        <v>2026</v>
      </c>
      <c r="R676" s="12">
        <f t="shared" si="31"/>
        <v>51358526016</v>
      </c>
      <c r="S676" s="13">
        <f t="shared" si="32"/>
        <v>4262757659328</v>
      </c>
    </row>
    <row r="677" spans="1:19" x14ac:dyDescent="0.3">
      <c r="A677" s="1" t="s">
        <v>721</v>
      </c>
      <c r="B677" s="1" t="s">
        <v>62</v>
      </c>
      <c r="C677" s="1" t="s">
        <v>41</v>
      </c>
      <c r="D677" s="1" t="s">
        <v>25</v>
      </c>
      <c r="E677" s="1" t="s">
        <v>38</v>
      </c>
      <c r="F677" s="1">
        <v>418464</v>
      </c>
      <c r="G677" s="1">
        <v>93</v>
      </c>
      <c r="H677" s="1">
        <v>552</v>
      </c>
      <c r="I677" s="1">
        <v>2.16</v>
      </c>
      <c r="J677" s="1">
        <v>167813</v>
      </c>
      <c r="K677" s="4">
        <v>82320</v>
      </c>
      <c r="L677" s="4">
        <f t="shared" si="30"/>
        <v>7463131.1999999993</v>
      </c>
      <c r="M677" s="1">
        <v>12.2</v>
      </c>
      <c r="N677" s="1" t="s">
        <v>21</v>
      </c>
      <c r="O677" s="1">
        <v>59.6</v>
      </c>
      <c r="P677" s="1">
        <v>59.6</v>
      </c>
      <c r="Q677" s="1">
        <v>2026</v>
      </c>
      <c r="R677" s="12">
        <f t="shared" si="31"/>
        <v>34447956480</v>
      </c>
      <c r="S677" s="13">
        <f t="shared" si="32"/>
        <v>2859180387840</v>
      </c>
    </row>
    <row r="678" spans="1:19" x14ac:dyDescent="0.3">
      <c r="A678" s="1" t="s">
        <v>722</v>
      </c>
      <c r="B678" s="1" t="s">
        <v>28</v>
      </c>
      <c r="C678" s="1" t="s">
        <v>29</v>
      </c>
      <c r="D678" s="1" t="s">
        <v>32</v>
      </c>
      <c r="E678" s="1" t="s">
        <v>20</v>
      </c>
      <c r="F678" s="1">
        <v>320570</v>
      </c>
      <c r="G678" s="1">
        <v>60</v>
      </c>
      <c r="H678" s="1">
        <v>572</v>
      </c>
      <c r="I678" s="1">
        <v>2.94</v>
      </c>
      <c r="J678" s="1">
        <v>144908</v>
      </c>
      <c r="K678" s="4">
        <v>54508</v>
      </c>
      <c r="L678" s="4">
        <f t="shared" si="30"/>
        <v>4941695.28</v>
      </c>
      <c r="M678" s="1">
        <v>12.4</v>
      </c>
      <c r="N678" s="1" t="s">
        <v>35</v>
      </c>
      <c r="O678" s="1">
        <v>64.7</v>
      </c>
      <c r="P678" s="1">
        <v>276.7</v>
      </c>
      <c r="Q678" s="1">
        <v>2026</v>
      </c>
      <c r="R678" s="12">
        <f t="shared" si="31"/>
        <v>17473629560</v>
      </c>
      <c r="S678" s="13">
        <f t="shared" si="32"/>
        <v>1450311253480</v>
      </c>
    </row>
    <row r="679" spans="1:19" x14ac:dyDescent="0.3">
      <c r="A679" s="1" t="s">
        <v>723</v>
      </c>
      <c r="B679" s="1" t="s">
        <v>43</v>
      </c>
      <c r="C679" s="1" t="s">
        <v>18</v>
      </c>
      <c r="D679" s="1" t="s">
        <v>48</v>
      </c>
      <c r="E679" s="1" t="s">
        <v>38</v>
      </c>
      <c r="F679" s="1">
        <v>674310</v>
      </c>
      <c r="G679" s="1">
        <v>118</v>
      </c>
      <c r="H679" s="1">
        <v>406</v>
      </c>
      <c r="I679" s="1">
        <v>0.59</v>
      </c>
      <c r="J679" s="1">
        <v>107212</v>
      </c>
      <c r="K679" s="4">
        <v>58972</v>
      </c>
      <c r="L679" s="4">
        <f t="shared" si="30"/>
        <v>5346401.5199999996</v>
      </c>
      <c r="M679" s="1">
        <v>23.8</v>
      </c>
      <c r="N679" s="1" t="s">
        <v>21</v>
      </c>
      <c r="O679" s="1">
        <v>47.4</v>
      </c>
      <c r="P679" s="1">
        <v>147.80000000000001</v>
      </c>
      <c r="Q679" s="1">
        <v>2026</v>
      </c>
      <c r="R679" s="12">
        <f t="shared" si="31"/>
        <v>39765409320</v>
      </c>
      <c r="S679" s="13">
        <f t="shared" si="32"/>
        <v>3300528973560</v>
      </c>
    </row>
    <row r="680" spans="1:19" x14ac:dyDescent="0.3">
      <c r="A680" s="1" t="s">
        <v>724</v>
      </c>
      <c r="B680" s="1" t="s">
        <v>23</v>
      </c>
      <c r="C680" s="1" t="s">
        <v>24</v>
      </c>
      <c r="D680" s="1" t="s">
        <v>25</v>
      </c>
      <c r="E680" s="1" t="s">
        <v>26</v>
      </c>
      <c r="F680" s="1">
        <v>167734</v>
      </c>
      <c r="G680" s="1">
        <v>44</v>
      </c>
      <c r="H680" s="1">
        <v>358</v>
      </c>
      <c r="I680" s="1">
        <v>1.05</v>
      </c>
      <c r="J680" s="1">
        <v>51845</v>
      </c>
      <c r="K680" s="4">
        <v>30806</v>
      </c>
      <c r="L680" s="4">
        <f t="shared" si="30"/>
        <v>2792871.96</v>
      </c>
      <c r="M680" s="1">
        <v>21.7</v>
      </c>
      <c r="N680" s="1" t="s">
        <v>35</v>
      </c>
      <c r="O680" s="1">
        <v>23</v>
      </c>
      <c r="P680" s="1">
        <v>17.3</v>
      </c>
      <c r="Q680" s="1">
        <v>2026</v>
      </c>
      <c r="R680" s="12">
        <f t="shared" si="31"/>
        <v>5167213604</v>
      </c>
      <c r="S680" s="13">
        <f t="shared" si="32"/>
        <v>428878729132</v>
      </c>
    </row>
    <row r="681" spans="1:19" x14ac:dyDescent="0.3">
      <c r="A681" s="1" t="s">
        <v>725</v>
      </c>
      <c r="B681" s="1" t="s">
        <v>40</v>
      </c>
      <c r="C681" s="1" t="s">
        <v>41</v>
      </c>
      <c r="D681" s="1" t="s">
        <v>46</v>
      </c>
      <c r="E681" s="1" t="s">
        <v>20</v>
      </c>
      <c r="F681" s="1">
        <v>465199</v>
      </c>
      <c r="G681" s="1">
        <v>98</v>
      </c>
      <c r="H681" s="1">
        <v>359</v>
      </c>
      <c r="I681" s="1">
        <v>1.1200000000000001</v>
      </c>
      <c r="J681" s="1">
        <v>81267</v>
      </c>
      <c r="K681" s="4">
        <v>49319</v>
      </c>
      <c r="L681" s="4">
        <f t="shared" si="30"/>
        <v>4471260.54</v>
      </c>
      <c r="M681" s="1">
        <v>16.899999999999999</v>
      </c>
      <c r="N681" s="1" t="s">
        <v>21</v>
      </c>
      <c r="O681" s="1">
        <v>26.8</v>
      </c>
      <c r="P681" s="1">
        <v>221.1</v>
      </c>
      <c r="Q681" s="1">
        <v>2026</v>
      </c>
      <c r="R681" s="12">
        <f t="shared" si="31"/>
        <v>22943149481</v>
      </c>
      <c r="S681" s="13">
        <f t="shared" si="32"/>
        <v>1904281406923</v>
      </c>
    </row>
    <row r="682" spans="1:19" x14ac:dyDescent="0.3">
      <c r="A682" s="1" t="s">
        <v>726</v>
      </c>
      <c r="B682" s="1" t="s">
        <v>50</v>
      </c>
      <c r="C682" s="1" t="s">
        <v>24</v>
      </c>
      <c r="D682" s="1" t="s">
        <v>30</v>
      </c>
      <c r="E682" s="1" t="s">
        <v>34</v>
      </c>
      <c r="F682" s="1">
        <v>568896</v>
      </c>
      <c r="G682" s="1">
        <v>77</v>
      </c>
      <c r="H682" s="1">
        <v>473</v>
      </c>
      <c r="I682" s="1">
        <v>2.95</v>
      </c>
      <c r="J682" s="1">
        <v>69140</v>
      </c>
      <c r="K682" s="4">
        <v>78723</v>
      </c>
      <c r="L682" s="4">
        <f t="shared" si="30"/>
        <v>7137027.1799999997</v>
      </c>
      <c r="M682" s="1">
        <v>21.1</v>
      </c>
      <c r="N682" s="1" t="s">
        <v>35</v>
      </c>
      <c r="O682" s="1">
        <v>58.4</v>
      </c>
      <c r="P682" s="1">
        <v>61.8</v>
      </c>
      <c r="Q682" s="1">
        <v>2026</v>
      </c>
      <c r="R682" s="12">
        <f t="shared" si="31"/>
        <v>44785199808</v>
      </c>
      <c r="S682" s="13">
        <f t="shared" si="32"/>
        <v>3717171584064</v>
      </c>
    </row>
    <row r="683" spans="1:19" x14ac:dyDescent="0.3">
      <c r="A683" s="1" t="s">
        <v>727</v>
      </c>
      <c r="B683" s="1" t="s">
        <v>40</v>
      </c>
      <c r="C683" s="1" t="s">
        <v>41</v>
      </c>
      <c r="D683" s="1" t="s">
        <v>25</v>
      </c>
      <c r="E683" s="1" t="s">
        <v>20</v>
      </c>
      <c r="F683" s="1">
        <v>265129</v>
      </c>
      <c r="G683" s="1">
        <v>71</v>
      </c>
      <c r="H683" s="1">
        <v>297</v>
      </c>
      <c r="I683" s="1">
        <v>1.55</v>
      </c>
      <c r="J683" s="1">
        <v>78453</v>
      </c>
      <c r="K683" s="4">
        <v>73081</v>
      </c>
      <c r="L683" s="4">
        <f t="shared" si="30"/>
        <v>6625523.46</v>
      </c>
      <c r="M683" s="1">
        <v>14.3</v>
      </c>
      <c r="N683" s="1" t="s">
        <v>35</v>
      </c>
      <c r="O683" s="1">
        <v>48.5</v>
      </c>
      <c r="P683" s="1">
        <v>107.3</v>
      </c>
      <c r="Q683" s="1">
        <v>2026</v>
      </c>
      <c r="R683" s="12">
        <f t="shared" si="31"/>
        <v>19375892449</v>
      </c>
      <c r="S683" s="13">
        <f t="shared" si="32"/>
        <v>1608199073267</v>
      </c>
    </row>
    <row r="684" spans="1:19" x14ac:dyDescent="0.3">
      <c r="A684" s="1" t="s">
        <v>728</v>
      </c>
      <c r="B684" s="1" t="s">
        <v>28</v>
      </c>
      <c r="C684" s="1" t="s">
        <v>29</v>
      </c>
      <c r="D684" s="1" t="s">
        <v>46</v>
      </c>
      <c r="E684" s="1" t="s">
        <v>26</v>
      </c>
      <c r="F684" s="1">
        <v>689902</v>
      </c>
      <c r="G684" s="1">
        <v>69</v>
      </c>
      <c r="H684" s="1">
        <v>441</v>
      </c>
      <c r="I684" s="1">
        <v>1.96</v>
      </c>
      <c r="J684" s="1">
        <v>111391</v>
      </c>
      <c r="K684" s="4">
        <v>65710</v>
      </c>
      <c r="L684" s="4">
        <f t="shared" si="30"/>
        <v>5957268.5999999996</v>
      </c>
      <c r="M684" s="1">
        <v>14.3</v>
      </c>
      <c r="N684" s="1" t="s">
        <v>35</v>
      </c>
      <c r="O684" s="1">
        <v>39.5</v>
      </c>
      <c r="P684" s="1">
        <v>276.3</v>
      </c>
      <c r="Q684" s="1">
        <v>2026</v>
      </c>
      <c r="R684" s="12">
        <f t="shared" si="31"/>
        <v>45333460420</v>
      </c>
      <c r="S684" s="13">
        <f t="shared" si="32"/>
        <v>3762677214860</v>
      </c>
    </row>
    <row r="685" spans="1:19" x14ac:dyDescent="0.3">
      <c r="A685" s="1" t="s">
        <v>729</v>
      </c>
      <c r="B685" s="1" t="s">
        <v>62</v>
      </c>
      <c r="C685" s="1" t="s">
        <v>41</v>
      </c>
      <c r="D685" s="1" t="s">
        <v>37</v>
      </c>
      <c r="E685" s="1" t="s">
        <v>38</v>
      </c>
      <c r="F685" s="1">
        <v>678265</v>
      </c>
      <c r="G685" s="1">
        <v>116</v>
      </c>
      <c r="H685" s="1">
        <v>342</v>
      </c>
      <c r="I685" s="1">
        <v>1.01</v>
      </c>
      <c r="J685" s="1">
        <v>100475</v>
      </c>
      <c r="K685" s="4">
        <v>75654</v>
      </c>
      <c r="L685" s="4">
        <f t="shared" si="30"/>
        <v>6858791.6399999997</v>
      </c>
      <c r="M685" s="1">
        <v>15.8</v>
      </c>
      <c r="N685" s="1" t="s">
        <v>35</v>
      </c>
      <c r="O685" s="1">
        <v>36</v>
      </c>
      <c r="P685" s="1">
        <v>201</v>
      </c>
      <c r="Q685" s="1">
        <v>2026</v>
      </c>
      <c r="R685" s="12">
        <f t="shared" si="31"/>
        <v>51313460310</v>
      </c>
      <c r="S685" s="13">
        <f t="shared" si="32"/>
        <v>4259017205730</v>
      </c>
    </row>
    <row r="686" spans="1:19" x14ac:dyDescent="0.3">
      <c r="A686" s="1" t="s">
        <v>730</v>
      </c>
      <c r="B686" s="1" t="s">
        <v>43</v>
      </c>
      <c r="C686" s="1" t="s">
        <v>18</v>
      </c>
      <c r="D686" s="1" t="s">
        <v>32</v>
      </c>
      <c r="E686" s="1" t="s">
        <v>34</v>
      </c>
      <c r="F686" s="1">
        <v>231294</v>
      </c>
      <c r="G686" s="1">
        <v>74</v>
      </c>
      <c r="H686" s="1">
        <v>455</v>
      </c>
      <c r="I686" s="1">
        <v>1.18</v>
      </c>
      <c r="J686" s="1">
        <v>121487</v>
      </c>
      <c r="K686" s="4">
        <v>83266</v>
      </c>
      <c r="L686" s="4">
        <f t="shared" si="30"/>
        <v>7548895.5599999996</v>
      </c>
      <c r="M686" s="1">
        <v>12.9</v>
      </c>
      <c r="N686" s="1" t="s">
        <v>35</v>
      </c>
      <c r="O686" s="1">
        <v>12.3</v>
      </c>
      <c r="P686" s="1">
        <v>29.2</v>
      </c>
      <c r="Q686" s="1">
        <v>2026</v>
      </c>
      <c r="R686" s="12">
        <f t="shared" si="31"/>
        <v>19258926204</v>
      </c>
      <c r="S686" s="13">
        <f t="shared" si="32"/>
        <v>1598490874932</v>
      </c>
    </row>
    <row r="687" spans="1:19" x14ac:dyDescent="0.3">
      <c r="A687" s="1" t="s">
        <v>731</v>
      </c>
      <c r="B687" s="1" t="s">
        <v>23</v>
      </c>
      <c r="C687" s="1" t="s">
        <v>24</v>
      </c>
      <c r="D687" s="1" t="s">
        <v>48</v>
      </c>
      <c r="E687" s="1" t="s">
        <v>38</v>
      </c>
      <c r="F687" s="1">
        <v>280724</v>
      </c>
      <c r="G687" s="1">
        <v>81</v>
      </c>
      <c r="H687" s="1">
        <v>565</v>
      </c>
      <c r="I687" s="1">
        <v>0.51</v>
      </c>
      <c r="J687" s="1">
        <v>87503</v>
      </c>
      <c r="K687" s="4">
        <v>69724</v>
      </c>
      <c r="L687" s="4">
        <f t="shared" si="30"/>
        <v>6321177.8399999999</v>
      </c>
      <c r="M687" s="1">
        <v>17.899999999999999</v>
      </c>
      <c r="N687" s="1" t="s">
        <v>21</v>
      </c>
      <c r="O687" s="1">
        <v>6.3</v>
      </c>
      <c r="P687" s="1">
        <v>202.5</v>
      </c>
      <c r="Q687" s="1">
        <v>2026</v>
      </c>
      <c r="R687" s="12">
        <f t="shared" si="31"/>
        <v>19573200176</v>
      </c>
      <c r="S687" s="13">
        <f t="shared" si="32"/>
        <v>1624575614608</v>
      </c>
    </row>
    <row r="688" spans="1:19" x14ac:dyDescent="0.3">
      <c r="A688" s="1" t="s">
        <v>732</v>
      </c>
      <c r="B688" s="1" t="s">
        <v>53</v>
      </c>
      <c r="C688" s="1" t="s">
        <v>41</v>
      </c>
      <c r="D688" s="1" t="s">
        <v>25</v>
      </c>
      <c r="E688" s="1" t="s">
        <v>38</v>
      </c>
      <c r="F688" s="1">
        <v>437492</v>
      </c>
      <c r="G688" s="1">
        <v>94</v>
      </c>
      <c r="H688" s="1">
        <v>400</v>
      </c>
      <c r="I688" s="1">
        <v>2.5099999999999998</v>
      </c>
      <c r="J688" s="1">
        <v>47479</v>
      </c>
      <c r="K688" s="4">
        <v>35220</v>
      </c>
      <c r="L688" s="4">
        <f t="shared" si="30"/>
        <v>3193045.1999999997</v>
      </c>
      <c r="M688" s="1">
        <v>14.1</v>
      </c>
      <c r="N688" s="1" t="s">
        <v>35</v>
      </c>
      <c r="O688" s="1">
        <v>7.5</v>
      </c>
      <c r="P688" s="1">
        <v>240.6</v>
      </c>
      <c r="Q688" s="1">
        <v>2026</v>
      </c>
      <c r="R688" s="12">
        <f t="shared" si="31"/>
        <v>15408468240</v>
      </c>
      <c r="S688" s="13">
        <f t="shared" si="32"/>
        <v>1278902863920</v>
      </c>
    </row>
    <row r="689" spans="1:19" x14ac:dyDescent="0.3">
      <c r="A689" s="1" t="s">
        <v>733</v>
      </c>
      <c r="B689" s="1" t="s">
        <v>50</v>
      </c>
      <c r="C689" s="1" t="s">
        <v>24</v>
      </c>
      <c r="D689" s="1" t="s">
        <v>44</v>
      </c>
      <c r="E689" s="1" t="s">
        <v>20</v>
      </c>
      <c r="F689" s="1">
        <v>215434</v>
      </c>
      <c r="G689" s="1">
        <v>116</v>
      </c>
      <c r="H689" s="1">
        <v>267</v>
      </c>
      <c r="I689" s="1">
        <v>2.65</v>
      </c>
      <c r="J689" s="1">
        <v>93440</v>
      </c>
      <c r="K689" s="4">
        <v>47305</v>
      </c>
      <c r="L689" s="4">
        <f t="shared" si="30"/>
        <v>4288671.3</v>
      </c>
      <c r="M689" s="1">
        <v>22.8</v>
      </c>
      <c r="N689" s="1" t="s">
        <v>21</v>
      </c>
      <c r="O689" s="1">
        <v>61.1</v>
      </c>
      <c r="P689" s="1">
        <v>60.9</v>
      </c>
      <c r="Q689" s="1">
        <v>2026</v>
      </c>
      <c r="R689" s="12">
        <f t="shared" si="31"/>
        <v>10191105370</v>
      </c>
      <c r="S689" s="13">
        <f t="shared" si="32"/>
        <v>845861745710</v>
      </c>
    </row>
    <row r="690" spans="1:19" x14ac:dyDescent="0.3">
      <c r="A690" s="1" t="s">
        <v>734</v>
      </c>
      <c r="B690" s="1" t="s">
        <v>28</v>
      </c>
      <c r="C690" s="1" t="s">
        <v>29</v>
      </c>
      <c r="D690" s="1" t="s">
        <v>73</v>
      </c>
      <c r="E690" s="1" t="s">
        <v>34</v>
      </c>
      <c r="F690" s="1">
        <v>278353</v>
      </c>
      <c r="G690" s="1">
        <v>78</v>
      </c>
      <c r="H690" s="1">
        <v>611</v>
      </c>
      <c r="I690" s="1">
        <v>1.34</v>
      </c>
      <c r="J690" s="1">
        <v>114779</v>
      </c>
      <c r="K690" s="4">
        <v>49470</v>
      </c>
      <c r="L690" s="4">
        <f t="shared" si="30"/>
        <v>4484950.2</v>
      </c>
      <c r="M690" s="1">
        <v>20.2</v>
      </c>
      <c r="N690" s="1" t="s">
        <v>21</v>
      </c>
      <c r="O690" s="1">
        <v>18.2</v>
      </c>
      <c r="P690" s="1">
        <v>145.69999999999999</v>
      </c>
      <c r="Q690" s="1">
        <v>2026</v>
      </c>
      <c r="R690" s="12">
        <f t="shared" si="31"/>
        <v>13770122910</v>
      </c>
      <c r="S690" s="13">
        <f t="shared" si="32"/>
        <v>1142920201530</v>
      </c>
    </row>
    <row r="691" spans="1:19" x14ac:dyDescent="0.3">
      <c r="A691" s="1" t="s">
        <v>735</v>
      </c>
      <c r="B691" s="1" t="s">
        <v>43</v>
      </c>
      <c r="C691" s="1" t="s">
        <v>18</v>
      </c>
      <c r="D691" s="1" t="s">
        <v>30</v>
      </c>
      <c r="E691" s="1" t="s">
        <v>26</v>
      </c>
      <c r="F691" s="1">
        <v>373822</v>
      </c>
      <c r="G691" s="1">
        <v>44</v>
      </c>
      <c r="H691" s="1">
        <v>398</v>
      </c>
      <c r="I691" s="1">
        <v>1.97</v>
      </c>
      <c r="J691" s="1">
        <v>16034</v>
      </c>
      <c r="K691" s="4">
        <v>72831</v>
      </c>
      <c r="L691" s="4">
        <f t="shared" si="30"/>
        <v>6602858.46</v>
      </c>
      <c r="M691" s="1">
        <v>20.5</v>
      </c>
      <c r="N691" s="1" t="s">
        <v>21</v>
      </c>
      <c r="O691" s="1">
        <v>5.8</v>
      </c>
      <c r="P691" s="1">
        <v>217.4</v>
      </c>
      <c r="Q691" s="1">
        <v>2026</v>
      </c>
      <c r="R691" s="12">
        <f t="shared" si="31"/>
        <v>27225830082</v>
      </c>
      <c r="S691" s="13">
        <f t="shared" si="32"/>
        <v>2259743896806</v>
      </c>
    </row>
    <row r="692" spans="1:19" x14ac:dyDescent="0.3">
      <c r="A692" s="1" t="s">
        <v>736</v>
      </c>
      <c r="B692" s="1" t="s">
        <v>56</v>
      </c>
      <c r="C692" s="1" t="s">
        <v>41</v>
      </c>
      <c r="D692" s="1" t="s">
        <v>73</v>
      </c>
      <c r="E692" s="1" t="s">
        <v>26</v>
      </c>
      <c r="F692" s="1">
        <v>105751</v>
      </c>
      <c r="G692" s="1">
        <v>66</v>
      </c>
      <c r="H692" s="1">
        <v>323</v>
      </c>
      <c r="I692" s="1">
        <v>0.92</v>
      </c>
      <c r="J692" s="1">
        <v>147983</v>
      </c>
      <c r="K692" s="4">
        <v>79998</v>
      </c>
      <c r="L692" s="4">
        <f t="shared" si="30"/>
        <v>7252618.6799999997</v>
      </c>
      <c r="M692" s="1">
        <v>17.399999999999999</v>
      </c>
      <c r="N692" s="1" t="s">
        <v>21</v>
      </c>
      <c r="O692" s="1">
        <v>10.8</v>
      </c>
      <c r="P692" s="1">
        <v>194.1</v>
      </c>
      <c r="Q692" s="1">
        <v>2026</v>
      </c>
      <c r="R692" s="12">
        <f t="shared" si="31"/>
        <v>8459868498</v>
      </c>
      <c r="S692" s="13">
        <f t="shared" si="32"/>
        <v>702169085334</v>
      </c>
    </row>
    <row r="693" spans="1:19" x14ac:dyDescent="0.3">
      <c r="A693" s="1" t="s">
        <v>737</v>
      </c>
      <c r="B693" s="1" t="s">
        <v>67</v>
      </c>
      <c r="C693" s="1" t="s">
        <v>18</v>
      </c>
      <c r="D693" s="1" t="s">
        <v>19</v>
      </c>
      <c r="E693" s="1" t="s">
        <v>26</v>
      </c>
      <c r="F693" s="1">
        <v>524213</v>
      </c>
      <c r="G693" s="1">
        <v>102</v>
      </c>
      <c r="H693" s="1">
        <v>346</v>
      </c>
      <c r="I693" s="1">
        <v>2.59</v>
      </c>
      <c r="J693" s="1">
        <v>124436</v>
      </c>
      <c r="K693" s="4">
        <v>68675</v>
      </c>
      <c r="L693" s="4">
        <f t="shared" si="30"/>
        <v>6226075.5</v>
      </c>
      <c r="M693" s="1">
        <v>18.899999999999999</v>
      </c>
      <c r="N693" s="1" t="s">
        <v>21</v>
      </c>
      <c r="O693" s="1">
        <v>22.9</v>
      </c>
      <c r="P693" s="1">
        <v>139</v>
      </c>
      <c r="Q693" s="1">
        <v>2026</v>
      </c>
      <c r="R693" s="12">
        <f t="shared" si="31"/>
        <v>36000327775</v>
      </c>
      <c r="S693" s="13">
        <f t="shared" si="32"/>
        <v>2988027205325</v>
      </c>
    </row>
    <row r="694" spans="1:19" x14ac:dyDescent="0.3">
      <c r="A694" s="1" t="s">
        <v>738</v>
      </c>
      <c r="B694" s="1" t="s">
        <v>62</v>
      </c>
      <c r="C694" s="1" t="s">
        <v>41</v>
      </c>
      <c r="D694" s="1" t="s">
        <v>46</v>
      </c>
      <c r="E694" s="1" t="s">
        <v>34</v>
      </c>
      <c r="F694" s="1">
        <v>817432</v>
      </c>
      <c r="G694" s="1">
        <v>41</v>
      </c>
      <c r="H694" s="1">
        <v>427</v>
      </c>
      <c r="I694" s="1">
        <v>2.59</v>
      </c>
      <c r="J694" s="1">
        <v>194986</v>
      </c>
      <c r="K694" s="4">
        <v>47513</v>
      </c>
      <c r="L694" s="4">
        <f t="shared" si="30"/>
        <v>4307528.58</v>
      </c>
      <c r="M694" s="1">
        <v>24.5</v>
      </c>
      <c r="N694" s="1" t="s">
        <v>21</v>
      </c>
      <c r="O694" s="1">
        <v>16.5</v>
      </c>
      <c r="P694" s="1">
        <v>15.4</v>
      </c>
      <c r="Q694" s="1">
        <v>2026</v>
      </c>
      <c r="R694" s="12">
        <f t="shared" si="31"/>
        <v>38838646616</v>
      </c>
      <c r="S694" s="13">
        <f t="shared" si="32"/>
        <v>3223607669128</v>
      </c>
    </row>
    <row r="695" spans="1:19" x14ac:dyDescent="0.3">
      <c r="A695" s="1" t="s">
        <v>739</v>
      </c>
      <c r="B695" s="1" t="s">
        <v>17</v>
      </c>
      <c r="C695" s="1" t="s">
        <v>18</v>
      </c>
      <c r="D695" s="1" t="s">
        <v>46</v>
      </c>
      <c r="E695" s="1" t="s">
        <v>38</v>
      </c>
      <c r="F695" s="1">
        <v>105095</v>
      </c>
      <c r="G695" s="1">
        <v>52</v>
      </c>
      <c r="H695" s="1">
        <v>344</v>
      </c>
      <c r="I695" s="1">
        <v>1</v>
      </c>
      <c r="J695" s="1">
        <v>38769</v>
      </c>
      <c r="K695" s="4">
        <v>63660</v>
      </c>
      <c r="L695" s="4">
        <f t="shared" si="30"/>
        <v>5771415.5999999996</v>
      </c>
      <c r="M695" s="1">
        <v>23.7</v>
      </c>
      <c r="N695" s="1" t="s">
        <v>35</v>
      </c>
      <c r="O695" s="1">
        <v>27.6</v>
      </c>
      <c r="P695" s="1">
        <v>192.7</v>
      </c>
      <c r="Q695" s="1">
        <v>2026</v>
      </c>
      <c r="R695" s="12">
        <f t="shared" si="31"/>
        <v>6690347700</v>
      </c>
      <c r="S695" s="13">
        <f t="shared" si="32"/>
        <v>555298859100</v>
      </c>
    </row>
    <row r="696" spans="1:19" x14ac:dyDescent="0.3">
      <c r="A696" s="1" t="s">
        <v>740</v>
      </c>
      <c r="B696" s="1" t="s">
        <v>50</v>
      </c>
      <c r="C696" s="1" t="s">
        <v>24</v>
      </c>
      <c r="D696" s="1" t="s">
        <v>59</v>
      </c>
      <c r="E696" s="1" t="s">
        <v>34</v>
      </c>
      <c r="F696" s="1">
        <v>191039</v>
      </c>
      <c r="G696" s="1">
        <v>50</v>
      </c>
      <c r="H696" s="1">
        <v>536</v>
      </c>
      <c r="I696" s="1">
        <v>0.73</v>
      </c>
      <c r="J696" s="1">
        <v>72616</v>
      </c>
      <c r="K696" s="4">
        <v>42426</v>
      </c>
      <c r="L696" s="4">
        <f t="shared" si="30"/>
        <v>3846341.1599999997</v>
      </c>
      <c r="M696" s="1">
        <v>17.899999999999999</v>
      </c>
      <c r="N696" s="1" t="s">
        <v>21</v>
      </c>
      <c r="O696" s="1">
        <v>46.3</v>
      </c>
      <c r="P696" s="1">
        <v>277.8</v>
      </c>
      <c r="Q696" s="1">
        <v>2026</v>
      </c>
      <c r="R696" s="12">
        <f t="shared" si="31"/>
        <v>8105020614</v>
      </c>
      <c r="S696" s="13">
        <f t="shared" si="32"/>
        <v>672716710962</v>
      </c>
    </row>
    <row r="697" spans="1:19" x14ac:dyDescent="0.3">
      <c r="A697" s="1" t="s">
        <v>741</v>
      </c>
      <c r="B697" s="1" t="s">
        <v>50</v>
      </c>
      <c r="C697" s="1" t="s">
        <v>24</v>
      </c>
      <c r="D697" s="1" t="s">
        <v>32</v>
      </c>
      <c r="E697" s="1" t="s">
        <v>34</v>
      </c>
      <c r="F697" s="1">
        <v>777068</v>
      </c>
      <c r="G697" s="1">
        <v>81</v>
      </c>
      <c r="H697" s="1">
        <v>378</v>
      </c>
      <c r="I697" s="1">
        <v>1.04</v>
      </c>
      <c r="J697" s="1">
        <v>59350</v>
      </c>
      <c r="K697" s="4">
        <v>79082</v>
      </c>
      <c r="L697" s="4">
        <f t="shared" si="30"/>
        <v>7169574.1200000001</v>
      </c>
      <c r="M697" s="1">
        <v>22.6</v>
      </c>
      <c r="N697" s="1" t="s">
        <v>21</v>
      </c>
      <c r="O697" s="1">
        <v>17.899999999999999</v>
      </c>
      <c r="P697" s="1">
        <v>152.9</v>
      </c>
      <c r="Q697" s="1">
        <v>2026</v>
      </c>
      <c r="R697" s="12">
        <f t="shared" si="31"/>
        <v>61452091576</v>
      </c>
      <c r="S697" s="13">
        <f t="shared" si="32"/>
        <v>5100523600808</v>
      </c>
    </row>
    <row r="698" spans="1:19" x14ac:dyDescent="0.3">
      <c r="A698" s="1" t="s">
        <v>742</v>
      </c>
      <c r="B698" s="1" t="s">
        <v>28</v>
      </c>
      <c r="C698" s="1" t="s">
        <v>29</v>
      </c>
      <c r="D698" s="1" t="s">
        <v>19</v>
      </c>
      <c r="E698" s="1" t="s">
        <v>38</v>
      </c>
      <c r="F698" s="1">
        <v>874868</v>
      </c>
      <c r="G698" s="1">
        <v>50</v>
      </c>
      <c r="H698" s="1">
        <v>588</v>
      </c>
      <c r="I698" s="1">
        <v>0.79</v>
      </c>
      <c r="J698" s="1">
        <v>129158</v>
      </c>
      <c r="K698" s="4">
        <v>53814</v>
      </c>
      <c r="L698" s="4">
        <f t="shared" si="30"/>
        <v>4878777.24</v>
      </c>
      <c r="M698" s="1">
        <v>19.3</v>
      </c>
      <c r="N698" s="1" t="s">
        <v>21</v>
      </c>
      <c r="O698" s="1">
        <v>44.2</v>
      </c>
      <c r="P698" s="1">
        <v>141.5</v>
      </c>
      <c r="Q698" s="1">
        <v>2026</v>
      </c>
      <c r="R698" s="12">
        <f t="shared" si="31"/>
        <v>47080146552</v>
      </c>
      <c r="S698" s="13">
        <f t="shared" si="32"/>
        <v>3907652163816</v>
      </c>
    </row>
    <row r="699" spans="1:19" x14ac:dyDescent="0.3">
      <c r="A699" s="1" t="s">
        <v>743</v>
      </c>
      <c r="B699" s="1" t="s">
        <v>53</v>
      </c>
      <c r="C699" s="1" t="s">
        <v>41</v>
      </c>
      <c r="D699" s="1" t="s">
        <v>19</v>
      </c>
      <c r="E699" s="1" t="s">
        <v>26</v>
      </c>
      <c r="F699" s="1">
        <v>11928</v>
      </c>
      <c r="G699" s="1">
        <v>53</v>
      </c>
      <c r="H699" s="1">
        <v>428</v>
      </c>
      <c r="I699" s="1">
        <v>2.79</v>
      </c>
      <c r="J699" s="1">
        <v>91517</v>
      </c>
      <c r="K699" s="4">
        <v>57258</v>
      </c>
      <c r="L699" s="4">
        <f t="shared" si="30"/>
        <v>5191010.28</v>
      </c>
      <c r="M699" s="1">
        <v>14.5</v>
      </c>
      <c r="N699" s="1" t="s">
        <v>35</v>
      </c>
      <c r="O699" s="1">
        <v>61.3</v>
      </c>
      <c r="P699" s="1">
        <v>21.4</v>
      </c>
      <c r="Q699" s="1">
        <v>2026</v>
      </c>
      <c r="R699" s="12">
        <f t="shared" si="31"/>
        <v>682973424</v>
      </c>
      <c r="S699" s="13">
        <f t="shared" si="32"/>
        <v>56686794192</v>
      </c>
    </row>
    <row r="700" spans="1:19" x14ac:dyDescent="0.3">
      <c r="A700" s="1" t="s">
        <v>744</v>
      </c>
      <c r="B700" s="1" t="s">
        <v>50</v>
      </c>
      <c r="C700" s="1" t="s">
        <v>24</v>
      </c>
      <c r="D700" s="1" t="s">
        <v>30</v>
      </c>
      <c r="E700" s="1" t="s">
        <v>20</v>
      </c>
      <c r="F700" s="1">
        <v>218086</v>
      </c>
      <c r="G700" s="1">
        <v>69</v>
      </c>
      <c r="H700" s="1">
        <v>557</v>
      </c>
      <c r="I700" s="1">
        <v>1.77</v>
      </c>
      <c r="J700" s="1">
        <v>176222</v>
      </c>
      <c r="K700" s="4">
        <v>68152</v>
      </c>
      <c r="L700" s="4">
        <f t="shared" si="30"/>
        <v>6178660.3199999994</v>
      </c>
      <c r="M700" s="1">
        <v>14.3</v>
      </c>
      <c r="N700" s="1" t="s">
        <v>35</v>
      </c>
      <c r="O700" s="1">
        <v>6.8</v>
      </c>
      <c r="P700" s="1">
        <v>58.8</v>
      </c>
      <c r="Q700" s="1">
        <v>2026</v>
      </c>
      <c r="R700" s="12">
        <f t="shared" si="31"/>
        <v>14862997072</v>
      </c>
      <c r="S700" s="13">
        <f t="shared" si="32"/>
        <v>1233628756976</v>
      </c>
    </row>
    <row r="701" spans="1:19" x14ac:dyDescent="0.3">
      <c r="A701" s="1" t="s">
        <v>745</v>
      </c>
      <c r="B701" s="1" t="s">
        <v>56</v>
      </c>
      <c r="C701" s="1" t="s">
        <v>41</v>
      </c>
      <c r="D701" s="1" t="s">
        <v>46</v>
      </c>
      <c r="E701" s="1" t="s">
        <v>26</v>
      </c>
      <c r="F701" s="1">
        <v>176169</v>
      </c>
      <c r="G701" s="1">
        <v>59</v>
      </c>
      <c r="H701" s="1">
        <v>513</v>
      </c>
      <c r="I701" s="1">
        <v>2.31</v>
      </c>
      <c r="J701" s="1">
        <v>95496</v>
      </c>
      <c r="K701" s="4">
        <v>33546</v>
      </c>
      <c r="L701" s="4">
        <f t="shared" si="30"/>
        <v>3041280.36</v>
      </c>
      <c r="M701" s="1">
        <v>13.9</v>
      </c>
      <c r="N701" s="1" t="s">
        <v>35</v>
      </c>
      <c r="O701" s="1">
        <v>42.4</v>
      </c>
      <c r="P701" s="1">
        <v>223.9</v>
      </c>
      <c r="Q701" s="1">
        <v>2026</v>
      </c>
      <c r="R701" s="12">
        <f t="shared" si="31"/>
        <v>5909765274</v>
      </c>
      <c r="S701" s="13">
        <f t="shared" si="32"/>
        <v>490510517742</v>
      </c>
    </row>
    <row r="702" spans="1:19" x14ac:dyDescent="0.3">
      <c r="A702" s="1" t="s">
        <v>746</v>
      </c>
      <c r="B702" s="1" t="s">
        <v>67</v>
      </c>
      <c r="C702" s="1" t="s">
        <v>18</v>
      </c>
      <c r="D702" s="1" t="s">
        <v>37</v>
      </c>
      <c r="E702" s="1" t="s">
        <v>26</v>
      </c>
      <c r="F702" s="1">
        <v>669383</v>
      </c>
      <c r="G702" s="1">
        <v>40</v>
      </c>
      <c r="H702" s="1">
        <v>519</v>
      </c>
      <c r="I702" s="1">
        <v>1.79</v>
      </c>
      <c r="J702" s="1">
        <v>190865</v>
      </c>
      <c r="K702" s="4">
        <v>43112</v>
      </c>
      <c r="L702" s="4">
        <f t="shared" si="30"/>
        <v>3908533.92</v>
      </c>
      <c r="M702" s="1">
        <v>18.399999999999999</v>
      </c>
      <c r="N702" s="1" t="s">
        <v>35</v>
      </c>
      <c r="O702" s="1">
        <v>21</v>
      </c>
      <c r="P702" s="1">
        <v>155.1</v>
      </c>
      <c r="Q702" s="1">
        <v>2026</v>
      </c>
      <c r="R702" s="12">
        <f t="shared" si="31"/>
        <v>28858439896</v>
      </c>
      <c r="S702" s="13">
        <f t="shared" si="32"/>
        <v>2395250511368</v>
      </c>
    </row>
    <row r="703" spans="1:19" x14ac:dyDescent="0.3">
      <c r="A703" s="1" t="s">
        <v>747</v>
      </c>
      <c r="B703" s="1" t="s">
        <v>53</v>
      </c>
      <c r="C703" s="1" t="s">
        <v>41</v>
      </c>
      <c r="D703" s="1" t="s">
        <v>30</v>
      </c>
      <c r="E703" s="1" t="s">
        <v>20</v>
      </c>
      <c r="F703" s="1">
        <v>42068</v>
      </c>
      <c r="G703" s="1">
        <v>91</v>
      </c>
      <c r="H703" s="1">
        <v>368</v>
      </c>
      <c r="I703" s="1">
        <v>0.93</v>
      </c>
      <c r="J703" s="1">
        <v>61138</v>
      </c>
      <c r="K703" s="4">
        <v>51650</v>
      </c>
      <c r="L703" s="4">
        <f t="shared" si="30"/>
        <v>4682589</v>
      </c>
      <c r="M703" s="1">
        <v>15.7</v>
      </c>
      <c r="N703" s="1" t="s">
        <v>21</v>
      </c>
      <c r="O703" s="1">
        <v>50</v>
      </c>
      <c r="P703" s="1">
        <v>52.9</v>
      </c>
      <c r="Q703" s="1">
        <v>2026</v>
      </c>
      <c r="R703" s="12">
        <f t="shared" si="31"/>
        <v>2172812200</v>
      </c>
      <c r="S703" s="13">
        <f t="shared" si="32"/>
        <v>180343412600</v>
      </c>
    </row>
    <row r="704" spans="1:19" x14ac:dyDescent="0.3">
      <c r="A704" s="1" t="s">
        <v>748</v>
      </c>
      <c r="B704" s="1" t="s">
        <v>40</v>
      </c>
      <c r="C704" s="1" t="s">
        <v>41</v>
      </c>
      <c r="D704" s="1" t="s">
        <v>46</v>
      </c>
      <c r="E704" s="1" t="s">
        <v>20</v>
      </c>
      <c r="F704" s="1">
        <v>849916</v>
      </c>
      <c r="G704" s="1">
        <v>61</v>
      </c>
      <c r="H704" s="1">
        <v>640</v>
      </c>
      <c r="I704" s="1">
        <v>2.93</v>
      </c>
      <c r="J704" s="1">
        <v>48519</v>
      </c>
      <c r="K704" s="4">
        <v>40561</v>
      </c>
      <c r="L704" s="4">
        <f t="shared" si="30"/>
        <v>3677260.26</v>
      </c>
      <c r="M704" s="1">
        <v>17.899999999999999</v>
      </c>
      <c r="N704" s="1" t="s">
        <v>21</v>
      </c>
      <c r="O704" s="1">
        <v>8.1</v>
      </c>
      <c r="P704" s="1">
        <v>12.4</v>
      </c>
      <c r="Q704" s="1">
        <v>2026</v>
      </c>
      <c r="R704" s="12">
        <f t="shared" si="31"/>
        <v>34473442876</v>
      </c>
      <c r="S704" s="13">
        <f t="shared" si="32"/>
        <v>2861295758708</v>
      </c>
    </row>
    <row r="705" spans="1:19" x14ac:dyDescent="0.3">
      <c r="A705" s="1" t="s">
        <v>749</v>
      </c>
      <c r="B705" s="1" t="s">
        <v>17</v>
      </c>
      <c r="C705" s="1" t="s">
        <v>18</v>
      </c>
      <c r="D705" s="1" t="s">
        <v>59</v>
      </c>
      <c r="E705" s="1" t="s">
        <v>26</v>
      </c>
      <c r="F705" s="1">
        <v>619231</v>
      </c>
      <c r="G705" s="1">
        <v>63</v>
      </c>
      <c r="H705" s="1">
        <v>639</v>
      </c>
      <c r="I705" s="1">
        <v>1.27</v>
      </c>
      <c r="J705" s="1">
        <v>94198</v>
      </c>
      <c r="K705" s="4">
        <v>71114</v>
      </c>
      <c r="L705" s="4">
        <f t="shared" si="30"/>
        <v>6447195.2399999993</v>
      </c>
      <c r="M705" s="1">
        <v>18.399999999999999</v>
      </c>
      <c r="N705" s="1" t="s">
        <v>35</v>
      </c>
      <c r="O705" s="1">
        <v>49.6</v>
      </c>
      <c r="P705" s="1">
        <v>85</v>
      </c>
      <c r="Q705" s="1">
        <v>2026</v>
      </c>
      <c r="R705" s="12">
        <f t="shared" si="31"/>
        <v>44035993334</v>
      </c>
      <c r="S705" s="13">
        <f t="shared" si="32"/>
        <v>3654987446722</v>
      </c>
    </row>
    <row r="706" spans="1:19" x14ac:dyDescent="0.3">
      <c r="A706" s="1" t="s">
        <v>750</v>
      </c>
      <c r="B706" s="1" t="s">
        <v>17</v>
      </c>
      <c r="C706" s="1" t="s">
        <v>18</v>
      </c>
      <c r="D706" s="1" t="s">
        <v>19</v>
      </c>
      <c r="E706" s="1" t="s">
        <v>34</v>
      </c>
      <c r="F706" s="1">
        <v>749997</v>
      </c>
      <c r="G706" s="1">
        <v>54</v>
      </c>
      <c r="H706" s="1">
        <v>354</v>
      </c>
      <c r="I706" s="1">
        <v>0.51</v>
      </c>
      <c r="J706" s="1">
        <v>184777</v>
      </c>
      <c r="K706" s="4">
        <v>27945</v>
      </c>
      <c r="L706" s="4">
        <f t="shared" si="30"/>
        <v>2533493.6999999997</v>
      </c>
      <c r="M706" s="1">
        <v>14.5</v>
      </c>
      <c r="N706" s="1" t="s">
        <v>21</v>
      </c>
      <c r="O706" s="1">
        <v>40.700000000000003</v>
      </c>
      <c r="P706" s="1">
        <v>259.89999999999998</v>
      </c>
      <c r="Q706" s="1">
        <v>2026</v>
      </c>
      <c r="R706" s="12">
        <f t="shared" si="31"/>
        <v>20958666165</v>
      </c>
      <c r="S706" s="13">
        <f t="shared" si="32"/>
        <v>1739569291695</v>
      </c>
    </row>
    <row r="707" spans="1:19" x14ac:dyDescent="0.3">
      <c r="A707" s="1" t="s">
        <v>751</v>
      </c>
      <c r="B707" s="1" t="s">
        <v>40</v>
      </c>
      <c r="C707" s="1" t="s">
        <v>41</v>
      </c>
      <c r="D707" s="1" t="s">
        <v>44</v>
      </c>
      <c r="E707" s="1" t="s">
        <v>26</v>
      </c>
      <c r="F707" s="1">
        <v>389031</v>
      </c>
      <c r="G707" s="1">
        <v>52</v>
      </c>
      <c r="H707" s="1">
        <v>425</v>
      </c>
      <c r="I707" s="1">
        <v>2.0299999999999998</v>
      </c>
      <c r="J707" s="1">
        <v>103057</v>
      </c>
      <c r="K707" s="4">
        <v>82042</v>
      </c>
      <c r="L707" s="4">
        <f t="shared" ref="L707:L770" si="33">K707*90.66</f>
        <v>7437927.7199999997</v>
      </c>
      <c r="M707" s="1">
        <v>17.3</v>
      </c>
      <c r="N707" s="1" t="s">
        <v>21</v>
      </c>
      <c r="O707" s="1">
        <v>16.2</v>
      </c>
      <c r="P707" s="1">
        <v>247.9</v>
      </c>
      <c r="Q707" s="1">
        <v>2026</v>
      </c>
      <c r="R707" s="12">
        <f t="shared" ref="R707:R770" si="34">F707:F5706*K707:K5706</f>
        <v>31916881302</v>
      </c>
      <c r="S707" s="13">
        <f t="shared" ref="S707:S770" si="35">R707*83</f>
        <v>2649101148066</v>
      </c>
    </row>
    <row r="708" spans="1:19" x14ac:dyDescent="0.3">
      <c r="A708" s="1" t="s">
        <v>752</v>
      </c>
      <c r="B708" s="1" t="s">
        <v>23</v>
      </c>
      <c r="C708" s="1" t="s">
        <v>24</v>
      </c>
      <c r="D708" s="1" t="s">
        <v>37</v>
      </c>
      <c r="E708" s="1" t="s">
        <v>20</v>
      </c>
      <c r="F708" s="1">
        <v>299295</v>
      </c>
      <c r="G708" s="1">
        <v>102</v>
      </c>
      <c r="H708" s="1">
        <v>314</v>
      </c>
      <c r="I708" s="1">
        <v>1.75</v>
      </c>
      <c r="J708" s="1">
        <v>190749</v>
      </c>
      <c r="K708" s="4">
        <v>65821</v>
      </c>
      <c r="L708" s="4">
        <f t="shared" si="33"/>
        <v>5967331.8599999994</v>
      </c>
      <c r="M708" s="1">
        <v>23.6</v>
      </c>
      <c r="N708" s="1" t="s">
        <v>21</v>
      </c>
      <c r="O708" s="1">
        <v>38</v>
      </c>
      <c r="P708" s="1">
        <v>271</v>
      </c>
      <c r="Q708" s="1">
        <v>2026</v>
      </c>
      <c r="R708" s="12">
        <f t="shared" si="34"/>
        <v>19699896195</v>
      </c>
      <c r="S708" s="13">
        <f t="shared" si="35"/>
        <v>1635091384185</v>
      </c>
    </row>
    <row r="709" spans="1:19" x14ac:dyDescent="0.3">
      <c r="A709" s="1" t="s">
        <v>753</v>
      </c>
      <c r="B709" s="1" t="s">
        <v>40</v>
      </c>
      <c r="C709" s="1" t="s">
        <v>41</v>
      </c>
      <c r="D709" s="1" t="s">
        <v>48</v>
      </c>
      <c r="E709" s="1" t="s">
        <v>26</v>
      </c>
      <c r="F709" s="1">
        <v>127784</v>
      </c>
      <c r="G709" s="1">
        <v>45</v>
      </c>
      <c r="H709" s="1">
        <v>544</v>
      </c>
      <c r="I709" s="1">
        <v>0.86</v>
      </c>
      <c r="J709" s="1">
        <v>45120</v>
      </c>
      <c r="K709" s="4">
        <v>63489</v>
      </c>
      <c r="L709" s="4">
        <f t="shared" si="33"/>
        <v>5755912.7400000002</v>
      </c>
      <c r="M709" s="1">
        <v>16.3</v>
      </c>
      <c r="N709" s="1" t="s">
        <v>35</v>
      </c>
      <c r="O709" s="1">
        <v>57.2</v>
      </c>
      <c r="P709" s="1">
        <v>16.7</v>
      </c>
      <c r="Q709" s="1">
        <v>2026</v>
      </c>
      <c r="R709" s="12">
        <f t="shared" si="34"/>
        <v>8112878376</v>
      </c>
      <c r="S709" s="13">
        <f t="shared" si="35"/>
        <v>673368905208</v>
      </c>
    </row>
    <row r="710" spans="1:19" x14ac:dyDescent="0.3">
      <c r="A710" s="1" t="s">
        <v>754</v>
      </c>
      <c r="B710" s="1" t="s">
        <v>28</v>
      </c>
      <c r="C710" s="1" t="s">
        <v>29</v>
      </c>
      <c r="D710" s="1" t="s">
        <v>19</v>
      </c>
      <c r="E710" s="1" t="s">
        <v>26</v>
      </c>
      <c r="F710" s="1">
        <v>151942</v>
      </c>
      <c r="G710" s="1">
        <v>67</v>
      </c>
      <c r="H710" s="1">
        <v>398</v>
      </c>
      <c r="I710" s="1">
        <v>2.0299999999999998</v>
      </c>
      <c r="J710" s="1">
        <v>77439</v>
      </c>
      <c r="K710" s="4">
        <v>77633</v>
      </c>
      <c r="L710" s="4">
        <f t="shared" si="33"/>
        <v>7038207.7799999993</v>
      </c>
      <c r="M710" s="1">
        <v>16.2</v>
      </c>
      <c r="N710" s="1" t="s">
        <v>35</v>
      </c>
      <c r="O710" s="1">
        <v>59.7</v>
      </c>
      <c r="P710" s="1">
        <v>237.6</v>
      </c>
      <c r="Q710" s="1">
        <v>2026</v>
      </c>
      <c r="R710" s="12">
        <f t="shared" si="34"/>
        <v>11795713286</v>
      </c>
      <c r="S710" s="13">
        <f t="shared" si="35"/>
        <v>979044202738</v>
      </c>
    </row>
    <row r="711" spans="1:19" x14ac:dyDescent="0.3">
      <c r="A711" s="1" t="s">
        <v>755</v>
      </c>
      <c r="B711" s="1" t="s">
        <v>67</v>
      </c>
      <c r="C711" s="1" t="s">
        <v>18</v>
      </c>
      <c r="D711" s="1" t="s">
        <v>46</v>
      </c>
      <c r="E711" s="1" t="s">
        <v>34</v>
      </c>
      <c r="F711" s="1">
        <v>195394</v>
      </c>
      <c r="G711" s="1">
        <v>106</v>
      </c>
      <c r="H711" s="1">
        <v>434</v>
      </c>
      <c r="I711" s="1">
        <v>0.72</v>
      </c>
      <c r="J711" s="1">
        <v>23631</v>
      </c>
      <c r="K711" s="4">
        <v>71403</v>
      </c>
      <c r="L711" s="4">
        <f t="shared" si="33"/>
        <v>6473395.9799999995</v>
      </c>
      <c r="M711" s="1">
        <v>21.6</v>
      </c>
      <c r="N711" s="1" t="s">
        <v>35</v>
      </c>
      <c r="O711" s="1">
        <v>23</v>
      </c>
      <c r="P711" s="1">
        <v>236.3</v>
      </c>
      <c r="Q711" s="1">
        <v>2026</v>
      </c>
      <c r="R711" s="12">
        <f t="shared" si="34"/>
        <v>13951717782</v>
      </c>
      <c r="S711" s="13">
        <f t="shared" si="35"/>
        <v>1157992575906</v>
      </c>
    </row>
    <row r="712" spans="1:19" x14ac:dyDescent="0.3">
      <c r="A712" s="1" t="s">
        <v>756</v>
      </c>
      <c r="B712" s="1" t="s">
        <v>67</v>
      </c>
      <c r="C712" s="1" t="s">
        <v>18</v>
      </c>
      <c r="D712" s="1" t="s">
        <v>73</v>
      </c>
      <c r="E712" s="1" t="s">
        <v>26</v>
      </c>
      <c r="F712" s="1">
        <v>101867</v>
      </c>
      <c r="G712" s="1">
        <v>65</v>
      </c>
      <c r="H712" s="1">
        <v>380</v>
      </c>
      <c r="I712" s="1">
        <v>0.92</v>
      </c>
      <c r="J712" s="1">
        <v>11452</v>
      </c>
      <c r="K712" s="4">
        <v>48804</v>
      </c>
      <c r="L712" s="4">
        <f t="shared" si="33"/>
        <v>4424570.6399999997</v>
      </c>
      <c r="M712" s="1">
        <v>18.899999999999999</v>
      </c>
      <c r="N712" s="1" t="s">
        <v>21</v>
      </c>
      <c r="O712" s="1">
        <v>7.3</v>
      </c>
      <c r="P712" s="1">
        <v>94.4</v>
      </c>
      <c r="Q712" s="1">
        <v>2026</v>
      </c>
      <c r="R712" s="12">
        <f t="shared" si="34"/>
        <v>4971517068</v>
      </c>
      <c r="S712" s="13">
        <f t="shared" si="35"/>
        <v>412635916644</v>
      </c>
    </row>
    <row r="713" spans="1:19" x14ac:dyDescent="0.3">
      <c r="A713" s="1" t="s">
        <v>757</v>
      </c>
      <c r="B713" s="1" t="s">
        <v>50</v>
      </c>
      <c r="C713" s="1" t="s">
        <v>24</v>
      </c>
      <c r="D713" s="1" t="s">
        <v>25</v>
      </c>
      <c r="E713" s="1" t="s">
        <v>26</v>
      </c>
      <c r="F713" s="1">
        <v>476071</v>
      </c>
      <c r="G713" s="1">
        <v>69</v>
      </c>
      <c r="H713" s="1">
        <v>312</v>
      </c>
      <c r="I713" s="1">
        <v>2.02</v>
      </c>
      <c r="J713" s="1">
        <v>173397</v>
      </c>
      <c r="K713" s="4">
        <v>37404</v>
      </c>
      <c r="L713" s="4">
        <f t="shared" si="33"/>
        <v>3391046.6399999997</v>
      </c>
      <c r="M713" s="1">
        <v>20.100000000000001</v>
      </c>
      <c r="N713" s="1" t="s">
        <v>35</v>
      </c>
      <c r="O713" s="1">
        <v>37.200000000000003</v>
      </c>
      <c r="P713" s="1">
        <v>152.5</v>
      </c>
      <c r="Q713" s="1">
        <v>2026</v>
      </c>
      <c r="R713" s="12">
        <f t="shared" si="34"/>
        <v>17806959684</v>
      </c>
      <c r="S713" s="13">
        <f t="shared" si="35"/>
        <v>1477977653772</v>
      </c>
    </row>
    <row r="714" spans="1:19" x14ac:dyDescent="0.3">
      <c r="A714" s="1" t="s">
        <v>758</v>
      </c>
      <c r="B714" s="1" t="s">
        <v>62</v>
      </c>
      <c r="C714" s="1" t="s">
        <v>41</v>
      </c>
      <c r="D714" s="1" t="s">
        <v>46</v>
      </c>
      <c r="E714" s="1" t="s">
        <v>26</v>
      </c>
      <c r="F714" s="1">
        <v>121479</v>
      </c>
      <c r="G714" s="1">
        <v>84</v>
      </c>
      <c r="H714" s="1">
        <v>562</v>
      </c>
      <c r="I714" s="1">
        <v>1.1299999999999999</v>
      </c>
      <c r="J714" s="1">
        <v>143888</v>
      </c>
      <c r="K714" s="4">
        <v>45353</v>
      </c>
      <c r="L714" s="4">
        <f t="shared" si="33"/>
        <v>4111702.98</v>
      </c>
      <c r="M714" s="1">
        <v>13.6</v>
      </c>
      <c r="N714" s="1" t="s">
        <v>21</v>
      </c>
      <c r="O714" s="1">
        <v>38.9</v>
      </c>
      <c r="P714" s="1">
        <v>297.60000000000002</v>
      </c>
      <c r="Q714" s="1">
        <v>2026</v>
      </c>
      <c r="R714" s="12">
        <f t="shared" si="34"/>
        <v>5509437087</v>
      </c>
      <c r="S714" s="13">
        <f t="shared" si="35"/>
        <v>457283278221</v>
      </c>
    </row>
    <row r="715" spans="1:19" x14ac:dyDescent="0.3">
      <c r="A715" s="1" t="s">
        <v>759</v>
      </c>
      <c r="B715" s="1" t="s">
        <v>23</v>
      </c>
      <c r="C715" s="1" t="s">
        <v>24</v>
      </c>
      <c r="D715" s="1" t="s">
        <v>48</v>
      </c>
      <c r="E715" s="1" t="s">
        <v>34</v>
      </c>
      <c r="F715" s="1">
        <v>295311</v>
      </c>
      <c r="G715" s="1">
        <v>79</v>
      </c>
      <c r="H715" s="1">
        <v>484</v>
      </c>
      <c r="I715" s="1">
        <v>0.82</v>
      </c>
      <c r="J715" s="1">
        <v>40211</v>
      </c>
      <c r="K715" s="4">
        <v>37493</v>
      </c>
      <c r="L715" s="4">
        <f t="shared" si="33"/>
        <v>3399115.38</v>
      </c>
      <c r="M715" s="1">
        <v>24.6</v>
      </c>
      <c r="N715" s="1" t="s">
        <v>35</v>
      </c>
      <c r="O715" s="1">
        <v>39.5</v>
      </c>
      <c r="P715" s="1">
        <v>187.9</v>
      </c>
      <c r="Q715" s="1">
        <v>2026</v>
      </c>
      <c r="R715" s="12">
        <f t="shared" si="34"/>
        <v>11072095323</v>
      </c>
      <c r="S715" s="13">
        <f t="shared" si="35"/>
        <v>918983911809</v>
      </c>
    </row>
    <row r="716" spans="1:19" x14ac:dyDescent="0.3">
      <c r="A716" s="1" t="s">
        <v>760</v>
      </c>
      <c r="B716" s="1" t="s">
        <v>67</v>
      </c>
      <c r="C716" s="1" t="s">
        <v>18</v>
      </c>
      <c r="D716" s="1" t="s">
        <v>25</v>
      </c>
      <c r="E716" s="1" t="s">
        <v>20</v>
      </c>
      <c r="F716" s="1">
        <v>723475</v>
      </c>
      <c r="G716" s="1">
        <v>42</v>
      </c>
      <c r="H716" s="1">
        <v>393</v>
      </c>
      <c r="I716" s="1">
        <v>1.47</v>
      </c>
      <c r="J716" s="1">
        <v>127208</v>
      </c>
      <c r="K716" s="4">
        <v>64783</v>
      </c>
      <c r="L716" s="4">
        <f t="shared" si="33"/>
        <v>5873226.7799999993</v>
      </c>
      <c r="M716" s="1">
        <v>14.5</v>
      </c>
      <c r="N716" s="1" t="s">
        <v>21</v>
      </c>
      <c r="O716" s="1">
        <v>13.2</v>
      </c>
      <c r="P716" s="1">
        <v>58.8</v>
      </c>
      <c r="Q716" s="1">
        <v>2026</v>
      </c>
      <c r="R716" s="12">
        <f t="shared" si="34"/>
        <v>46868880925</v>
      </c>
      <c r="S716" s="13">
        <f t="shared" si="35"/>
        <v>3890117116775</v>
      </c>
    </row>
    <row r="717" spans="1:19" x14ac:dyDescent="0.3">
      <c r="A717" s="1" t="s">
        <v>761</v>
      </c>
      <c r="B717" s="1" t="s">
        <v>56</v>
      </c>
      <c r="C717" s="1" t="s">
        <v>41</v>
      </c>
      <c r="D717" s="1" t="s">
        <v>48</v>
      </c>
      <c r="E717" s="1" t="s">
        <v>34</v>
      </c>
      <c r="F717" s="1">
        <v>893222</v>
      </c>
      <c r="G717" s="1">
        <v>76</v>
      </c>
      <c r="H717" s="1">
        <v>459</v>
      </c>
      <c r="I717" s="1">
        <v>0.97</v>
      </c>
      <c r="J717" s="1">
        <v>103274</v>
      </c>
      <c r="K717" s="4">
        <v>79322</v>
      </c>
      <c r="L717" s="4">
        <f t="shared" si="33"/>
        <v>7191332.5199999996</v>
      </c>
      <c r="M717" s="1">
        <v>19.5</v>
      </c>
      <c r="N717" s="1" t="s">
        <v>35</v>
      </c>
      <c r="O717" s="1">
        <v>57.2</v>
      </c>
      <c r="P717" s="1">
        <v>282.39999999999998</v>
      </c>
      <c r="Q717" s="1">
        <v>2026</v>
      </c>
      <c r="R717" s="12">
        <f t="shared" si="34"/>
        <v>70852155484</v>
      </c>
      <c r="S717" s="13">
        <f t="shared" si="35"/>
        <v>5880728905172</v>
      </c>
    </row>
    <row r="718" spans="1:19" x14ac:dyDescent="0.3">
      <c r="A718" s="1" t="s">
        <v>762</v>
      </c>
      <c r="B718" s="1" t="s">
        <v>62</v>
      </c>
      <c r="C718" s="1" t="s">
        <v>41</v>
      </c>
      <c r="D718" s="1" t="s">
        <v>25</v>
      </c>
      <c r="E718" s="1" t="s">
        <v>34</v>
      </c>
      <c r="F718" s="1">
        <v>182107</v>
      </c>
      <c r="G718" s="1">
        <v>64</v>
      </c>
      <c r="H718" s="1">
        <v>521</v>
      </c>
      <c r="I718" s="1">
        <v>1.45</v>
      </c>
      <c r="J718" s="1">
        <v>190008</v>
      </c>
      <c r="K718" s="4">
        <v>81774</v>
      </c>
      <c r="L718" s="4">
        <f t="shared" si="33"/>
        <v>7413630.8399999999</v>
      </c>
      <c r="M718" s="1">
        <v>19.8</v>
      </c>
      <c r="N718" s="1" t="s">
        <v>35</v>
      </c>
      <c r="O718" s="1">
        <v>30.7</v>
      </c>
      <c r="P718" s="1">
        <v>208.1</v>
      </c>
      <c r="Q718" s="1">
        <v>2026</v>
      </c>
      <c r="R718" s="12">
        <f t="shared" si="34"/>
        <v>14891617818</v>
      </c>
      <c r="S718" s="13">
        <f t="shared" si="35"/>
        <v>1236004278894</v>
      </c>
    </row>
    <row r="719" spans="1:19" x14ac:dyDescent="0.3">
      <c r="A719" s="1" t="s">
        <v>763</v>
      </c>
      <c r="B719" s="1" t="s">
        <v>50</v>
      </c>
      <c r="C719" s="1" t="s">
        <v>24</v>
      </c>
      <c r="D719" s="1" t="s">
        <v>46</v>
      </c>
      <c r="E719" s="1" t="s">
        <v>34</v>
      </c>
      <c r="F719" s="1">
        <v>482078</v>
      </c>
      <c r="G719" s="1">
        <v>43</v>
      </c>
      <c r="H719" s="1">
        <v>392</v>
      </c>
      <c r="I719" s="1">
        <v>1.1399999999999999</v>
      </c>
      <c r="J719" s="1">
        <v>81437</v>
      </c>
      <c r="K719" s="4">
        <v>65536</v>
      </c>
      <c r="L719" s="4">
        <f t="shared" si="33"/>
        <v>5941493.7599999998</v>
      </c>
      <c r="M719" s="1">
        <v>15.1</v>
      </c>
      <c r="N719" s="1" t="s">
        <v>21</v>
      </c>
      <c r="O719" s="1">
        <v>6.3</v>
      </c>
      <c r="P719" s="1">
        <v>268.60000000000002</v>
      </c>
      <c r="Q719" s="1">
        <v>2026</v>
      </c>
      <c r="R719" s="12">
        <f t="shared" si="34"/>
        <v>31593463808</v>
      </c>
      <c r="S719" s="13">
        <f t="shared" si="35"/>
        <v>2622257496064</v>
      </c>
    </row>
    <row r="720" spans="1:19" x14ac:dyDescent="0.3">
      <c r="A720" s="1" t="s">
        <v>764</v>
      </c>
      <c r="B720" s="1" t="s">
        <v>53</v>
      </c>
      <c r="C720" s="1" t="s">
        <v>41</v>
      </c>
      <c r="D720" s="1" t="s">
        <v>19</v>
      </c>
      <c r="E720" s="1" t="s">
        <v>38</v>
      </c>
      <c r="F720" s="1">
        <v>300137</v>
      </c>
      <c r="G720" s="1">
        <v>110</v>
      </c>
      <c r="H720" s="1">
        <v>604</v>
      </c>
      <c r="I720" s="1">
        <v>2.94</v>
      </c>
      <c r="J720" s="1">
        <v>187850</v>
      </c>
      <c r="K720" s="4">
        <v>67636</v>
      </c>
      <c r="L720" s="4">
        <f t="shared" si="33"/>
        <v>6131879.7599999998</v>
      </c>
      <c r="M720" s="1">
        <v>23.2</v>
      </c>
      <c r="N720" s="1" t="s">
        <v>35</v>
      </c>
      <c r="O720" s="1">
        <v>43.6</v>
      </c>
      <c r="P720" s="1">
        <v>10.199999999999999</v>
      </c>
      <c r="Q720" s="1">
        <v>2026</v>
      </c>
      <c r="R720" s="12">
        <f t="shared" si="34"/>
        <v>20300066132</v>
      </c>
      <c r="S720" s="13">
        <f t="shared" si="35"/>
        <v>1684905488956</v>
      </c>
    </row>
    <row r="721" spans="1:19" x14ac:dyDescent="0.3">
      <c r="A721" s="1" t="s">
        <v>765</v>
      </c>
      <c r="B721" s="1" t="s">
        <v>50</v>
      </c>
      <c r="C721" s="1" t="s">
        <v>24</v>
      </c>
      <c r="D721" s="1" t="s">
        <v>37</v>
      </c>
      <c r="E721" s="1" t="s">
        <v>34</v>
      </c>
      <c r="F721" s="1">
        <v>871402</v>
      </c>
      <c r="G721" s="1">
        <v>50</v>
      </c>
      <c r="H721" s="1">
        <v>467</v>
      </c>
      <c r="I721" s="1">
        <v>2.76</v>
      </c>
      <c r="J721" s="1">
        <v>8460</v>
      </c>
      <c r="K721" s="4">
        <v>29488</v>
      </c>
      <c r="L721" s="4">
        <f t="shared" si="33"/>
        <v>2673382.08</v>
      </c>
      <c r="M721" s="1">
        <v>18.7</v>
      </c>
      <c r="N721" s="1" t="s">
        <v>35</v>
      </c>
      <c r="O721" s="1">
        <v>61.7</v>
      </c>
      <c r="P721" s="1">
        <v>202.3</v>
      </c>
      <c r="Q721" s="1">
        <v>2026</v>
      </c>
      <c r="R721" s="12">
        <f t="shared" si="34"/>
        <v>25695902176</v>
      </c>
      <c r="S721" s="13">
        <f t="shared" si="35"/>
        <v>2132759880608</v>
      </c>
    </row>
    <row r="722" spans="1:19" x14ac:dyDescent="0.3">
      <c r="A722" s="1" t="s">
        <v>766</v>
      </c>
      <c r="B722" s="1" t="s">
        <v>40</v>
      </c>
      <c r="C722" s="1" t="s">
        <v>41</v>
      </c>
      <c r="D722" s="1" t="s">
        <v>73</v>
      </c>
      <c r="E722" s="1" t="s">
        <v>34</v>
      </c>
      <c r="F722" s="1">
        <v>475025</v>
      </c>
      <c r="G722" s="1">
        <v>84</v>
      </c>
      <c r="H722" s="1">
        <v>456</v>
      </c>
      <c r="I722" s="1">
        <v>1.24</v>
      </c>
      <c r="J722" s="1">
        <v>70684</v>
      </c>
      <c r="K722" s="4">
        <v>80970</v>
      </c>
      <c r="L722" s="4">
        <f t="shared" si="33"/>
        <v>7340740.2000000002</v>
      </c>
      <c r="M722" s="1">
        <v>14.6</v>
      </c>
      <c r="N722" s="1" t="s">
        <v>21</v>
      </c>
      <c r="O722" s="1">
        <v>56.3</v>
      </c>
      <c r="P722" s="1">
        <v>229</v>
      </c>
      <c r="Q722" s="1">
        <v>2026</v>
      </c>
      <c r="R722" s="12">
        <f t="shared" si="34"/>
        <v>38462774250</v>
      </c>
      <c r="S722" s="13">
        <f t="shared" si="35"/>
        <v>3192410262750</v>
      </c>
    </row>
    <row r="723" spans="1:19" x14ac:dyDescent="0.3">
      <c r="A723" s="1" t="s">
        <v>767</v>
      </c>
      <c r="B723" s="1" t="s">
        <v>67</v>
      </c>
      <c r="C723" s="1" t="s">
        <v>18</v>
      </c>
      <c r="D723" s="1" t="s">
        <v>48</v>
      </c>
      <c r="E723" s="1" t="s">
        <v>34</v>
      </c>
      <c r="F723" s="1">
        <v>399117</v>
      </c>
      <c r="G723" s="1">
        <v>47</v>
      </c>
      <c r="H723" s="1">
        <v>582</v>
      </c>
      <c r="I723" s="1">
        <v>2.33</v>
      </c>
      <c r="J723" s="1">
        <v>184505</v>
      </c>
      <c r="K723" s="4">
        <v>83336</v>
      </c>
      <c r="L723" s="4">
        <f t="shared" si="33"/>
        <v>7555241.7599999998</v>
      </c>
      <c r="M723" s="1">
        <v>22.1</v>
      </c>
      <c r="N723" s="1" t="s">
        <v>21</v>
      </c>
      <c r="O723" s="1">
        <v>28.1</v>
      </c>
      <c r="P723" s="1">
        <v>239.6</v>
      </c>
      <c r="Q723" s="1">
        <v>2026</v>
      </c>
      <c r="R723" s="12">
        <f t="shared" si="34"/>
        <v>33260814312</v>
      </c>
      <c r="S723" s="13">
        <f t="shared" si="35"/>
        <v>2760647587896</v>
      </c>
    </row>
    <row r="724" spans="1:19" x14ac:dyDescent="0.3">
      <c r="A724" s="1" t="s">
        <v>768</v>
      </c>
      <c r="B724" s="1" t="s">
        <v>40</v>
      </c>
      <c r="C724" s="1" t="s">
        <v>41</v>
      </c>
      <c r="D724" s="1" t="s">
        <v>30</v>
      </c>
      <c r="E724" s="1" t="s">
        <v>38</v>
      </c>
      <c r="F724" s="1">
        <v>55037</v>
      </c>
      <c r="G724" s="1">
        <v>109</v>
      </c>
      <c r="H724" s="1">
        <v>268</v>
      </c>
      <c r="I724" s="1">
        <v>0.85</v>
      </c>
      <c r="J724" s="1">
        <v>6360</v>
      </c>
      <c r="K724" s="4">
        <v>36252</v>
      </c>
      <c r="L724" s="4">
        <f t="shared" si="33"/>
        <v>3286606.32</v>
      </c>
      <c r="M724" s="1">
        <v>17.5</v>
      </c>
      <c r="N724" s="1" t="s">
        <v>21</v>
      </c>
      <c r="O724" s="1">
        <v>50</v>
      </c>
      <c r="P724" s="1">
        <v>47</v>
      </c>
      <c r="Q724" s="1">
        <v>2026</v>
      </c>
      <c r="R724" s="12">
        <f t="shared" si="34"/>
        <v>1995201324</v>
      </c>
      <c r="S724" s="13">
        <f t="shared" si="35"/>
        <v>165601709892</v>
      </c>
    </row>
    <row r="725" spans="1:19" x14ac:dyDescent="0.3">
      <c r="A725" s="1" t="s">
        <v>769</v>
      </c>
      <c r="B725" s="1" t="s">
        <v>62</v>
      </c>
      <c r="C725" s="1" t="s">
        <v>41</v>
      </c>
      <c r="D725" s="1" t="s">
        <v>25</v>
      </c>
      <c r="E725" s="1" t="s">
        <v>20</v>
      </c>
      <c r="F725" s="1">
        <v>45127</v>
      </c>
      <c r="G725" s="1">
        <v>61</v>
      </c>
      <c r="H725" s="1">
        <v>579</v>
      </c>
      <c r="I725" s="1">
        <v>1.89</v>
      </c>
      <c r="J725" s="1">
        <v>102041</v>
      </c>
      <c r="K725" s="4">
        <v>49524</v>
      </c>
      <c r="L725" s="4">
        <f t="shared" si="33"/>
        <v>4489845.84</v>
      </c>
      <c r="M725" s="1">
        <v>22.4</v>
      </c>
      <c r="N725" s="1" t="s">
        <v>35</v>
      </c>
      <c r="O725" s="1">
        <v>20.399999999999999</v>
      </c>
      <c r="P725" s="1">
        <v>120.6</v>
      </c>
      <c r="Q725" s="1">
        <v>2026</v>
      </c>
      <c r="R725" s="12">
        <f t="shared" si="34"/>
        <v>2234869548</v>
      </c>
      <c r="S725" s="13">
        <f t="shared" si="35"/>
        <v>185494172484</v>
      </c>
    </row>
    <row r="726" spans="1:19" x14ac:dyDescent="0.3">
      <c r="A726" s="1" t="s">
        <v>770</v>
      </c>
      <c r="B726" s="1" t="s">
        <v>50</v>
      </c>
      <c r="C726" s="1" t="s">
        <v>24</v>
      </c>
      <c r="D726" s="1" t="s">
        <v>37</v>
      </c>
      <c r="E726" s="1" t="s">
        <v>34</v>
      </c>
      <c r="F726" s="1">
        <v>470471</v>
      </c>
      <c r="G726" s="1">
        <v>114</v>
      </c>
      <c r="H726" s="1">
        <v>425</v>
      </c>
      <c r="I726" s="1">
        <v>1.5</v>
      </c>
      <c r="J726" s="1">
        <v>32000</v>
      </c>
      <c r="K726" s="4">
        <v>46686</v>
      </c>
      <c r="L726" s="4">
        <f t="shared" si="33"/>
        <v>4232552.76</v>
      </c>
      <c r="M726" s="1">
        <v>13.3</v>
      </c>
      <c r="N726" s="1" t="s">
        <v>35</v>
      </c>
      <c r="O726" s="1">
        <v>29</v>
      </c>
      <c r="P726" s="1">
        <v>203.6</v>
      </c>
      <c r="Q726" s="1">
        <v>2026</v>
      </c>
      <c r="R726" s="12">
        <f t="shared" si="34"/>
        <v>21964409106</v>
      </c>
      <c r="S726" s="13">
        <f t="shared" si="35"/>
        <v>1823045955798</v>
      </c>
    </row>
    <row r="727" spans="1:19" x14ac:dyDescent="0.3">
      <c r="A727" s="1" t="s">
        <v>771</v>
      </c>
      <c r="B727" s="1" t="s">
        <v>28</v>
      </c>
      <c r="C727" s="1" t="s">
        <v>29</v>
      </c>
      <c r="D727" s="1" t="s">
        <v>59</v>
      </c>
      <c r="E727" s="1" t="s">
        <v>20</v>
      </c>
      <c r="F727" s="1">
        <v>481296</v>
      </c>
      <c r="G727" s="1">
        <v>101</v>
      </c>
      <c r="H727" s="1">
        <v>364</v>
      </c>
      <c r="I727" s="1">
        <v>0.82</v>
      </c>
      <c r="J727" s="1">
        <v>90865</v>
      </c>
      <c r="K727" s="4">
        <v>48254</v>
      </c>
      <c r="L727" s="4">
        <f t="shared" si="33"/>
        <v>4374707.6399999997</v>
      </c>
      <c r="M727" s="1">
        <v>17.100000000000001</v>
      </c>
      <c r="N727" s="1" t="s">
        <v>35</v>
      </c>
      <c r="O727" s="1">
        <v>40.5</v>
      </c>
      <c r="P727" s="1">
        <v>152.1</v>
      </c>
      <c r="Q727" s="1">
        <v>2026</v>
      </c>
      <c r="R727" s="12">
        <f t="shared" si="34"/>
        <v>23224457184</v>
      </c>
      <c r="S727" s="13">
        <f t="shared" si="35"/>
        <v>1927629946272</v>
      </c>
    </row>
    <row r="728" spans="1:19" x14ac:dyDescent="0.3">
      <c r="A728" s="1" t="s">
        <v>772</v>
      </c>
      <c r="B728" s="1" t="s">
        <v>50</v>
      </c>
      <c r="C728" s="1" t="s">
        <v>24</v>
      </c>
      <c r="D728" s="1" t="s">
        <v>37</v>
      </c>
      <c r="E728" s="1" t="s">
        <v>34</v>
      </c>
      <c r="F728" s="1">
        <v>6418</v>
      </c>
      <c r="G728" s="1">
        <v>57</v>
      </c>
      <c r="H728" s="1">
        <v>284</v>
      </c>
      <c r="I728" s="1">
        <v>1.67</v>
      </c>
      <c r="J728" s="1">
        <v>132040</v>
      </c>
      <c r="K728" s="4">
        <v>71866</v>
      </c>
      <c r="L728" s="4">
        <f t="shared" si="33"/>
        <v>6515371.5599999996</v>
      </c>
      <c r="M728" s="1">
        <v>17.600000000000001</v>
      </c>
      <c r="N728" s="1" t="s">
        <v>35</v>
      </c>
      <c r="O728" s="1">
        <v>12.6</v>
      </c>
      <c r="P728" s="1">
        <v>112</v>
      </c>
      <c r="Q728" s="1">
        <v>2026</v>
      </c>
      <c r="R728" s="12">
        <f t="shared" si="34"/>
        <v>461235988</v>
      </c>
      <c r="S728" s="13">
        <f t="shared" si="35"/>
        <v>38282587004</v>
      </c>
    </row>
    <row r="729" spans="1:19" x14ac:dyDescent="0.3">
      <c r="A729" s="1" t="s">
        <v>773</v>
      </c>
      <c r="B729" s="1" t="s">
        <v>40</v>
      </c>
      <c r="C729" s="1" t="s">
        <v>41</v>
      </c>
      <c r="D729" s="1" t="s">
        <v>32</v>
      </c>
      <c r="E729" s="1" t="s">
        <v>38</v>
      </c>
      <c r="F729" s="1">
        <v>537149</v>
      </c>
      <c r="G729" s="1">
        <v>86</v>
      </c>
      <c r="H729" s="1">
        <v>303</v>
      </c>
      <c r="I729" s="1">
        <v>2.0099999999999998</v>
      </c>
      <c r="J729" s="1">
        <v>102373</v>
      </c>
      <c r="K729" s="4">
        <v>38425</v>
      </c>
      <c r="L729" s="4">
        <f t="shared" si="33"/>
        <v>3483610.5</v>
      </c>
      <c r="M729" s="1">
        <v>23.7</v>
      </c>
      <c r="N729" s="1" t="s">
        <v>21</v>
      </c>
      <c r="O729" s="1">
        <v>55.1</v>
      </c>
      <c r="P729" s="1">
        <v>112.2</v>
      </c>
      <c r="Q729" s="1">
        <v>2026</v>
      </c>
      <c r="R729" s="12">
        <f t="shared" si="34"/>
        <v>20639950325</v>
      </c>
      <c r="S729" s="13">
        <f t="shared" si="35"/>
        <v>1713115876975</v>
      </c>
    </row>
    <row r="730" spans="1:19" x14ac:dyDescent="0.3">
      <c r="A730" s="1" t="s">
        <v>774</v>
      </c>
      <c r="B730" s="1" t="s">
        <v>23</v>
      </c>
      <c r="C730" s="1" t="s">
        <v>24</v>
      </c>
      <c r="D730" s="1" t="s">
        <v>30</v>
      </c>
      <c r="E730" s="1" t="s">
        <v>20</v>
      </c>
      <c r="F730" s="1">
        <v>320481</v>
      </c>
      <c r="G730" s="1">
        <v>72</v>
      </c>
      <c r="H730" s="1">
        <v>293</v>
      </c>
      <c r="I730" s="1">
        <v>2.6</v>
      </c>
      <c r="J730" s="1">
        <v>169758</v>
      </c>
      <c r="K730" s="4">
        <v>47920</v>
      </c>
      <c r="L730" s="4">
        <f t="shared" si="33"/>
        <v>4344427.2</v>
      </c>
      <c r="M730" s="1">
        <v>14.4</v>
      </c>
      <c r="N730" s="1" t="s">
        <v>35</v>
      </c>
      <c r="O730" s="1">
        <v>32.5</v>
      </c>
      <c r="P730" s="1">
        <v>49.7</v>
      </c>
      <c r="Q730" s="1">
        <v>2026</v>
      </c>
      <c r="R730" s="12">
        <f t="shared" si="34"/>
        <v>15357449520</v>
      </c>
      <c r="S730" s="13">
        <f t="shared" si="35"/>
        <v>1274668310160</v>
      </c>
    </row>
    <row r="731" spans="1:19" x14ac:dyDescent="0.3">
      <c r="A731" s="1" t="s">
        <v>775</v>
      </c>
      <c r="B731" s="1" t="s">
        <v>17</v>
      </c>
      <c r="C731" s="1" t="s">
        <v>18</v>
      </c>
      <c r="D731" s="1" t="s">
        <v>44</v>
      </c>
      <c r="E731" s="1" t="s">
        <v>38</v>
      </c>
      <c r="F731" s="1">
        <v>645492</v>
      </c>
      <c r="G731" s="1">
        <v>41</v>
      </c>
      <c r="H731" s="1">
        <v>279</v>
      </c>
      <c r="I731" s="1">
        <v>1.04</v>
      </c>
      <c r="J731" s="1">
        <v>96073</v>
      </c>
      <c r="K731" s="4">
        <v>75110</v>
      </c>
      <c r="L731" s="4">
        <f t="shared" si="33"/>
        <v>6809472.5999999996</v>
      </c>
      <c r="M731" s="1">
        <v>22.3</v>
      </c>
      <c r="N731" s="1" t="s">
        <v>35</v>
      </c>
      <c r="O731" s="1">
        <v>54.3</v>
      </c>
      <c r="P731" s="1">
        <v>268.2</v>
      </c>
      <c r="Q731" s="1">
        <v>2026</v>
      </c>
      <c r="R731" s="12">
        <f t="shared" si="34"/>
        <v>48482904120</v>
      </c>
      <c r="S731" s="13">
        <f t="shared" si="35"/>
        <v>4024081041960</v>
      </c>
    </row>
    <row r="732" spans="1:19" x14ac:dyDescent="0.3">
      <c r="A732" s="1" t="s">
        <v>776</v>
      </c>
      <c r="B732" s="1" t="s">
        <v>67</v>
      </c>
      <c r="C732" s="1" t="s">
        <v>18</v>
      </c>
      <c r="D732" s="1" t="s">
        <v>46</v>
      </c>
      <c r="E732" s="1" t="s">
        <v>20</v>
      </c>
      <c r="F732" s="1">
        <v>885056</v>
      </c>
      <c r="G732" s="1">
        <v>87</v>
      </c>
      <c r="H732" s="1">
        <v>273</v>
      </c>
      <c r="I732" s="1">
        <v>0.65</v>
      </c>
      <c r="J732" s="1">
        <v>135218</v>
      </c>
      <c r="K732" s="4">
        <v>41523</v>
      </c>
      <c r="L732" s="4">
        <f t="shared" si="33"/>
        <v>3764475.1799999997</v>
      </c>
      <c r="M732" s="1">
        <v>16.2</v>
      </c>
      <c r="N732" s="1" t="s">
        <v>21</v>
      </c>
      <c r="O732" s="1">
        <v>39.200000000000003</v>
      </c>
      <c r="P732" s="1">
        <v>233.8</v>
      </c>
      <c r="Q732" s="1">
        <v>2026</v>
      </c>
      <c r="R732" s="12">
        <f t="shared" si="34"/>
        <v>36750180288</v>
      </c>
      <c r="S732" s="13">
        <f t="shared" si="35"/>
        <v>3050264963904</v>
      </c>
    </row>
    <row r="733" spans="1:19" x14ac:dyDescent="0.3">
      <c r="A733" s="1" t="s">
        <v>777</v>
      </c>
      <c r="B733" s="1" t="s">
        <v>28</v>
      </c>
      <c r="C733" s="1" t="s">
        <v>29</v>
      </c>
      <c r="D733" s="1" t="s">
        <v>25</v>
      </c>
      <c r="E733" s="1" t="s">
        <v>26</v>
      </c>
      <c r="F733" s="1">
        <v>852678</v>
      </c>
      <c r="G733" s="1">
        <v>68</v>
      </c>
      <c r="H733" s="1">
        <v>630</v>
      </c>
      <c r="I733" s="1">
        <v>2.42</v>
      </c>
      <c r="J733" s="1">
        <v>181484</v>
      </c>
      <c r="K733" s="4">
        <v>51923</v>
      </c>
      <c r="L733" s="4">
        <f t="shared" si="33"/>
        <v>4707339.18</v>
      </c>
      <c r="M733" s="1">
        <v>18.5</v>
      </c>
      <c r="N733" s="1" t="s">
        <v>35</v>
      </c>
      <c r="O733" s="1">
        <v>41.5</v>
      </c>
      <c r="P733" s="1">
        <v>146.6</v>
      </c>
      <c r="Q733" s="1">
        <v>2026</v>
      </c>
      <c r="R733" s="12">
        <f t="shared" si="34"/>
        <v>44273599794</v>
      </c>
      <c r="S733" s="13">
        <f t="shared" si="35"/>
        <v>3674708782902</v>
      </c>
    </row>
    <row r="734" spans="1:19" x14ac:dyDescent="0.3">
      <c r="A734" s="1" t="s">
        <v>778</v>
      </c>
      <c r="B734" s="1" t="s">
        <v>28</v>
      </c>
      <c r="C734" s="1" t="s">
        <v>29</v>
      </c>
      <c r="D734" s="1" t="s">
        <v>37</v>
      </c>
      <c r="E734" s="1" t="s">
        <v>34</v>
      </c>
      <c r="F734" s="1">
        <v>881628</v>
      </c>
      <c r="G734" s="1">
        <v>82</v>
      </c>
      <c r="H734" s="1">
        <v>464</v>
      </c>
      <c r="I734" s="1">
        <v>2.88</v>
      </c>
      <c r="J734" s="1">
        <v>44632</v>
      </c>
      <c r="K734" s="4">
        <v>45247</v>
      </c>
      <c r="L734" s="4">
        <f t="shared" si="33"/>
        <v>4102093.02</v>
      </c>
      <c r="M734" s="1">
        <v>12.3</v>
      </c>
      <c r="N734" s="1" t="s">
        <v>21</v>
      </c>
      <c r="O734" s="1">
        <v>12.2</v>
      </c>
      <c r="P734" s="1">
        <v>71.599999999999994</v>
      </c>
      <c r="Q734" s="1">
        <v>2026</v>
      </c>
      <c r="R734" s="12">
        <f t="shared" si="34"/>
        <v>39891022116</v>
      </c>
      <c r="S734" s="13">
        <f t="shared" si="35"/>
        <v>3310954835628</v>
      </c>
    </row>
    <row r="735" spans="1:19" x14ac:dyDescent="0.3">
      <c r="A735" s="1" t="s">
        <v>779</v>
      </c>
      <c r="B735" s="1" t="s">
        <v>50</v>
      </c>
      <c r="C735" s="1" t="s">
        <v>24</v>
      </c>
      <c r="D735" s="1" t="s">
        <v>48</v>
      </c>
      <c r="E735" s="1" t="s">
        <v>38</v>
      </c>
      <c r="F735" s="1">
        <v>754344</v>
      </c>
      <c r="G735" s="1">
        <v>60</v>
      </c>
      <c r="H735" s="1">
        <v>635</v>
      </c>
      <c r="I735" s="1">
        <v>1.29</v>
      </c>
      <c r="J735" s="1">
        <v>61180</v>
      </c>
      <c r="K735" s="4">
        <v>25038</v>
      </c>
      <c r="L735" s="4">
        <f t="shared" si="33"/>
        <v>2269945.08</v>
      </c>
      <c r="M735" s="1">
        <v>23.5</v>
      </c>
      <c r="N735" s="1" t="s">
        <v>35</v>
      </c>
      <c r="O735" s="1">
        <v>22.9</v>
      </c>
      <c r="P735" s="1">
        <v>84.4</v>
      </c>
      <c r="Q735" s="1">
        <v>2026</v>
      </c>
      <c r="R735" s="12">
        <f t="shared" si="34"/>
        <v>18887265072</v>
      </c>
      <c r="S735" s="13">
        <f t="shared" si="35"/>
        <v>1567643000976</v>
      </c>
    </row>
    <row r="736" spans="1:19" x14ac:dyDescent="0.3">
      <c r="A736" s="1" t="s">
        <v>780</v>
      </c>
      <c r="B736" s="1" t="s">
        <v>62</v>
      </c>
      <c r="C736" s="1" t="s">
        <v>41</v>
      </c>
      <c r="D736" s="1" t="s">
        <v>59</v>
      </c>
      <c r="E736" s="1" t="s">
        <v>34</v>
      </c>
      <c r="F736" s="1">
        <v>78566</v>
      </c>
      <c r="G736" s="1">
        <v>83</v>
      </c>
      <c r="H736" s="1">
        <v>274</v>
      </c>
      <c r="I736" s="1">
        <v>0.56000000000000005</v>
      </c>
      <c r="J736" s="1">
        <v>93747</v>
      </c>
      <c r="K736" s="4">
        <v>74273</v>
      </c>
      <c r="L736" s="4">
        <f t="shared" si="33"/>
        <v>6733590.1799999997</v>
      </c>
      <c r="M736" s="1">
        <v>22.9</v>
      </c>
      <c r="N736" s="1" t="s">
        <v>21</v>
      </c>
      <c r="O736" s="1">
        <v>19.7</v>
      </c>
      <c r="P736" s="1">
        <v>122.3</v>
      </c>
      <c r="Q736" s="1">
        <v>2026</v>
      </c>
      <c r="R736" s="12">
        <f t="shared" si="34"/>
        <v>5835332518</v>
      </c>
      <c r="S736" s="13">
        <f t="shared" si="35"/>
        <v>484332598994</v>
      </c>
    </row>
    <row r="737" spans="1:19" x14ac:dyDescent="0.3">
      <c r="A737" s="1" t="s">
        <v>781</v>
      </c>
      <c r="B737" s="1" t="s">
        <v>50</v>
      </c>
      <c r="C737" s="1" t="s">
        <v>24</v>
      </c>
      <c r="D737" s="1" t="s">
        <v>46</v>
      </c>
      <c r="E737" s="1" t="s">
        <v>38</v>
      </c>
      <c r="F737" s="1">
        <v>581925</v>
      </c>
      <c r="G737" s="1">
        <v>55</v>
      </c>
      <c r="H737" s="1">
        <v>586</v>
      </c>
      <c r="I737" s="1">
        <v>2.63</v>
      </c>
      <c r="J737" s="1">
        <v>70365</v>
      </c>
      <c r="K737" s="4">
        <v>45050</v>
      </c>
      <c r="L737" s="4">
        <f t="shared" si="33"/>
        <v>4084233</v>
      </c>
      <c r="M737" s="1">
        <v>19.5</v>
      </c>
      <c r="N737" s="1" t="s">
        <v>35</v>
      </c>
      <c r="O737" s="1">
        <v>18.100000000000001</v>
      </c>
      <c r="P737" s="1">
        <v>265.60000000000002</v>
      </c>
      <c r="Q737" s="1">
        <v>2026</v>
      </c>
      <c r="R737" s="12">
        <f t="shared" si="34"/>
        <v>26215721250</v>
      </c>
      <c r="S737" s="13">
        <f t="shared" si="35"/>
        <v>2175904863750</v>
      </c>
    </row>
    <row r="738" spans="1:19" x14ac:dyDescent="0.3">
      <c r="A738" s="1" t="s">
        <v>782</v>
      </c>
      <c r="B738" s="1" t="s">
        <v>40</v>
      </c>
      <c r="C738" s="1" t="s">
        <v>41</v>
      </c>
      <c r="D738" s="1" t="s">
        <v>73</v>
      </c>
      <c r="E738" s="1" t="s">
        <v>38</v>
      </c>
      <c r="F738" s="1">
        <v>505162</v>
      </c>
      <c r="G738" s="1">
        <v>71</v>
      </c>
      <c r="H738" s="1">
        <v>306</v>
      </c>
      <c r="I738" s="1">
        <v>2.52</v>
      </c>
      <c r="J738" s="1">
        <v>133648</v>
      </c>
      <c r="K738" s="4">
        <v>62786</v>
      </c>
      <c r="L738" s="4">
        <f t="shared" si="33"/>
        <v>5692178.7599999998</v>
      </c>
      <c r="M738" s="1">
        <v>19.100000000000001</v>
      </c>
      <c r="N738" s="1" t="s">
        <v>35</v>
      </c>
      <c r="O738" s="1">
        <v>53.3</v>
      </c>
      <c r="P738" s="1">
        <v>297.39999999999998</v>
      </c>
      <c r="Q738" s="1">
        <v>2026</v>
      </c>
      <c r="R738" s="12">
        <f t="shared" si="34"/>
        <v>31717101332</v>
      </c>
      <c r="S738" s="13">
        <f t="shared" si="35"/>
        <v>2632519410556</v>
      </c>
    </row>
    <row r="739" spans="1:19" x14ac:dyDescent="0.3">
      <c r="A739" s="1" t="s">
        <v>783</v>
      </c>
      <c r="B739" s="1" t="s">
        <v>50</v>
      </c>
      <c r="C739" s="1" t="s">
        <v>24</v>
      </c>
      <c r="D739" s="1" t="s">
        <v>48</v>
      </c>
      <c r="E739" s="1" t="s">
        <v>38</v>
      </c>
      <c r="F739" s="1">
        <v>370834</v>
      </c>
      <c r="G739" s="1">
        <v>74</v>
      </c>
      <c r="H739" s="1">
        <v>646</v>
      </c>
      <c r="I739" s="1">
        <v>2.3199999999999998</v>
      </c>
      <c r="J739" s="1">
        <v>196260</v>
      </c>
      <c r="K739" s="4">
        <v>53331</v>
      </c>
      <c r="L739" s="4">
        <f t="shared" si="33"/>
        <v>4834988.46</v>
      </c>
      <c r="M739" s="1">
        <v>19.3</v>
      </c>
      <c r="N739" s="1" t="s">
        <v>35</v>
      </c>
      <c r="O739" s="1">
        <v>21.1</v>
      </c>
      <c r="P739" s="1">
        <v>134.9</v>
      </c>
      <c r="Q739" s="1">
        <v>2026</v>
      </c>
      <c r="R739" s="12">
        <f t="shared" si="34"/>
        <v>19776948054</v>
      </c>
      <c r="S739" s="13">
        <f t="shared" si="35"/>
        <v>1641486688482</v>
      </c>
    </row>
    <row r="740" spans="1:19" x14ac:dyDescent="0.3">
      <c r="A740" s="1" t="s">
        <v>784</v>
      </c>
      <c r="B740" s="1" t="s">
        <v>43</v>
      </c>
      <c r="C740" s="1" t="s">
        <v>18</v>
      </c>
      <c r="D740" s="1" t="s">
        <v>48</v>
      </c>
      <c r="E740" s="1" t="s">
        <v>34</v>
      </c>
      <c r="F740" s="1">
        <v>239769</v>
      </c>
      <c r="G740" s="1">
        <v>76</v>
      </c>
      <c r="H740" s="1">
        <v>536</v>
      </c>
      <c r="I740" s="1">
        <v>1.92</v>
      </c>
      <c r="J740" s="1">
        <v>86315</v>
      </c>
      <c r="K740" s="4">
        <v>45199</v>
      </c>
      <c r="L740" s="4">
        <f t="shared" si="33"/>
        <v>4097741.34</v>
      </c>
      <c r="M740" s="1">
        <v>24.2</v>
      </c>
      <c r="N740" s="1" t="s">
        <v>21</v>
      </c>
      <c r="O740" s="1">
        <v>56.3</v>
      </c>
      <c r="P740" s="1">
        <v>98.5</v>
      </c>
      <c r="Q740" s="1">
        <v>2026</v>
      </c>
      <c r="R740" s="12">
        <f t="shared" si="34"/>
        <v>10837319031</v>
      </c>
      <c r="S740" s="13">
        <f t="shared" si="35"/>
        <v>899497479573</v>
      </c>
    </row>
    <row r="741" spans="1:19" x14ac:dyDescent="0.3">
      <c r="A741" s="1" t="s">
        <v>785</v>
      </c>
      <c r="B741" s="1" t="s">
        <v>23</v>
      </c>
      <c r="C741" s="1" t="s">
        <v>24</v>
      </c>
      <c r="D741" s="1" t="s">
        <v>30</v>
      </c>
      <c r="E741" s="1" t="s">
        <v>26</v>
      </c>
      <c r="F741" s="1">
        <v>702323</v>
      </c>
      <c r="G741" s="1">
        <v>46</v>
      </c>
      <c r="H741" s="1">
        <v>525</v>
      </c>
      <c r="I741" s="1">
        <v>2.2400000000000002</v>
      </c>
      <c r="J741" s="1">
        <v>23164</v>
      </c>
      <c r="K741" s="4">
        <v>37717</v>
      </c>
      <c r="L741" s="4">
        <f t="shared" si="33"/>
        <v>3419423.2199999997</v>
      </c>
      <c r="M741" s="1">
        <v>13.4</v>
      </c>
      <c r="N741" s="1" t="s">
        <v>35</v>
      </c>
      <c r="O741" s="1">
        <v>21.2</v>
      </c>
      <c r="P741" s="1">
        <v>82.8</v>
      </c>
      <c r="Q741" s="1">
        <v>2026</v>
      </c>
      <c r="R741" s="12">
        <f t="shared" si="34"/>
        <v>26489516591</v>
      </c>
      <c r="S741" s="13">
        <f t="shared" si="35"/>
        <v>2198629877053</v>
      </c>
    </row>
    <row r="742" spans="1:19" x14ac:dyDescent="0.3">
      <c r="A742" s="1" t="s">
        <v>786</v>
      </c>
      <c r="B742" s="1" t="s">
        <v>40</v>
      </c>
      <c r="C742" s="1" t="s">
        <v>41</v>
      </c>
      <c r="D742" s="1" t="s">
        <v>44</v>
      </c>
      <c r="E742" s="1" t="s">
        <v>20</v>
      </c>
      <c r="F742" s="1">
        <v>86967</v>
      </c>
      <c r="G742" s="1">
        <v>87</v>
      </c>
      <c r="H742" s="1">
        <v>643</v>
      </c>
      <c r="I742" s="1">
        <v>2.7</v>
      </c>
      <c r="J742" s="1">
        <v>78590</v>
      </c>
      <c r="K742" s="4">
        <v>84488</v>
      </c>
      <c r="L742" s="4">
        <f t="shared" si="33"/>
        <v>7659682.0800000001</v>
      </c>
      <c r="M742" s="1">
        <v>15.6</v>
      </c>
      <c r="N742" s="1" t="s">
        <v>21</v>
      </c>
      <c r="O742" s="1">
        <v>28.3</v>
      </c>
      <c r="P742" s="1">
        <v>159.30000000000001</v>
      </c>
      <c r="Q742" s="1">
        <v>2026</v>
      </c>
      <c r="R742" s="12">
        <f t="shared" si="34"/>
        <v>7347667896</v>
      </c>
      <c r="S742" s="13">
        <f t="shared" si="35"/>
        <v>609856435368</v>
      </c>
    </row>
    <row r="743" spans="1:19" x14ac:dyDescent="0.3">
      <c r="A743" s="1" t="s">
        <v>787</v>
      </c>
      <c r="B743" s="1" t="s">
        <v>43</v>
      </c>
      <c r="C743" s="1" t="s">
        <v>18</v>
      </c>
      <c r="D743" s="1" t="s">
        <v>25</v>
      </c>
      <c r="E743" s="1" t="s">
        <v>34</v>
      </c>
      <c r="F743" s="1">
        <v>777048</v>
      </c>
      <c r="G743" s="1">
        <v>59</v>
      </c>
      <c r="H743" s="1">
        <v>260</v>
      </c>
      <c r="I743" s="1">
        <v>1.71</v>
      </c>
      <c r="J743" s="1">
        <v>62551</v>
      </c>
      <c r="K743" s="4">
        <v>30518</v>
      </c>
      <c r="L743" s="4">
        <f t="shared" si="33"/>
        <v>2766761.88</v>
      </c>
      <c r="M743" s="1">
        <v>12.1</v>
      </c>
      <c r="N743" s="1" t="s">
        <v>35</v>
      </c>
      <c r="O743" s="1">
        <v>39.5</v>
      </c>
      <c r="P743" s="1">
        <v>218.6</v>
      </c>
      <c r="Q743" s="1">
        <v>2026</v>
      </c>
      <c r="R743" s="12">
        <f t="shared" si="34"/>
        <v>23713950864</v>
      </c>
      <c r="S743" s="13">
        <f t="shared" si="35"/>
        <v>1968257921712</v>
      </c>
    </row>
    <row r="744" spans="1:19" x14ac:dyDescent="0.3">
      <c r="A744" s="1" t="s">
        <v>788</v>
      </c>
      <c r="B744" s="1" t="s">
        <v>23</v>
      </c>
      <c r="C744" s="1" t="s">
        <v>24</v>
      </c>
      <c r="D744" s="1" t="s">
        <v>32</v>
      </c>
      <c r="E744" s="1" t="s">
        <v>26</v>
      </c>
      <c r="F744" s="1">
        <v>723485</v>
      </c>
      <c r="G744" s="1">
        <v>89</v>
      </c>
      <c r="H744" s="1">
        <v>588</v>
      </c>
      <c r="I744" s="1">
        <v>1.19</v>
      </c>
      <c r="J744" s="1">
        <v>148731</v>
      </c>
      <c r="K744" s="4">
        <v>38022</v>
      </c>
      <c r="L744" s="4">
        <f t="shared" si="33"/>
        <v>3447074.52</v>
      </c>
      <c r="M744" s="1">
        <v>15</v>
      </c>
      <c r="N744" s="1" t="s">
        <v>35</v>
      </c>
      <c r="O744" s="1">
        <v>39.6</v>
      </c>
      <c r="P744" s="1">
        <v>71.8</v>
      </c>
      <c r="Q744" s="1">
        <v>2026</v>
      </c>
      <c r="R744" s="12">
        <f t="shared" si="34"/>
        <v>27508346670</v>
      </c>
      <c r="S744" s="13">
        <f t="shared" si="35"/>
        <v>2283192773610</v>
      </c>
    </row>
    <row r="745" spans="1:19" x14ac:dyDescent="0.3">
      <c r="A745" s="1" t="s">
        <v>789</v>
      </c>
      <c r="B745" s="1" t="s">
        <v>62</v>
      </c>
      <c r="C745" s="1" t="s">
        <v>41</v>
      </c>
      <c r="D745" s="1" t="s">
        <v>37</v>
      </c>
      <c r="E745" s="1" t="s">
        <v>34</v>
      </c>
      <c r="F745" s="1">
        <v>501082</v>
      </c>
      <c r="G745" s="1">
        <v>97</v>
      </c>
      <c r="H745" s="1">
        <v>552</v>
      </c>
      <c r="I745" s="1">
        <v>1.1000000000000001</v>
      </c>
      <c r="J745" s="1">
        <v>166333</v>
      </c>
      <c r="K745" s="4">
        <v>58392</v>
      </c>
      <c r="L745" s="4">
        <f t="shared" si="33"/>
        <v>5293818.72</v>
      </c>
      <c r="M745" s="1">
        <v>21.6</v>
      </c>
      <c r="N745" s="1" t="s">
        <v>21</v>
      </c>
      <c r="O745" s="1">
        <v>48</v>
      </c>
      <c r="P745" s="1">
        <v>257.7</v>
      </c>
      <c r="Q745" s="1">
        <v>2026</v>
      </c>
      <c r="R745" s="12">
        <f t="shared" si="34"/>
        <v>29259180144</v>
      </c>
      <c r="S745" s="13">
        <f t="shared" si="35"/>
        <v>2428511951952</v>
      </c>
    </row>
    <row r="746" spans="1:19" x14ac:dyDescent="0.3">
      <c r="A746" s="1" t="s">
        <v>790</v>
      </c>
      <c r="B746" s="1" t="s">
        <v>53</v>
      </c>
      <c r="C746" s="1" t="s">
        <v>41</v>
      </c>
      <c r="D746" s="1" t="s">
        <v>44</v>
      </c>
      <c r="E746" s="1" t="s">
        <v>38</v>
      </c>
      <c r="F746" s="1">
        <v>634572</v>
      </c>
      <c r="G746" s="1">
        <v>44</v>
      </c>
      <c r="H746" s="1">
        <v>329</v>
      </c>
      <c r="I746" s="1">
        <v>1.68</v>
      </c>
      <c r="J746" s="1">
        <v>44590</v>
      </c>
      <c r="K746" s="4">
        <v>72016</v>
      </c>
      <c r="L746" s="4">
        <f t="shared" si="33"/>
        <v>6528970.5599999996</v>
      </c>
      <c r="M746" s="1">
        <v>17.399999999999999</v>
      </c>
      <c r="N746" s="1" t="s">
        <v>35</v>
      </c>
      <c r="O746" s="1">
        <v>22.3</v>
      </c>
      <c r="P746" s="1">
        <v>27</v>
      </c>
      <c r="Q746" s="1">
        <v>2026</v>
      </c>
      <c r="R746" s="12">
        <f t="shared" si="34"/>
        <v>45699337152</v>
      </c>
      <c r="S746" s="13">
        <f t="shared" si="35"/>
        <v>3793044983616</v>
      </c>
    </row>
    <row r="747" spans="1:19" x14ac:dyDescent="0.3">
      <c r="A747" s="1" t="s">
        <v>791</v>
      </c>
      <c r="B747" s="1" t="s">
        <v>28</v>
      </c>
      <c r="C747" s="1" t="s">
        <v>29</v>
      </c>
      <c r="D747" s="1" t="s">
        <v>46</v>
      </c>
      <c r="E747" s="1" t="s">
        <v>34</v>
      </c>
      <c r="F747" s="1">
        <v>899227</v>
      </c>
      <c r="G747" s="1">
        <v>42</v>
      </c>
      <c r="H747" s="1">
        <v>270</v>
      </c>
      <c r="I747" s="1">
        <v>1.1100000000000001</v>
      </c>
      <c r="J747" s="1">
        <v>30463</v>
      </c>
      <c r="K747" s="4">
        <v>25538</v>
      </c>
      <c r="L747" s="4">
        <f t="shared" si="33"/>
        <v>2315275.08</v>
      </c>
      <c r="M747" s="1">
        <v>21</v>
      </c>
      <c r="N747" s="1" t="s">
        <v>35</v>
      </c>
      <c r="O747" s="1">
        <v>26.3</v>
      </c>
      <c r="P747" s="1">
        <v>87.6</v>
      </c>
      <c r="Q747" s="1">
        <v>2026</v>
      </c>
      <c r="R747" s="12">
        <f t="shared" si="34"/>
        <v>22964459126</v>
      </c>
      <c r="S747" s="13">
        <f t="shared" si="35"/>
        <v>1906050107458</v>
      </c>
    </row>
    <row r="748" spans="1:19" x14ac:dyDescent="0.3">
      <c r="A748" s="1" t="s">
        <v>792</v>
      </c>
      <c r="B748" s="1" t="s">
        <v>40</v>
      </c>
      <c r="C748" s="1" t="s">
        <v>41</v>
      </c>
      <c r="D748" s="1" t="s">
        <v>32</v>
      </c>
      <c r="E748" s="1" t="s">
        <v>38</v>
      </c>
      <c r="F748" s="1">
        <v>382415</v>
      </c>
      <c r="G748" s="1">
        <v>113</v>
      </c>
      <c r="H748" s="1">
        <v>318</v>
      </c>
      <c r="I748" s="1">
        <v>1.19</v>
      </c>
      <c r="J748" s="1">
        <v>159683</v>
      </c>
      <c r="K748" s="4">
        <v>59643</v>
      </c>
      <c r="L748" s="4">
        <f t="shared" si="33"/>
        <v>5407234.3799999999</v>
      </c>
      <c r="M748" s="1">
        <v>18.7</v>
      </c>
      <c r="N748" s="1" t="s">
        <v>21</v>
      </c>
      <c r="O748" s="1">
        <v>38.1</v>
      </c>
      <c r="P748" s="1">
        <v>24.2</v>
      </c>
      <c r="Q748" s="1">
        <v>2026</v>
      </c>
      <c r="R748" s="12">
        <f t="shared" si="34"/>
        <v>22808377845</v>
      </c>
      <c r="S748" s="13">
        <f t="shared" si="35"/>
        <v>1893095361135</v>
      </c>
    </row>
    <row r="749" spans="1:19" x14ac:dyDescent="0.3">
      <c r="A749" s="1" t="s">
        <v>793</v>
      </c>
      <c r="B749" s="1" t="s">
        <v>53</v>
      </c>
      <c r="C749" s="1" t="s">
        <v>41</v>
      </c>
      <c r="D749" s="1" t="s">
        <v>48</v>
      </c>
      <c r="E749" s="1" t="s">
        <v>38</v>
      </c>
      <c r="F749" s="1">
        <v>369942</v>
      </c>
      <c r="G749" s="1">
        <v>43</v>
      </c>
      <c r="H749" s="1">
        <v>300</v>
      </c>
      <c r="I749" s="1">
        <v>2.96</v>
      </c>
      <c r="J749" s="1">
        <v>31911</v>
      </c>
      <c r="K749" s="4">
        <v>41053</v>
      </c>
      <c r="L749" s="4">
        <f t="shared" si="33"/>
        <v>3721864.98</v>
      </c>
      <c r="M749" s="1">
        <v>20.8</v>
      </c>
      <c r="N749" s="1" t="s">
        <v>21</v>
      </c>
      <c r="O749" s="1">
        <v>34.799999999999997</v>
      </c>
      <c r="P749" s="1">
        <v>224.7</v>
      </c>
      <c r="Q749" s="1">
        <v>2026</v>
      </c>
      <c r="R749" s="12">
        <f t="shared" si="34"/>
        <v>15187228926</v>
      </c>
      <c r="S749" s="13">
        <f t="shared" si="35"/>
        <v>1260540000858</v>
      </c>
    </row>
    <row r="750" spans="1:19" x14ac:dyDescent="0.3">
      <c r="A750" s="1" t="s">
        <v>794</v>
      </c>
      <c r="B750" s="1" t="s">
        <v>67</v>
      </c>
      <c r="C750" s="1" t="s">
        <v>18</v>
      </c>
      <c r="D750" s="1" t="s">
        <v>25</v>
      </c>
      <c r="E750" s="1" t="s">
        <v>38</v>
      </c>
      <c r="F750" s="1">
        <v>830456</v>
      </c>
      <c r="G750" s="1">
        <v>58</v>
      </c>
      <c r="H750" s="1">
        <v>263</v>
      </c>
      <c r="I750" s="1">
        <v>0.71</v>
      </c>
      <c r="J750" s="1">
        <v>74753</v>
      </c>
      <c r="K750" s="4">
        <v>51573</v>
      </c>
      <c r="L750" s="4">
        <f t="shared" si="33"/>
        <v>4675608.18</v>
      </c>
      <c r="M750" s="1">
        <v>14.9</v>
      </c>
      <c r="N750" s="1" t="s">
        <v>35</v>
      </c>
      <c r="O750" s="1">
        <v>19.8</v>
      </c>
      <c r="P750" s="1">
        <v>85.3</v>
      </c>
      <c r="Q750" s="1">
        <v>2026</v>
      </c>
      <c r="R750" s="12">
        <f t="shared" si="34"/>
        <v>42829107288</v>
      </c>
      <c r="S750" s="13">
        <f t="shared" si="35"/>
        <v>3554815904904</v>
      </c>
    </row>
    <row r="751" spans="1:19" x14ac:dyDescent="0.3">
      <c r="A751" s="1" t="s">
        <v>795</v>
      </c>
      <c r="B751" s="1" t="s">
        <v>17</v>
      </c>
      <c r="C751" s="1" t="s">
        <v>18</v>
      </c>
      <c r="D751" s="1" t="s">
        <v>48</v>
      </c>
      <c r="E751" s="1" t="s">
        <v>26</v>
      </c>
      <c r="F751" s="1">
        <v>392556</v>
      </c>
      <c r="G751" s="1">
        <v>72</v>
      </c>
      <c r="H751" s="1">
        <v>330</v>
      </c>
      <c r="I751" s="1">
        <v>1.0900000000000001</v>
      </c>
      <c r="J751" s="1">
        <v>44502</v>
      </c>
      <c r="K751" s="4">
        <v>43938</v>
      </c>
      <c r="L751" s="4">
        <f t="shared" si="33"/>
        <v>3983419.08</v>
      </c>
      <c r="M751" s="1">
        <v>13.2</v>
      </c>
      <c r="N751" s="1" t="s">
        <v>35</v>
      </c>
      <c r="O751" s="1">
        <v>36.5</v>
      </c>
      <c r="P751" s="1">
        <v>287.2</v>
      </c>
      <c r="Q751" s="1">
        <v>2026</v>
      </c>
      <c r="R751" s="12">
        <f t="shared" si="34"/>
        <v>17248125528</v>
      </c>
      <c r="S751" s="13">
        <f t="shared" si="35"/>
        <v>1431594418824</v>
      </c>
    </row>
    <row r="752" spans="1:19" x14ac:dyDescent="0.3">
      <c r="A752" s="1" t="s">
        <v>796</v>
      </c>
      <c r="B752" s="1" t="s">
        <v>50</v>
      </c>
      <c r="C752" s="1" t="s">
        <v>24</v>
      </c>
      <c r="D752" s="1" t="s">
        <v>48</v>
      </c>
      <c r="E752" s="1" t="s">
        <v>38</v>
      </c>
      <c r="F752" s="1">
        <v>45884</v>
      </c>
      <c r="G752" s="1">
        <v>85</v>
      </c>
      <c r="H752" s="1">
        <v>471</v>
      </c>
      <c r="I752" s="1">
        <v>1.88</v>
      </c>
      <c r="J752" s="1">
        <v>6519</v>
      </c>
      <c r="K752" s="4">
        <v>68067</v>
      </c>
      <c r="L752" s="4">
        <f t="shared" si="33"/>
        <v>6170954.2199999997</v>
      </c>
      <c r="M752" s="1">
        <v>15</v>
      </c>
      <c r="N752" s="1" t="s">
        <v>21</v>
      </c>
      <c r="O752" s="1">
        <v>21.5</v>
      </c>
      <c r="P752" s="1">
        <v>150.4</v>
      </c>
      <c r="Q752" s="1">
        <v>2026</v>
      </c>
      <c r="R752" s="12">
        <f t="shared" si="34"/>
        <v>3123186228</v>
      </c>
      <c r="S752" s="13">
        <f t="shared" si="35"/>
        <v>259224456924</v>
      </c>
    </row>
    <row r="753" spans="1:19" x14ac:dyDescent="0.3">
      <c r="A753" s="1" t="s">
        <v>797</v>
      </c>
      <c r="B753" s="1" t="s">
        <v>67</v>
      </c>
      <c r="C753" s="1" t="s">
        <v>18</v>
      </c>
      <c r="D753" s="1" t="s">
        <v>32</v>
      </c>
      <c r="E753" s="1" t="s">
        <v>34</v>
      </c>
      <c r="F753" s="1">
        <v>66984</v>
      </c>
      <c r="G753" s="1">
        <v>74</v>
      </c>
      <c r="H753" s="1">
        <v>536</v>
      </c>
      <c r="I753" s="1">
        <v>1.97</v>
      </c>
      <c r="J753" s="1">
        <v>73253</v>
      </c>
      <c r="K753" s="4">
        <v>60399</v>
      </c>
      <c r="L753" s="4">
        <f t="shared" si="33"/>
        <v>5475773.3399999999</v>
      </c>
      <c r="M753" s="1">
        <v>20.9</v>
      </c>
      <c r="N753" s="1" t="s">
        <v>35</v>
      </c>
      <c r="O753" s="1">
        <v>29.4</v>
      </c>
      <c r="P753" s="1">
        <v>158.1</v>
      </c>
      <c r="Q753" s="1">
        <v>2026</v>
      </c>
      <c r="R753" s="12">
        <f t="shared" si="34"/>
        <v>4045766616</v>
      </c>
      <c r="S753" s="13">
        <f t="shared" si="35"/>
        <v>335798629128</v>
      </c>
    </row>
    <row r="754" spans="1:19" x14ac:dyDescent="0.3">
      <c r="A754" s="1" t="s">
        <v>798</v>
      </c>
      <c r="B754" s="1" t="s">
        <v>62</v>
      </c>
      <c r="C754" s="1" t="s">
        <v>41</v>
      </c>
      <c r="D754" s="1" t="s">
        <v>25</v>
      </c>
      <c r="E754" s="1" t="s">
        <v>20</v>
      </c>
      <c r="F754" s="1">
        <v>248693</v>
      </c>
      <c r="G754" s="1">
        <v>54</v>
      </c>
      <c r="H754" s="1">
        <v>252</v>
      </c>
      <c r="I754" s="1">
        <v>1.3</v>
      </c>
      <c r="J754" s="1">
        <v>37755</v>
      </c>
      <c r="K754" s="4">
        <v>30466</v>
      </c>
      <c r="L754" s="4">
        <f t="shared" si="33"/>
        <v>2762047.56</v>
      </c>
      <c r="M754" s="1">
        <v>15.2</v>
      </c>
      <c r="N754" s="1" t="s">
        <v>35</v>
      </c>
      <c r="O754" s="1">
        <v>14.8</v>
      </c>
      <c r="P754" s="1">
        <v>261</v>
      </c>
      <c r="Q754" s="1">
        <v>2026</v>
      </c>
      <c r="R754" s="12">
        <f t="shared" si="34"/>
        <v>7576680938</v>
      </c>
      <c r="S754" s="13">
        <f t="shared" si="35"/>
        <v>628864517854</v>
      </c>
    </row>
    <row r="755" spans="1:19" x14ac:dyDescent="0.3">
      <c r="A755" s="1" t="s">
        <v>799</v>
      </c>
      <c r="B755" s="1" t="s">
        <v>53</v>
      </c>
      <c r="C755" s="1" t="s">
        <v>41</v>
      </c>
      <c r="D755" s="1" t="s">
        <v>30</v>
      </c>
      <c r="E755" s="1" t="s">
        <v>34</v>
      </c>
      <c r="F755" s="1">
        <v>309557</v>
      </c>
      <c r="G755" s="1">
        <v>96</v>
      </c>
      <c r="H755" s="1">
        <v>548</v>
      </c>
      <c r="I755" s="1">
        <v>2.84</v>
      </c>
      <c r="J755" s="1">
        <v>28203</v>
      </c>
      <c r="K755" s="4">
        <v>56857</v>
      </c>
      <c r="L755" s="4">
        <f t="shared" si="33"/>
        <v>5154655.62</v>
      </c>
      <c r="M755" s="1">
        <v>17.8</v>
      </c>
      <c r="N755" s="1" t="s">
        <v>35</v>
      </c>
      <c r="O755" s="1">
        <v>46</v>
      </c>
      <c r="P755" s="1">
        <v>149.80000000000001</v>
      </c>
      <c r="Q755" s="1">
        <v>2026</v>
      </c>
      <c r="R755" s="12">
        <f t="shared" si="34"/>
        <v>17600482349</v>
      </c>
      <c r="S755" s="13">
        <f t="shared" si="35"/>
        <v>1460840034967</v>
      </c>
    </row>
    <row r="756" spans="1:19" x14ac:dyDescent="0.3">
      <c r="A756" s="1" t="s">
        <v>800</v>
      </c>
      <c r="B756" s="1" t="s">
        <v>23</v>
      </c>
      <c r="C756" s="1" t="s">
        <v>24</v>
      </c>
      <c r="D756" s="1" t="s">
        <v>44</v>
      </c>
      <c r="E756" s="1" t="s">
        <v>38</v>
      </c>
      <c r="F756" s="1">
        <v>700789</v>
      </c>
      <c r="G756" s="1">
        <v>114</v>
      </c>
      <c r="H756" s="1">
        <v>290</v>
      </c>
      <c r="I756" s="1">
        <v>2.77</v>
      </c>
      <c r="J756" s="1">
        <v>12786</v>
      </c>
      <c r="K756" s="4">
        <v>31634</v>
      </c>
      <c r="L756" s="4">
        <f t="shared" si="33"/>
        <v>2867938.44</v>
      </c>
      <c r="M756" s="1">
        <v>17.600000000000001</v>
      </c>
      <c r="N756" s="1" t="s">
        <v>35</v>
      </c>
      <c r="O756" s="1">
        <v>30.4</v>
      </c>
      <c r="P756" s="1">
        <v>25.4</v>
      </c>
      <c r="Q756" s="1">
        <v>2026</v>
      </c>
      <c r="R756" s="12">
        <f t="shared" si="34"/>
        <v>22168759226</v>
      </c>
      <c r="S756" s="13">
        <f t="shared" si="35"/>
        <v>1840007015758</v>
      </c>
    </row>
    <row r="757" spans="1:19" x14ac:dyDescent="0.3">
      <c r="A757" s="1" t="s">
        <v>801</v>
      </c>
      <c r="B757" s="1" t="s">
        <v>23</v>
      </c>
      <c r="C757" s="1" t="s">
        <v>24</v>
      </c>
      <c r="D757" s="1" t="s">
        <v>48</v>
      </c>
      <c r="E757" s="1" t="s">
        <v>20</v>
      </c>
      <c r="F757" s="1">
        <v>751275</v>
      </c>
      <c r="G757" s="1">
        <v>51</v>
      </c>
      <c r="H757" s="1">
        <v>475</v>
      </c>
      <c r="I757" s="1">
        <v>2.11</v>
      </c>
      <c r="J757" s="1">
        <v>117465</v>
      </c>
      <c r="K757" s="4">
        <v>50521</v>
      </c>
      <c r="L757" s="4">
        <f t="shared" si="33"/>
        <v>4580233.8599999994</v>
      </c>
      <c r="M757" s="1">
        <v>15.8</v>
      </c>
      <c r="N757" s="1" t="s">
        <v>35</v>
      </c>
      <c r="O757" s="1">
        <v>42.1</v>
      </c>
      <c r="P757" s="1">
        <v>165</v>
      </c>
      <c r="Q757" s="1">
        <v>2026</v>
      </c>
      <c r="R757" s="12">
        <f t="shared" si="34"/>
        <v>37955164275</v>
      </c>
      <c r="S757" s="13">
        <f t="shared" si="35"/>
        <v>3150278634825</v>
      </c>
    </row>
    <row r="758" spans="1:19" x14ac:dyDescent="0.3">
      <c r="A758" s="1" t="s">
        <v>802</v>
      </c>
      <c r="B758" s="1" t="s">
        <v>28</v>
      </c>
      <c r="C758" s="1" t="s">
        <v>29</v>
      </c>
      <c r="D758" s="1" t="s">
        <v>37</v>
      </c>
      <c r="E758" s="1" t="s">
        <v>34</v>
      </c>
      <c r="F758" s="1">
        <v>749500</v>
      </c>
      <c r="G758" s="1">
        <v>77</v>
      </c>
      <c r="H758" s="1">
        <v>338</v>
      </c>
      <c r="I758" s="1">
        <v>2.74</v>
      </c>
      <c r="J758" s="1">
        <v>185999</v>
      </c>
      <c r="K758" s="4">
        <v>66828</v>
      </c>
      <c r="L758" s="4">
        <f t="shared" si="33"/>
        <v>6058626.4799999995</v>
      </c>
      <c r="M758" s="1">
        <v>12.9</v>
      </c>
      <c r="N758" s="1" t="s">
        <v>35</v>
      </c>
      <c r="O758" s="1">
        <v>46.6</v>
      </c>
      <c r="P758" s="1">
        <v>216.2</v>
      </c>
      <c r="Q758" s="1">
        <v>2026</v>
      </c>
      <c r="R758" s="12">
        <f t="shared" si="34"/>
        <v>50087586000</v>
      </c>
      <c r="S758" s="13">
        <f t="shared" si="35"/>
        <v>4157269638000</v>
      </c>
    </row>
    <row r="759" spans="1:19" x14ac:dyDescent="0.3">
      <c r="A759" s="1" t="s">
        <v>803</v>
      </c>
      <c r="B759" s="1" t="s">
        <v>23</v>
      </c>
      <c r="C759" s="1" t="s">
        <v>24</v>
      </c>
      <c r="D759" s="1" t="s">
        <v>59</v>
      </c>
      <c r="E759" s="1" t="s">
        <v>26</v>
      </c>
      <c r="F759" s="1">
        <v>865120</v>
      </c>
      <c r="G759" s="1">
        <v>83</v>
      </c>
      <c r="H759" s="1">
        <v>614</v>
      </c>
      <c r="I759" s="1">
        <v>2.2000000000000002</v>
      </c>
      <c r="J759" s="1">
        <v>64647</v>
      </c>
      <c r="K759" s="4">
        <v>50499</v>
      </c>
      <c r="L759" s="4">
        <f t="shared" si="33"/>
        <v>4578239.34</v>
      </c>
      <c r="M759" s="1">
        <v>17.600000000000001</v>
      </c>
      <c r="N759" s="1" t="s">
        <v>35</v>
      </c>
      <c r="O759" s="1">
        <v>51.4</v>
      </c>
      <c r="P759" s="1">
        <v>216</v>
      </c>
      <c r="Q759" s="1">
        <v>2026</v>
      </c>
      <c r="R759" s="12">
        <f t="shared" si="34"/>
        <v>43687694880</v>
      </c>
      <c r="S759" s="13">
        <f t="shared" si="35"/>
        <v>3626078675040</v>
      </c>
    </row>
    <row r="760" spans="1:19" x14ac:dyDescent="0.3">
      <c r="A760" s="1" t="s">
        <v>804</v>
      </c>
      <c r="B760" s="1" t="s">
        <v>43</v>
      </c>
      <c r="C760" s="1" t="s">
        <v>18</v>
      </c>
      <c r="D760" s="1" t="s">
        <v>48</v>
      </c>
      <c r="E760" s="1" t="s">
        <v>34</v>
      </c>
      <c r="F760" s="1">
        <v>758140</v>
      </c>
      <c r="G760" s="1">
        <v>104</v>
      </c>
      <c r="H760" s="1">
        <v>375</v>
      </c>
      <c r="I760" s="1">
        <v>1.26</v>
      </c>
      <c r="J760" s="1">
        <v>155064</v>
      </c>
      <c r="K760" s="4">
        <v>37755</v>
      </c>
      <c r="L760" s="4">
        <f t="shared" si="33"/>
        <v>3422868.3</v>
      </c>
      <c r="M760" s="1">
        <v>15.6</v>
      </c>
      <c r="N760" s="1" t="s">
        <v>21</v>
      </c>
      <c r="O760" s="1">
        <v>53.7</v>
      </c>
      <c r="P760" s="1">
        <v>158.80000000000001</v>
      </c>
      <c r="Q760" s="1">
        <v>2026</v>
      </c>
      <c r="R760" s="12">
        <f t="shared" si="34"/>
        <v>28623575700</v>
      </c>
      <c r="S760" s="13">
        <f t="shared" si="35"/>
        <v>2375756783100</v>
      </c>
    </row>
    <row r="761" spans="1:19" x14ac:dyDescent="0.3">
      <c r="A761" s="1" t="s">
        <v>805</v>
      </c>
      <c r="B761" s="1" t="s">
        <v>50</v>
      </c>
      <c r="C761" s="1" t="s">
        <v>24</v>
      </c>
      <c r="D761" s="1" t="s">
        <v>32</v>
      </c>
      <c r="E761" s="1" t="s">
        <v>38</v>
      </c>
      <c r="F761" s="1">
        <v>678891</v>
      </c>
      <c r="G761" s="1">
        <v>119</v>
      </c>
      <c r="H761" s="1">
        <v>556</v>
      </c>
      <c r="I761" s="1">
        <v>1.06</v>
      </c>
      <c r="J761" s="1">
        <v>79219</v>
      </c>
      <c r="K761" s="4">
        <v>51054</v>
      </c>
      <c r="L761" s="4">
        <f t="shared" si="33"/>
        <v>4628555.6399999997</v>
      </c>
      <c r="M761" s="1">
        <v>22.7</v>
      </c>
      <c r="N761" s="1" t="s">
        <v>35</v>
      </c>
      <c r="O761" s="1">
        <v>51.2</v>
      </c>
      <c r="P761" s="1">
        <v>255.1</v>
      </c>
      <c r="Q761" s="1">
        <v>2026</v>
      </c>
      <c r="R761" s="12">
        <f t="shared" si="34"/>
        <v>34660101114</v>
      </c>
      <c r="S761" s="13">
        <f t="shared" si="35"/>
        <v>2876788392462</v>
      </c>
    </row>
    <row r="762" spans="1:19" x14ac:dyDescent="0.3">
      <c r="A762" s="1" t="s">
        <v>806</v>
      </c>
      <c r="B762" s="1" t="s">
        <v>67</v>
      </c>
      <c r="C762" s="1" t="s">
        <v>18</v>
      </c>
      <c r="D762" s="1" t="s">
        <v>59</v>
      </c>
      <c r="E762" s="1" t="s">
        <v>26</v>
      </c>
      <c r="F762" s="1">
        <v>662260</v>
      </c>
      <c r="G762" s="1">
        <v>101</v>
      </c>
      <c r="H762" s="1">
        <v>476</v>
      </c>
      <c r="I762" s="1">
        <v>2.5499999999999998</v>
      </c>
      <c r="J762" s="1">
        <v>141812</v>
      </c>
      <c r="K762" s="4">
        <v>45395</v>
      </c>
      <c r="L762" s="4">
        <f t="shared" si="33"/>
        <v>4115510.6999999997</v>
      </c>
      <c r="M762" s="1">
        <v>24.1</v>
      </c>
      <c r="N762" s="1" t="s">
        <v>21</v>
      </c>
      <c r="O762" s="1">
        <v>34.700000000000003</v>
      </c>
      <c r="P762" s="1">
        <v>108.1</v>
      </c>
      <c r="Q762" s="1">
        <v>2026</v>
      </c>
      <c r="R762" s="12">
        <f t="shared" si="34"/>
        <v>30063292700</v>
      </c>
      <c r="S762" s="13">
        <f t="shared" si="35"/>
        <v>2495253294100</v>
      </c>
    </row>
    <row r="763" spans="1:19" x14ac:dyDescent="0.3">
      <c r="A763" s="1" t="s">
        <v>807</v>
      </c>
      <c r="B763" s="1" t="s">
        <v>67</v>
      </c>
      <c r="C763" s="1" t="s">
        <v>18</v>
      </c>
      <c r="D763" s="1" t="s">
        <v>30</v>
      </c>
      <c r="E763" s="1" t="s">
        <v>34</v>
      </c>
      <c r="F763" s="1">
        <v>363823</v>
      </c>
      <c r="G763" s="1">
        <v>69</v>
      </c>
      <c r="H763" s="1">
        <v>379</v>
      </c>
      <c r="I763" s="1">
        <v>1.36</v>
      </c>
      <c r="J763" s="1">
        <v>68806</v>
      </c>
      <c r="K763" s="4">
        <v>69977</v>
      </c>
      <c r="L763" s="4">
        <f t="shared" si="33"/>
        <v>6344114.8199999994</v>
      </c>
      <c r="M763" s="1">
        <v>17.600000000000001</v>
      </c>
      <c r="N763" s="1" t="s">
        <v>35</v>
      </c>
      <c r="O763" s="1">
        <v>5</v>
      </c>
      <c r="P763" s="1">
        <v>142.19999999999999</v>
      </c>
      <c r="Q763" s="1">
        <v>2026</v>
      </c>
      <c r="R763" s="12">
        <f t="shared" si="34"/>
        <v>25459242071</v>
      </c>
      <c r="S763" s="13">
        <f t="shared" si="35"/>
        <v>2113117091893</v>
      </c>
    </row>
    <row r="764" spans="1:19" x14ac:dyDescent="0.3">
      <c r="A764" s="1" t="s">
        <v>808</v>
      </c>
      <c r="B764" s="1" t="s">
        <v>17</v>
      </c>
      <c r="C764" s="1" t="s">
        <v>18</v>
      </c>
      <c r="D764" s="1" t="s">
        <v>32</v>
      </c>
      <c r="E764" s="1" t="s">
        <v>38</v>
      </c>
      <c r="F764" s="1">
        <v>855119</v>
      </c>
      <c r="G764" s="1">
        <v>64</v>
      </c>
      <c r="H764" s="1">
        <v>442</v>
      </c>
      <c r="I764" s="1">
        <v>1.53</v>
      </c>
      <c r="J764" s="1">
        <v>136987</v>
      </c>
      <c r="K764" s="4">
        <v>31928</v>
      </c>
      <c r="L764" s="4">
        <f t="shared" si="33"/>
        <v>2894592.48</v>
      </c>
      <c r="M764" s="1">
        <v>24.7</v>
      </c>
      <c r="N764" s="1" t="s">
        <v>21</v>
      </c>
      <c r="O764" s="1">
        <v>6.5</v>
      </c>
      <c r="P764" s="1">
        <v>277</v>
      </c>
      <c r="Q764" s="1">
        <v>2026</v>
      </c>
      <c r="R764" s="12">
        <f t="shared" si="34"/>
        <v>27302239432</v>
      </c>
      <c r="S764" s="13">
        <f t="shared" si="35"/>
        <v>2266085872856</v>
      </c>
    </row>
    <row r="765" spans="1:19" x14ac:dyDescent="0.3">
      <c r="A765" s="1" t="s">
        <v>809</v>
      </c>
      <c r="B765" s="1" t="s">
        <v>23</v>
      </c>
      <c r="C765" s="1" t="s">
        <v>24</v>
      </c>
      <c r="D765" s="1" t="s">
        <v>19</v>
      </c>
      <c r="E765" s="1" t="s">
        <v>38</v>
      </c>
      <c r="F765" s="1">
        <v>362471</v>
      </c>
      <c r="G765" s="1">
        <v>118</v>
      </c>
      <c r="H765" s="1">
        <v>441</v>
      </c>
      <c r="I765" s="1">
        <v>2.84</v>
      </c>
      <c r="J765" s="1">
        <v>38739</v>
      </c>
      <c r="K765" s="4">
        <v>79097</v>
      </c>
      <c r="L765" s="4">
        <f t="shared" si="33"/>
        <v>7170934.0199999996</v>
      </c>
      <c r="M765" s="1">
        <v>15</v>
      </c>
      <c r="N765" s="1" t="s">
        <v>35</v>
      </c>
      <c r="O765" s="1">
        <v>42.4</v>
      </c>
      <c r="P765" s="1">
        <v>172.7</v>
      </c>
      <c r="Q765" s="1">
        <v>2026</v>
      </c>
      <c r="R765" s="12">
        <f t="shared" si="34"/>
        <v>28670368687</v>
      </c>
      <c r="S765" s="13">
        <f t="shared" si="35"/>
        <v>2379640601021</v>
      </c>
    </row>
    <row r="766" spans="1:19" x14ac:dyDescent="0.3">
      <c r="A766" s="1" t="s">
        <v>810</v>
      </c>
      <c r="B766" s="1" t="s">
        <v>23</v>
      </c>
      <c r="C766" s="1" t="s">
        <v>24</v>
      </c>
      <c r="D766" s="1" t="s">
        <v>25</v>
      </c>
      <c r="E766" s="1" t="s">
        <v>34</v>
      </c>
      <c r="F766" s="1">
        <v>779191</v>
      </c>
      <c r="G766" s="1">
        <v>117</v>
      </c>
      <c r="H766" s="1">
        <v>322</v>
      </c>
      <c r="I766" s="1">
        <v>1.45</v>
      </c>
      <c r="J766" s="1">
        <v>163582</v>
      </c>
      <c r="K766" s="4">
        <v>59843</v>
      </c>
      <c r="L766" s="4">
        <f t="shared" si="33"/>
        <v>5425366.3799999999</v>
      </c>
      <c r="M766" s="1">
        <v>23.6</v>
      </c>
      <c r="N766" s="1" t="s">
        <v>35</v>
      </c>
      <c r="O766" s="1">
        <v>59.1</v>
      </c>
      <c r="P766" s="1">
        <v>73.599999999999994</v>
      </c>
      <c r="Q766" s="1">
        <v>2026</v>
      </c>
      <c r="R766" s="12">
        <f t="shared" si="34"/>
        <v>46629127013</v>
      </c>
      <c r="S766" s="13">
        <f t="shared" si="35"/>
        <v>3870217542079</v>
      </c>
    </row>
    <row r="767" spans="1:19" x14ac:dyDescent="0.3">
      <c r="A767" s="1" t="s">
        <v>811</v>
      </c>
      <c r="B767" s="1" t="s">
        <v>67</v>
      </c>
      <c r="C767" s="1" t="s">
        <v>18</v>
      </c>
      <c r="D767" s="1" t="s">
        <v>25</v>
      </c>
      <c r="E767" s="1" t="s">
        <v>38</v>
      </c>
      <c r="F767" s="1">
        <v>519539</v>
      </c>
      <c r="G767" s="1">
        <v>54</v>
      </c>
      <c r="H767" s="1">
        <v>285</v>
      </c>
      <c r="I767" s="1">
        <v>1.36</v>
      </c>
      <c r="J767" s="1">
        <v>60119</v>
      </c>
      <c r="K767" s="4">
        <v>34885</v>
      </c>
      <c r="L767" s="4">
        <f t="shared" si="33"/>
        <v>3162674.1</v>
      </c>
      <c r="M767" s="1">
        <v>20.6</v>
      </c>
      <c r="N767" s="1" t="s">
        <v>21</v>
      </c>
      <c r="O767" s="1">
        <v>53.4</v>
      </c>
      <c r="P767" s="1">
        <v>64.7</v>
      </c>
      <c r="Q767" s="1">
        <v>2026</v>
      </c>
      <c r="R767" s="12">
        <f t="shared" si="34"/>
        <v>18124118015</v>
      </c>
      <c r="S767" s="13">
        <f t="shared" si="35"/>
        <v>1504301795245</v>
      </c>
    </row>
    <row r="768" spans="1:19" x14ac:dyDescent="0.3">
      <c r="A768" s="1" t="s">
        <v>812</v>
      </c>
      <c r="B768" s="1" t="s">
        <v>62</v>
      </c>
      <c r="C768" s="1" t="s">
        <v>41</v>
      </c>
      <c r="D768" s="1" t="s">
        <v>30</v>
      </c>
      <c r="E768" s="1" t="s">
        <v>34</v>
      </c>
      <c r="F768" s="1">
        <v>762272</v>
      </c>
      <c r="G768" s="1">
        <v>56</v>
      </c>
      <c r="H768" s="1">
        <v>340</v>
      </c>
      <c r="I768" s="1">
        <v>2.35</v>
      </c>
      <c r="J768" s="1">
        <v>161343</v>
      </c>
      <c r="K768" s="4">
        <v>30212</v>
      </c>
      <c r="L768" s="4">
        <f t="shared" si="33"/>
        <v>2739019.92</v>
      </c>
      <c r="M768" s="1">
        <v>22.4</v>
      </c>
      <c r="N768" s="1" t="s">
        <v>35</v>
      </c>
      <c r="O768" s="1">
        <v>14.7</v>
      </c>
      <c r="P768" s="1">
        <v>156.80000000000001</v>
      </c>
      <c r="Q768" s="1">
        <v>2026</v>
      </c>
      <c r="R768" s="12">
        <f t="shared" si="34"/>
        <v>23029761664</v>
      </c>
      <c r="S768" s="13">
        <f t="shared" si="35"/>
        <v>1911470218112</v>
      </c>
    </row>
    <row r="769" spans="1:19" x14ac:dyDescent="0.3">
      <c r="A769" s="1" t="s">
        <v>813</v>
      </c>
      <c r="B769" s="1" t="s">
        <v>67</v>
      </c>
      <c r="C769" s="1" t="s">
        <v>18</v>
      </c>
      <c r="D769" s="1" t="s">
        <v>30</v>
      </c>
      <c r="E769" s="1" t="s">
        <v>38</v>
      </c>
      <c r="F769" s="1">
        <v>403244</v>
      </c>
      <c r="G769" s="1">
        <v>86</v>
      </c>
      <c r="H769" s="1">
        <v>350</v>
      </c>
      <c r="I769" s="1">
        <v>2.4500000000000002</v>
      </c>
      <c r="J769" s="1">
        <v>165147</v>
      </c>
      <c r="K769" s="4">
        <v>80086</v>
      </c>
      <c r="L769" s="4">
        <f t="shared" si="33"/>
        <v>7260596.7599999998</v>
      </c>
      <c r="M769" s="1">
        <v>24.9</v>
      </c>
      <c r="N769" s="1" t="s">
        <v>21</v>
      </c>
      <c r="O769" s="1">
        <v>60</v>
      </c>
      <c r="P769" s="1">
        <v>168</v>
      </c>
      <c r="Q769" s="1">
        <v>2026</v>
      </c>
      <c r="R769" s="12">
        <f t="shared" si="34"/>
        <v>32294198984</v>
      </c>
      <c r="S769" s="13">
        <f t="shared" si="35"/>
        <v>2680418515672</v>
      </c>
    </row>
    <row r="770" spans="1:19" x14ac:dyDescent="0.3">
      <c r="A770" s="1" t="s">
        <v>814</v>
      </c>
      <c r="B770" s="1" t="s">
        <v>40</v>
      </c>
      <c r="C770" s="1" t="s">
        <v>41</v>
      </c>
      <c r="D770" s="1" t="s">
        <v>48</v>
      </c>
      <c r="E770" s="1" t="s">
        <v>26</v>
      </c>
      <c r="F770" s="1">
        <v>328782</v>
      </c>
      <c r="G770" s="1">
        <v>87</v>
      </c>
      <c r="H770" s="1">
        <v>579</v>
      </c>
      <c r="I770" s="1">
        <v>2.61</v>
      </c>
      <c r="J770" s="1">
        <v>40255</v>
      </c>
      <c r="K770" s="4">
        <v>38330</v>
      </c>
      <c r="L770" s="4">
        <f t="shared" si="33"/>
        <v>3474997.8</v>
      </c>
      <c r="M770" s="1">
        <v>16.2</v>
      </c>
      <c r="N770" s="1" t="s">
        <v>21</v>
      </c>
      <c r="O770" s="1">
        <v>56.3</v>
      </c>
      <c r="P770" s="1">
        <v>68.5</v>
      </c>
      <c r="Q770" s="1">
        <v>2026</v>
      </c>
      <c r="R770" s="12">
        <f t="shared" si="34"/>
        <v>12602214060</v>
      </c>
      <c r="S770" s="13">
        <f t="shared" si="35"/>
        <v>1045983766980</v>
      </c>
    </row>
    <row r="771" spans="1:19" x14ac:dyDescent="0.3">
      <c r="A771" s="1" t="s">
        <v>815</v>
      </c>
      <c r="B771" s="1" t="s">
        <v>50</v>
      </c>
      <c r="C771" s="1" t="s">
        <v>24</v>
      </c>
      <c r="D771" s="1" t="s">
        <v>25</v>
      </c>
      <c r="E771" s="1" t="s">
        <v>38</v>
      </c>
      <c r="F771" s="1">
        <v>251591</v>
      </c>
      <c r="G771" s="1">
        <v>50</v>
      </c>
      <c r="H771" s="1">
        <v>264</v>
      </c>
      <c r="I771" s="1">
        <v>2.15</v>
      </c>
      <c r="J771" s="1">
        <v>81432</v>
      </c>
      <c r="K771" s="4">
        <v>57093</v>
      </c>
      <c r="L771" s="4">
        <f t="shared" ref="L771:L834" si="36">K771*90.66</f>
        <v>5176051.38</v>
      </c>
      <c r="M771" s="1">
        <v>18.2</v>
      </c>
      <c r="N771" s="1" t="s">
        <v>35</v>
      </c>
      <c r="O771" s="1">
        <v>41.8</v>
      </c>
      <c r="P771" s="1">
        <v>85.2</v>
      </c>
      <c r="Q771" s="1">
        <v>2026</v>
      </c>
      <c r="R771" s="12">
        <f t="shared" ref="R771:R834" si="37">F771:F5770*K771:K5770</f>
        <v>14364084963</v>
      </c>
      <c r="S771" s="13">
        <f t="shared" ref="S771:S834" si="38">R771*83</f>
        <v>1192219051929</v>
      </c>
    </row>
    <row r="772" spans="1:19" x14ac:dyDescent="0.3">
      <c r="A772" s="1" t="s">
        <v>816</v>
      </c>
      <c r="B772" s="1" t="s">
        <v>50</v>
      </c>
      <c r="C772" s="1" t="s">
        <v>24</v>
      </c>
      <c r="D772" s="1" t="s">
        <v>59</v>
      </c>
      <c r="E772" s="1" t="s">
        <v>20</v>
      </c>
      <c r="F772" s="1">
        <v>244376</v>
      </c>
      <c r="G772" s="1">
        <v>118</v>
      </c>
      <c r="H772" s="1">
        <v>360</v>
      </c>
      <c r="I772" s="1">
        <v>1.84</v>
      </c>
      <c r="J772" s="1">
        <v>141682</v>
      </c>
      <c r="K772" s="4">
        <v>53700</v>
      </c>
      <c r="L772" s="4">
        <f t="shared" si="36"/>
        <v>4868442</v>
      </c>
      <c r="M772" s="1">
        <v>12.7</v>
      </c>
      <c r="N772" s="1" t="s">
        <v>35</v>
      </c>
      <c r="O772" s="1">
        <v>58.4</v>
      </c>
      <c r="P772" s="1">
        <v>160.1</v>
      </c>
      <c r="Q772" s="1">
        <v>2026</v>
      </c>
      <c r="R772" s="12">
        <f t="shared" si="37"/>
        <v>13122991200</v>
      </c>
      <c r="S772" s="13">
        <f t="shared" si="38"/>
        <v>1089208269600</v>
      </c>
    </row>
    <row r="773" spans="1:19" x14ac:dyDescent="0.3">
      <c r="A773" s="1" t="s">
        <v>817</v>
      </c>
      <c r="B773" s="1" t="s">
        <v>43</v>
      </c>
      <c r="C773" s="1" t="s">
        <v>18</v>
      </c>
      <c r="D773" s="1" t="s">
        <v>73</v>
      </c>
      <c r="E773" s="1" t="s">
        <v>20</v>
      </c>
      <c r="F773" s="1">
        <v>899192</v>
      </c>
      <c r="G773" s="1">
        <v>110</v>
      </c>
      <c r="H773" s="1">
        <v>350</v>
      </c>
      <c r="I773" s="1">
        <v>1.29</v>
      </c>
      <c r="J773" s="1">
        <v>179862</v>
      </c>
      <c r="K773" s="4">
        <v>42786</v>
      </c>
      <c r="L773" s="4">
        <f t="shared" si="36"/>
        <v>3878978.76</v>
      </c>
      <c r="M773" s="1">
        <v>17.100000000000001</v>
      </c>
      <c r="N773" s="1" t="s">
        <v>35</v>
      </c>
      <c r="O773" s="1">
        <v>51</v>
      </c>
      <c r="P773" s="1">
        <v>72.400000000000006</v>
      </c>
      <c r="Q773" s="1">
        <v>2026</v>
      </c>
      <c r="R773" s="12">
        <f t="shared" si="37"/>
        <v>38472828912</v>
      </c>
      <c r="S773" s="13">
        <f t="shared" si="38"/>
        <v>3193244799696</v>
      </c>
    </row>
    <row r="774" spans="1:19" x14ac:dyDescent="0.3">
      <c r="A774" s="1" t="s">
        <v>818</v>
      </c>
      <c r="B774" s="1" t="s">
        <v>28</v>
      </c>
      <c r="C774" s="1" t="s">
        <v>29</v>
      </c>
      <c r="D774" s="1" t="s">
        <v>73</v>
      </c>
      <c r="E774" s="1" t="s">
        <v>38</v>
      </c>
      <c r="F774" s="1">
        <v>451488</v>
      </c>
      <c r="G774" s="1">
        <v>107</v>
      </c>
      <c r="H774" s="1">
        <v>644</v>
      </c>
      <c r="I774" s="1">
        <v>1</v>
      </c>
      <c r="J774" s="1">
        <v>79464</v>
      </c>
      <c r="K774" s="4">
        <v>78630</v>
      </c>
      <c r="L774" s="4">
        <f t="shared" si="36"/>
        <v>7128595.7999999998</v>
      </c>
      <c r="M774" s="1">
        <v>17.2</v>
      </c>
      <c r="N774" s="1" t="s">
        <v>21</v>
      </c>
      <c r="O774" s="1">
        <v>64.8</v>
      </c>
      <c r="P774" s="1">
        <v>146.69999999999999</v>
      </c>
      <c r="Q774" s="1">
        <v>2026</v>
      </c>
      <c r="R774" s="12">
        <f t="shared" si="37"/>
        <v>35500501440</v>
      </c>
      <c r="S774" s="13">
        <f t="shared" si="38"/>
        <v>2946541619520</v>
      </c>
    </row>
    <row r="775" spans="1:19" x14ac:dyDescent="0.3">
      <c r="A775" s="1" t="s">
        <v>819</v>
      </c>
      <c r="B775" s="1" t="s">
        <v>62</v>
      </c>
      <c r="C775" s="1" t="s">
        <v>41</v>
      </c>
      <c r="D775" s="1" t="s">
        <v>32</v>
      </c>
      <c r="E775" s="1" t="s">
        <v>26</v>
      </c>
      <c r="F775" s="1">
        <v>482752</v>
      </c>
      <c r="G775" s="1">
        <v>112</v>
      </c>
      <c r="H775" s="1">
        <v>529</v>
      </c>
      <c r="I775" s="1">
        <v>1.34</v>
      </c>
      <c r="J775" s="1">
        <v>134694</v>
      </c>
      <c r="K775" s="4">
        <v>73033</v>
      </c>
      <c r="L775" s="4">
        <f t="shared" si="36"/>
        <v>6621171.7799999993</v>
      </c>
      <c r="M775" s="1">
        <v>15.7</v>
      </c>
      <c r="N775" s="1" t="s">
        <v>35</v>
      </c>
      <c r="O775" s="1">
        <v>46.6</v>
      </c>
      <c r="P775" s="1">
        <v>178.6</v>
      </c>
      <c r="Q775" s="1">
        <v>2026</v>
      </c>
      <c r="R775" s="12">
        <f t="shared" si="37"/>
        <v>35256826816</v>
      </c>
      <c r="S775" s="13">
        <f t="shared" si="38"/>
        <v>2926316625728</v>
      </c>
    </row>
    <row r="776" spans="1:19" x14ac:dyDescent="0.3">
      <c r="A776" s="1" t="s">
        <v>820</v>
      </c>
      <c r="B776" s="1" t="s">
        <v>28</v>
      </c>
      <c r="C776" s="1" t="s">
        <v>29</v>
      </c>
      <c r="D776" s="1" t="s">
        <v>32</v>
      </c>
      <c r="E776" s="1" t="s">
        <v>34</v>
      </c>
      <c r="F776" s="1">
        <v>383841</v>
      </c>
      <c r="G776" s="1">
        <v>57</v>
      </c>
      <c r="H776" s="1">
        <v>566</v>
      </c>
      <c r="I776" s="1">
        <v>1.1200000000000001</v>
      </c>
      <c r="J776" s="1">
        <v>160596</v>
      </c>
      <c r="K776" s="4">
        <v>57716</v>
      </c>
      <c r="L776" s="4">
        <f t="shared" si="36"/>
        <v>5232532.5599999996</v>
      </c>
      <c r="M776" s="1">
        <v>13.9</v>
      </c>
      <c r="N776" s="1" t="s">
        <v>21</v>
      </c>
      <c r="O776" s="1">
        <v>64.5</v>
      </c>
      <c r="P776" s="1">
        <v>294.89999999999998</v>
      </c>
      <c r="Q776" s="1">
        <v>2026</v>
      </c>
      <c r="R776" s="12">
        <f t="shared" si="37"/>
        <v>22153767156</v>
      </c>
      <c r="S776" s="13">
        <f t="shared" si="38"/>
        <v>1838762673948</v>
      </c>
    </row>
    <row r="777" spans="1:19" x14ac:dyDescent="0.3">
      <c r="A777" s="1" t="s">
        <v>821</v>
      </c>
      <c r="B777" s="1" t="s">
        <v>28</v>
      </c>
      <c r="C777" s="1" t="s">
        <v>29</v>
      </c>
      <c r="D777" s="1" t="s">
        <v>46</v>
      </c>
      <c r="E777" s="1" t="s">
        <v>20</v>
      </c>
      <c r="F777" s="1">
        <v>65753</v>
      </c>
      <c r="G777" s="1">
        <v>84</v>
      </c>
      <c r="H777" s="1">
        <v>529</v>
      </c>
      <c r="I777" s="1">
        <v>1.44</v>
      </c>
      <c r="J777" s="1">
        <v>82162</v>
      </c>
      <c r="K777" s="4">
        <v>40675</v>
      </c>
      <c r="L777" s="4">
        <f t="shared" si="36"/>
        <v>3687595.5</v>
      </c>
      <c r="M777" s="1">
        <v>20.9</v>
      </c>
      <c r="N777" s="1" t="s">
        <v>21</v>
      </c>
      <c r="O777" s="1">
        <v>44.1</v>
      </c>
      <c r="P777" s="1">
        <v>11</v>
      </c>
      <c r="Q777" s="1">
        <v>2026</v>
      </c>
      <c r="R777" s="12">
        <f t="shared" si="37"/>
        <v>2674503275</v>
      </c>
      <c r="S777" s="13">
        <f t="shared" si="38"/>
        <v>221983771825</v>
      </c>
    </row>
    <row r="778" spans="1:19" x14ac:dyDescent="0.3">
      <c r="A778" s="1" t="s">
        <v>822</v>
      </c>
      <c r="B778" s="1" t="s">
        <v>40</v>
      </c>
      <c r="C778" s="1" t="s">
        <v>41</v>
      </c>
      <c r="D778" s="1" t="s">
        <v>46</v>
      </c>
      <c r="E778" s="1" t="s">
        <v>38</v>
      </c>
      <c r="F778" s="1">
        <v>829845</v>
      </c>
      <c r="G778" s="1">
        <v>109</v>
      </c>
      <c r="H778" s="1">
        <v>545</v>
      </c>
      <c r="I778" s="1">
        <v>1.8</v>
      </c>
      <c r="J778" s="1">
        <v>135316</v>
      </c>
      <c r="K778" s="4">
        <v>84081</v>
      </c>
      <c r="L778" s="4">
        <f t="shared" si="36"/>
        <v>7622783.46</v>
      </c>
      <c r="M778" s="1">
        <v>16.899999999999999</v>
      </c>
      <c r="N778" s="1" t="s">
        <v>35</v>
      </c>
      <c r="O778" s="1">
        <v>20.7</v>
      </c>
      <c r="P778" s="1">
        <v>31.8</v>
      </c>
      <c r="Q778" s="1">
        <v>2026</v>
      </c>
      <c r="R778" s="12">
        <f t="shared" si="37"/>
        <v>69774197445</v>
      </c>
      <c r="S778" s="13">
        <f t="shared" si="38"/>
        <v>5791258387935</v>
      </c>
    </row>
    <row r="779" spans="1:19" x14ac:dyDescent="0.3">
      <c r="A779" s="1" t="s">
        <v>823</v>
      </c>
      <c r="B779" s="1" t="s">
        <v>67</v>
      </c>
      <c r="C779" s="1" t="s">
        <v>18</v>
      </c>
      <c r="D779" s="1" t="s">
        <v>46</v>
      </c>
      <c r="E779" s="1" t="s">
        <v>38</v>
      </c>
      <c r="F779" s="1">
        <v>578935</v>
      </c>
      <c r="G779" s="1">
        <v>56</v>
      </c>
      <c r="H779" s="1">
        <v>552</v>
      </c>
      <c r="I779" s="1">
        <v>1.76</v>
      </c>
      <c r="J779" s="1">
        <v>74845</v>
      </c>
      <c r="K779" s="4">
        <v>71248</v>
      </c>
      <c r="L779" s="4">
        <f t="shared" si="36"/>
        <v>6459343.6799999997</v>
      </c>
      <c r="M779" s="1">
        <v>18.899999999999999</v>
      </c>
      <c r="N779" s="1" t="s">
        <v>21</v>
      </c>
      <c r="O779" s="1">
        <v>64.7</v>
      </c>
      <c r="P779" s="1">
        <v>60.7</v>
      </c>
      <c r="Q779" s="1">
        <v>2026</v>
      </c>
      <c r="R779" s="12">
        <f t="shared" si="37"/>
        <v>41247960880</v>
      </c>
      <c r="S779" s="13">
        <f t="shared" si="38"/>
        <v>3423580753040</v>
      </c>
    </row>
    <row r="780" spans="1:19" x14ac:dyDescent="0.3">
      <c r="A780" s="1" t="s">
        <v>824</v>
      </c>
      <c r="B780" s="1" t="s">
        <v>43</v>
      </c>
      <c r="C780" s="1" t="s">
        <v>18</v>
      </c>
      <c r="D780" s="1" t="s">
        <v>59</v>
      </c>
      <c r="E780" s="1" t="s">
        <v>20</v>
      </c>
      <c r="F780" s="1">
        <v>823521</v>
      </c>
      <c r="G780" s="1">
        <v>71</v>
      </c>
      <c r="H780" s="1">
        <v>490</v>
      </c>
      <c r="I780" s="1">
        <v>2.94</v>
      </c>
      <c r="J780" s="1">
        <v>6613</v>
      </c>
      <c r="K780" s="4">
        <v>34589</v>
      </c>
      <c r="L780" s="4">
        <f t="shared" si="36"/>
        <v>3135838.7399999998</v>
      </c>
      <c r="M780" s="1">
        <v>14.5</v>
      </c>
      <c r="N780" s="1" t="s">
        <v>35</v>
      </c>
      <c r="O780" s="1">
        <v>16.100000000000001</v>
      </c>
      <c r="P780" s="1">
        <v>69.599999999999994</v>
      </c>
      <c r="Q780" s="1">
        <v>2026</v>
      </c>
      <c r="R780" s="12">
        <f t="shared" si="37"/>
        <v>28484767869</v>
      </c>
      <c r="S780" s="13">
        <f t="shared" si="38"/>
        <v>2364235733127</v>
      </c>
    </row>
    <row r="781" spans="1:19" x14ac:dyDescent="0.3">
      <c r="A781" s="1" t="s">
        <v>825</v>
      </c>
      <c r="B781" s="1" t="s">
        <v>23</v>
      </c>
      <c r="C781" s="1" t="s">
        <v>24</v>
      </c>
      <c r="D781" s="1" t="s">
        <v>30</v>
      </c>
      <c r="E781" s="1" t="s">
        <v>34</v>
      </c>
      <c r="F781" s="1">
        <v>577231</v>
      </c>
      <c r="G781" s="1">
        <v>75</v>
      </c>
      <c r="H781" s="1">
        <v>583</v>
      </c>
      <c r="I781" s="1">
        <v>2.71</v>
      </c>
      <c r="J781" s="1">
        <v>136915</v>
      </c>
      <c r="K781" s="4">
        <v>56467</v>
      </c>
      <c r="L781" s="4">
        <f t="shared" si="36"/>
        <v>5119298.22</v>
      </c>
      <c r="M781" s="1">
        <v>16.2</v>
      </c>
      <c r="N781" s="1" t="s">
        <v>35</v>
      </c>
      <c r="O781" s="1">
        <v>58.8</v>
      </c>
      <c r="P781" s="1">
        <v>184.2</v>
      </c>
      <c r="Q781" s="1">
        <v>2026</v>
      </c>
      <c r="R781" s="12">
        <f t="shared" si="37"/>
        <v>32594502877</v>
      </c>
      <c r="S781" s="13">
        <f t="shared" si="38"/>
        <v>2705343738791</v>
      </c>
    </row>
    <row r="782" spans="1:19" x14ac:dyDescent="0.3">
      <c r="A782" s="1" t="s">
        <v>826</v>
      </c>
      <c r="B782" s="1" t="s">
        <v>53</v>
      </c>
      <c r="C782" s="1" t="s">
        <v>41</v>
      </c>
      <c r="D782" s="1" t="s">
        <v>73</v>
      </c>
      <c r="E782" s="1" t="s">
        <v>38</v>
      </c>
      <c r="F782" s="1">
        <v>253050</v>
      </c>
      <c r="G782" s="1">
        <v>106</v>
      </c>
      <c r="H782" s="1">
        <v>407</v>
      </c>
      <c r="I782" s="1">
        <v>1.52</v>
      </c>
      <c r="J782" s="1">
        <v>162685</v>
      </c>
      <c r="K782" s="4">
        <v>31381</v>
      </c>
      <c r="L782" s="4">
        <f t="shared" si="36"/>
        <v>2845001.46</v>
      </c>
      <c r="M782" s="1">
        <v>19.7</v>
      </c>
      <c r="N782" s="1" t="s">
        <v>35</v>
      </c>
      <c r="O782" s="1">
        <v>9.3000000000000007</v>
      </c>
      <c r="P782" s="1">
        <v>72.2</v>
      </c>
      <c r="Q782" s="1">
        <v>2026</v>
      </c>
      <c r="R782" s="12">
        <f t="shared" si="37"/>
        <v>7940962050</v>
      </c>
      <c r="S782" s="13">
        <f t="shared" si="38"/>
        <v>659099850150</v>
      </c>
    </row>
    <row r="783" spans="1:19" x14ac:dyDescent="0.3">
      <c r="A783" s="1" t="s">
        <v>827</v>
      </c>
      <c r="B783" s="1" t="s">
        <v>28</v>
      </c>
      <c r="C783" s="1" t="s">
        <v>29</v>
      </c>
      <c r="D783" s="1" t="s">
        <v>32</v>
      </c>
      <c r="E783" s="1" t="s">
        <v>20</v>
      </c>
      <c r="F783" s="1">
        <v>247933</v>
      </c>
      <c r="G783" s="1">
        <v>118</v>
      </c>
      <c r="H783" s="1">
        <v>487</v>
      </c>
      <c r="I783" s="1">
        <v>1.76</v>
      </c>
      <c r="J783" s="1">
        <v>44091</v>
      </c>
      <c r="K783" s="4">
        <v>59427</v>
      </c>
      <c r="L783" s="4">
        <f t="shared" si="36"/>
        <v>5387651.8199999994</v>
      </c>
      <c r="M783" s="1">
        <v>22.7</v>
      </c>
      <c r="N783" s="1" t="s">
        <v>35</v>
      </c>
      <c r="O783" s="1">
        <v>46.2</v>
      </c>
      <c r="P783" s="1">
        <v>237.1</v>
      </c>
      <c r="Q783" s="1">
        <v>2026</v>
      </c>
      <c r="R783" s="12">
        <f t="shared" si="37"/>
        <v>14733914391</v>
      </c>
      <c r="S783" s="13">
        <f t="shared" si="38"/>
        <v>1222914894453</v>
      </c>
    </row>
    <row r="784" spans="1:19" x14ac:dyDescent="0.3">
      <c r="A784" s="1" t="s">
        <v>828</v>
      </c>
      <c r="B784" s="1" t="s">
        <v>53</v>
      </c>
      <c r="C784" s="1" t="s">
        <v>41</v>
      </c>
      <c r="D784" s="1" t="s">
        <v>73</v>
      </c>
      <c r="E784" s="1" t="s">
        <v>34</v>
      </c>
      <c r="F784" s="1">
        <v>768757</v>
      </c>
      <c r="G784" s="1">
        <v>111</v>
      </c>
      <c r="H784" s="1">
        <v>295</v>
      </c>
      <c r="I784" s="1">
        <v>1.1000000000000001</v>
      </c>
      <c r="J784" s="1">
        <v>148525</v>
      </c>
      <c r="K784" s="4">
        <v>65582</v>
      </c>
      <c r="L784" s="4">
        <f t="shared" si="36"/>
        <v>5945664.1200000001</v>
      </c>
      <c r="M784" s="1">
        <v>23.4</v>
      </c>
      <c r="N784" s="1" t="s">
        <v>35</v>
      </c>
      <c r="O784" s="1">
        <v>9.1</v>
      </c>
      <c r="P784" s="1">
        <v>263.89999999999998</v>
      </c>
      <c r="Q784" s="1">
        <v>2026</v>
      </c>
      <c r="R784" s="12">
        <f t="shared" si="37"/>
        <v>50416621574</v>
      </c>
      <c r="S784" s="13">
        <f t="shared" si="38"/>
        <v>4184579590642</v>
      </c>
    </row>
    <row r="785" spans="1:19" x14ac:dyDescent="0.3">
      <c r="A785" s="1" t="s">
        <v>829</v>
      </c>
      <c r="B785" s="1" t="s">
        <v>50</v>
      </c>
      <c r="C785" s="1" t="s">
        <v>24</v>
      </c>
      <c r="D785" s="1" t="s">
        <v>32</v>
      </c>
      <c r="E785" s="1" t="s">
        <v>34</v>
      </c>
      <c r="F785" s="1">
        <v>485635</v>
      </c>
      <c r="G785" s="1">
        <v>85</v>
      </c>
      <c r="H785" s="1">
        <v>547</v>
      </c>
      <c r="I785" s="1">
        <v>1.53</v>
      </c>
      <c r="J785" s="1">
        <v>33126</v>
      </c>
      <c r="K785" s="4">
        <v>41081</v>
      </c>
      <c r="L785" s="4">
        <f t="shared" si="36"/>
        <v>3724403.46</v>
      </c>
      <c r="M785" s="1">
        <v>23</v>
      </c>
      <c r="N785" s="1" t="s">
        <v>35</v>
      </c>
      <c r="O785" s="1">
        <v>51.7</v>
      </c>
      <c r="P785" s="1">
        <v>41.5</v>
      </c>
      <c r="Q785" s="1">
        <v>2026</v>
      </c>
      <c r="R785" s="12">
        <f t="shared" si="37"/>
        <v>19950371435</v>
      </c>
      <c r="S785" s="13">
        <f t="shared" si="38"/>
        <v>1655880829105</v>
      </c>
    </row>
    <row r="786" spans="1:19" x14ac:dyDescent="0.3">
      <c r="A786" s="1" t="s">
        <v>830</v>
      </c>
      <c r="B786" s="1" t="s">
        <v>62</v>
      </c>
      <c r="C786" s="1" t="s">
        <v>41</v>
      </c>
      <c r="D786" s="1" t="s">
        <v>59</v>
      </c>
      <c r="E786" s="1" t="s">
        <v>38</v>
      </c>
      <c r="F786" s="1">
        <v>410022</v>
      </c>
      <c r="G786" s="1">
        <v>77</v>
      </c>
      <c r="H786" s="1">
        <v>359</v>
      </c>
      <c r="I786" s="1">
        <v>2.77</v>
      </c>
      <c r="J786" s="1">
        <v>139785</v>
      </c>
      <c r="K786" s="4">
        <v>56590</v>
      </c>
      <c r="L786" s="4">
        <f t="shared" si="36"/>
        <v>5130449.3999999994</v>
      </c>
      <c r="M786" s="1">
        <v>17.3</v>
      </c>
      <c r="N786" s="1" t="s">
        <v>21</v>
      </c>
      <c r="O786" s="1">
        <v>63.2</v>
      </c>
      <c r="P786" s="1">
        <v>128.30000000000001</v>
      </c>
      <c r="Q786" s="1">
        <v>2026</v>
      </c>
      <c r="R786" s="12">
        <f t="shared" si="37"/>
        <v>23203144980</v>
      </c>
      <c r="S786" s="13">
        <f t="shared" si="38"/>
        <v>1925861033340</v>
      </c>
    </row>
    <row r="787" spans="1:19" x14ac:dyDescent="0.3">
      <c r="A787" s="1" t="s">
        <v>831</v>
      </c>
      <c r="B787" s="1" t="s">
        <v>40</v>
      </c>
      <c r="C787" s="1" t="s">
        <v>41</v>
      </c>
      <c r="D787" s="1" t="s">
        <v>73</v>
      </c>
      <c r="E787" s="1" t="s">
        <v>38</v>
      </c>
      <c r="F787" s="1">
        <v>484531</v>
      </c>
      <c r="G787" s="1">
        <v>84</v>
      </c>
      <c r="H787" s="1">
        <v>530</v>
      </c>
      <c r="I787" s="1">
        <v>0.97</v>
      </c>
      <c r="J787" s="1">
        <v>178830</v>
      </c>
      <c r="K787" s="4">
        <v>25759</v>
      </c>
      <c r="L787" s="4">
        <f t="shared" si="36"/>
        <v>2335310.94</v>
      </c>
      <c r="M787" s="1">
        <v>14.5</v>
      </c>
      <c r="N787" s="1" t="s">
        <v>21</v>
      </c>
      <c r="O787" s="1">
        <v>26.6</v>
      </c>
      <c r="P787" s="1">
        <v>252.1</v>
      </c>
      <c r="Q787" s="1">
        <v>2026</v>
      </c>
      <c r="R787" s="12">
        <f t="shared" si="37"/>
        <v>12481034029</v>
      </c>
      <c r="S787" s="13">
        <f t="shared" si="38"/>
        <v>1035925824407</v>
      </c>
    </row>
    <row r="788" spans="1:19" x14ac:dyDescent="0.3">
      <c r="A788" s="1" t="s">
        <v>832</v>
      </c>
      <c r="B788" s="1" t="s">
        <v>28</v>
      </c>
      <c r="C788" s="1" t="s">
        <v>29</v>
      </c>
      <c r="D788" s="1" t="s">
        <v>48</v>
      </c>
      <c r="E788" s="1" t="s">
        <v>34</v>
      </c>
      <c r="F788" s="1">
        <v>87179</v>
      </c>
      <c r="G788" s="1">
        <v>102</v>
      </c>
      <c r="H788" s="1">
        <v>379</v>
      </c>
      <c r="I788" s="1">
        <v>0.66</v>
      </c>
      <c r="J788" s="1">
        <v>23668</v>
      </c>
      <c r="K788" s="4">
        <v>25873</v>
      </c>
      <c r="L788" s="4">
        <f t="shared" si="36"/>
        <v>2345646.1799999997</v>
      </c>
      <c r="M788" s="1">
        <v>24.5</v>
      </c>
      <c r="N788" s="1" t="s">
        <v>35</v>
      </c>
      <c r="O788" s="1">
        <v>35</v>
      </c>
      <c r="P788" s="1">
        <v>109.5</v>
      </c>
      <c r="Q788" s="1">
        <v>2026</v>
      </c>
      <c r="R788" s="12">
        <f t="shared" si="37"/>
        <v>2255582267</v>
      </c>
      <c r="S788" s="13">
        <f t="shared" si="38"/>
        <v>187213328161</v>
      </c>
    </row>
    <row r="789" spans="1:19" x14ac:dyDescent="0.3">
      <c r="A789" s="1" t="s">
        <v>833</v>
      </c>
      <c r="B789" s="1" t="s">
        <v>43</v>
      </c>
      <c r="C789" s="1" t="s">
        <v>18</v>
      </c>
      <c r="D789" s="1" t="s">
        <v>37</v>
      </c>
      <c r="E789" s="1" t="s">
        <v>26</v>
      </c>
      <c r="F789" s="1">
        <v>359644</v>
      </c>
      <c r="G789" s="1">
        <v>119</v>
      </c>
      <c r="H789" s="1">
        <v>380</v>
      </c>
      <c r="I789" s="1">
        <v>1.45</v>
      </c>
      <c r="J789" s="1">
        <v>6500</v>
      </c>
      <c r="K789" s="4">
        <v>55590</v>
      </c>
      <c r="L789" s="4">
        <f t="shared" si="36"/>
        <v>5039789.3999999994</v>
      </c>
      <c r="M789" s="1">
        <v>17.600000000000001</v>
      </c>
      <c r="N789" s="1" t="s">
        <v>35</v>
      </c>
      <c r="O789" s="1">
        <v>21.3</v>
      </c>
      <c r="P789" s="1">
        <v>142.5</v>
      </c>
      <c r="Q789" s="1">
        <v>2026</v>
      </c>
      <c r="R789" s="12">
        <f t="shared" si="37"/>
        <v>19992609960</v>
      </c>
      <c r="S789" s="13">
        <f t="shared" si="38"/>
        <v>1659386626680</v>
      </c>
    </row>
    <row r="790" spans="1:19" x14ac:dyDescent="0.3">
      <c r="A790" s="1" t="s">
        <v>834</v>
      </c>
      <c r="B790" s="1" t="s">
        <v>23</v>
      </c>
      <c r="C790" s="1" t="s">
        <v>24</v>
      </c>
      <c r="D790" s="1" t="s">
        <v>73</v>
      </c>
      <c r="E790" s="1" t="s">
        <v>20</v>
      </c>
      <c r="F790" s="1">
        <v>785435</v>
      </c>
      <c r="G790" s="1">
        <v>91</v>
      </c>
      <c r="H790" s="1">
        <v>641</v>
      </c>
      <c r="I790" s="1">
        <v>0.66</v>
      </c>
      <c r="J790" s="1">
        <v>160203</v>
      </c>
      <c r="K790" s="4">
        <v>66487</v>
      </c>
      <c r="L790" s="4">
        <f t="shared" si="36"/>
        <v>6027711.4199999999</v>
      </c>
      <c r="M790" s="1">
        <v>20.6</v>
      </c>
      <c r="N790" s="1" t="s">
        <v>21</v>
      </c>
      <c r="O790" s="1">
        <v>8.8000000000000007</v>
      </c>
      <c r="P790" s="1">
        <v>12.9</v>
      </c>
      <c r="Q790" s="1">
        <v>2026</v>
      </c>
      <c r="R790" s="12">
        <f t="shared" si="37"/>
        <v>52221216845</v>
      </c>
      <c r="S790" s="13">
        <f t="shared" si="38"/>
        <v>4334360998135</v>
      </c>
    </row>
    <row r="791" spans="1:19" x14ac:dyDescent="0.3">
      <c r="A791" s="1" t="s">
        <v>835</v>
      </c>
      <c r="B791" s="1" t="s">
        <v>40</v>
      </c>
      <c r="C791" s="1" t="s">
        <v>41</v>
      </c>
      <c r="D791" s="1" t="s">
        <v>37</v>
      </c>
      <c r="E791" s="1" t="s">
        <v>38</v>
      </c>
      <c r="F791" s="1">
        <v>635993</v>
      </c>
      <c r="G791" s="1">
        <v>120</v>
      </c>
      <c r="H791" s="1">
        <v>497</v>
      </c>
      <c r="I791" s="1">
        <v>1.69</v>
      </c>
      <c r="J791" s="1">
        <v>38298</v>
      </c>
      <c r="K791" s="4">
        <v>83614</v>
      </c>
      <c r="L791" s="4">
        <f t="shared" si="36"/>
        <v>7580445.2399999993</v>
      </c>
      <c r="M791" s="1">
        <v>22.1</v>
      </c>
      <c r="N791" s="1" t="s">
        <v>35</v>
      </c>
      <c r="O791" s="1">
        <v>58.4</v>
      </c>
      <c r="P791" s="1">
        <v>78.2</v>
      </c>
      <c r="Q791" s="1">
        <v>2026</v>
      </c>
      <c r="R791" s="12">
        <f t="shared" si="37"/>
        <v>53177918702</v>
      </c>
      <c r="S791" s="13">
        <f t="shared" si="38"/>
        <v>4413767252266</v>
      </c>
    </row>
    <row r="792" spans="1:19" x14ac:dyDescent="0.3">
      <c r="A792" s="1" t="s">
        <v>836</v>
      </c>
      <c r="B792" s="1" t="s">
        <v>53</v>
      </c>
      <c r="C792" s="1" t="s">
        <v>41</v>
      </c>
      <c r="D792" s="1" t="s">
        <v>46</v>
      </c>
      <c r="E792" s="1" t="s">
        <v>38</v>
      </c>
      <c r="F792" s="1">
        <v>531578</v>
      </c>
      <c r="G792" s="1">
        <v>93</v>
      </c>
      <c r="H792" s="1">
        <v>644</v>
      </c>
      <c r="I792" s="1">
        <v>0.9</v>
      </c>
      <c r="J792" s="1">
        <v>161731</v>
      </c>
      <c r="K792" s="4">
        <v>47483</v>
      </c>
      <c r="L792" s="4">
        <f t="shared" si="36"/>
        <v>4304808.78</v>
      </c>
      <c r="M792" s="1">
        <v>24.5</v>
      </c>
      <c r="N792" s="1" t="s">
        <v>35</v>
      </c>
      <c r="O792" s="1">
        <v>7.9</v>
      </c>
      <c r="P792" s="1">
        <v>242.8</v>
      </c>
      <c r="Q792" s="1">
        <v>2026</v>
      </c>
      <c r="R792" s="12">
        <f t="shared" si="37"/>
        <v>25240918174</v>
      </c>
      <c r="S792" s="13">
        <f t="shared" si="38"/>
        <v>2094996208442</v>
      </c>
    </row>
    <row r="793" spans="1:19" x14ac:dyDescent="0.3">
      <c r="A793" s="1" t="s">
        <v>837</v>
      </c>
      <c r="B793" s="1" t="s">
        <v>28</v>
      </c>
      <c r="C793" s="1" t="s">
        <v>29</v>
      </c>
      <c r="D793" s="1" t="s">
        <v>59</v>
      </c>
      <c r="E793" s="1" t="s">
        <v>38</v>
      </c>
      <c r="F793" s="1">
        <v>295820</v>
      </c>
      <c r="G793" s="1">
        <v>83</v>
      </c>
      <c r="H793" s="1">
        <v>294</v>
      </c>
      <c r="I793" s="1">
        <v>2.58</v>
      </c>
      <c r="J793" s="1">
        <v>186984</v>
      </c>
      <c r="K793" s="4">
        <v>80450</v>
      </c>
      <c r="L793" s="4">
        <f t="shared" si="36"/>
        <v>7293597</v>
      </c>
      <c r="M793" s="1">
        <v>22.5</v>
      </c>
      <c r="N793" s="1" t="s">
        <v>35</v>
      </c>
      <c r="O793" s="1">
        <v>32.799999999999997</v>
      </c>
      <c r="P793" s="1">
        <v>129.80000000000001</v>
      </c>
      <c r="Q793" s="1">
        <v>2026</v>
      </c>
      <c r="R793" s="12">
        <f t="shared" si="37"/>
        <v>23798719000</v>
      </c>
      <c r="S793" s="13">
        <f t="shared" si="38"/>
        <v>1975293677000</v>
      </c>
    </row>
    <row r="794" spans="1:19" x14ac:dyDescent="0.3">
      <c r="A794" s="1" t="s">
        <v>838</v>
      </c>
      <c r="B794" s="1" t="s">
        <v>62</v>
      </c>
      <c r="C794" s="1" t="s">
        <v>41</v>
      </c>
      <c r="D794" s="1" t="s">
        <v>19</v>
      </c>
      <c r="E794" s="1" t="s">
        <v>26</v>
      </c>
      <c r="F794" s="1">
        <v>216755</v>
      </c>
      <c r="G794" s="1">
        <v>116</v>
      </c>
      <c r="H794" s="1">
        <v>522</v>
      </c>
      <c r="I794" s="1">
        <v>0.92</v>
      </c>
      <c r="J794" s="1">
        <v>176923</v>
      </c>
      <c r="K794" s="4">
        <v>48897</v>
      </c>
      <c r="L794" s="4">
        <f t="shared" si="36"/>
        <v>4433002.0199999996</v>
      </c>
      <c r="M794" s="1">
        <v>18.7</v>
      </c>
      <c r="N794" s="1" t="s">
        <v>35</v>
      </c>
      <c r="O794" s="1">
        <v>10.3</v>
      </c>
      <c r="P794" s="1">
        <v>132.9</v>
      </c>
      <c r="Q794" s="1">
        <v>2026</v>
      </c>
      <c r="R794" s="12">
        <f t="shared" si="37"/>
        <v>10598669235</v>
      </c>
      <c r="S794" s="13">
        <f t="shared" si="38"/>
        <v>879689546505</v>
      </c>
    </row>
    <row r="795" spans="1:19" x14ac:dyDescent="0.3">
      <c r="A795" s="1" t="s">
        <v>839</v>
      </c>
      <c r="B795" s="1" t="s">
        <v>17</v>
      </c>
      <c r="C795" s="1" t="s">
        <v>18</v>
      </c>
      <c r="D795" s="1" t="s">
        <v>32</v>
      </c>
      <c r="E795" s="1" t="s">
        <v>38</v>
      </c>
      <c r="F795" s="1">
        <v>841836</v>
      </c>
      <c r="G795" s="1">
        <v>74</v>
      </c>
      <c r="H795" s="1">
        <v>294</v>
      </c>
      <c r="I795" s="1">
        <v>1.28</v>
      </c>
      <c r="J795" s="1">
        <v>88070</v>
      </c>
      <c r="K795" s="4">
        <v>39670</v>
      </c>
      <c r="L795" s="4">
        <f t="shared" si="36"/>
        <v>3596482.1999999997</v>
      </c>
      <c r="M795" s="1">
        <v>17</v>
      </c>
      <c r="N795" s="1" t="s">
        <v>21</v>
      </c>
      <c r="O795" s="1">
        <v>18.8</v>
      </c>
      <c r="P795" s="1">
        <v>154.9</v>
      </c>
      <c r="Q795" s="1">
        <v>2026</v>
      </c>
      <c r="R795" s="12">
        <f t="shared" si="37"/>
        <v>33395634120</v>
      </c>
      <c r="S795" s="13">
        <f t="shared" si="38"/>
        <v>2771837631960</v>
      </c>
    </row>
    <row r="796" spans="1:19" x14ac:dyDescent="0.3">
      <c r="A796" s="1" t="s">
        <v>840</v>
      </c>
      <c r="B796" s="1" t="s">
        <v>56</v>
      </c>
      <c r="C796" s="1" t="s">
        <v>41</v>
      </c>
      <c r="D796" s="1" t="s">
        <v>19</v>
      </c>
      <c r="E796" s="1" t="s">
        <v>26</v>
      </c>
      <c r="F796" s="1">
        <v>832636</v>
      </c>
      <c r="G796" s="1">
        <v>112</v>
      </c>
      <c r="H796" s="1">
        <v>286</v>
      </c>
      <c r="I796" s="1">
        <v>1.79</v>
      </c>
      <c r="J796" s="1">
        <v>31176</v>
      </c>
      <c r="K796" s="4">
        <v>71339</v>
      </c>
      <c r="L796" s="4">
        <f t="shared" si="36"/>
        <v>6467593.7399999993</v>
      </c>
      <c r="M796" s="1">
        <v>15.8</v>
      </c>
      <c r="N796" s="1" t="s">
        <v>35</v>
      </c>
      <c r="O796" s="1">
        <v>26.8</v>
      </c>
      <c r="P796" s="1">
        <v>298.10000000000002</v>
      </c>
      <c r="Q796" s="1">
        <v>2026</v>
      </c>
      <c r="R796" s="12">
        <f t="shared" si="37"/>
        <v>59399419604</v>
      </c>
      <c r="S796" s="13">
        <f t="shared" si="38"/>
        <v>4930151827132</v>
      </c>
    </row>
    <row r="797" spans="1:19" x14ac:dyDescent="0.3">
      <c r="A797" s="1" t="s">
        <v>841</v>
      </c>
      <c r="B797" s="1" t="s">
        <v>62</v>
      </c>
      <c r="C797" s="1" t="s">
        <v>41</v>
      </c>
      <c r="D797" s="1" t="s">
        <v>25</v>
      </c>
      <c r="E797" s="1" t="s">
        <v>26</v>
      </c>
      <c r="F797" s="1">
        <v>732173</v>
      </c>
      <c r="G797" s="1">
        <v>65</v>
      </c>
      <c r="H797" s="1">
        <v>300</v>
      </c>
      <c r="I797" s="1">
        <v>2.13</v>
      </c>
      <c r="J797" s="1">
        <v>140875</v>
      </c>
      <c r="K797" s="4">
        <v>78020</v>
      </c>
      <c r="L797" s="4">
        <f t="shared" si="36"/>
        <v>7073293.2000000002</v>
      </c>
      <c r="M797" s="1">
        <v>21.5</v>
      </c>
      <c r="N797" s="1" t="s">
        <v>21</v>
      </c>
      <c r="O797" s="1">
        <v>41.6</v>
      </c>
      <c r="P797" s="1">
        <v>140.4</v>
      </c>
      <c r="Q797" s="1">
        <v>2026</v>
      </c>
      <c r="R797" s="12">
        <f t="shared" si="37"/>
        <v>57124137460</v>
      </c>
      <c r="S797" s="13">
        <f t="shared" si="38"/>
        <v>4741303409180</v>
      </c>
    </row>
    <row r="798" spans="1:19" x14ac:dyDescent="0.3">
      <c r="A798" s="1" t="s">
        <v>842</v>
      </c>
      <c r="B798" s="1" t="s">
        <v>17</v>
      </c>
      <c r="C798" s="1" t="s">
        <v>18</v>
      </c>
      <c r="D798" s="1" t="s">
        <v>59</v>
      </c>
      <c r="E798" s="1" t="s">
        <v>20</v>
      </c>
      <c r="F798" s="1">
        <v>773668</v>
      </c>
      <c r="G798" s="1">
        <v>64</v>
      </c>
      <c r="H798" s="1">
        <v>590</v>
      </c>
      <c r="I798" s="1">
        <v>2.23</v>
      </c>
      <c r="J798" s="1">
        <v>117070</v>
      </c>
      <c r="K798" s="4">
        <v>75005</v>
      </c>
      <c r="L798" s="4">
        <f t="shared" si="36"/>
        <v>6799953.2999999998</v>
      </c>
      <c r="M798" s="1">
        <v>24.2</v>
      </c>
      <c r="N798" s="1" t="s">
        <v>21</v>
      </c>
      <c r="O798" s="1">
        <v>54.1</v>
      </c>
      <c r="P798" s="1">
        <v>36.200000000000003</v>
      </c>
      <c r="Q798" s="1">
        <v>2026</v>
      </c>
      <c r="R798" s="12">
        <f t="shared" si="37"/>
        <v>58028968340</v>
      </c>
      <c r="S798" s="13">
        <f t="shared" si="38"/>
        <v>4816404372220</v>
      </c>
    </row>
    <row r="799" spans="1:19" x14ac:dyDescent="0.3">
      <c r="A799" s="1" t="s">
        <v>843</v>
      </c>
      <c r="B799" s="1" t="s">
        <v>43</v>
      </c>
      <c r="C799" s="1" t="s">
        <v>18</v>
      </c>
      <c r="D799" s="1" t="s">
        <v>59</v>
      </c>
      <c r="E799" s="1" t="s">
        <v>38</v>
      </c>
      <c r="F799" s="1">
        <v>536112</v>
      </c>
      <c r="G799" s="1">
        <v>90</v>
      </c>
      <c r="H799" s="1">
        <v>276</v>
      </c>
      <c r="I799" s="1">
        <v>1.94</v>
      </c>
      <c r="J799" s="1">
        <v>87466</v>
      </c>
      <c r="K799" s="4">
        <v>81222</v>
      </c>
      <c r="L799" s="4">
        <f t="shared" si="36"/>
        <v>7363586.5199999996</v>
      </c>
      <c r="M799" s="1">
        <v>25</v>
      </c>
      <c r="N799" s="1" t="s">
        <v>21</v>
      </c>
      <c r="O799" s="1">
        <v>42.2</v>
      </c>
      <c r="P799" s="1">
        <v>43.8</v>
      </c>
      <c r="Q799" s="1">
        <v>2026</v>
      </c>
      <c r="R799" s="12">
        <f t="shared" si="37"/>
        <v>43544088864</v>
      </c>
      <c r="S799" s="13">
        <f t="shared" si="38"/>
        <v>3614159375712</v>
      </c>
    </row>
    <row r="800" spans="1:19" x14ac:dyDescent="0.3">
      <c r="A800" s="1" t="s">
        <v>844</v>
      </c>
      <c r="B800" s="1" t="s">
        <v>40</v>
      </c>
      <c r="C800" s="1" t="s">
        <v>41</v>
      </c>
      <c r="D800" s="1" t="s">
        <v>73</v>
      </c>
      <c r="E800" s="1" t="s">
        <v>38</v>
      </c>
      <c r="F800" s="1">
        <v>495877</v>
      </c>
      <c r="G800" s="1">
        <v>112</v>
      </c>
      <c r="H800" s="1">
        <v>465</v>
      </c>
      <c r="I800" s="1">
        <v>1.53</v>
      </c>
      <c r="J800" s="1">
        <v>147004</v>
      </c>
      <c r="K800" s="4">
        <v>76256</v>
      </c>
      <c r="L800" s="4">
        <f t="shared" si="36"/>
        <v>6913368.96</v>
      </c>
      <c r="M800" s="1">
        <v>13.6</v>
      </c>
      <c r="N800" s="1" t="s">
        <v>35</v>
      </c>
      <c r="O800" s="1">
        <v>48.1</v>
      </c>
      <c r="P800" s="1">
        <v>124.8</v>
      </c>
      <c r="Q800" s="1">
        <v>2026</v>
      </c>
      <c r="R800" s="12">
        <f t="shared" si="37"/>
        <v>37813596512</v>
      </c>
      <c r="S800" s="13">
        <f t="shared" si="38"/>
        <v>3138528510496</v>
      </c>
    </row>
    <row r="801" spans="1:19" x14ac:dyDescent="0.3">
      <c r="A801" s="1" t="s">
        <v>845</v>
      </c>
      <c r="B801" s="1" t="s">
        <v>62</v>
      </c>
      <c r="C801" s="1" t="s">
        <v>41</v>
      </c>
      <c r="D801" s="1" t="s">
        <v>25</v>
      </c>
      <c r="E801" s="1" t="s">
        <v>26</v>
      </c>
      <c r="F801" s="1">
        <v>160204</v>
      </c>
      <c r="G801" s="1">
        <v>62</v>
      </c>
      <c r="H801" s="1">
        <v>324</v>
      </c>
      <c r="I801" s="1">
        <v>1.5</v>
      </c>
      <c r="J801" s="1">
        <v>189117</v>
      </c>
      <c r="K801" s="4">
        <v>25117</v>
      </c>
      <c r="L801" s="4">
        <f t="shared" si="36"/>
        <v>2277107.2199999997</v>
      </c>
      <c r="M801" s="1">
        <v>15.8</v>
      </c>
      <c r="N801" s="1" t="s">
        <v>21</v>
      </c>
      <c r="O801" s="1">
        <v>62.7</v>
      </c>
      <c r="P801" s="1">
        <v>140.19999999999999</v>
      </c>
      <c r="Q801" s="1">
        <v>2026</v>
      </c>
      <c r="R801" s="12">
        <f t="shared" si="37"/>
        <v>4023843868</v>
      </c>
      <c r="S801" s="13">
        <f t="shared" si="38"/>
        <v>333979041044</v>
      </c>
    </row>
    <row r="802" spans="1:19" x14ac:dyDescent="0.3">
      <c r="A802" s="1" t="s">
        <v>846</v>
      </c>
      <c r="B802" s="1" t="s">
        <v>67</v>
      </c>
      <c r="C802" s="1" t="s">
        <v>18</v>
      </c>
      <c r="D802" s="1" t="s">
        <v>19</v>
      </c>
      <c r="E802" s="1" t="s">
        <v>26</v>
      </c>
      <c r="F802" s="1">
        <v>274096</v>
      </c>
      <c r="G802" s="1">
        <v>96</v>
      </c>
      <c r="H802" s="1">
        <v>383</v>
      </c>
      <c r="I802" s="1">
        <v>1.45</v>
      </c>
      <c r="J802" s="1">
        <v>88951</v>
      </c>
      <c r="K802" s="4">
        <v>75801</v>
      </c>
      <c r="L802" s="4">
        <f t="shared" si="36"/>
        <v>6872118.6600000001</v>
      </c>
      <c r="M802" s="1">
        <v>12.9</v>
      </c>
      <c r="N802" s="1" t="s">
        <v>35</v>
      </c>
      <c r="O802" s="1">
        <v>42.4</v>
      </c>
      <c r="P802" s="1">
        <v>91.8</v>
      </c>
      <c r="Q802" s="1">
        <v>2026</v>
      </c>
      <c r="R802" s="12">
        <f t="shared" si="37"/>
        <v>20776750896</v>
      </c>
      <c r="S802" s="13">
        <f t="shared" si="38"/>
        <v>1724470324368</v>
      </c>
    </row>
    <row r="803" spans="1:19" x14ac:dyDescent="0.3">
      <c r="A803" s="1" t="s">
        <v>847</v>
      </c>
      <c r="B803" s="1" t="s">
        <v>56</v>
      </c>
      <c r="C803" s="1" t="s">
        <v>41</v>
      </c>
      <c r="D803" s="1" t="s">
        <v>25</v>
      </c>
      <c r="E803" s="1" t="s">
        <v>26</v>
      </c>
      <c r="F803" s="1">
        <v>338053</v>
      </c>
      <c r="G803" s="1">
        <v>89</v>
      </c>
      <c r="H803" s="1">
        <v>274</v>
      </c>
      <c r="I803" s="1">
        <v>0.86</v>
      </c>
      <c r="J803" s="1">
        <v>128128</v>
      </c>
      <c r="K803" s="4">
        <v>48311</v>
      </c>
      <c r="L803" s="4">
        <f t="shared" si="36"/>
        <v>4379875.26</v>
      </c>
      <c r="M803" s="1">
        <v>13.1</v>
      </c>
      <c r="N803" s="1" t="s">
        <v>21</v>
      </c>
      <c r="O803" s="1">
        <v>39.799999999999997</v>
      </c>
      <c r="P803" s="1">
        <v>114.3</v>
      </c>
      <c r="Q803" s="1">
        <v>2026</v>
      </c>
      <c r="R803" s="12">
        <f t="shared" si="37"/>
        <v>16331678483</v>
      </c>
      <c r="S803" s="13">
        <f t="shared" si="38"/>
        <v>1355529314089</v>
      </c>
    </row>
    <row r="804" spans="1:19" x14ac:dyDescent="0.3">
      <c r="A804" s="1" t="s">
        <v>848</v>
      </c>
      <c r="B804" s="1" t="s">
        <v>67</v>
      </c>
      <c r="C804" s="1" t="s">
        <v>18</v>
      </c>
      <c r="D804" s="1" t="s">
        <v>19</v>
      </c>
      <c r="E804" s="1" t="s">
        <v>20</v>
      </c>
      <c r="F804" s="1">
        <v>797763</v>
      </c>
      <c r="G804" s="1">
        <v>45</v>
      </c>
      <c r="H804" s="1">
        <v>318</v>
      </c>
      <c r="I804" s="1">
        <v>0.92</v>
      </c>
      <c r="J804" s="1">
        <v>50345</v>
      </c>
      <c r="K804" s="4">
        <v>28518</v>
      </c>
      <c r="L804" s="4">
        <f t="shared" si="36"/>
        <v>2585441.88</v>
      </c>
      <c r="M804" s="1">
        <v>19.2</v>
      </c>
      <c r="N804" s="1" t="s">
        <v>35</v>
      </c>
      <c r="O804" s="1">
        <v>15.1</v>
      </c>
      <c r="P804" s="1">
        <v>84.8</v>
      </c>
      <c r="Q804" s="1">
        <v>2026</v>
      </c>
      <c r="R804" s="12">
        <f t="shared" si="37"/>
        <v>22750605234</v>
      </c>
      <c r="S804" s="13">
        <f t="shared" si="38"/>
        <v>1888300234422</v>
      </c>
    </row>
    <row r="805" spans="1:19" x14ac:dyDescent="0.3">
      <c r="A805" s="1" t="s">
        <v>849</v>
      </c>
      <c r="B805" s="1" t="s">
        <v>23</v>
      </c>
      <c r="C805" s="1" t="s">
        <v>24</v>
      </c>
      <c r="D805" s="1" t="s">
        <v>19</v>
      </c>
      <c r="E805" s="1" t="s">
        <v>34</v>
      </c>
      <c r="F805" s="1">
        <v>691601</v>
      </c>
      <c r="G805" s="1">
        <v>98</v>
      </c>
      <c r="H805" s="1">
        <v>481</v>
      </c>
      <c r="I805" s="1">
        <v>1.55</v>
      </c>
      <c r="J805" s="1">
        <v>107928</v>
      </c>
      <c r="K805" s="4">
        <v>65969</v>
      </c>
      <c r="L805" s="4">
        <f t="shared" si="36"/>
        <v>5980749.54</v>
      </c>
      <c r="M805" s="1">
        <v>18.100000000000001</v>
      </c>
      <c r="N805" s="1" t="s">
        <v>35</v>
      </c>
      <c r="O805" s="1">
        <v>35.200000000000003</v>
      </c>
      <c r="P805" s="1">
        <v>238</v>
      </c>
      <c r="Q805" s="1">
        <v>2026</v>
      </c>
      <c r="R805" s="12">
        <f t="shared" si="37"/>
        <v>45624226369</v>
      </c>
      <c r="S805" s="13">
        <f t="shared" si="38"/>
        <v>3786810788627</v>
      </c>
    </row>
    <row r="806" spans="1:19" x14ac:dyDescent="0.3">
      <c r="A806" s="1" t="s">
        <v>850</v>
      </c>
      <c r="B806" s="1" t="s">
        <v>43</v>
      </c>
      <c r="C806" s="1" t="s">
        <v>18</v>
      </c>
      <c r="D806" s="1" t="s">
        <v>32</v>
      </c>
      <c r="E806" s="1" t="s">
        <v>34</v>
      </c>
      <c r="F806" s="1">
        <v>790732</v>
      </c>
      <c r="G806" s="1">
        <v>52</v>
      </c>
      <c r="H806" s="1">
        <v>493</v>
      </c>
      <c r="I806" s="1">
        <v>1.64</v>
      </c>
      <c r="J806" s="1">
        <v>132261</v>
      </c>
      <c r="K806" s="4">
        <v>50167</v>
      </c>
      <c r="L806" s="4">
        <f t="shared" si="36"/>
        <v>4548140.22</v>
      </c>
      <c r="M806" s="1">
        <v>18.2</v>
      </c>
      <c r="N806" s="1" t="s">
        <v>21</v>
      </c>
      <c r="O806" s="1">
        <v>28.5</v>
      </c>
      <c r="P806" s="1">
        <v>275.5</v>
      </c>
      <c r="Q806" s="1">
        <v>2026</v>
      </c>
      <c r="R806" s="12">
        <f t="shared" si="37"/>
        <v>39668652244</v>
      </c>
      <c r="S806" s="13">
        <f t="shared" si="38"/>
        <v>3292498136252</v>
      </c>
    </row>
    <row r="807" spans="1:19" x14ac:dyDescent="0.3">
      <c r="A807" s="1" t="s">
        <v>851</v>
      </c>
      <c r="B807" s="1" t="s">
        <v>40</v>
      </c>
      <c r="C807" s="1" t="s">
        <v>41</v>
      </c>
      <c r="D807" s="1" t="s">
        <v>48</v>
      </c>
      <c r="E807" s="1" t="s">
        <v>38</v>
      </c>
      <c r="F807" s="1">
        <v>246051</v>
      </c>
      <c r="G807" s="1">
        <v>92</v>
      </c>
      <c r="H807" s="1">
        <v>288</v>
      </c>
      <c r="I807" s="1">
        <v>0.8</v>
      </c>
      <c r="J807" s="1">
        <v>134140</v>
      </c>
      <c r="K807" s="4">
        <v>68924</v>
      </c>
      <c r="L807" s="4">
        <f t="shared" si="36"/>
        <v>6248649.8399999999</v>
      </c>
      <c r="M807" s="1">
        <v>24.7</v>
      </c>
      <c r="N807" s="1" t="s">
        <v>35</v>
      </c>
      <c r="O807" s="1">
        <v>56.5</v>
      </c>
      <c r="P807" s="1">
        <v>117</v>
      </c>
      <c r="Q807" s="1">
        <v>2026</v>
      </c>
      <c r="R807" s="12">
        <f t="shared" si="37"/>
        <v>16958819124</v>
      </c>
      <c r="S807" s="13">
        <f t="shared" si="38"/>
        <v>1407581987292</v>
      </c>
    </row>
    <row r="808" spans="1:19" x14ac:dyDescent="0.3">
      <c r="A808" s="1" t="s">
        <v>852</v>
      </c>
      <c r="B808" s="1" t="s">
        <v>17</v>
      </c>
      <c r="C808" s="1" t="s">
        <v>18</v>
      </c>
      <c r="D808" s="1" t="s">
        <v>48</v>
      </c>
      <c r="E808" s="1" t="s">
        <v>26</v>
      </c>
      <c r="F808" s="1">
        <v>754698</v>
      </c>
      <c r="G808" s="1">
        <v>83</v>
      </c>
      <c r="H808" s="1">
        <v>578</v>
      </c>
      <c r="I808" s="1">
        <v>1.37</v>
      </c>
      <c r="J808" s="1">
        <v>184196</v>
      </c>
      <c r="K808" s="4">
        <v>39396</v>
      </c>
      <c r="L808" s="4">
        <f t="shared" si="36"/>
        <v>3571641.36</v>
      </c>
      <c r="M808" s="1">
        <v>21.5</v>
      </c>
      <c r="N808" s="1" t="s">
        <v>35</v>
      </c>
      <c r="O808" s="1">
        <v>19.5</v>
      </c>
      <c r="P808" s="1">
        <v>228.2</v>
      </c>
      <c r="Q808" s="1">
        <v>2026</v>
      </c>
      <c r="R808" s="12">
        <f t="shared" si="37"/>
        <v>29732082408</v>
      </c>
      <c r="S808" s="13">
        <f t="shared" si="38"/>
        <v>2467762839864</v>
      </c>
    </row>
    <row r="809" spans="1:19" x14ac:dyDescent="0.3">
      <c r="A809" s="1" t="s">
        <v>853</v>
      </c>
      <c r="B809" s="1" t="s">
        <v>50</v>
      </c>
      <c r="C809" s="1" t="s">
        <v>24</v>
      </c>
      <c r="D809" s="1" t="s">
        <v>37</v>
      </c>
      <c r="E809" s="1" t="s">
        <v>26</v>
      </c>
      <c r="F809" s="1">
        <v>651460</v>
      </c>
      <c r="G809" s="1">
        <v>52</v>
      </c>
      <c r="H809" s="1">
        <v>510</v>
      </c>
      <c r="I809" s="1">
        <v>2.27</v>
      </c>
      <c r="J809" s="1">
        <v>3730</v>
      </c>
      <c r="K809" s="4">
        <v>55462</v>
      </c>
      <c r="L809" s="4">
        <f t="shared" si="36"/>
        <v>5028184.92</v>
      </c>
      <c r="M809" s="1">
        <v>14.8</v>
      </c>
      <c r="N809" s="1" t="s">
        <v>21</v>
      </c>
      <c r="O809" s="1">
        <v>30.8</v>
      </c>
      <c r="P809" s="1">
        <v>234.8</v>
      </c>
      <c r="Q809" s="1">
        <v>2026</v>
      </c>
      <c r="R809" s="12">
        <f t="shared" si="37"/>
        <v>36131274520</v>
      </c>
      <c r="S809" s="13">
        <f t="shared" si="38"/>
        <v>2998895785160</v>
      </c>
    </row>
    <row r="810" spans="1:19" x14ac:dyDescent="0.3">
      <c r="A810" s="1" t="s">
        <v>854</v>
      </c>
      <c r="B810" s="1" t="s">
        <v>40</v>
      </c>
      <c r="C810" s="1" t="s">
        <v>41</v>
      </c>
      <c r="D810" s="1" t="s">
        <v>25</v>
      </c>
      <c r="E810" s="1" t="s">
        <v>26</v>
      </c>
      <c r="F810" s="1">
        <v>339784</v>
      </c>
      <c r="G810" s="1">
        <v>84</v>
      </c>
      <c r="H810" s="1">
        <v>360</v>
      </c>
      <c r="I810" s="1">
        <v>2.34</v>
      </c>
      <c r="J810" s="1">
        <v>124270</v>
      </c>
      <c r="K810" s="4">
        <v>48794</v>
      </c>
      <c r="L810" s="4">
        <f t="shared" si="36"/>
        <v>4423664.04</v>
      </c>
      <c r="M810" s="1">
        <v>12.3</v>
      </c>
      <c r="N810" s="1" t="s">
        <v>21</v>
      </c>
      <c r="O810" s="1">
        <v>45.6</v>
      </c>
      <c r="P810" s="1">
        <v>288.7</v>
      </c>
      <c r="Q810" s="1">
        <v>2026</v>
      </c>
      <c r="R810" s="12">
        <f t="shared" si="37"/>
        <v>16579420496</v>
      </c>
      <c r="S810" s="13">
        <f t="shared" si="38"/>
        <v>1376091901168</v>
      </c>
    </row>
    <row r="811" spans="1:19" x14ac:dyDescent="0.3">
      <c r="A811" s="1" t="s">
        <v>855</v>
      </c>
      <c r="B811" s="1" t="s">
        <v>56</v>
      </c>
      <c r="C811" s="1" t="s">
        <v>41</v>
      </c>
      <c r="D811" s="1" t="s">
        <v>25</v>
      </c>
      <c r="E811" s="1" t="s">
        <v>34</v>
      </c>
      <c r="F811" s="1">
        <v>829510</v>
      </c>
      <c r="G811" s="1">
        <v>101</v>
      </c>
      <c r="H811" s="1">
        <v>491</v>
      </c>
      <c r="I811" s="1">
        <v>1.73</v>
      </c>
      <c r="J811" s="1">
        <v>168375</v>
      </c>
      <c r="K811" s="4">
        <v>72899</v>
      </c>
      <c r="L811" s="4">
        <f t="shared" si="36"/>
        <v>6609023.3399999999</v>
      </c>
      <c r="M811" s="1">
        <v>15.1</v>
      </c>
      <c r="N811" s="1" t="s">
        <v>35</v>
      </c>
      <c r="O811" s="1">
        <v>60.5</v>
      </c>
      <c r="P811" s="1">
        <v>114.2</v>
      </c>
      <c r="Q811" s="1">
        <v>2026</v>
      </c>
      <c r="R811" s="12">
        <f t="shared" si="37"/>
        <v>60470449490</v>
      </c>
      <c r="S811" s="13">
        <f t="shared" si="38"/>
        <v>5019047307670</v>
      </c>
    </row>
    <row r="812" spans="1:19" x14ac:dyDescent="0.3">
      <c r="A812" s="1" t="s">
        <v>856</v>
      </c>
      <c r="B812" s="1" t="s">
        <v>23</v>
      </c>
      <c r="C812" s="1" t="s">
        <v>24</v>
      </c>
      <c r="D812" s="1" t="s">
        <v>19</v>
      </c>
      <c r="E812" s="1" t="s">
        <v>34</v>
      </c>
      <c r="F812" s="1">
        <v>56382</v>
      </c>
      <c r="G812" s="1">
        <v>112</v>
      </c>
      <c r="H812" s="1">
        <v>604</v>
      </c>
      <c r="I812" s="1">
        <v>0.74</v>
      </c>
      <c r="J812" s="1">
        <v>140713</v>
      </c>
      <c r="K812" s="4">
        <v>29206</v>
      </c>
      <c r="L812" s="4">
        <f t="shared" si="36"/>
        <v>2647815.96</v>
      </c>
      <c r="M812" s="1">
        <v>16.399999999999999</v>
      </c>
      <c r="N812" s="1" t="s">
        <v>21</v>
      </c>
      <c r="O812" s="1">
        <v>15</v>
      </c>
      <c r="P812" s="1">
        <v>5.3</v>
      </c>
      <c r="Q812" s="1">
        <v>2026</v>
      </c>
      <c r="R812" s="12">
        <f t="shared" si="37"/>
        <v>1646692692</v>
      </c>
      <c r="S812" s="13">
        <f t="shared" si="38"/>
        <v>136675493436</v>
      </c>
    </row>
    <row r="813" spans="1:19" x14ac:dyDescent="0.3">
      <c r="A813" s="1" t="s">
        <v>857</v>
      </c>
      <c r="B813" s="1" t="s">
        <v>56</v>
      </c>
      <c r="C813" s="1" t="s">
        <v>41</v>
      </c>
      <c r="D813" s="1" t="s">
        <v>73</v>
      </c>
      <c r="E813" s="1" t="s">
        <v>34</v>
      </c>
      <c r="F813" s="1">
        <v>808019</v>
      </c>
      <c r="G813" s="1">
        <v>101</v>
      </c>
      <c r="H813" s="1">
        <v>617</v>
      </c>
      <c r="I813" s="1">
        <v>2.15</v>
      </c>
      <c r="J813" s="1">
        <v>24054</v>
      </c>
      <c r="K813" s="4">
        <v>43725</v>
      </c>
      <c r="L813" s="4">
        <f t="shared" si="36"/>
        <v>3964108.5</v>
      </c>
      <c r="M813" s="1">
        <v>15.2</v>
      </c>
      <c r="N813" s="1" t="s">
        <v>35</v>
      </c>
      <c r="O813" s="1">
        <v>29.6</v>
      </c>
      <c r="P813" s="1">
        <v>267.39999999999998</v>
      </c>
      <c r="Q813" s="1">
        <v>2026</v>
      </c>
      <c r="R813" s="12">
        <f t="shared" si="37"/>
        <v>35330630775</v>
      </c>
      <c r="S813" s="13">
        <f t="shared" si="38"/>
        <v>2932442354325</v>
      </c>
    </row>
    <row r="814" spans="1:19" x14ac:dyDescent="0.3">
      <c r="A814" s="1" t="s">
        <v>858</v>
      </c>
      <c r="B814" s="1" t="s">
        <v>53</v>
      </c>
      <c r="C814" s="1" t="s">
        <v>41</v>
      </c>
      <c r="D814" s="1" t="s">
        <v>19</v>
      </c>
      <c r="E814" s="1" t="s">
        <v>20</v>
      </c>
      <c r="F814" s="1">
        <v>423409</v>
      </c>
      <c r="G814" s="1">
        <v>118</v>
      </c>
      <c r="H814" s="1">
        <v>499</v>
      </c>
      <c r="I814" s="1">
        <v>2.95</v>
      </c>
      <c r="J814" s="1">
        <v>96100</v>
      </c>
      <c r="K814" s="4">
        <v>40019</v>
      </c>
      <c r="L814" s="4">
        <f t="shared" si="36"/>
        <v>3628122.54</v>
      </c>
      <c r="M814" s="1">
        <v>24.3</v>
      </c>
      <c r="N814" s="1" t="s">
        <v>35</v>
      </c>
      <c r="O814" s="1">
        <v>55.9</v>
      </c>
      <c r="P814" s="1">
        <v>188.3</v>
      </c>
      <c r="Q814" s="1">
        <v>2026</v>
      </c>
      <c r="R814" s="12">
        <f t="shared" si="37"/>
        <v>16944404771</v>
      </c>
      <c r="S814" s="13">
        <f t="shared" si="38"/>
        <v>1406385595993</v>
      </c>
    </row>
    <row r="815" spans="1:19" x14ac:dyDescent="0.3">
      <c r="A815" s="1" t="s">
        <v>859</v>
      </c>
      <c r="B815" s="1" t="s">
        <v>56</v>
      </c>
      <c r="C815" s="1" t="s">
        <v>41</v>
      </c>
      <c r="D815" s="1" t="s">
        <v>32</v>
      </c>
      <c r="E815" s="1" t="s">
        <v>20</v>
      </c>
      <c r="F815" s="1">
        <v>831591</v>
      </c>
      <c r="G815" s="1">
        <v>98</v>
      </c>
      <c r="H815" s="1">
        <v>473</v>
      </c>
      <c r="I815" s="1">
        <v>1.64</v>
      </c>
      <c r="J815" s="1">
        <v>105317</v>
      </c>
      <c r="K815" s="4">
        <v>29656</v>
      </c>
      <c r="L815" s="4">
        <f t="shared" si="36"/>
        <v>2688612.96</v>
      </c>
      <c r="M815" s="1">
        <v>12</v>
      </c>
      <c r="N815" s="1" t="s">
        <v>21</v>
      </c>
      <c r="O815" s="1">
        <v>31.1</v>
      </c>
      <c r="P815" s="1">
        <v>223.7</v>
      </c>
      <c r="Q815" s="1">
        <v>2026</v>
      </c>
      <c r="R815" s="12">
        <f t="shared" si="37"/>
        <v>24661662696</v>
      </c>
      <c r="S815" s="13">
        <f t="shared" si="38"/>
        <v>2046918003768</v>
      </c>
    </row>
    <row r="816" spans="1:19" x14ac:dyDescent="0.3">
      <c r="A816" s="1" t="s">
        <v>860</v>
      </c>
      <c r="B816" s="1" t="s">
        <v>43</v>
      </c>
      <c r="C816" s="1" t="s">
        <v>18</v>
      </c>
      <c r="D816" s="1" t="s">
        <v>37</v>
      </c>
      <c r="E816" s="1" t="s">
        <v>20</v>
      </c>
      <c r="F816" s="1">
        <v>303679</v>
      </c>
      <c r="G816" s="1">
        <v>95</v>
      </c>
      <c r="H816" s="1">
        <v>265</v>
      </c>
      <c r="I816" s="1">
        <v>2.89</v>
      </c>
      <c r="J816" s="1">
        <v>29244</v>
      </c>
      <c r="K816" s="4">
        <v>35526</v>
      </c>
      <c r="L816" s="4">
        <f t="shared" si="36"/>
        <v>3220787.1599999997</v>
      </c>
      <c r="M816" s="1">
        <v>17.8</v>
      </c>
      <c r="N816" s="1" t="s">
        <v>21</v>
      </c>
      <c r="O816" s="1">
        <v>22.1</v>
      </c>
      <c r="P816" s="1">
        <v>52.8</v>
      </c>
      <c r="Q816" s="1">
        <v>2026</v>
      </c>
      <c r="R816" s="12">
        <f t="shared" si="37"/>
        <v>10788500154</v>
      </c>
      <c r="S816" s="13">
        <f t="shared" si="38"/>
        <v>895445512782</v>
      </c>
    </row>
    <row r="817" spans="1:19" x14ac:dyDescent="0.3">
      <c r="A817" s="1" t="s">
        <v>861</v>
      </c>
      <c r="B817" s="1" t="s">
        <v>40</v>
      </c>
      <c r="C817" s="1" t="s">
        <v>41</v>
      </c>
      <c r="D817" s="1" t="s">
        <v>37</v>
      </c>
      <c r="E817" s="1" t="s">
        <v>26</v>
      </c>
      <c r="F817" s="1">
        <v>339224</v>
      </c>
      <c r="G817" s="1">
        <v>54</v>
      </c>
      <c r="H817" s="1">
        <v>442</v>
      </c>
      <c r="I817" s="1">
        <v>1.48</v>
      </c>
      <c r="J817" s="1">
        <v>95470</v>
      </c>
      <c r="K817" s="4">
        <v>62187</v>
      </c>
      <c r="L817" s="4">
        <f t="shared" si="36"/>
        <v>5637873.4199999999</v>
      </c>
      <c r="M817" s="1">
        <v>13.3</v>
      </c>
      <c r="N817" s="1" t="s">
        <v>21</v>
      </c>
      <c r="O817" s="1">
        <v>25</v>
      </c>
      <c r="P817" s="1">
        <v>63.6</v>
      </c>
      <c r="Q817" s="1">
        <v>2026</v>
      </c>
      <c r="R817" s="12">
        <f t="shared" si="37"/>
        <v>21095322888</v>
      </c>
      <c r="S817" s="13">
        <f t="shared" si="38"/>
        <v>1750911799704</v>
      </c>
    </row>
    <row r="818" spans="1:19" x14ac:dyDescent="0.3">
      <c r="A818" s="1" t="s">
        <v>862</v>
      </c>
      <c r="B818" s="1" t="s">
        <v>40</v>
      </c>
      <c r="C818" s="1" t="s">
        <v>41</v>
      </c>
      <c r="D818" s="1" t="s">
        <v>73</v>
      </c>
      <c r="E818" s="1" t="s">
        <v>38</v>
      </c>
      <c r="F818" s="1">
        <v>220239</v>
      </c>
      <c r="G818" s="1">
        <v>58</v>
      </c>
      <c r="H818" s="1">
        <v>548</v>
      </c>
      <c r="I818" s="1">
        <v>1.68</v>
      </c>
      <c r="J818" s="1">
        <v>159291</v>
      </c>
      <c r="K818" s="4">
        <v>44482</v>
      </c>
      <c r="L818" s="4">
        <f t="shared" si="36"/>
        <v>4032738.1199999996</v>
      </c>
      <c r="M818" s="1">
        <v>22.6</v>
      </c>
      <c r="N818" s="1" t="s">
        <v>21</v>
      </c>
      <c r="O818" s="1">
        <v>13.5</v>
      </c>
      <c r="P818" s="1">
        <v>278.2</v>
      </c>
      <c r="Q818" s="1">
        <v>2026</v>
      </c>
      <c r="R818" s="12">
        <f t="shared" si="37"/>
        <v>9796671198</v>
      </c>
      <c r="S818" s="13">
        <f t="shared" si="38"/>
        <v>813123709434</v>
      </c>
    </row>
    <row r="819" spans="1:19" x14ac:dyDescent="0.3">
      <c r="A819" s="1" t="s">
        <v>863</v>
      </c>
      <c r="B819" s="1" t="s">
        <v>53</v>
      </c>
      <c r="C819" s="1" t="s">
        <v>41</v>
      </c>
      <c r="D819" s="1" t="s">
        <v>19</v>
      </c>
      <c r="E819" s="1" t="s">
        <v>20</v>
      </c>
      <c r="F819" s="1">
        <v>778998</v>
      </c>
      <c r="G819" s="1">
        <v>84</v>
      </c>
      <c r="H819" s="1">
        <v>575</v>
      </c>
      <c r="I819" s="1">
        <v>1.9</v>
      </c>
      <c r="J819" s="1">
        <v>86416</v>
      </c>
      <c r="K819" s="4">
        <v>74891</v>
      </c>
      <c r="L819" s="4">
        <f t="shared" si="36"/>
        <v>6789618.0599999996</v>
      </c>
      <c r="M819" s="1">
        <v>21.1</v>
      </c>
      <c r="N819" s="1" t="s">
        <v>35</v>
      </c>
      <c r="O819" s="1">
        <v>5.4</v>
      </c>
      <c r="P819" s="1">
        <v>190.3</v>
      </c>
      <c r="Q819" s="1">
        <v>2026</v>
      </c>
      <c r="R819" s="12">
        <f t="shared" si="37"/>
        <v>58339939218</v>
      </c>
      <c r="S819" s="13">
        <f t="shared" si="38"/>
        <v>4842214955094</v>
      </c>
    </row>
    <row r="820" spans="1:19" x14ac:dyDescent="0.3">
      <c r="A820" s="1" t="s">
        <v>864</v>
      </c>
      <c r="B820" s="1" t="s">
        <v>56</v>
      </c>
      <c r="C820" s="1" t="s">
        <v>41</v>
      </c>
      <c r="D820" s="1" t="s">
        <v>59</v>
      </c>
      <c r="E820" s="1" t="s">
        <v>38</v>
      </c>
      <c r="F820" s="1">
        <v>721280</v>
      </c>
      <c r="G820" s="1">
        <v>116</v>
      </c>
      <c r="H820" s="1">
        <v>287</v>
      </c>
      <c r="I820" s="1">
        <v>1.49</v>
      </c>
      <c r="J820" s="1">
        <v>106509</v>
      </c>
      <c r="K820" s="4">
        <v>27664</v>
      </c>
      <c r="L820" s="4">
        <f t="shared" si="36"/>
        <v>2508018.2399999998</v>
      </c>
      <c r="M820" s="1">
        <v>23.9</v>
      </c>
      <c r="N820" s="1" t="s">
        <v>35</v>
      </c>
      <c r="O820" s="1">
        <v>19.399999999999999</v>
      </c>
      <c r="P820" s="1">
        <v>11.2</v>
      </c>
      <c r="Q820" s="1">
        <v>2026</v>
      </c>
      <c r="R820" s="12">
        <f t="shared" si="37"/>
        <v>19953489920</v>
      </c>
      <c r="S820" s="13">
        <f t="shared" si="38"/>
        <v>1656139663360</v>
      </c>
    </row>
    <row r="821" spans="1:19" x14ac:dyDescent="0.3">
      <c r="A821" s="1" t="s">
        <v>865</v>
      </c>
      <c r="B821" s="1" t="s">
        <v>50</v>
      </c>
      <c r="C821" s="1" t="s">
        <v>24</v>
      </c>
      <c r="D821" s="1" t="s">
        <v>30</v>
      </c>
      <c r="E821" s="1" t="s">
        <v>38</v>
      </c>
      <c r="F821" s="1">
        <v>325310</v>
      </c>
      <c r="G821" s="1">
        <v>109</v>
      </c>
      <c r="H821" s="1">
        <v>625</v>
      </c>
      <c r="I821" s="1">
        <v>1.17</v>
      </c>
      <c r="J821" s="1">
        <v>111968</v>
      </c>
      <c r="K821" s="4">
        <v>74208</v>
      </c>
      <c r="L821" s="4">
        <f t="shared" si="36"/>
        <v>6727697.2799999993</v>
      </c>
      <c r="M821" s="1">
        <v>16.8</v>
      </c>
      <c r="N821" s="1" t="s">
        <v>35</v>
      </c>
      <c r="O821" s="1">
        <v>16.3</v>
      </c>
      <c r="P821" s="1">
        <v>277.3</v>
      </c>
      <c r="Q821" s="1">
        <v>2026</v>
      </c>
      <c r="R821" s="12">
        <f t="shared" si="37"/>
        <v>24140604480</v>
      </c>
      <c r="S821" s="13">
        <f t="shared" si="38"/>
        <v>2003670171840</v>
      </c>
    </row>
    <row r="822" spans="1:19" x14ac:dyDescent="0.3">
      <c r="A822" s="1" t="s">
        <v>866</v>
      </c>
      <c r="B822" s="1" t="s">
        <v>43</v>
      </c>
      <c r="C822" s="1" t="s">
        <v>18</v>
      </c>
      <c r="D822" s="1" t="s">
        <v>46</v>
      </c>
      <c r="E822" s="1" t="s">
        <v>20</v>
      </c>
      <c r="F822" s="1">
        <v>77834</v>
      </c>
      <c r="G822" s="1">
        <v>92</v>
      </c>
      <c r="H822" s="1">
        <v>479</v>
      </c>
      <c r="I822" s="1">
        <v>2.6</v>
      </c>
      <c r="J822" s="1">
        <v>82505</v>
      </c>
      <c r="K822" s="4">
        <v>79005</v>
      </c>
      <c r="L822" s="4">
        <f t="shared" si="36"/>
        <v>7162593.2999999998</v>
      </c>
      <c r="M822" s="1">
        <v>23.7</v>
      </c>
      <c r="N822" s="1" t="s">
        <v>35</v>
      </c>
      <c r="O822" s="1">
        <v>63.8</v>
      </c>
      <c r="P822" s="1">
        <v>195.7</v>
      </c>
      <c r="Q822" s="1">
        <v>2026</v>
      </c>
      <c r="R822" s="12">
        <f t="shared" si="37"/>
        <v>6149275170</v>
      </c>
      <c r="S822" s="13">
        <f t="shared" si="38"/>
        <v>510389839110</v>
      </c>
    </row>
    <row r="823" spans="1:19" x14ac:dyDescent="0.3">
      <c r="A823" s="1" t="s">
        <v>867</v>
      </c>
      <c r="B823" s="1" t="s">
        <v>67</v>
      </c>
      <c r="C823" s="1" t="s">
        <v>18</v>
      </c>
      <c r="D823" s="1" t="s">
        <v>46</v>
      </c>
      <c r="E823" s="1" t="s">
        <v>38</v>
      </c>
      <c r="F823" s="1">
        <v>93677</v>
      </c>
      <c r="G823" s="1">
        <v>86</v>
      </c>
      <c r="H823" s="1">
        <v>461</v>
      </c>
      <c r="I823" s="1">
        <v>2.81</v>
      </c>
      <c r="J823" s="1">
        <v>135062</v>
      </c>
      <c r="K823" s="4">
        <v>48231</v>
      </c>
      <c r="L823" s="4">
        <f t="shared" si="36"/>
        <v>4372622.46</v>
      </c>
      <c r="M823" s="1">
        <v>12.1</v>
      </c>
      <c r="N823" s="1" t="s">
        <v>35</v>
      </c>
      <c r="O823" s="1">
        <v>31.2</v>
      </c>
      <c r="P823" s="1">
        <v>111.6</v>
      </c>
      <c r="Q823" s="1">
        <v>2026</v>
      </c>
      <c r="R823" s="12">
        <f t="shared" si="37"/>
        <v>4518135387</v>
      </c>
      <c r="S823" s="13">
        <f t="shared" si="38"/>
        <v>375005237121</v>
      </c>
    </row>
    <row r="824" spans="1:19" x14ac:dyDescent="0.3">
      <c r="A824" s="1" t="s">
        <v>868</v>
      </c>
      <c r="B824" s="1" t="s">
        <v>50</v>
      </c>
      <c r="C824" s="1" t="s">
        <v>24</v>
      </c>
      <c r="D824" s="1" t="s">
        <v>73</v>
      </c>
      <c r="E824" s="1" t="s">
        <v>34</v>
      </c>
      <c r="F824" s="1">
        <v>263303</v>
      </c>
      <c r="G824" s="1">
        <v>82</v>
      </c>
      <c r="H824" s="1">
        <v>516</v>
      </c>
      <c r="I824" s="1">
        <v>2.93</v>
      </c>
      <c r="J824" s="1">
        <v>103491</v>
      </c>
      <c r="K824" s="4">
        <v>27990</v>
      </c>
      <c r="L824" s="4">
        <f t="shared" si="36"/>
        <v>2537573.4</v>
      </c>
      <c r="M824" s="1">
        <v>15.1</v>
      </c>
      <c r="N824" s="1" t="s">
        <v>21</v>
      </c>
      <c r="O824" s="1">
        <v>32.700000000000003</v>
      </c>
      <c r="P824" s="1">
        <v>100.2</v>
      </c>
      <c r="Q824" s="1">
        <v>2026</v>
      </c>
      <c r="R824" s="12">
        <f t="shared" si="37"/>
        <v>7369850970</v>
      </c>
      <c r="S824" s="13">
        <f t="shared" si="38"/>
        <v>611697630510</v>
      </c>
    </row>
    <row r="825" spans="1:19" x14ac:dyDescent="0.3">
      <c r="A825" s="1" t="s">
        <v>869</v>
      </c>
      <c r="B825" s="1" t="s">
        <v>23</v>
      </c>
      <c r="C825" s="1" t="s">
        <v>24</v>
      </c>
      <c r="D825" s="1" t="s">
        <v>32</v>
      </c>
      <c r="E825" s="1" t="s">
        <v>34</v>
      </c>
      <c r="F825" s="1">
        <v>509829</v>
      </c>
      <c r="G825" s="1">
        <v>58</v>
      </c>
      <c r="H825" s="1">
        <v>437</v>
      </c>
      <c r="I825" s="1">
        <v>2.54</v>
      </c>
      <c r="J825" s="1">
        <v>58044</v>
      </c>
      <c r="K825" s="4">
        <v>45388</v>
      </c>
      <c r="L825" s="4">
        <f t="shared" si="36"/>
        <v>4114876.08</v>
      </c>
      <c r="M825" s="1">
        <v>23.1</v>
      </c>
      <c r="N825" s="1" t="s">
        <v>35</v>
      </c>
      <c r="O825" s="1">
        <v>20.7</v>
      </c>
      <c r="P825" s="1">
        <v>16.100000000000001</v>
      </c>
      <c r="Q825" s="1">
        <v>2026</v>
      </c>
      <c r="R825" s="12">
        <f t="shared" si="37"/>
        <v>23140118652</v>
      </c>
      <c r="S825" s="13">
        <f t="shared" si="38"/>
        <v>1920629848116</v>
      </c>
    </row>
    <row r="826" spans="1:19" x14ac:dyDescent="0.3">
      <c r="A826" s="1" t="s">
        <v>870</v>
      </c>
      <c r="B826" s="1" t="s">
        <v>50</v>
      </c>
      <c r="C826" s="1" t="s">
        <v>24</v>
      </c>
      <c r="D826" s="1" t="s">
        <v>59</v>
      </c>
      <c r="E826" s="1" t="s">
        <v>34</v>
      </c>
      <c r="F826" s="1">
        <v>201518</v>
      </c>
      <c r="G826" s="1">
        <v>71</v>
      </c>
      <c r="H826" s="1">
        <v>272</v>
      </c>
      <c r="I826" s="1">
        <v>2.27</v>
      </c>
      <c r="J826" s="1">
        <v>47141</v>
      </c>
      <c r="K826" s="4">
        <v>75889</v>
      </c>
      <c r="L826" s="4">
        <f t="shared" si="36"/>
        <v>6880096.7399999993</v>
      </c>
      <c r="M826" s="1">
        <v>21.8</v>
      </c>
      <c r="N826" s="1" t="s">
        <v>35</v>
      </c>
      <c r="O826" s="1">
        <v>26.8</v>
      </c>
      <c r="P826" s="1">
        <v>158.5</v>
      </c>
      <c r="Q826" s="1">
        <v>2026</v>
      </c>
      <c r="R826" s="12">
        <f t="shared" si="37"/>
        <v>15292999502</v>
      </c>
      <c r="S826" s="13">
        <f t="shared" si="38"/>
        <v>1269318958666</v>
      </c>
    </row>
    <row r="827" spans="1:19" x14ac:dyDescent="0.3">
      <c r="A827" s="1" t="s">
        <v>871</v>
      </c>
      <c r="B827" s="1" t="s">
        <v>17</v>
      </c>
      <c r="C827" s="1" t="s">
        <v>18</v>
      </c>
      <c r="D827" s="1" t="s">
        <v>19</v>
      </c>
      <c r="E827" s="1" t="s">
        <v>26</v>
      </c>
      <c r="F827" s="1">
        <v>665229</v>
      </c>
      <c r="G827" s="1">
        <v>45</v>
      </c>
      <c r="H827" s="1">
        <v>582</v>
      </c>
      <c r="I827" s="1">
        <v>1.42</v>
      </c>
      <c r="J827" s="1">
        <v>139105</v>
      </c>
      <c r="K827" s="4">
        <v>74790</v>
      </c>
      <c r="L827" s="4">
        <f t="shared" si="36"/>
        <v>6780461.3999999994</v>
      </c>
      <c r="M827" s="1">
        <v>15.5</v>
      </c>
      <c r="N827" s="1" t="s">
        <v>35</v>
      </c>
      <c r="O827" s="1">
        <v>34.299999999999997</v>
      </c>
      <c r="P827" s="1">
        <v>196</v>
      </c>
      <c r="Q827" s="1">
        <v>2026</v>
      </c>
      <c r="R827" s="12">
        <f t="shared" si="37"/>
        <v>49752476910</v>
      </c>
      <c r="S827" s="13">
        <f t="shared" si="38"/>
        <v>4129455583530</v>
      </c>
    </row>
    <row r="828" spans="1:19" x14ac:dyDescent="0.3">
      <c r="A828" s="1" t="s">
        <v>872</v>
      </c>
      <c r="B828" s="1" t="s">
        <v>50</v>
      </c>
      <c r="C828" s="1" t="s">
        <v>24</v>
      </c>
      <c r="D828" s="1" t="s">
        <v>25</v>
      </c>
      <c r="E828" s="1" t="s">
        <v>20</v>
      </c>
      <c r="F828" s="1">
        <v>881578</v>
      </c>
      <c r="G828" s="1">
        <v>67</v>
      </c>
      <c r="H828" s="1">
        <v>584</v>
      </c>
      <c r="I828" s="1">
        <v>1.61</v>
      </c>
      <c r="J828" s="1">
        <v>138793</v>
      </c>
      <c r="K828" s="4">
        <v>55200</v>
      </c>
      <c r="L828" s="4">
        <f t="shared" si="36"/>
        <v>5004432</v>
      </c>
      <c r="M828" s="1">
        <v>24</v>
      </c>
      <c r="N828" s="1" t="s">
        <v>21</v>
      </c>
      <c r="O828" s="1">
        <v>17.8</v>
      </c>
      <c r="P828" s="1">
        <v>59.9</v>
      </c>
      <c r="Q828" s="1">
        <v>2026</v>
      </c>
      <c r="R828" s="12">
        <f t="shared" si="37"/>
        <v>48663105600</v>
      </c>
      <c r="S828" s="13">
        <f t="shared" si="38"/>
        <v>4039037764800</v>
      </c>
    </row>
    <row r="829" spans="1:19" x14ac:dyDescent="0.3">
      <c r="A829" s="1" t="s">
        <v>873</v>
      </c>
      <c r="B829" s="1" t="s">
        <v>23</v>
      </c>
      <c r="C829" s="1" t="s">
        <v>24</v>
      </c>
      <c r="D829" s="1" t="s">
        <v>32</v>
      </c>
      <c r="E829" s="1" t="s">
        <v>26</v>
      </c>
      <c r="F829" s="1">
        <v>246743</v>
      </c>
      <c r="G829" s="1">
        <v>63</v>
      </c>
      <c r="H829" s="1">
        <v>516</v>
      </c>
      <c r="I829" s="1">
        <v>0.89</v>
      </c>
      <c r="J829" s="1">
        <v>149071</v>
      </c>
      <c r="K829" s="4">
        <v>56124</v>
      </c>
      <c r="L829" s="4">
        <f t="shared" si="36"/>
        <v>5088201.84</v>
      </c>
      <c r="M829" s="1">
        <v>15.8</v>
      </c>
      <c r="N829" s="1" t="s">
        <v>35</v>
      </c>
      <c r="O829" s="1">
        <v>27.1</v>
      </c>
      <c r="P829" s="1">
        <v>162.6</v>
      </c>
      <c r="Q829" s="1">
        <v>2026</v>
      </c>
      <c r="R829" s="12">
        <f t="shared" si="37"/>
        <v>13848204132</v>
      </c>
      <c r="S829" s="13">
        <f t="shared" si="38"/>
        <v>1149400942956</v>
      </c>
    </row>
    <row r="830" spans="1:19" x14ac:dyDescent="0.3">
      <c r="A830" s="1" t="s">
        <v>874</v>
      </c>
      <c r="B830" s="1" t="s">
        <v>53</v>
      </c>
      <c r="C830" s="1" t="s">
        <v>41</v>
      </c>
      <c r="D830" s="1" t="s">
        <v>59</v>
      </c>
      <c r="E830" s="1" t="s">
        <v>34</v>
      </c>
      <c r="F830" s="1">
        <v>883351</v>
      </c>
      <c r="G830" s="1">
        <v>72</v>
      </c>
      <c r="H830" s="1">
        <v>434</v>
      </c>
      <c r="I830" s="1">
        <v>2.78</v>
      </c>
      <c r="J830" s="1">
        <v>94912</v>
      </c>
      <c r="K830" s="4">
        <v>58493</v>
      </c>
      <c r="L830" s="4">
        <f t="shared" si="36"/>
        <v>5302975.38</v>
      </c>
      <c r="M830" s="1">
        <v>15.7</v>
      </c>
      <c r="N830" s="1" t="s">
        <v>21</v>
      </c>
      <c r="O830" s="1">
        <v>38.700000000000003</v>
      </c>
      <c r="P830" s="1">
        <v>74.900000000000006</v>
      </c>
      <c r="Q830" s="1">
        <v>2026</v>
      </c>
      <c r="R830" s="12">
        <f t="shared" si="37"/>
        <v>51669850043</v>
      </c>
      <c r="S830" s="13">
        <f t="shared" si="38"/>
        <v>4288597553569</v>
      </c>
    </row>
    <row r="831" spans="1:19" x14ac:dyDescent="0.3">
      <c r="A831" s="1" t="s">
        <v>875</v>
      </c>
      <c r="B831" s="1" t="s">
        <v>28</v>
      </c>
      <c r="C831" s="1" t="s">
        <v>29</v>
      </c>
      <c r="D831" s="1" t="s">
        <v>59</v>
      </c>
      <c r="E831" s="1" t="s">
        <v>20</v>
      </c>
      <c r="F831" s="1">
        <v>57211</v>
      </c>
      <c r="G831" s="1">
        <v>58</v>
      </c>
      <c r="H831" s="1">
        <v>343</v>
      </c>
      <c r="I831" s="1">
        <v>1.58</v>
      </c>
      <c r="J831" s="1">
        <v>85132</v>
      </c>
      <c r="K831" s="4">
        <v>50848</v>
      </c>
      <c r="L831" s="4">
        <f t="shared" si="36"/>
        <v>4609879.68</v>
      </c>
      <c r="M831" s="1">
        <v>16.600000000000001</v>
      </c>
      <c r="N831" s="1" t="s">
        <v>21</v>
      </c>
      <c r="O831" s="1">
        <v>24</v>
      </c>
      <c r="P831" s="1">
        <v>229.3</v>
      </c>
      <c r="Q831" s="1">
        <v>2026</v>
      </c>
      <c r="R831" s="12">
        <f t="shared" si="37"/>
        <v>2909064928</v>
      </c>
      <c r="S831" s="13">
        <f t="shared" si="38"/>
        <v>241452389024</v>
      </c>
    </row>
    <row r="832" spans="1:19" x14ac:dyDescent="0.3">
      <c r="A832" s="1" t="s">
        <v>876</v>
      </c>
      <c r="B832" s="1" t="s">
        <v>43</v>
      </c>
      <c r="C832" s="1" t="s">
        <v>18</v>
      </c>
      <c r="D832" s="1" t="s">
        <v>44</v>
      </c>
      <c r="E832" s="1" t="s">
        <v>26</v>
      </c>
      <c r="F832" s="1">
        <v>865903</v>
      </c>
      <c r="G832" s="1">
        <v>90</v>
      </c>
      <c r="H832" s="1">
        <v>335</v>
      </c>
      <c r="I832" s="1">
        <v>2.98</v>
      </c>
      <c r="J832" s="1">
        <v>17596</v>
      </c>
      <c r="K832" s="4">
        <v>46808</v>
      </c>
      <c r="L832" s="4">
        <f t="shared" si="36"/>
        <v>4243613.28</v>
      </c>
      <c r="M832" s="1">
        <v>15.6</v>
      </c>
      <c r="N832" s="1" t="s">
        <v>21</v>
      </c>
      <c r="O832" s="1">
        <v>48.8</v>
      </c>
      <c r="P832" s="1">
        <v>107.2</v>
      </c>
      <c r="Q832" s="1">
        <v>2026</v>
      </c>
      <c r="R832" s="12">
        <f t="shared" si="37"/>
        <v>40531187624</v>
      </c>
      <c r="S832" s="13">
        <f t="shared" si="38"/>
        <v>3364088572792</v>
      </c>
    </row>
    <row r="833" spans="1:19" x14ac:dyDescent="0.3">
      <c r="A833" s="1" t="s">
        <v>877</v>
      </c>
      <c r="B833" s="1" t="s">
        <v>17</v>
      </c>
      <c r="C833" s="1" t="s">
        <v>18</v>
      </c>
      <c r="D833" s="1" t="s">
        <v>44</v>
      </c>
      <c r="E833" s="1" t="s">
        <v>34</v>
      </c>
      <c r="F833" s="1">
        <v>61657</v>
      </c>
      <c r="G833" s="1">
        <v>89</v>
      </c>
      <c r="H833" s="1">
        <v>256</v>
      </c>
      <c r="I833" s="1">
        <v>2.6</v>
      </c>
      <c r="J833" s="1">
        <v>57202</v>
      </c>
      <c r="K833" s="4">
        <v>37413</v>
      </c>
      <c r="L833" s="4">
        <f t="shared" si="36"/>
        <v>3391862.58</v>
      </c>
      <c r="M833" s="1">
        <v>23.8</v>
      </c>
      <c r="N833" s="1" t="s">
        <v>21</v>
      </c>
      <c r="O833" s="1">
        <v>37.9</v>
      </c>
      <c r="P833" s="1">
        <v>20.5</v>
      </c>
      <c r="Q833" s="1">
        <v>2026</v>
      </c>
      <c r="R833" s="12">
        <f t="shared" si="37"/>
        <v>2306773341</v>
      </c>
      <c r="S833" s="13">
        <f t="shared" si="38"/>
        <v>191462187303</v>
      </c>
    </row>
    <row r="834" spans="1:19" x14ac:dyDescent="0.3">
      <c r="A834" s="1" t="s">
        <v>878</v>
      </c>
      <c r="B834" s="1" t="s">
        <v>17</v>
      </c>
      <c r="C834" s="1" t="s">
        <v>18</v>
      </c>
      <c r="D834" s="1" t="s">
        <v>25</v>
      </c>
      <c r="E834" s="1" t="s">
        <v>26</v>
      </c>
      <c r="F834" s="1">
        <v>130106</v>
      </c>
      <c r="G834" s="1">
        <v>41</v>
      </c>
      <c r="H834" s="1">
        <v>398</v>
      </c>
      <c r="I834" s="1">
        <v>1.97</v>
      </c>
      <c r="J834" s="1">
        <v>142433</v>
      </c>
      <c r="K834" s="4">
        <v>39442</v>
      </c>
      <c r="L834" s="4">
        <f t="shared" si="36"/>
        <v>3575811.7199999997</v>
      </c>
      <c r="M834" s="1">
        <v>12.7</v>
      </c>
      <c r="N834" s="1" t="s">
        <v>35</v>
      </c>
      <c r="O834" s="1">
        <v>33.299999999999997</v>
      </c>
      <c r="P834" s="1">
        <v>159.80000000000001</v>
      </c>
      <c r="Q834" s="1">
        <v>2026</v>
      </c>
      <c r="R834" s="12">
        <f t="shared" si="37"/>
        <v>5131640852</v>
      </c>
      <c r="S834" s="13">
        <f t="shared" si="38"/>
        <v>425926190716</v>
      </c>
    </row>
    <row r="835" spans="1:19" x14ac:dyDescent="0.3">
      <c r="A835" s="1" t="s">
        <v>879</v>
      </c>
      <c r="B835" s="1" t="s">
        <v>62</v>
      </c>
      <c r="C835" s="1" t="s">
        <v>41</v>
      </c>
      <c r="D835" s="1" t="s">
        <v>46</v>
      </c>
      <c r="E835" s="1" t="s">
        <v>26</v>
      </c>
      <c r="F835" s="1">
        <v>254756</v>
      </c>
      <c r="G835" s="1">
        <v>92</v>
      </c>
      <c r="H835" s="1">
        <v>327</v>
      </c>
      <c r="I835" s="1">
        <v>0.91</v>
      </c>
      <c r="J835" s="1">
        <v>53242</v>
      </c>
      <c r="K835" s="4">
        <v>81359</v>
      </c>
      <c r="L835" s="4">
        <f t="shared" ref="L835:L898" si="39">K835*90.66</f>
        <v>7376006.9399999995</v>
      </c>
      <c r="M835" s="1">
        <v>23.2</v>
      </c>
      <c r="N835" s="1" t="s">
        <v>21</v>
      </c>
      <c r="O835" s="1">
        <v>7.5</v>
      </c>
      <c r="P835" s="1">
        <v>240.1</v>
      </c>
      <c r="Q835" s="1">
        <v>2026</v>
      </c>
      <c r="R835" s="12">
        <f t="shared" ref="R835:R898" si="40">F835:F5834*K835:K5834</f>
        <v>20726693404</v>
      </c>
      <c r="S835" s="13">
        <f t="shared" ref="S835:S898" si="41">R835*83</f>
        <v>1720315552532</v>
      </c>
    </row>
    <row r="836" spans="1:19" x14ac:dyDescent="0.3">
      <c r="A836" s="1" t="s">
        <v>880</v>
      </c>
      <c r="B836" s="1" t="s">
        <v>40</v>
      </c>
      <c r="C836" s="1" t="s">
        <v>41</v>
      </c>
      <c r="D836" s="1" t="s">
        <v>73</v>
      </c>
      <c r="E836" s="1" t="s">
        <v>26</v>
      </c>
      <c r="F836" s="1">
        <v>409519</v>
      </c>
      <c r="G836" s="1">
        <v>59</v>
      </c>
      <c r="H836" s="1">
        <v>590</v>
      </c>
      <c r="I836" s="1">
        <v>1.66</v>
      </c>
      <c r="J836" s="1">
        <v>177706</v>
      </c>
      <c r="K836" s="4">
        <v>49990</v>
      </c>
      <c r="L836" s="4">
        <f t="shared" si="39"/>
        <v>4532093.3999999994</v>
      </c>
      <c r="M836" s="1">
        <v>19.399999999999999</v>
      </c>
      <c r="N836" s="1" t="s">
        <v>21</v>
      </c>
      <c r="O836" s="1">
        <v>5.4</v>
      </c>
      <c r="P836" s="1">
        <v>34.5</v>
      </c>
      <c r="Q836" s="1">
        <v>2026</v>
      </c>
      <c r="R836" s="12">
        <f t="shared" si="40"/>
        <v>20471854810</v>
      </c>
      <c r="S836" s="13">
        <f t="shared" si="41"/>
        <v>1699163949230</v>
      </c>
    </row>
    <row r="837" spans="1:19" x14ac:dyDescent="0.3">
      <c r="A837" s="1" t="s">
        <v>881</v>
      </c>
      <c r="B837" s="1" t="s">
        <v>23</v>
      </c>
      <c r="C837" s="1" t="s">
        <v>24</v>
      </c>
      <c r="D837" s="1" t="s">
        <v>30</v>
      </c>
      <c r="E837" s="1" t="s">
        <v>34</v>
      </c>
      <c r="F837" s="1">
        <v>377481</v>
      </c>
      <c r="G837" s="1">
        <v>95</v>
      </c>
      <c r="H837" s="1">
        <v>296</v>
      </c>
      <c r="I837" s="1">
        <v>1.38</v>
      </c>
      <c r="J837" s="1">
        <v>127629</v>
      </c>
      <c r="K837" s="4">
        <v>60341</v>
      </c>
      <c r="L837" s="4">
        <f t="shared" si="39"/>
        <v>5470515.0599999996</v>
      </c>
      <c r="M837" s="1">
        <v>24.5</v>
      </c>
      <c r="N837" s="1" t="s">
        <v>35</v>
      </c>
      <c r="O837" s="1">
        <v>51.7</v>
      </c>
      <c r="P837" s="1">
        <v>52.3</v>
      </c>
      <c r="Q837" s="1">
        <v>2026</v>
      </c>
      <c r="R837" s="12">
        <f t="shared" si="40"/>
        <v>22777581021</v>
      </c>
      <c r="S837" s="13">
        <f t="shared" si="41"/>
        <v>1890539224743</v>
      </c>
    </row>
    <row r="838" spans="1:19" x14ac:dyDescent="0.3">
      <c r="A838" s="1" t="s">
        <v>882</v>
      </c>
      <c r="B838" s="1" t="s">
        <v>56</v>
      </c>
      <c r="C838" s="1" t="s">
        <v>41</v>
      </c>
      <c r="D838" s="1" t="s">
        <v>19</v>
      </c>
      <c r="E838" s="1" t="s">
        <v>20</v>
      </c>
      <c r="F838" s="1">
        <v>41575</v>
      </c>
      <c r="G838" s="1">
        <v>108</v>
      </c>
      <c r="H838" s="1">
        <v>543</v>
      </c>
      <c r="I838" s="1">
        <v>2.41</v>
      </c>
      <c r="J838" s="1">
        <v>169669</v>
      </c>
      <c r="K838" s="4">
        <v>48920</v>
      </c>
      <c r="L838" s="4">
        <f t="shared" si="39"/>
        <v>4435087.2</v>
      </c>
      <c r="M838" s="1">
        <v>24.2</v>
      </c>
      <c r="N838" s="1" t="s">
        <v>21</v>
      </c>
      <c r="O838" s="1">
        <v>13.7</v>
      </c>
      <c r="P838" s="1">
        <v>245.8</v>
      </c>
      <c r="Q838" s="1">
        <v>2026</v>
      </c>
      <c r="R838" s="12">
        <f t="shared" si="40"/>
        <v>2033849000</v>
      </c>
      <c r="S838" s="13">
        <f t="shared" si="41"/>
        <v>168809467000</v>
      </c>
    </row>
    <row r="839" spans="1:19" x14ac:dyDescent="0.3">
      <c r="A839" s="1" t="s">
        <v>883</v>
      </c>
      <c r="B839" s="1" t="s">
        <v>43</v>
      </c>
      <c r="C839" s="1" t="s">
        <v>18</v>
      </c>
      <c r="D839" s="1" t="s">
        <v>37</v>
      </c>
      <c r="E839" s="1" t="s">
        <v>34</v>
      </c>
      <c r="F839" s="1">
        <v>412731</v>
      </c>
      <c r="G839" s="1">
        <v>70</v>
      </c>
      <c r="H839" s="1">
        <v>401</v>
      </c>
      <c r="I839" s="1">
        <v>2.25</v>
      </c>
      <c r="J839" s="1">
        <v>174399</v>
      </c>
      <c r="K839" s="4">
        <v>50616</v>
      </c>
      <c r="L839" s="4">
        <f t="shared" si="39"/>
        <v>4588846.5599999996</v>
      </c>
      <c r="M839" s="1">
        <v>19.8</v>
      </c>
      <c r="N839" s="1" t="s">
        <v>35</v>
      </c>
      <c r="O839" s="1">
        <v>56.1</v>
      </c>
      <c r="P839" s="1">
        <v>248.8</v>
      </c>
      <c r="Q839" s="1">
        <v>2026</v>
      </c>
      <c r="R839" s="12">
        <f t="shared" si="40"/>
        <v>20890792296</v>
      </c>
      <c r="S839" s="13">
        <f t="shared" si="41"/>
        <v>1733935760568</v>
      </c>
    </row>
    <row r="840" spans="1:19" x14ac:dyDescent="0.3">
      <c r="A840" s="1" t="s">
        <v>884</v>
      </c>
      <c r="B840" s="1" t="s">
        <v>56</v>
      </c>
      <c r="C840" s="1" t="s">
        <v>41</v>
      </c>
      <c r="D840" s="1" t="s">
        <v>37</v>
      </c>
      <c r="E840" s="1" t="s">
        <v>20</v>
      </c>
      <c r="F840" s="1">
        <v>279020</v>
      </c>
      <c r="G840" s="1">
        <v>41</v>
      </c>
      <c r="H840" s="1">
        <v>385</v>
      </c>
      <c r="I840" s="1">
        <v>1.44</v>
      </c>
      <c r="J840" s="1">
        <v>72988</v>
      </c>
      <c r="K840" s="4">
        <v>35659</v>
      </c>
      <c r="L840" s="4">
        <f t="shared" si="39"/>
        <v>3232844.94</v>
      </c>
      <c r="M840" s="1">
        <v>18.7</v>
      </c>
      <c r="N840" s="1" t="s">
        <v>35</v>
      </c>
      <c r="O840" s="1">
        <v>18.5</v>
      </c>
      <c r="P840" s="1">
        <v>293.10000000000002</v>
      </c>
      <c r="Q840" s="1">
        <v>2026</v>
      </c>
      <c r="R840" s="12">
        <f t="shared" si="40"/>
        <v>9949574180</v>
      </c>
      <c r="S840" s="13">
        <f t="shared" si="41"/>
        <v>825814656940</v>
      </c>
    </row>
    <row r="841" spans="1:19" x14ac:dyDescent="0.3">
      <c r="A841" s="1" t="s">
        <v>885</v>
      </c>
      <c r="B841" s="1" t="s">
        <v>50</v>
      </c>
      <c r="C841" s="1" t="s">
        <v>24</v>
      </c>
      <c r="D841" s="1" t="s">
        <v>30</v>
      </c>
      <c r="E841" s="1" t="s">
        <v>34</v>
      </c>
      <c r="F841" s="1">
        <v>9227</v>
      </c>
      <c r="G841" s="1">
        <v>68</v>
      </c>
      <c r="H841" s="1">
        <v>425</v>
      </c>
      <c r="I841" s="1">
        <v>2</v>
      </c>
      <c r="J841" s="1">
        <v>34691</v>
      </c>
      <c r="K841" s="4">
        <v>42790</v>
      </c>
      <c r="L841" s="4">
        <f t="shared" si="39"/>
        <v>3879341.4</v>
      </c>
      <c r="M841" s="1">
        <v>15.9</v>
      </c>
      <c r="N841" s="1" t="s">
        <v>21</v>
      </c>
      <c r="O841" s="1">
        <v>47</v>
      </c>
      <c r="P841" s="1">
        <v>197.2</v>
      </c>
      <c r="Q841" s="1">
        <v>2026</v>
      </c>
      <c r="R841" s="12">
        <f t="shared" si="40"/>
        <v>394823330</v>
      </c>
      <c r="S841" s="13">
        <f t="shared" si="41"/>
        <v>32770336390</v>
      </c>
    </row>
    <row r="842" spans="1:19" x14ac:dyDescent="0.3">
      <c r="A842" s="1" t="s">
        <v>886</v>
      </c>
      <c r="B842" s="1" t="s">
        <v>67</v>
      </c>
      <c r="C842" s="1" t="s">
        <v>18</v>
      </c>
      <c r="D842" s="1" t="s">
        <v>37</v>
      </c>
      <c r="E842" s="1" t="s">
        <v>38</v>
      </c>
      <c r="F842" s="1">
        <v>354617</v>
      </c>
      <c r="G842" s="1">
        <v>41</v>
      </c>
      <c r="H842" s="1">
        <v>542</v>
      </c>
      <c r="I842" s="1">
        <v>1.02</v>
      </c>
      <c r="J842" s="1">
        <v>54657</v>
      </c>
      <c r="K842" s="4">
        <v>29485</v>
      </c>
      <c r="L842" s="4">
        <f t="shared" si="39"/>
        <v>2673110.1</v>
      </c>
      <c r="M842" s="1">
        <v>15.4</v>
      </c>
      <c r="N842" s="1" t="s">
        <v>21</v>
      </c>
      <c r="O842" s="1">
        <v>31.9</v>
      </c>
      <c r="P842" s="1">
        <v>137.19999999999999</v>
      </c>
      <c r="Q842" s="1">
        <v>2026</v>
      </c>
      <c r="R842" s="12">
        <f t="shared" si="40"/>
        <v>10455882245</v>
      </c>
      <c r="S842" s="13">
        <f t="shared" si="41"/>
        <v>867838226335</v>
      </c>
    </row>
    <row r="843" spans="1:19" x14ac:dyDescent="0.3">
      <c r="A843" s="1" t="s">
        <v>887</v>
      </c>
      <c r="B843" s="1" t="s">
        <v>50</v>
      </c>
      <c r="C843" s="1" t="s">
        <v>24</v>
      </c>
      <c r="D843" s="1" t="s">
        <v>73</v>
      </c>
      <c r="E843" s="1" t="s">
        <v>38</v>
      </c>
      <c r="F843" s="1">
        <v>14202</v>
      </c>
      <c r="G843" s="1">
        <v>88</v>
      </c>
      <c r="H843" s="1">
        <v>487</v>
      </c>
      <c r="I843" s="1">
        <v>1.28</v>
      </c>
      <c r="J843" s="1">
        <v>14158</v>
      </c>
      <c r="K843" s="4">
        <v>29689</v>
      </c>
      <c r="L843" s="4">
        <f t="shared" si="39"/>
        <v>2691604.7399999998</v>
      </c>
      <c r="M843" s="1">
        <v>20</v>
      </c>
      <c r="N843" s="1" t="s">
        <v>21</v>
      </c>
      <c r="O843" s="1">
        <v>49.5</v>
      </c>
      <c r="P843" s="1">
        <v>73.400000000000006</v>
      </c>
      <c r="Q843" s="1">
        <v>2026</v>
      </c>
      <c r="R843" s="12">
        <f t="shared" si="40"/>
        <v>421643178</v>
      </c>
      <c r="S843" s="13">
        <f t="shared" si="41"/>
        <v>34996383774</v>
      </c>
    </row>
    <row r="844" spans="1:19" x14ac:dyDescent="0.3">
      <c r="A844" s="1" t="s">
        <v>888</v>
      </c>
      <c r="B844" s="1" t="s">
        <v>23</v>
      </c>
      <c r="C844" s="1" t="s">
        <v>24</v>
      </c>
      <c r="D844" s="1" t="s">
        <v>46</v>
      </c>
      <c r="E844" s="1" t="s">
        <v>34</v>
      </c>
      <c r="F844" s="1">
        <v>293062</v>
      </c>
      <c r="G844" s="1">
        <v>79</v>
      </c>
      <c r="H844" s="1">
        <v>252</v>
      </c>
      <c r="I844" s="1">
        <v>1.69</v>
      </c>
      <c r="J844" s="1">
        <v>13247</v>
      </c>
      <c r="K844" s="4">
        <v>38732</v>
      </c>
      <c r="L844" s="4">
        <f t="shared" si="39"/>
        <v>3511443.1199999996</v>
      </c>
      <c r="M844" s="1">
        <v>24.6</v>
      </c>
      <c r="N844" s="1" t="s">
        <v>35</v>
      </c>
      <c r="O844" s="1">
        <v>19.5</v>
      </c>
      <c r="P844" s="1">
        <v>280.3</v>
      </c>
      <c r="Q844" s="1">
        <v>2026</v>
      </c>
      <c r="R844" s="12">
        <f t="shared" si="40"/>
        <v>11350877384</v>
      </c>
      <c r="S844" s="13">
        <f t="shared" si="41"/>
        <v>942122822872</v>
      </c>
    </row>
    <row r="845" spans="1:19" x14ac:dyDescent="0.3">
      <c r="A845" s="1" t="s">
        <v>889</v>
      </c>
      <c r="B845" s="1" t="s">
        <v>67</v>
      </c>
      <c r="C845" s="1" t="s">
        <v>18</v>
      </c>
      <c r="D845" s="1" t="s">
        <v>59</v>
      </c>
      <c r="E845" s="1" t="s">
        <v>26</v>
      </c>
      <c r="F845" s="1">
        <v>747645</v>
      </c>
      <c r="G845" s="1">
        <v>118</v>
      </c>
      <c r="H845" s="1">
        <v>424</v>
      </c>
      <c r="I845" s="1">
        <v>1.88</v>
      </c>
      <c r="J845" s="1">
        <v>168873</v>
      </c>
      <c r="K845" s="4">
        <v>81963</v>
      </c>
      <c r="L845" s="4">
        <f t="shared" si="39"/>
        <v>7430765.5800000001</v>
      </c>
      <c r="M845" s="1">
        <v>19.899999999999999</v>
      </c>
      <c r="N845" s="1" t="s">
        <v>35</v>
      </c>
      <c r="O845" s="1">
        <v>6.9</v>
      </c>
      <c r="P845" s="1">
        <v>186.9</v>
      </c>
      <c r="Q845" s="1">
        <v>2026</v>
      </c>
      <c r="R845" s="12">
        <f t="shared" si="40"/>
        <v>61279227135</v>
      </c>
      <c r="S845" s="13">
        <f t="shared" si="41"/>
        <v>5086175852205</v>
      </c>
    </row>
    <row r="846" spans="1:19" x14ac:dyDescent="0.3">
      <c r="A846" s="1" t="s">
        <v>890</v>
      </c>
      <c r="B846" s="1" t="s">
        <v>53</v>
      </c>
      <c r="C846" s="1" t="s">
        <v>41</v>
      </c>
      <c r="D846" s="1" t="s">
        <v>59</v>
      </c>
      <c r="E846" s="1" t="s">
        <v>34</v>
      </c>
      <c r="F846" s="1">
        <v>125414</v>
      </c>
      <c r="G846" s="1">
        <v>79</v>
      </c>
      <c r="H846" s="1">
        <v>305</v>
      </c>
      <c r="I846" s="1">
        <v>1.82</v>
      </c>
      <c r="J846" s="1">
        <v>3933</v>
      </c>
      <c r="K846" s="4">
        <v>77081</v>
      </c>
      <c r="L846" s="4">
        <f t="shared" si="39"/>
        <v>6988163.46</v>
      </c>
      <c r="M846" s="1">
        <v>19.100000000000001</v>
      </c>
      <c r="N846" s="1" t="s">
        <v>35</v>
      </c>
      <c r="O846" s="1">
        <v>48.7</v>
      </c>
      <c r="P846" s="1">
        <v>49.1</v>
      </c>
      <c r="Q846" s="1">
        <v>2026</v>
      </c>
      <c r="R846" s="12">
        <f t="shared" si="40"/>
        <v>9667036534</v>
      </c>
      <c r="S846" s="13">
        <f t="shared" si="41"/>
        <v>802364032322</v>
      </c>
    </row>
    <row r="847" spans="1:19" x14ac:dyDescent="0.3">
      <c r="A847" s="1" t="s">
        <v>891</v>
      </c>
      <c r="B847" s="1" t="s">
        <v>40</v>
      </c>
      <c r="C847" s="1" t="s">
        <v>41</v>
      </c>
      <c r="D847" s="1" t="s">
        <v>59</v>
      </c>
      <c r="E847" s="1" t="s">
        <v>26</v>
      </c>
      <c r="F847" s="1">
        <v>624819</v>
      </c>
      <c r="G847" s="1">
        <v>41</v>
      </c>
      <c r="H847" s="1">
        <v>363</v>
      </c>
      <c r="I847" s="1">
        <v>1.0900000000000001</v>
      </c>
      <c r="J847" s="1">
        <v>43726</v>
      </c>
      <c r="K847" s="4">
        <v>32855</v>
      </c>
      <c r="L847" s="4">
        <f t="shared" si="39"/>
        <v>2978634.3</v>
      </c>
      <c r="M847" s="1">
        <v>17.5</v>
      </c>
      <c r="N847" s="1" t="s">
        <v>35</v>
      </c>
      <c r="O847" s="1">
        <v>6.5</v>
      </c>
      <c r="P847" s="1">
        <v>200.1</v>
      </c>
      <c r="Q847" s="1">
        <v>2026</v>
      </c>
      <c r="R847" s="12">
        <f t="shared" si="40"/>
        <v>20528428245</v>
      </c>
      <c r="S847" s="13">
        <f t="shared" si="41"/>
        <v>1703859544335</v>
      </c>
    </row>
    <row r="848" spans="1:19" x14ac:dyDescent="0.3">
      <c r="A848" s="1" t="s">
        <v>892</v>
      </c>
      <c r="B848" s="1" t="s">
        <v>40</v>
      </c>
      <c r="C848" s="1" t="s">
        <v>41</v>
      </c>
      <c r="D848" s="1" t="s">
        <v>46</v>
      </c>
      <c r="E848" s="1" t="s">
        <v>38</v>
      </c>
      <c r="F848" s="1">
        <v>132801</v>
      </c>
      <c r="G848" s="1">
        <v>89</v>
      </c>
      <c r="H848" s="1">
        <v>641</v>
      </c>
      <c r="I848" s="1">
        <v>0.51</v>
      </c>
      <c r="J848" s="1">
        <v>187402</v>
      </c>
      <c r="K848" s="4">
        <v>63519</v>
      </c>
      <c r="L848" s="4">
        <f t="shared" si="39"/>
        <v>5758632.54</v>
      </c>
      <c r="M848" s="1">
        <v>19.7</v>
      </c>
      <c r="N848" s="1" t="s">
        <v>35</v>
      </c>
      <c r="O848" s="1">
        <v>52.7</v>
      </c>
      <c r="P848" s="1">
        <v>140.1</v>
      </c>
      <c r="Q848" s="1">
        <v>2026</v>
      </c>
      <c r="R848" s="12">
        <f t="shared" si="40"/>
        <v>8435386719</v>
      </c>
      <c r="S848" s="13">
        <f t="shared" si="41"/>
        <v>700137097677</v>
      </c>
    </row>
    <row r="849" spans="1:19" x14ac:dyDescent="0.3">
      <c r="A849" s="1" t="s">
        <v>893</v>
      </c>
      <c r="B849" s="1" t="s">
        <v>28</v>
      </c>
      <c r="C849" s="1" t="s">
        <v>29</v>
      </c>
      <c r="D849" s="1" t="s">
        <v>59</v>
      </c>
      <c r="E849" s="1" t="s">
        <v>38</v>
      </c>
      <c r="F849" s="1">
        <v>610778</v>
      </c>
      <c r="G849" s="1">
        <v>109</v>
      </c>
      <c r="H849" s="1">
        <v>335</v>
      </c>
      <c r="I849" s="1">
        <v>1.92</v>
      </c>
      <c r="J849" s="1">
        <v>129774</v>
      </c>
      <c r="K849" s="4">
        <v>71681</v>
      </c>
      <c r="L849" s="4">
        <f t="shared" si="39"/>
        <v>6498599.46</v>
      </c>
      <c r="M849" s="1">
        <v>22.8</v>
      </c>
      <c r="N849" s="1" t="s">
        <v>35</v>
      </c>
      <c r="O849" s="1">
        <v>13.5</v>
      </c>
      <c r="P849" s="1">
        <v>293.2</v>
      </c>
      <c r="Q849" s="1">
        <v>2026</v>
      </c>
      <c r="R849" s="12">
        <f t="shared" si="40"/>
        <v>43781177818</v>
      </c>
      <c r="S849" s="13">
        <f t="shared" si="41"/>
        <v>3633837758894</v>
      </c>
    </row>
    <row r="850" spans="1:19" x14ac:dyDescent="0.3">
      <c r="A850" s="1" t="s">
        <v>894</v>
      </c>
      <c r="B850" s="1" t="s">
        <v>43</v>
      </c>
      <c r="C850" s="1" t="s">
        <v>18</v>
      </c>
      <c r="D850" s="1" t="s">
        <v>37</v>
      </c>
      <c r="E850" s="1" t="s">
        <v>20</v>
      </c>
      <c r="F850" s="1">
        <v>138353</v>
      </c>
      <c r="G850" s="1">
        <v>44</v>
      </c>
      <c r="H850" s="1">
        <v>522</v>
      </c>
      <c r="I850" s="1">
        <v>1.62</v>
      </c>
      <c r="J850" s="1">
        <v>57526</v>
      </c>
      <c r="K850" s="4">
        <v>82502</v>
      </c>
      <c r="L850" s="4">
        <f t="shared" si="39"/>
        <v>7479631.3199999994</v>
      </c>
      <c r="M850" s="1">
        <v>13.7</v>
      </c>
      <c r="N850" s="1" t="s">
        <v>21</v>
      </c>
      <c r="O850" s="1">
        <v>48.9</v>
      </c>
      <c r="P850" s="1">
        <v>180.3</v>
      </c>
      <c r="Q850" s="1">
        <v>2026</v>
      </c>
      <c r="R850" s="12">
        <f t="shared" si="40"/>
        <v>11414399206</v>
      </c>
      <c r="S850" s="13">
        <f t="shared" si="41"/>
        <v>947395134098</v>
      </c>
    </row>
    <row r="851" spans="1:19" x14ac:dyDescent="0.3">
      <c r="A851" s="1" t="s">
        <v>895</v>
      </c>
      <c r="B851" s="1" t="s">
        <v>28</v>
      </c>
      <c r="C851" s="1" t="s">
        <v>29</v>
      </c>
      <c r="D851" s="1" t="s">
        <v>30</v>
      </c>
      <c r="E851" s="1" t="s">
        <v>38</v>
      </c>
      <c r="F851" s="1">
        <v>827836</v>
      </c>
      <c r="G851" s="1">
        <v>54</v>
      </c>
      <c r="H851" s="1">
        <v>499</v>
      </c>
      <c r="I851" s="1">
        <v>0.92</v>
      </c>
      <c r="J851" s="1">
        <v>10088</v>
      </c>
      <c r="K851" s="4">
        <v>79493</v>
      </c>
      <c r="L851" s="4">
        <f t="shared" si="39"/>
        <v>7206835.3799999999</v>
      </c>
      <c r="M851" s="1">
        <v>21.5</v>
      </c>
      <c r="N851" s="1" t="s">
        <v>35</v>
      </c>
      <c r="O851" s="1">
        <v>56.3</v>
      </c>
      <c r="P851" s="1">
        <v>9.5</v>
      </c>
      <c r="Q851" s="1">
        <v>2026</v>
      </c>
      <c r="R851" s="12">
        <f t="shared" si="40"/>
        <v>65807167148</v>
      </c>
      <c r="S851" s="13">
        <f t="shared" si="41"/>
        <v>5461994873284</v>
      </c>
    </row>
    <row r="852" spans="1:19" x14ac:dyDescent="0.3">
      <c r="A852" s="1" t="s">
        <v>896</v>
      </c>
      <c r="B852" s="1" t="s">
        <v>17</v>
      </c>
      <c r="C852" s="1" t="s">
        <v>18</v>
      </c>
      <c r="D852" s="1" t="s">
        <v>46</v>
      </c>
      <c r="E852" s="1" t="s">
        <v>34</v>
      </c>
      <c r="F852" s="1">
        <v>181137</v>
      </c>
      <c r="G852" s="1">
        <v>89</v>
      </c>
      <c r="H852" s="1">
        <v>588</v>
      </c>
      <c r="I852" s="1">
        <v>0.56000000000000005</v>
      </c>
      <c r="J852" s="1">
        <v>34358</v>
      </c>
      <c r="K852" s="4">
        <v>57371</v>
      </c>
      <c r="L852" s="4">
        <f t="shared" si="39"/>
        <v>5201254.8599999994</v>
      </c>
      <c r="M852" s="1">
        <v>12.2</v>
      </c>
      <c r="N852" s="1" t="s">
        <v>21</v>
      </c>
      <c r="O852" s="1">
        <v>40.4</v>
      </c>
      <c r="P852" s="1">
        <v>165.7</v>
      </c>
      <c r="Q852" s="1">
        <v>2026</v>
      </c>
      <c r="R852" s="12">
        <f t="shared" si="40"/>
        <v>10392010827</v>
      </c>
      <c r="S852" s="13">
        <f t="shared" si="41"/>
        <v>862536898641</v>
      </c>
    </row>
    <row r="853" spans="1:19" x14ac:dyDescent="0.3">
      <c r="A853" s="1" t="s">
        <v>897</v>
      </c>
      <c r="B853" s="1" t="s">
        <v>43</v>
      </c>
      <c r="C853" s="1" t="s">
        <v>18</v>
      </c>
      <c r="D853" s="1" t="s">
        <v>25</v>
      </c>
      <c r="E853" s="1" t="s">
        <v>26</v>
      </c>
      <c r="F853" s="1">
        <v>83930</v>
      </c>
      <c r="G853" s="1">
        <v>99</v>
      </c>
      <c r="H853" s="1">
        <v>422</v>
      </c>
      <c r="I853" s="1">
        <v>1.65</v>
      </c>
      <c r="J853" s="1">
        <v>186345</v>
      </c>
      <c r="K853" s="4">
        <v>78537</v>
      </c>
      <c r="L853" s="4">
        <f t="shared" si="39"/>
        <v>7120164.4199999999</v>
      </c>
      <c r="M853" s="1">
        <v>23.3</v>
      </c>
      <c r="N853" s="1" t="s">
        <v>35</v>
      </c>
      <c r="O853" s="1">
        <v>56.2</v>
      </c>
      <c r="P853" s="1">
        <v>151.6</v>
      </c>
      <c r="Q853" s="1">
        <v>2026</v>
      </c>
      <c r="R853" s="12">
        <f t="shared" si="40"/>
        <v>6591610410</v>
      </c>
      <c r="S853" s="13">
        <f t="shared" si="41"/>
        <v>547103664030</v>
      </c>
    </row>
    <row r="854" spans="1:19" x14ac:dyDescent="0.3">
      <c r="A854" s="1" t="s">
        <v>898</v>
      </c>
      <c r="B854" s="1" t="s">
        <v>53</v>
      </c>
      <c r="C854" s="1" t="s">
        <v>41</v>
      </c>
      <c r="D854" s="1" t="s">
        <v>19</v>
      </c>
      <c r="E854" s="1" t="s">
        <v>20</v>
      </c>
      <c r="F854" s="1">
        <v>492584</v>
      </c>
      <c r="G854" s="1">
        <v>117</v>
      </c>
      <c r="H854" s="1">
        <v>564</v>
      </c>
      <c r="I854" s="1">
        <v>0.68</v>
      </c>
      <c r="J854" s="1">
        <v>95114</v>
      </c>
      <c r="K854" s="4">
        <v>84198</v>
      </c>
      <c r="L854" s="4">
        <f t="shared" si="39"/>
        <v>7633390.6799999997</v>
      </c>
      <c r="M854" s="1">
        <v>14.4</v>
      </c>
      <c r="N854" s="1" t="s">
        <v>21</v>
      </c>
      <c r="O854" s="1">
        <v>19.5</v>
      </c>
      <c r="P854" s="1">
        <v>199.3</v>
      </c>
      <c r="Q854" s="1">
        <v>2026</v>
      </c>
      <c r="R854" s="12">
        <f t="shared" si="40"/>
        <v>41474587632</v>
      </c>
      <c r="S854" s="13">
        <f t="shared" si="41"/>
        <v>3442390773456</v>
      </c>
    </row>
    <row r="855" spans="1:19" x14ac:dyDescent="0.3">
      <c r="A855" s="1" t="s">
        <v>899</v>
      </c>
      <c r="B855" s="1" t="s">
        <v>23</v>
      </c>
      <c r="C855" s="1" t="s">
        <v>24</v>
      </c>
      <c r="D855" s="1" t="s">
        <v>37</v>
      </c>
      <c r="E855" s="1" t="s">
        <v>38</v>
      </c>
      <c r="F855" s="1">
        <v>294436</v>
      </c>
      <c r="G855" s="1">
        <v>40</v>
      </c>
      <c r="H855" s="1">
        <v>600</v>
      </c>
      <c r="I855" s="1">
        <v>1.04</v>
      </c>
      <c r="J855" s="1">
        <v>105396</v>
      </c>
      <c r="K855" s="4">
        <v>75035</v>
      </c>
      <c r="L855" s="4">
        <f t="shared" si="39"/>
        <v>6802673.0999999996</v>
      </c>
      <c r="M855" s="1">
        <v>17.7</v>
      </c>
      <c r="N855" s="1" t="s">
        <v>21</v>
      </c>
      <c r="O855" s="1">
        <v>13.5</v>
      </c>
      <c r="P855" s="1">
        <v>257.3</v>
      </c>
      <c r="Q855" s="1">
        <v>2026</v>
      </c>
      <c r="R855" s="12">
        <f t="shared" si="40"/>
        <v>22093005260</v>
      </c>
      <c r="S855" s="13">
        <f t="shared" si="41"/>
        <v>1833719436580</v>
      </c>
    </row>
    <row r="856" spans="1:19" x14ac:dyDescent="0.3">
      <c r="A856" s="1" t="s">
        <v>900</v>
      </c>
      <c r="B856" s="1" t="s">
        <v>23</v>
      </c>
      <c r="C856" s="1" t="s">
        <v>24</v>
      </c>
      <c r="D856" s="1" t="s">
        <v>73</v>
      </c>
      <c r="E856" s="1" t="s">
        <v>20</v>
      </c>
      <c r="F856" s="1">
        <v>761235</v>
      </c>
      <c r="G856" s="1">
        <v>86</v>
      </c>
      <c r="H856" s="1">
        <v>524</v>
      </c>
      <c r="I856" s="1">
        <v>2.75</v>
      </c>
      <c r="J856" s="1">
        <v>179965</v>
      </c>
      <c r="K856" s="4">
        <v>51927</v>
      </c>
      <c r="L856" s="4">
        <f t="shared" si="39"/>
        <v>4707701.8199999994</v>
      </c>
      <c r="M856" s="1">
        <v>22.8</v>
      </c>
      <c r="N856" s="1" t="s">
        <v>35</v>
      </c>
      <c r="O856" s="1">
        <v>21.9</v>
      </c>
      <c r="P856" s="1">
        <v>211.4</v>
      </c>
      <c r="Q856" s="1">
        <v>2026</v>
      </c>
      <c r="R856" s="12">
        <f t="shared" si="40"/>
        <v>39528649845</v>
      </c>
      <c r="S856" s="13">
        <f t="shared" si="41"/>
        <v>3280877937135</v>
      </c>
    </row>
    <row r="857" spans="1:19" x14ac:dyDescent="0.3">
      <c r="A857" s="1" t="s">
        <v>901</v>
      </c>
      <c r="B857" s="1" t="s">
        <v>23</v>
      </c>
      <c r="C857" s="1" t="s">
        <v>24</v>
      </c>
      <c r="D857" s="1" t="s">
        <v>44</v>
      </c>
      <c r="E857" s="1" t="s">
        <v>38</v>
      </c>
      <c r="F857" s="1">
        <v>845411</v>
      </c>
      <c r="G857" s="1">
        <v>69</v>
      </c>
      <c r="H857" s="1">
        <v>283</v>
      </c>
      <c r="I857" s="1">
        <v>2.23</v>
      </c>
      <c r="J857" s="1">
        <v>64843</v>
      </c>
      <c r="K857" s="4">
        <v>77814</v>
      </c>
      <c r="L857" s="4">
        <f t="shared" si="39"/>
        <v>7054617.2399999993</v>
      </c>
      <c r="M857" s="1">
        <v>18.899999999999999</v>
      </c>
      <c r="N857" s="1" t="s">
        <v>35</v>
      </c>
      <c r="O857" s="1">
        <v>37.700000000000003</v>
      </c>
      <c r="P857" s="1">
        <v>196</v>
      </c>
      <c r="Q857" s="1">
        <v>2026</v>
      </c>
      <c r="R857" s="12">
        <f t="shared" si="40"/>
        <v>65784811554</v>
      </c>
      <c r="S857" s="13">
        <f t="shared" si="41"/>
        <v>5460139358982</v>
      </c>
    </row>
    <row r="858" spans="1:19" x14ac:dyDescent="0.3">
      <c r="A858" s="1" t="s">
        <v>902</v>
      </c>
      <c r="B858" s="1" t="s">
        <v>23</v>
      </c>
      <c r="C858" s="1" t="s">
        <v>24</v>
      </c>
      <c r="D858" s="1" t="s">
        <v>25</v>
      </c>
      <c r="E858" s="1" t="s">
        <v>38</v>
      </c>
      <c r="F858" s="1">
        <v>716290</v>
      </c>
      <c r="G858" s="1">
        <v>52</v>
      </c>
      <c r="H858" s="1">
        <v>356</v>
      </c>
      <c r="I858" s="1">
        <v>1.2</v>
      </c>
      <c r="J858" s="1">
        <v>97931</v>
      </c>
      <c r="K858" s="4">
        <v>56698</v>
      </c>
      <c r="L858" s="4">
        <f t="shared" si="39"/>
        <v>5140240.68</v>
      </c>
      <c r="M858" s="1">
        <v>19.899999999999999</v>
      </c>
      <c r="N858" s="1" t="s">
        <v>35</v>
      </c>
      <c r="O858" s="1">
        <v>52.3</v>
      </c>
      <c r="P858" s="1">
        <v>37.700000000000003</v>
      </c>
      <c r="Q858" s="1">
        <v>2026</v>
      </c>
      <c r="R858" s="12">
        <f t="shared" si="40"/>
        <v>40612210420</v>
      </c>
      <c r="S858" s="13">
        <f t="shared" si="41"/>
        <v>3370813464860</v>
      </c>
    </row>
    <row r="859" spans="1:19" x14ac:dyDescent="0.3">
      <c r="A859" s="1" t="s">
        <v>903</v>
      </c>
      <c r="B859" s="1" t="s">
        <v>17</v>
      </c>
      <c r="C859" s="1" t="s">
        <v>18</v>
      </c>
      <c r="D859" s="1" t="s">
        <v>32</v>
      </c>
      <c r="E859" s="1" t="s">
        <v>20</v>
      </c>
      <c r="F859" s="1">
        <v>163714</v>
      </c>
      <c r="G859" s="1">
        <v>45</v>
      </c>
      <c r="H859" s="1">
        <v>283</v>
      </c>
      <c r="I859" s="1">
        <v>1.9</v>
      </c>
      <c r="J859" s="1">
        <v>129027</v>
      </c>
      <c r="K859" s="4">
        <v>51333</v>
      </c>
      <c r="L859" s="4">
        <f t="shared" si="39"/>
        <v>4653849.78</v>
      </c>
      <c r="M859" s="1">
        <v>21</v>
      </c>
      <c r="N859" s="1" t="s">
        <v>21</v>
      </c>
      <c r="O859" s="1">
        <v>5.6</v>
      </c>
      <c r="P859" s="1">
        <v>194.7</v>
      </c>
      <c r="Q859" s="1">
        <v>2026</v>
      </c>
      <c r="R859" s="12">
        <f t="shared" si="40"/>
        <v>8403930762</v>
      </c>
      <c r="S859" s="13">
        <f t="shared" si="41"/>
        <v>697526253246</v>
      </c>
    </row>
    <row r="860" spans="1:19" x14ac:dyDescent="0.3">
      <c r="A860" s="1" t="s">
        <v>904</v>
      </c>
      <c r="B860" s="1" t="s">
        <v>62</v>
      </c>
      <c r="C860" s="1" t="s">
        <v>41</v>
      </c>
      <c r="D860" s="1" t="s">
        <v>48</v>
      </c>
      <c r="E860" s="1" t="s">
        <v>34</v>
      </c>
      <c r="F860" s="1">
        <v>341755</v>
      </c>
      <c r="G860" s="1">
        <v>113</v>
      </c>
      <c r="H860" s="1">
        <v>477</v>
      </c>
      <c r="I860" s="1">
        <v>0.93</v>
      </c>
      <c r="J860" s="1">
        <v>7406</v>
      </c>
      <c r="K860" s="4">
        <v>70101</v>
      </c>
      <c r="L860" s="4">
        <f t="shared" si="39"/>
        <v>6355356.6600000001</v>
      </c>
      <c r="M860" s="1">
        <v>19</v>
      </c>
      <c r="N860" s="1" t="s">
        <v>35</v>
      </c>
      <c r="O860" s="1">
        <v>35</v>
      </c>
      <c r="P860" s="1">
        <v>281.89999999999998</v>
      </c>
      <c r="Q860" s="1">
        <v>2026</v>
      </c>
      <c r="R860" s="12">
        <f t="shared" si="40"/>
        <v>23957367255</v>
      </c>
      <c r="S860" s="13">
        <f t="shared" si="41"/>
        <v>1988461482165</v>
      </c>
    </row>
    <row r="861" spans="1:19" x14ac:dyDescent="0.3">
      <c r="A861" s="1" t="s">
        <v>905</v>
      </c>
      <c r="B861" s="1" t="s">
        <v>56</v>
      </c>
      <c r="C861" s="1" t="s">
        <v>41</v>
      </c>
      <c r="D861" s="1" t="s">
        <v>30</v>
      </c>
      <c r="E861" s="1" t="s">
        <v>20</v>
      </c>
      <c r="F861" s="1">
        <v>688839</v>
      </c>
      <c r="G861" s="1">
        <v>63</v>
      </c>
      <c r="H861" s="1">
        <v>406</v>
      </c>
      <c r="I861" s="1">
        <v>2.15</v>
      </c>
      <c r="J861" s="1">
        <v>140280</v>
      </c>
      <c r="K861" s="4">
        <v>67108</v>
      </c>
      <c r="L861" s="4">
        <f t="shared" si="39"/>
        <v>6084011.2799999993</v>
      </c>
      <c r="M861" s="1">
        <v>22.7</v>
      </c>
      <c r="N861" s="1" t="s">
        <v>35</v>
      </c>
      <c r="O861" s="1">
        <v>6.2</v>
      </c>
      <c r="P861" s="1">
        <v>238.7</v>
      </c>
      <c r="Q861" s="1">
        <v>2026</v>
      </c>
      <c r="R861" s="12">
        <f t="shared" si="40"/>
        <v>46226607612</v>
      </c>
      <c r="S861" s="13">
        <f t="shared" si="41"/>
        <v>3836808431796</v>
      </c>
    </row>
    <row r="862" spans="1:19" x14ac:dyDescent="0.3">
      <c r="A862" s="1" t="s">
        <v>906</v>
      </c>
      <c r="B862" s="1" t="s">
        <v>50</v>
      </c>
      <c r="C862" s="1" t="s">
        <v>24</v>
      </c>
      <c r="D862" s="1" t="s">
        <v>48</v>
      </c>
      <c r="E862" s="1" t="s">
        <v>26</v>
      </c>
      <c r="F862" s="1">
        <v>455132</v>
      </c>
      <c r="G862" s="1">
        <v>112</v>
      </c>
      <c r="H862" s="1">
        <v>572</v>
      </c>
      <c r="I862" s="1">
        <v>2.0299999999999998</v>
      </c>
      <c r="J862" s="1">
        <v>185931</v>
      </c>
      <c r="K862" s="4">
        <v>38349</v>
      </c>
      <c r="L862" s="4">
        <f t="shared" si="39"/>
        <v>3476720.34</v>
      </c>
      <c r="M862" s="1">
        <v>15.3</v>
      </c>
      <c r="N862" s="1" t="s">
        <v>35</v>
      </c>
      <c r="O862" s="1">
        <v>38.200000000000003</v>
      </c>
      <c r="P862" s="1">
        <v>263.10000000000002</v>
      </c>
      <c r="Q862" s="1">
        <v>2026</v>
      </c>
      <c r="R862" s="12">
        <f t="shared" si="40"/>
        <v>17453857068</v>
      </c>
      <c r="S862" s="13">
        <f t="shared" si="41"/>
        <v>1448670136644</v>
      </c>
    </row>
    <row r="863" spans="1:19" x14ac:dyDescent="0.3">
      <c r="A863" s="1" t="s">
        <v>907</v>
      </c>
      <c r="B863" s="1" t="s">
        <v>50</v>
      </c>
      <c r="C863" s="1" t="s">
        <v>24</v>
      </c>
      <c r="D863" s="1" t="s">
        <v>25</v>
      </c>
      <c r="E863" s="1" t="s">
        <v>34</v>
      </c>
      <c r="F863" s="1">
        <v>685775</v>
      </c>
      <c r="G863" s="1">
        <v>95</v>
      </c>
      <c r="H863" s="1">
        <v>338</v>
      </c>
      <c r="I863" s="1">
        <v>0.54</v>
      </c>
      <c r="J863" s="1">
        <v>16435</v>
      </c>
      <c r="K863" s="4">
        <v>59371</v>
      </c>
      <c r="L863" s="4">
        <f t="shared" si="39"/>
        <v>5382574.8599999994</v>
      </c>
      <c r="M863" s="1">
        <v>22.7</v>
      </c>
      <c r="N863" s="1" t="s">
        <v>35</v>
      </c>
      <c r="O863" s="1">
        <v>60.1</v>
      </c>
      <c r="P863" s="1">
        <v>269.10000000000002</v>
      </c>
      <c r="Q863" s="1">
        <v>2026</v>
      </c>
      <c r="R863" s="12">
        <f t="shared" si="40"/>
        <v>40715147525</v>
      </c>
      <c r="S863" s="13">
        <f t="shared" si="41"/>
        <v>3379357244575</v>
      </c>
    </row>
    <row r="864" spans="1:19" x14ac:dyDescent="0.3">
      <c r="A864" s="1" t="s">
        <v>908</v>
      </c>
      <c r="B864" s="1" t="s">
        <v>23</v>
      </c>
      <c r="C864" s="1" t="s">
        <v>24</v>
      </c>
      <c r="D864" s="1" t="s">
        <v>73</v>
      </c>
      <c r="E864" s="1" t="s">
        <v>26</v>
      </c>
      <c r="F864" s="1">
        <v>270191</v>
      </c>
      <c r="G864" s="1">
        <v>98</v>
      </c>
      <c r="H864" s="1">
        <v>255</v>
      </c>
      <c r="I864" s="1">
        <v>2.25</v>
      </c>
      <c r="J864" s="1">
        <v>143947</v>
      </c>
      <c r="K864" s="4">
        <v>31772</v>
      </c>
      <c r="L864" s="4">
        <f t="shared" si="39"/>
        <v>2880449.52</v>
      </c>
      <c r="M864" s="1">
        <v>17.8</v>
      </c>
      <c r="N864" s="1" t="s">
        <v>21</v>
      </c>
      <c r="O864" s="1">
        <v>15.9</v>
      </c>
      <c r="P864" s="1">
        <v>251.9</v>
      </c>
      <c r="Q864" s="1">
        <v>2026</v>
      </c>
      <c r="R864" s="12">
        <f t="shared" si="40"/>
        <v>8584508452</v>
      </c>
      <c r="S864" s="13">
        <f t="shared" si="41"/>
        <v>712514201516</v>
      </c>
    </row>
    <row r="865" spans="1:19" x14ac:dyDescent="0.3">
      <c r="A865" s="1" t="s">
        <v>909</v>
      </c>
      <c r="B865" s="1" t="s">
        <v>43</v>
      </c>
      <c r="C865" s="1" t="s">
        <v>18</v>
      </c>
      <c r="D865" s="1" t="s">
        <v>59</v>
      </c>
      <c r="E865" s="1" t="s">
        <v>20</v>
      </c>
      <c r="F865" s="1">
        <v>120986</v>
      </c>
      <c r="G865" s="1">
        <v>43</v>
      </c>
      <c r="H865" s="1">
        <v>490</v>
      </c>
      <c r="I865" s="1">
        <v>2.59</v>
      </c>
      <c r="J865" s="1">
        <v>11933</v>
      </c>
      <c r="K865" s="4">
        <v>50031</v>
      </c>
      <c r="L865" s="4">
        <f t="shared" si="39"/>
        <v>4535810.46</v>
      </c>
      <c r="M865" s="1">
        <v>21</v>
      </c>
      <c r="N865" s="1" t="s">
        <v>35</v>
      </c>
      <c r="O865" s="1">
        <v>53.7</v>
      </c>
      <c r="P865" s="1">
        <v>81.099999999999994</v>
      </c>
      <c r="Q865" s="1">
        <v>2026</v>
      </c>
      <c r="R865" s="12">
        <f t="shared" si="40"/>
        <v>6053050566</v>
      </c>
      <c r="S865" s="13">
        <f t="shared" si="41"/>
        <v>502403196978</v>
      </c>
    </row>
    <row r="866" spans="1:19" x14ac:dyDescent="0.3">
      <c r="A866" s="1" t="s">
        <v>910</v>
      </c>
      <c r="B866" s="1" t="s">
        <v>28</v>
      </c>
      <c r="C866" s="1" t="s">
        <v>29</v>
      </c>
      <c r="D866" s="1" t="s">
        <v>37</v>
      </c>
      <c r="E866" s="1" t="s">
        <v>34</v>
      </c>
      <c r="F866" s="1">
        <v>404053</v>
      </c>
      <c r="G866" s="1">
        <v>83</v>
      </c>
      <c r="H866" s="1">
        <v>372</v>
      </c>
      <c r="I866" s="1">
        <v>1.01</v>
      </c>
      <c r="J866" s="1">
        <v>40607</v>
      </c>
      <c r="K866" s="4">
        <v>51501</v>
      </c>
      <c r="L866" s="4">
        <f t="shared" si="39"/>
        <v>4669080.66</v>
      </c>
      <c r="M866" s="1">
        <v>12.8</v>
      </c>
      <c r="N866" s="1" t="s">
        <v>21</v>
      </c>
      <c r="O866" s="1">
        <v>20.9</v>
      </c>
      <c r="P866" s="1">
        <v>145.19999999999999</v>
      </c>
      <c r="Q866" s="1">
        <v>2026</v>
      </c>
      <c r="R866" s="12">
        <f t="shared" si="40"/>
        <v>20809133553</v>
      </c>
      <c r="S866" s="13">
        <f t="shared" si="41"/>
        <v>1727158084899</v>
      </c>
    </row>
    <row r="867" spans="1:19" x14ac:dyDescent="0.3">
      <c r="A867" s="1" t="s">
        <v>911</v>
      </c>
      <c r="B867" s="1" t="s">
        <v>23</v>
      </c>
      <c r="C867" s="1" t="s">
        <v>24</v>
      </c>
      <c r="D867" s="1" t="s">
        <v>19</v>
      </c>
      <c r="E867" s="1" t="s">
        <v>20</v>
      </c>
      <c r="F867" s="1">
        <v>756484</v>
      </c>
      <c r="G867" s="1">
        <v>117</v>
      </c>
      <c r="H867" s="1">
        <v>633</v>
      </c>
      <c r="I867" s="1">
        <v>2.54</v>
      </c>
      <c r="J867" s="1">
        <v>176041</v>
      </c>
      <c r="K867" s="4">
        <v>31988</v>
      </c>
      <c r="L867" s="4">
        <f t="shared" si="39"/>
        <v>2900032.08</v>
      </c>
      <c r="M867" s="1">
        <v>12</v>
      </c>
      <c r="N867" s="1" t="s">
        <v>35</v>
      </c>
      <c r="O867" s="1">
        <v>20.100000000000001</v>
      </c>
      <c r="P867" s="1">
        <v>98.1</v>
      </c>
      <c r="Q867" s="1">
        <v>2026</v>
      </c>
      <c r="R867" s="12">
        <f t="shared" si="40"/>
        <v>24198410192</v>
      </c>
      <c r="S867" s="13">
        <f t="shared" si="41"/>
        <v>2008468045936</v>
      </c>
    </row>
    <row r="868" spans="1:19" x14ac:dyDescent="0.3">
      <c r="A868" s="1" t="s">
        <v>912</v>
      </c>
      <c r="B868" s="1" t="s">
        <v>67</v>
      </c>
      <c r="C868" s="1" t="s">
        <v>18</v>
      </c>
      <c r="D868" s="1" t="s">
        <v>73</v>
      </c>
      <c r="E868" s="1" t="s">
        <v>26</v>
      </c>
      <c r="F868" s="1">
        <v>384405</v>
      </c>
      <c r="G868" s="1">
        <v>57</v>
      </c>
      <c r="H868" s="1">
        <v>447</v>
      </c>
      <c r="I868" s="1">
        <v>1.99</v>
      </c>
      <c r="J868" s="1">
        <v>193409</v>
      </c>
      <c r="K868" s="4">
        <v>64766</v>
      </c>
      <c r="L868" s="4">
        <f t="shared" si="39"/>
        <v>5871685.5599999996</v>
      </c>
      <c r="M868" s="1">
        <v>17.399999999999999</v>
      </c>
      <c r="N868" s="1" t="s">
        <v>35</v>
      </c>
      <c r="O868" s="1">
        <v>13.7</v>
      </c>
      <c r="P868" s="1">
        <v>155.80000000000001</v>
      </c>
      <c r="Q868" s="1">
        <v>2026</v>
      </c>
      <c r="R868" s="12">
        <f t="shared" si="40"/>
        <v>24896374230</v>
      </c>
      <c r="S868" s="13">
        <f t="shared" si="41"/>
        <v>2066399061090</v>
      </c>
    </row>
    <row r="869" spans="1:19" x14ac:dyDescent="0.3">
      <c r="A869" s="1" t="s">
        <v>913</v>
      </c>
      <c r="B869" s="1" t="s">
        <v>62</v>
      </c>
      <c r="C869" s="1" t="s">
        <v>41</v>
      </c>
      <c r="D869" s="1" t="s">
        <v>37</v>
      </c>
      <c r="E869" s="1" t="s">
        <v>34</v>
      </c>
      <c r="F869" s="1">
        <v>848138</v>
      </c>
      <c r="G869" s="1">
        <v>112</v>
      </c>
      <c r="H869" s="1">
        <v>458</v>
      </c>
      <c r="I869" s="1">
        <v>1.36</v>
      </c>
      <c r="J869" s="1">
        <v>126053</v>
      </c>
      <c r="K869" s="4">
        <v>65527</v>
      </c>
      <c r="L869" s="4">
        <f t="shared" si="39"/>
        <v>5940677.8199999994</v>
      </c>
      <c r="M869" s="1">
        <v>16.2</v>
      </c>
      <c r="N869" s="1" t="s">
        <v>35</v>
      </c>
      <c r="O869" s="1">
        <v>57.2</v>
      </c>
      <c r="P869" s="1">
        <v>101.1</v>
      </c>
      <c r="Q869" s="1">
        <v>2026</v>
      </c>
      <c r="R869" s="12">
        <f t="shared" si="40"/>
        <v>55575938726</v>
      </c>
      <c r="S869" s="13">
        <f t="shared" si="41"/>
        <v>4612802914258</v>
      </c>
    </row>
    <row r="870" spans="1:19" x14ac:dyDescent="0.3">
      <c r="A870" s="1" t="s">
        <v>914</v>
      </c>
      <c r="B870" s="1" t="s">
        <v>43</v>
      </c>
      <c r="C870" s="1" t="s">
        <v>18</v>
      </c>
      <c r="D870" s="1" t="s">
        <v>44</v>
      </c>
      <c r="E870" s="1" t="s">
        <v>20</v>
      </c>
      <c r="F870" s="1">
        <v>320547</v>
      </c>
      <c r="G870" s="1">
        <v>67</v>
      </c>
      <c r="H870" s="1">
        <v>543</v>
      </c>
      <c r="I870" s="1">
        <v>1.63</v>
      </c>
      <c r="J870" s="1">
        <v>193201</v>
      </c>
      <c r="K870" s="4">
        <v>79974</v>
      </c>
      <c r="L870" s="4">
        <f t="shared" si="39"/>
        <v>7250442.8399999999</v>
      </c>
      <c r="M870" s="1">
        <v>20.2</v>
      </c>
      <c r="N870" s="1" t="s">
        <v>35</v>
      </c>
      <c r="O870" s="1">
        <v>27.7</v>
      </c>
      <c r="P870" s="1">
        <v>53.6</v>
      </c>
      <c r="Q870" s="1">
        <v>2026</v>
      </c>
      <c r="R870" s="12">
        <f t="shared" si="40"/>
        <v>25635425778</v>
      </c>
      <c r="S870" s="13">
        <f t="shared" si="41"/>
        <v>2127740339574</v>
      </c>
    </row>
    <row r="871" spans="1:19" x14ac:dyDescent="0.3">
      <c r="A871" s="1" t="s">
        <v>915</v>
      </c>
      <c r="B871" s="1" t="s">
        <v>53</v>
      </c>
      <c r="C871" s="1" t="s">
        <v>41</v>
      </c>
      <c r="D871" s="1" t="s">
        <v>32</v>
      </c>
      <c r="E871" s="1" t="s">
        <v>26</v>
      </c>
      <c r="F871" s="1">
        <v>671554</v>
      </c>
      <c r="G871" s="1">
        <v>48</v>
      </c>
      <c r="H871" s="1">
        <v>272</v>
      </c>
      <c r="I871" s="1">
        <v>2.0699999999999998</v>
      </c>
      <c r="J871" s="1">
        <v>29913</v>
      </c>
      <c r="K871" s="4">
        <v>32483</v>
      </c>
      <c r="L871" s="4">
        <f t="shared" si="39"/>
        <v>2944908.78</v>
      </c>
      <c r="M871" s="1">
        <v>15.2</v>
      </c>
      <c r="N871" s="1" t="s">
        <v>35</v>
      </c>
      <c r="O871" s="1">
        <v>19.7</v>
      </c>
      <c r="P871" s="1">
        <v>74.599999999999994</v>
      </c>
      <c r="Q871" s="1">
        <v>2026</v>
      </c>
      <c r="R871" s="12">
        <f t="shared" si="40"/>
        <v>21814088582</v>
      </c>
      <c r="S871" s="13">
        <f t="shared" si="41"/>
        <v>1810569352306</v>
      </c>
    </row>
    <row r="872" spans="1:19" x14ac:dyDescent="0.3">
      <c r="A872" s="1" t="s">
        <v>916</v>
      </c>
      <c r="B872" s="1" t="s">
        <v>56</v>
      </c>
      <c r="C872" s="1" t="s">
        <v>41</v>
      </c>
      <c r="D872" s="1" t="s">
        <v>32</v>
      </c>
      <c r="E872" s="1" t="s">
        <v>26</v>
      </c>
      <c r="F872" s="1">
        <v>140714</v>
      </c>
      <c r="G872" s="1">
        <v>108</v>
      </c>
      <c r="H872" s="1">
        <v>424</v>
      </c>
      <c r="I872" s="1">
        <v>1.73</v>
      </c>
      <c r="J872" s="1">
        <v>151971</v>
      </c>
      <c r="K872" s="4">
        <v>25427</v>
      </c>
      <c r="L872" s="4">
        <f t="shared" si="39"/>
        <v>2305211.8199999998</v>
      </c>
      <c r="M872" s="1">
        <v>18.5</v>
      </c>
      <c r="N872" s="1" t="s">
        <v>35</v>
      </c>
      <c r="O872" s="1">
        <v>16.600000000000001</v>
      </c>
      <c r="P872" s="1">
        <v>84.7</v>
      </c>
      <c r="Q872" s="1">
        <v>2026</v>
      </c>
      <c r="R872" s="12">
        <f t="shared" si="40"/>
        <v>3577934878</v>
      </c>
      <c r="S872" s="13">
        <f t="shared" si="41"/>
        <v>296968594874</v>
      </c>
    </row>
    <row r="873" spans="1:19" x14ac:dyDescent="0.3">
      <c r="A873" s="1" t="s">
        <v>917</v>
      </c>
      <c r="B873" s="1" t="s">
        <v>62</v>
      </c>
      <c r="C873" s="1" t="s">
        <v>41</v>
      </c>
      <c r="D873" s="1" t="s">
        <v>30</v>
      </c>
      <c r="E873" s="1" t="s">
        <v>26</v>
      </c>
      <c r="F873" s="1">
        <v>726104</v>
      </c>
      <c r="G873" s="1">
        <v>75</v>
      </c>
      <c r="H873" s="1">
        <v>400</v>
      </c>
      <c r="I873" s="1">
        <v>1.54</v>
      </c>
      <c r="J873" s="1">
        <v>100512</v>
      </c>
      <c r="K873" s="4">
        <v>29166</v>
      </c>
      <c r="L873" s="4">
        <f t="shared" si="39"/>
        <v>2644189.56</v>
      </c>
      <c r="M873" s="1">
        <v>20</v>
      </c>
      <c r="N873" s="1" t="s">
        <v>35</v>
      </c>
      <c r="O873" s="1">
        <v>30.3</v>
      </c>
      <c r="P873" s="1">
        <v>187.5</v>
      </c>
      <c r="Q873" s="1">
        <v>2026</v>
      </c>
      <c r="R873" s="12">
        <f t="shared" si="40"/>
        <v>21177549264</v>
      </c>
      <c r="S873" s="13">
        <f t="shared" si="41"/>
        <v>1757736588912</v>
      </c>
    </row>
    <row r="874" spans="1:19" x14ac:dyDescent="0.3">
      <c r="A874" s="1" t="s">
        <v>918</v>
      </c>
      <c r="B874" s="1" t="s">
        <v>53</v>
      </c>
      <c r="C874" s="1" t="s">
        <v>41</v>
      </c>
      <c r="D874" s="1" t="s">
        <v>37</v>
      </c>
      <c r="E874" s="1" t="s">
        <v>26</v>
      </c>
      <c r="F874" s="1">
        <v>112816</v>
      </c>
      <c r="G874" s="1">
        <v>61</v>
      </c>
      <c r="H874" s="1">
        <v>303</v>
      </c>
      <c r="I874" s="1">
        <v>1.22</v>
      </c>
      <c r="J874" s="1">
        <v>57031</v>
      </c>
      <c r="K874" s="4">
        <v>32979</v>
      </c>
      <c r="L874" s="4">
        <f t="shared" si="39"/>
        <v>2989876.1399999997</v>
      </c>
      <c r="M874" s="1">
        <v>24.4</v>
      </c>
      <c r="N874" s="1" t="s">
        <v>21</v>
      </c>
      <c r="O874" s="1">
        <v>15.8</v>
      </c>
      <c r="P874" s="1">
        <v>277.60000000000002</v>
      </c>
      <c r="Q874" s="1">
        <v>2026</v>
      </c>
      <c r="R874" s="12">
        <f t="shared" si="40"/>
        <v>3720558864</v>
      </c>
      <c r="S874" s="13">
        <f t="shared" si="41"/>
        <v>308806385712</v>
      </c>
    </row>
    <row r="875" spans="1:19" x14ac:dyDescent="0.3">
      <c r="A875" s="1" t="s">
        <v>919</v>
      </c>
      <c r="B875" s="1" t="s">
        <v>50</v>
      </c>
      <c r="C875" s="1" t="s">
        <v>24</v>
      </c>
      <c r="D875" s="1" t="s">
        <v>44</v>
      </c>
      <c r="E875" s="1" t="s">
        <v>26</v>
      </c>
      <c r="F875" s="1">
        <v>840782</v>
      </c>
      <c r="G875" s="1">
        <v>50</v>
      </c>
      <c r="H875" s="1">
        <v>512</v>
      </c>
      <c r="I875" s="1">
        <v>1.71</v>
      </c>
      <c r="J875" s="1">
        <v>44789</v>
      </c>
      <c r="K875" s="4">
        <v>81902</v>
      </c>
      <c r="L875" s="4">
        <f t="shared" si="39"/>
        <v>7425235.3199999994</v>
      </c>
      <c r="M875" s="1">
        <v>17</v>
      </c>
      <c r="N875" s="1" t="s">
        <v>35</v>
      </c>
      <c r="O875" s="1">
        <v>21.1</v>
      </c>
      <c r="P875" s="1">
        <v>26.2</v>
      </c>
      <c r="Q875" s="1">
        <v>2026</v>
      </c>
      <c r="R875" s="12">
        <f t="shared" si="40"/>
        <v>68861727364</v>
      </c>
      <c r="S875" s="13">
        <f t="shared" si="41"/>
        <v>5715523371212</v>
      </c>
    </row>
    <row r="876" spans="1:19" x14ac:dyDescent="0.3">
      <c r="A876" s="1" t="s">
        <v>920</v>
      </c>
      <c r="B876" s="1" t="s">
        <v>53</v>
      </c>
      <c r="C876" s="1" t="s">
        <v>41</v>
      </c>
      <c r="D876" s="1" t="s">
        <v>44</v>
      </c>
      <c r="E876" s="1" t="s">
        <v>20</v>
      </c>
      <c r="F876" s="1">
        <v>5370</v>
      </c>
      <c r="G876" s="1">
        <v>93</v>
      </c>
      <c r="H876" s="1">
        <v>486</v>
      </c>
      <c r="I876" s="1">
        <v>2</v>
      </c>
      <c r="J876" s="1">
        <v>154136</v>
      </c>
      <c r="K876" s="4">
        <v>70256</v>
      </c>
      <c r="L876" s="4">
        <f t="shared" si="39"/>
        <v>6369408.96</v>
      </c>
      <c r="M876" s="1">
        <v>24.5</v>
      </c>
      <c r="N876" s="1" t="s">
        <v>35</v>
      </c>
      <c r="O876" s="1">
        <v>7.2</v>
      </c>
      <c r="P876" s="1">
        <v>97.8</v>
      </c>
      <c r="Q876" s="1">
        <v>2026</v>
      </c>
      <c r="R876" s="12">
        <f t="shared" si="40"/>
        <v>377274720</v>
      </c>
      <c r="S876" s="13">
        <f t="shared" si="41"/>
        <v>31313801760</v>
      </c>
    </row>
    <row r="877" spans="1:19" x14ac:dyDescent="0.3">
      <c r="A877" s="1" t="s">
        <v>921</v>
      </c>
      <c r="B877" s="1" t="s">
        <v>50</v>
      </c>
      <c r="C877" s="1" t="s">
        <v>24</v>
      </c>
      <c r="D877" s="1" t="s">
        <v>19</v>
      </c>
      <c r="E877" s="1" t="s">
        <v>38</v>
      </c>
      <c r="F877" s="1">
        <v>876812</v>
      </c>
      <c r="G877" s="1">
        <v>56</v>
      </c>
      <c r="H877" s="1">
        <v>526</v>
      </c>
      <c r="I877" s="1">
        <v>2.16</v>
      </c>
      <c r="J877" s="1">
        <v>96334</v>
      </c>
      <c r="K877" s="4">
        <v>47177</v>
      </c>
      <c r="L877" s="4">
        <f t="shared" si="39"/>
        <v>4277066.82</v>
      </c>
      <c r="M877" s="1">
        <v>18.600000000000001</v>
      </c>
      <c r="N877" s="1" t="s">
        <v>35</v>
      </c>
      <c r="O877" s="1">
        <v>50</v>
      </c>
      <c r="P877" s="1">
        <v>97.8</v>
      </c>
      <c r="Q877" s="1">
        <v>2026</v>
      </c>
      <c r="R877" s="12">
        <f t="shared" si="40"/>
        <v>41365359724</v>
      </c>
      <c r="S877" s="13">
        <f t="shared" si="41"/>
        <v>3433324857092</v>
      </c>
    </row>
    <row r="878" spans="1:19" x14ac:dyDescent="0.3">
      <c r="A878" s="1" t="s">
        <v>922</v>
      </c>
      <c r="B878" s="1" t="s">
        <v>53</v>
      </c>
      <c r="C878" s="1" t="s">
        <v>41</v>
      </c>
      <c r="D878" s="1" t="s">
        <v>48</v>
      </c>
      <c r="E878" s="1" t="s">
        <v>26</v>
      </c>
      <c r="F878" s="1">
        <v>459468</v>
      </c>
      <c r="G878" s="1">
        <v>41</v>
      </c>
      <c r="H878" s="1">
        <v>432</v>
      </c>
      <c r="I878" s="1">
        <v>2.21</v>
      </c>
      <c r="J878" s="1">
        <v>81870</v>
      </c>
      <c r="K878" s="4">
        <v>65989</v>
      </c>
      <c r="L878" s="4">
        <f t="shared" si="39"/>
        <v>5982562.7400000002</v>
      </c>
      <c r="M878" s="1">
        <v>21.8</v>
      </c>
      <c r="N878" s="1" t="s">
        <v>35</v>
      </c>
      <c r="O878" s="1">
        <v>50.2</v>
      </c>
      <c r="P878" s="1">
        <v>204.7</v>
      </c>
      <c r="Q878" s="1">
        <v>2026</v>
      </c>
      <c r="R878" s="12">
        <f t="shared" si="40"/>
        <v>30319833852</v>
      </c>
      <c r="S878" s="13">
        <f t="shared" si="41"/>
        <v>2516546209716</v>
      </c>
    </row>
    <row r="879" spans="1:19" x14ac:dyDescent="0.3">
      <c r="A879" s="1" t="s">
        <v>923</v>
      </c>
      <c r="B879" s="1" t="s">
        <v>62</v>
      </c>
      <c r="C879" s="1" t="s">
        <v>41</v>
      </c>
      <c r="D879" s="1" t="s">
        <v>73</v>
      </c>
      <c r="E879" s="1" t="s">
        <v>20</v>
      </c>
      <c r="F879" s="1">
        <v>588822</v>
      </c>
      <c r="G879" s="1">
        <v>40</v>
      </c>
      <c r="H879" s="1">
        <v>567</v>
      </c>
      <c r="I879" s="1">
        <v>2.33</v>
      </c>
      <c r="J879" s="1">
        <v>38100</v>
      </c>
      <c r="K879" s="4">
        <v>70458</v>
      </c>
      <c r="L879" s="4">
        <f t="shared" si="39"/>
        <v>6387722.2799999993</v>
      </c>
      <c r="M879" s="1">
        <v>16.2</v>
      </c>
      <c r="N879" s="1" t="s">
        <v>35</v>
      </c>
      <c r="O879" s="1">
        <v>26.5</v>
      </c>
      <c r="P879" s="1">
        <v>75.599999999999994</v>
      </c>
      <c r="Q879" s="1">
        <v>2026</v>
      </c>
      <c r="R879" s="12">
        <f t="shared" si="40"/>
        <v>41487220476</v>
      </c>
      <c r="S879" s="13">
        <f t="shared" si="41"/>
        <v>3443439299508</v>
      </c>
    </row>
    <row r="880" spans="1:19" x14ac:dyDescent="0.3">
      <c r="A880" s="1" t="s">
        <v>924</v>
      </c>
      <c r="B880" s="1" t="s">
        <v>56</v>
      </c>
      <c r="C880" s="1" t="s">
        <v>41</v>
      </c>
      <c r="D880" s="1" t="s">
        <v>48</v>
      </c>
      <c r="E880" s="1" t="s">
        <v>26</v>
      </c>
      <c r="F880" s="1">
        <v>836200</v>
      </c>
      <c r="G880" s="1">
        <v>101</v>
      </c>
      <c r="H880" s="1">
        <v>304</v>
      </c>
      <c r="I880" s="1">
        <v>2.46</v>
      </c>
      <c r="J880" s="1">
        <v>130300</v>
      </c>
      <c r="K880" s="4">
        <v>52846</v>
      </c>
      <c r="L880" s="4">
        <f t="shared" si="39"/>
        <v>4791018.3599999994</v>
      </c>
      <c r="M880" s="1">
        <v>18</v>
      </c>
      <c r="N880" s="1" t="s">
        <v>35</v>
      </c>
      <c r="O880" s="1">
        <v>39.4</v>
      </c>
      <c r="P880" s="1">
        <v>283.7</v>
      </c>
      <c r="Q880" s="1">
        <v>2026</v>
      </c>
      <c r="R880" s="12">
        <f t="shared" si="40"/>
        <v>44189825200</v>
      </c>
      <c r="S880" s="13">
        <f t="shared" si="41"/>
        <v>3667755491600</v>
      </c>
    </row>
    <row r="881" spans="1:19" x14ac:dyDescent="0.3">
      <c r="A881" s="1" t="s">
        <v>925</v>
      </c>
      <c r="B881" s="1" t="s">
        <v>56</v>
      </c>
      <c r="C881" s="1" t="s">
        <v>41</v>
      </c>
      <c r="D881" s="1" t="s">
        <v>73</v>
      </c>
      <c r="E881" s="1" t="s">
        <v>34</v>
      </c>
      <c r="F881" s="1">
        <v>178278</v>
      </c>
      <c r="G881" s="1">
        <v>79</v>
      </c>
      <c r="H881" s="1">
        <v>557</v>
      </c>
      <c r="I881" s="1">
        <v>2.06</v>
      </c>
      <c r="J881" s="1">
        <v>134741</v>
      </c>
      <c r="K881" s="4">
        <v>43837</v>
      </c>
      <c r="L881" s="4">
        <f t="shared" si="39"/>
        <v>3974262.42</v>
      </c>
      <c r="M881" s="1">
        <v>14.9</v>
      </c>
      <c r="N881" s="1" t="s">
        <v>21</v>
      </c>
      <c r="O881" s="1">
        <v>62</v>
      </c>
      <c r="P881" s="1">
        <v>272.3</v>
      </c>
      <c r="Q881" s="1">
        <v>2026</v>
      </c>
      <c r="R881" s="12">
        <f t="shared" si="40"/>
        <v>7815172686</v>
      </c>
      <c r="S881" s="13">
        <f t="shared" si="41"/>
        <v>648659332938</v>
      </c>
    </row>
    <row r="882" spans="1:19" x14ac:dyDescent="0.3">
      <c r="A882" s="1" t="s">
        <v>926</v>
      </c>
      <c r="B882" s="1" t="s">
        <v>62</v>
      </c>
      <c r="C882" s="1" t="s">
        <v>41</v>
      </c>
      <c r="D882" s="1" t="s">
        <v>32</v>
      </c>
      <c r="E882" s="1" t="s">
        <v>20</v>
      </c>
      <c r="F882" s="1">
        <v>477405</v>
      </c>
      <c r="G882" s="1">
        <v>108</v>
      </c>
      <c r="H882" s="1">
        <v>275</v>
      </c>
      <c r="I882" s="1">
        <v>2.54</v>
      </c>
      <c r="J882" s="1">
        <v>174692</v>
      </c>
      <c r="K882" s="4">
        <v>49871</v>
      </c>
      <c r="L882" s="4">
        <f t="shared" si="39"/>
        <v>4521304.8599999994</v>
      </c>
      <c r="M882" s="1">
        <v>12.8</v>
      </c>
      <c r="N882" s="1" t="s">
        <v>21</v>
      </c>
      <c r="O882" s="1">
        <v>36.200000000000003</v>
      </c>
      <c r="P882" s="1">
        <v>5.2</v>
      </c>
      <c r="Q882" s="1">
        <v>2026</v>
      </c>
      <c r="R882" s="12">
        <f t="shared" si="40"/>
        <v>23808664755</v>
      </c>
      <c r="S882" s="13">
        <f t="shared" si="41"/>
        <v>1976119174665</v>
      </c>
    </row>
    <row r="883" spans="1:19" x14ac:dyDescent="0.3">
      <c r="A883" s="1" t="s">
        <v>927</v>
      </c>
      <c r="B883" s="1" t="s">
        <v>62</v>
      </c>
      <c r="C883" s="1" t="s">
        <v>41</v>
      </c>
      <c r="D883" s="1" t="s">
        <v>30</v>
      </c>
      <c r="E883" s="1" t="s">
        <v>38</v>
      </c>
      <c r="F883" s="1">
        <v>168287</v>
      </c>
      <c r="G883" s="1">
        <v>64</v>
      </c>
      <c r="H883" s="1">
        <v>522</v>
      </c>
      <c r="I883" s="1">
        <v>1.44</v>
      </c>
      <c r="J883" s="1">
        <v>71090</v>
      </c>
      <c r="K883" s="4">
        <v>82037</v>
      </c>
      <c r="L883" s="4">
        <f t="shared" si="39"/>
        <v>7437474.4199999999</v>
      </c>
      <c r="M883" s="1">
        <v>17.8</v>
      </c>
      <c r="N883" s="1" t="s">
        <v>21</v>
      </c>
      <c r="O883" s="1">
        <v>23.4</v>
      </c>
      <c r="P883" s="1">
        <v>236.8</v>
      </c>
      <c r="Q883" s="1">
        <v>2026</v>
      </c>
      <c r="R883" s="12">
        <f t="shared" si="40"/>
        <v>13805760619</v>
      </c>
      <c r="S883" s="13">
        <f t="shared" si="41"/>
        <v>1145878131377</v>
      </c>
    </row>
    <row r="884" spans="1:19" x14ac:dyDescent="0.3">
      <c r="A884" s="1" t="s">
        <v>928</v>
      </c>
      <c r="B884" s="1" t="s">
        <v>62</v>
      </c>
      <c r="C884" s="1" t="s">
        <v>41</v>
      </c>
      <c r="D884" s="1" t="s">
        <v>44</v>
      </c>
      <c r="E884" s="1" t="s">
        <v>20</v>
      </c>
      <c r="F884" s="1">
        <v>65674</v>
      </c>
      <c r="G884" s="1">
        <v>118</v>
      </c>
      <c r="H884" s="1">
        <v>444</v>
      </c>
      <c r="I884" s="1">
        <v>2.23</v>
      </c>
      <c r="J884" s="1">
        <v>121197</v>
      </c>
      <c r="K884" s="4">
        <v>72151</v>
      </c>
      <c r="L884" s="4">
        <f t="shared" si="39"/>
        <v>6541209.6600000001</v>
      </c>
      <c r="M884" s="1">
        <v>12.8</v>
      </c>
      <c r="N884" s="1" t="s">
        <v>21</v>
      </c>
      <c r="O884" s="1">
        <v>20.8</v>
      </c>
      <c r="P884" s="1">
        <v>193.4</v>
      </c>
      <c r="Q884" s="1">
        <v>2026</v>
      </c>
      <c r="R884" s="12">
        <f t="shared" si="40"/>
        <v>4738444774</v>
      </c>
      <c r="S884" s="13">
        <f t="shared" si="41"/>
        <v>393290916242</v>
      </c>
    </row>
    <row r="885" spans="1:19" x14ac:dyDescent="0.3">
      <c r="A885" s="1" t="s">
        <v>929</v>
      </c>
      <c r="B885" s="1" t="s">
        <v>53</v>
      </c>
      <c r="C885" s="1" t="s">
        <v>41</v>
      </c>
      <c r="D885" s="1" t="s">
        <v>19</v>
      </c>
      <c r="E885" s="1" t="s">
        <v>20</v>
      </c>
      <c r="F885" s="1">
        <v>131255</v>
      </c>
      <c r="G885" s="1">
        <v>52</v>
      </c>
      <c r="H885" s="1">
        <v>479</v>
      </c>
      <c r="I885" s="1">
        <v>2.1800000000000002</v>
      </c>
      <c r="J885" s="1">
        <v>152760</v>
      </c>
      <c r="K885" s="4">
        <v>52763</v>
      </c>
      <c r="L885" s="4">
        <f t="shared" si="39"/>
        <v>4783493.58</v>
      </c>
      <c r="M885" s="1">
        <v>16.100000000000001</v>
      </c>
      <c r="N885" s="1" t="s">
        <v>35</v>
      </c>
      <c r="O885" s="1">
        <v>8.9</v>
      </c>
      <c r="P885" s="1">
        <v>271.7</v>
      </c>
      <c r="Q885" s="1">
        <v>2026</v>
      </c>
      <c r="R885" s="12">
        <f t="shared" si="40"/>
        <v>6925407565</v>
      </c>
      <c r="S885" s="13">
        <f t="shared" si="41"/>
        <v>574808827895</v>
      </c>
    </row>
    <row r="886" spans="1:19" x14ac:dyDescent="0.3">
      <c r="A886" s="1" t="s">
        <v>930</v>
      </c>
      <c r="B886" s="1" t="s">
        <v>62</v>
      </c>
      <c r="C886" s="1" t="s">
        <v>41</v>
      </c>
      <c r="D886" s="1" t="s">
        <v>30</v>
      </c>
      <c r="E886" s="1" t="s">
        <v>26</v>
      </c>
      <c r="F886" s="1">
        <v>512502</v>
      </c>
      <c r="G886" s="1">
        <v>86</v>
      </c>
      <c r="H886" s="1">
        <v>358</v>
      </c>
      <c r="I886" s="1">
        <v>2.33</v>
      </c>
      <c r="J886" s="1">
        <v>182893</v>
      </c>
      <c r="K886" s="4">
        <v>47870</v>
      </c>
      <c r="L886" s="4">
        <f t="shared" si="39"/>
        <v>4339894.2</v>
      </c>
      <c r="M886" s="1">
        <v>24.4</v>
      </c>
      <c r="N886" s="1" t="s">
        <v>35</v>
      </c>
      <c r="O886" s="1">
        <v>37.5</v>
      </c>
      <c r="P886" s="1">
        <v>85.2</v>
      </c>
      <c r="Q886" s="1">
        <v>2026</v>
      </c>
      <c r="R886" s="12">
        <f t="shared" si="40"/>
        <v>24533470740</v>
      </c>
      <c r="S886" s="13">
        <f t="shared" si="41"/>
        <v>2036278071420</v>
      </c>
    </row>
    <row r="887" spans="1:19" x14ac:dyDescent="0.3">
      <c r="A887" s="1" t="s">
        <v>931</v>
      </c>
      <c r="B887" s="1" t="s">
        <v>17</v>
      </c>
      <c r="C887" s="1" t="s">
        <v>18</v>
      </c>
      <c r="D887" s="1" t="s">
        <v>46</v>
      </c>
      <c r="E887" s="1" t="s">
        <v>20</v>
      </c>
      <c r="F887" s="1">
        <v>397740</v>
      </c>
      <c r="G887" s="1">
        <v>119</v>
      </c>
      <c r="H887" s="1">
        <v>321</v>
      </c>
      <c r="I887" s="1">
        <v>2.0099999999999998</v>
      </c>
      <c r="J887" s="1">
        <v>49733</v>
      </c>
      <c r="K887" s="4">
        <v>53960</v>
      </c>
      <c r="L887" s="4">
        <f t="shared" si="39"/>
        <v>4892013.5999999996</v>
      </c>
      <c r="M887" s="1">
        <v>22.5</v>
      </c>
      <c r="N887" s="1" t="s">
        <v>35</v>
      </c>
      <c r="O887" s="1">
        <v>56.4</v>
      </c>
      <c r="P887" s="1">
        <v>178.6</v>
      </c>
      <c r="Q887" s="1">
        <v>2026</v>
      </c>
      <c r="R887" s="12">
        <f t="shared" si="40"/>
        <v>21462050400</v>
      </c>
      <c r="S887" s="13">
        <f t="shared" si="41"/>
        <v>1781350183200</v>
      </c>
    </row>
    <row r="888" spans="1:19" x14ac:dyDescent="0.3">
      <c r="A888" s="1" t="s">
        <v>932</v>
      </c>
      <c r="B888" s="1" t="s">
        <v>17</v>
      </c>
      <c r="C888" s="1" t="s">
        <v>18</v>
      </c>
      <c r="D888" s="1" t="s">
        <v>44</v>
      </c>
      <c r="E888" s="1" t="s">
        <v>34</v>
      </c>
      <c r="F888" s="1">
        <v>329655</v>
      </c>
      <c r="G888" s="1">
        <v>42</v>
      </c>
      <c r="H888" s="1">
        <v>486</v>
      </c>
      <c r="I888" s="1">
        <v>1.39</v>
      </c>
      <c r="J888" s="1">
        <v>75353</v>
      </c>
      <c r="K888" s="4">
        <v>32721</v>
      </c>
      <c r="L888" s="4">
        <f t="shared" si="39"/>
        <v>2966485.86</v>
      </c>
      <c r="M888" s="1">
        <v>16.8</v>
      </c>
      <c r="N888" s="1" t="s">
        <v>35</v>
      </c>
      <c r="O888" s="1">
        <v>56.5</v>
      </c>
      <c r="P888" s="1">
        <v>195.3</v>
      </c>
      <c r="Q888" s="1">
        <v>2026</v>
      </c>
      <c r="R888" s="12">
        <f t="shared" si="40"/>
        <v>10786641255</v>
      </c>
      <c r="S888" s="13">
        <f t="shared" si="41"/>
        <v>895291224165</v>
      </c>
    </row>
    <row r="889" spans="1:19" x14ac:dyDescent="0.3">
      <c r="A889" s="1" t="s">
        <v>933</v>
      </c>
      <c r="B889" s="1" t="s">
        <v>50</v>
      </c>
      <c r="C889" s="1" t="s">
        <v>24</v>
      </c>
      <c r="D889" s="1" t="s">
        <v>37</v>
      </c>
      <c r="E889" s="1" t="s">
        <v>20</v>
      </c>
      <c r="F889" s="1">
        <v>46031</v>
      </c>
      <c r="G889" s="1">
        <v>104</v>
      </c>
      <c r="H889" s="1">
        <v>454</v>
      </c>
      <c r="I889" s="1">
        <v>2.84</v>
      </c>
      <c r="J889" s="1">
        <v>39724</v>
      </c>
      <c r="K889" s="4">
        <v>60271</v>
      </c>
      <c r="L889" s="4">
        <f t="shared" si="39"/>
        <v>5464168.8599999994</v>
      </c>
      <c r="M889" s="1">
        <v>22.8</v>
      </c>
      <c r="N889" s="1" t="s">
        <v>35</v>
      </c>
      <c r="O889" s="1">
        <v>49.4</v>
      </c>
      <c r="P889" s="1">
        <v>69.5</v>
      </c>
      <c r="Q889" s="1">
        <v>2026</v>
      </c>
      <c r="R889" s="12">
        <f t="shared" si="40"/>
        <v>2774334401</v>
      </c>
      <c r="S889" s="13">
        <f t="shared" si="41"/>
        <v>230269755283</v>
      </c>
    </row>
    <row r="890" spans="1:19" x14ac:dyDescent="0.3">
      <c r="A890" s="1" t="s">
        <v>934</v>
      </c>
      <c r="B890" s="1" t="s">
        <v>23</v>
      </c>
      <c r="C890" s="1" t="s">
        <v>24</v>
      </c>
      <c r="D890" s="1" t="s">
        <v>37</v>
      </c>
      <c r="E890" s="1" t="s">
        <v>38</v>
      </c>
      <c r="F890" s="1">
        <v>846871</v>
      </c>
      <c r="G890" s="1">
        <v>88</v>
      </c>
      <c r="H890" s="1">
        <v>532</v>
      </c>
      <c r="I890" s="1">
        <v>0.86</v>
      </c>
      <c r="J890" s="1">
        <v>72195</v>
      </c>
      <c r="K890" s="4">
        <v>68740</v>
      </c>
      <c r="L890" s="4">
        <f t="shared" si="39"/>
        <v>6231968.3999999994</v>
      </c>
      <c r="M890" s="1">
        <v>16.5</v>
      </c>
      <c r="N890" s="1" t="s">
        <v>21</v>
      </c>
      <c r="O890" s="1">
        <v>30.4</v>
      </c>
      <c r="P890" s="1">
        <v>206</v>
      </c>
      <c r="Q890" s="1">
        <v>2026</v>
      </c>
      <c r="R890" s="12">
        <f t="shared" si="40"/>
        <v>58213912540</v>
      </c>
      <c r="S890" s="13">
        <f t="shared" si="41"/>
        <v>4831754740820</v>
      </c>
    </row>
    <row r="891" spans="1:19" x14ac:dyDescent="0.3">
      <c r="A891" s="1" t="s">
        <v>935</v>
      </c>
      <c r="B891" s="1" t="s">
        <v>56</v>
      </c>
      <c r="C891" s="1" t="s">
        <v>41</v>
      </c>
      <c r="D891" s="1" t="s">
        <v>30</v>
      </c>
      <c r="E891" s="1" t="s">
        <v>38</v>
      </c>
      <c r="F891" s="1">
        <v>335031</v>
      </c>
      <c r="G891" s="1">
        <v>79</v>
      </c>
      <c r="H891" s="1">
        <v>510</v>
      </c>
      <c r="I891" s="1">
        <v>2.81</v>
      </c>
      <c r="J891" s="1">
        <v>149321</v>
      </c>
      <c r="K891" s="4">
        <v>51412</v>
      </c>
      <c r="L891" s="4">
        <f t="shared" si="39"/>
        <v>4661011.92</v>
      </c>
      <c r="M891" s="1">
        <v>16.100000000000001</v>
      </c>
      <c r="N891" s="1" t="s">
        <v>21</v>
      </c>
      <c r="O891" s="1">
        <v>38.200000000000003</v>
      </c>
      <c r="P891" s="1">
        <v>205.6</v>
      </c>
      <c r="Q891" s="1">
        <v>2026</v>
      </c>
      <c r="R891" s="12">
        <f t="shared" si="40"/>
        <v>17224613772</v>
      </c>
      <c r="S891" s="13">
        <f t="shared" si="41"/>
        <v>1429642943076</v>
      </c>
    </row>
    <row r="892" spans="1:19" x14ac:dyDescent="0.3">
      <c r="A892" s="1" t="s">
        <v>936</v>
      </c>
      <c r="B892" s="1" t="s">
        <v>17</v>
      </c>
      <c r="C892" s="1" t="s">
        <v>18</v>
      </c>
      <c r="D892" s="1" t="s">
        <v>44</v>
      </c>
      <c r="E892" s="1" t="s">
        <v>34</v>
      </c>
      <c r="F892" s="1">
        <v>285133</v>
      </c>
      <c r="G892" s="1">
        <v>63</v>
      </c>
      <c r="H892" s="1">
        <v>310</v>
      </c>
      <c r="I892" s="1">
        <v>2.63</v>
      </c>
      <c r="J892" s="1">
        <v>52220</v>
      </c>
      <c r="K892" s="4">
        <v>63406</v>
      </c>
      <c r="L892" s="4">
        <f t="shared" si="39"/>
        <v>5748387.96</v>
      </c>
      <c r="M892" s="1">
        <v>22.7</v>
      </c>
      <c r="N892" s="1" t="s">
        <v>35</v>
      </c>
      <c r="O892" s="1">
        <v>56.4</v>
      </c>
      <c r="P892" s="1">
        <v>131.1</v>
      </c>
      <c r="Q892" s="1">
        <v>2026</v>
      </c>
      <c r="R892" s="12">
        <f t="shared" si="40"/>
        <v>18079142998</v>
      </c>
      <c r="S892" s="13">
        <f t="shared" si="41"/>
        <v>1500568868834</v>
      </c>
    </row>
    <row r="893" spans="1:19" x14ac:dyDescent="0.3">
      <c r="A893" s="1" t="s">
        <v>937</v>
      </c>
      <c r="B893" s="1" t="s">
        <v>28</v>
      </c>
      <c r="C893" s="1" t="s">
        <v>29</v>
      </c>
      <c r="D893" s="1" t="s">
        <v>37</v>
      </c>
      <c r="E893" s="1" t="s">
        <v>20</v>
      </c>
      <c r="F893" s="1">
        <v>134106</v>
      </c>
      <c r="G893" s="1">
        <v>85</v>
      </c>
      <c r="H893" s="1">
        <v>392</v>
      </c>
      <c r="I893" s="1">
        <v>0.86</v>
      </c>
      <c r="J893" s="1">
        <v>82359</v>
      </c>
      <c r="K893" s="4">
        <v>73298</v>
      </c>
      <c r="L893" s="4">
        <f t="shared" si="39"/>
        <v>6645196.6799999997</v>
      </c>
      <c r="M893" s="1">
        <v>22.1</v>
      </c>
      <c r="N893" s="1" t="s">
        <v>21</v>
      </c>
      <c r="O893" s="1">
        <v>31</v>
      </c>
      <c r="P893" s="1">
        <v>8.8000000000000007</v>
      </c>
      <c r="Q893" s="1">
        <v>2026</v>
      </c>
      <c r="R893" s="12">
        <f t="shared" si="40"/>
        <v>9829701588</v>
      </c>
      <c r="S893" s="13">
        <f t="shared" si="41"/>
        <v>815865231804</v>
      </c>
    </row>
    <row r="894" spans="1:19" x14ac:dyDescent="0.3">
      <c r="A894" s="1" t="s">
        <v>938</v>
      </c>
      <c r="B894" s="1" t="s">
        <v>53</v>
      </c>
      <c r="C894" s="1" t="s">
        <v>41</v>
      </c>
      <c r="D894" s="1" t="s">
        <v>37</v>
      </c>
      <c r="E894" s="1" t="s">
        <v>34</v>
      </c>
      <c r="F894" s="1">
        <v>277023</v>
      </c>
      <c r="G894" s="1">
        <v>44</v>
      </c>
      <c r="H894" s="1">
        <v>596</v>
      </c>
      <c r="I894" s="1">
        <v>1.77</v>
      </c>
      <c r="J894" s="1">
        <v>125512</v>
      </c>
      <c r="K894" s="4">
        <v>61133</v>
      </c>
      <c r="L894" s="4">
        <f t="shared" si="39"/>
        <v>5542317.7799999993</v>
      </c>
      <c r="M894" s="1">
        <v>17.3</v>
      </c>
      <c r="N894" s="1" t="s">
        <v>35</v>
      </c>
      <c r="O894" s="1">
        <v>38.799999999999997</v>
      </c>
      <c r="P894" s="1">
        <v>101.3</v>
      </c>
      <c r="Q894" s="1">
        <v>2026</v>
      </c>
      <c r="R894" s="12">
        <f t="shared" si="40"/>
        <v>16935247059</v>
      </c>
      <c r="S894" s="13">
        <f t="shared" si="41"/>
        <v>1405625505897</v>
      </c>
    </row>
    <row r="895" spans="1:19" x14ac:dyDescent="0.3">
      <c r="A895" s="1" t="s">
        <v>939</v>
      </c>
      <c r="B895" s="1" t="s">
        <v>40</v>
      </c>
      <c r="C895" s="1" t="s">
        <v>41</v>
      </c>
      <c r="D895" s="1" t="s">
        <v>48</v>
      </c>
      <c r="E895" s="1" t="s">
        <v>26</v>
      </c>
      <c r="F895" s="1">
        <v>221568</v>
      </c>
      <c r="G895" s="1">
        <v>98</v>
      </c>
      <c r="H895" s="1">
        <v>326</v>
      </c>
      <c r="I895" s="1">
        <v>2.2000000000000002</v>
      </c>
      <c r="J895" s="1">
        <v>100485</v>
      </c>
      <c r="K895" s="4">
        <v>68278</v>
      </c>
      <c r="L895" s="4">
        <f t="shared" si="39"/>
        <v>6190083.4799999995</v>
      </c>
      <c r="M895" s="1">
        <v>24.6</v>
      </c>
      <c r="N895" s="1" t="s">
        <v>21</v>
      </c>
      <c r="O895" s="1">
        <v>28.3</v>
      </c>
      <c r="P895" s="1">
        <v>198.6</v>
      </c>
      <c r="Q895" s="1">
        <v>2026</v>
      </c>
      <c r="R895" s="12">
        <f t="shared" si="40"/>
        <v>15128219904</v>
      </c>
      <c r="S895" s="13">
        <f t="shared" si="41"/>
        <v>1255642252032</v>
      </c>
    </row>
    <row r="896" spans="1:19" x14ac:dyDescent="0.3">
      <c r="A896" s="1" t="s">
        <v>940</v>
      </c>
      <c r="B896" s="1" t="s">
        <v>50</v>
      </c>
      <c r="C896" s="1" t="s">
        <v>24</v>
      </c>
      <c r="D896" s="1" t="s">
        <v>37</v>
      </c>
      <c r="E896" s="1" t="s">
        <v>38</v>
      </c>
      <c r="F896" s="1">
        <v>714931</v>
      </c>
      <c r="G896" s="1">
        <v>120</v>
      </c>
      <c r="H896" s="1">
        <v>379</v>
      </c>
      <c r="I896" s="1">
        <v>2.95</v>
      </c>
      <c r="J896" s="1">
        <v>55310</v>
      </c>
      <c r="K896" s="4">
        <v>45176</v>
      </c>
      <c r="L896" s="4">
        <f t="shared" si="39"/>
        <v>4095656.1599999997</v>
      </c>
      <c r="M896" s="1">
        <v>21.5</v>
      </c>
      <c r="N896" s="1" t="s">
        <v>35</v>
      </c>
      <c r="O896" s="1">
        <v>40.1</v>
      </c>
      <c r="P896" s="1">
        <v>206.1</v>
      </c>
      <c r="Q896" s="1">
        <v>2026</v>
      </c>
      <c r="R896" s="12">
        <f t="shared" si="40"/>
        <v>32297722856</v>
      </c>
      <c r="S896" s="13">
        <f t="shared" si="41"/>
        <v>2680710997048</v>
      </c>
    </row>
    <row r="897" spans="1:19" x14ac:dyDescent="0.3">
      <c r="A897" s="1" t="s">
        <v>941</v>
      </c>
      <c r="B897" s="1" t="s">
        <v>53</v>
      </c>
      <c r="C897" s="1" t="s">
        <v>41</v>
      </c>
      <c r="D897" s="1" t="s">
        <v>32</v>
      </c>
      <c r="E897" s="1" t="s">
        <v>26</v>
      </c>
      <c r="F897" s="1">
        <v>112793</v>
      </c>
      <c r="G897" s="1">
        <v>89</v>
      </c>
      <c r="H897" s="1">
        <v>606</v>
      </c>
      <c r="I897" s="1">
        <v>2.5099999999999998</v>
      </c>
      <c r="J897" s="1">
        <v>18758</v>
      </c>
      <c r="K897" s="4">
        <v>81525</v>
      </c>
      <c r="L897" s="4">
        <f t="shared" si="39"/>
        <v>7391056.5</v>
      </c>
      <c r="M897" s="1">
        <v>15.7</v>
      </c>
      <c r="N897" s="1" t="s">
        <v>35</v>
      </c>
      <c r="O897" s="1">
        <v>38.200000000000003</v>
      </c>
      <c r="P897" s="1">
        <v>202.6</v>
      </c>
      <c r="Q897" s="1">
        <v>2026</v>
      </c>
      <c r="R897" s="12">
        <f t="shared" si="40"/>
        <v>9195449325</v>
      </c>
      <c r="S897" s="13">
        <f t="shared" si="41"/>
        <v>763222293975</v>
      </c>
    </row>
    <row r="898" spans="1:19" x14ac:dyDescent="0.3">
      <c r="A898" s="1" t="s">
        <v>942</v>
      </c>
      <c r="B898" s="1" t="s">
        <v>67</v>
      </c>
      <c r="C898" s="1" t="s">
        <v>18</v>
      </c>
      <c r="D898" s="1" t="s">
        <v>59</v>
      </c>
      <c r="E898" s="1" t="s">
        <v>20</v>
      </c>
      <c r="F898" s="1">
        <v>128837</v>
      </c>
      <c r="G898" s="1">
        <v>114</v>
      </c>
      <c r="H898" s="1">
        <v>548</v>
      </c>
      <c r="I898" s="1">
        <v>2</v>
      </c>
      <c r="J898" s="1">
        <v>61565</v>
      </c>
      <c r="K898" s="4">
        <v>79292</v>
      </c>
      <c r="L898" s="4">
        <f t="shared" si="39"/>
        <v>7188612.7199999997</v>
      </c>
      <c r="M898" s="1">
        <v>15.8</v>
      </c>
      <c r="N898" s="1" t="s">
        <v>35</v>
      </c>
      <c r="O898" s="1">
        <v>11.7</v>
      </c>
      <c r="P898" s="1">
        <v>259.3</v>
      </c>
      <c r="Q898" s="1">
        <v>2026</v>
      </c>
      <c r="R898" s="12">
        <f t="shared" si="40"/>
        <v>10215743404</v>
      </c>
      <c r="S898" s="13">
        <f t="shared" si="41"/>
        <v>847906702532</v>
      </c>
    </row>
    <row r="899" spans="1:19" x14ac:dyDescent="0.3">
      <c r="A899" s="1" t="s">
        <v>943</v>
      </c>
      <c r="B899" s="1" t="s">
        <v>53</v>
      </c>
      <c r="C899" s="1" t="s">
        <v>41</v>
      </c>
      <c r="D899" s="1" t="s">
        <v>73</v>
      </c>
      <c r="E899" s="1" t="s">
        <v>34</v>
      </c>
      <c r="F899" s="1">
        <v>18728</v>
      </c>
      <c r="G899" s="1">
        <v>100</v>
      </c>
      <c r="H899" s="1">
        <v>403</v>
      </c>
      <c r="I899" s="1">
        <v>1.46</v>
      </c>
      <c r="J899" s="1">
        <v>101904</v>
      </c>
      <c r="K899" s="4">
        <v>36118</v>
      </c>
      <c r="L899" s="4">
        <f t="shared" ref="L899:L962" si="42">K899*90.66</f>
        <v>3274457.88</v>
      </c>
      <c r="M899" s="1">
        <v>17.600000000000001</v>
      </c>
      <c r="N899" s="1" t="s">
        <v>35</v>
      </c>
      <c r="O899" s="1">
        <v>5.9</v>
      </c>
      <c r="P899" s="1">
        <v>204.7</v>
      </c>
      <c r="Q899" s="1">
        <v>2026</v>
      </c>
      <c r="R899" s="12">
        <f t="shared" ref="R899:R962" si="43">F899:F5898*K899:K5898</f>
        <v>676417904</v>
      </c>
      <c r="S899" s="13">
        <f t="shared" ref="S899:S962" si="44">R899*83</f>
        <v>56142686032</v>
      </c>
    </row>
    <row r="900" spans="1:19" x14ac:dyDescent="0.3">
      <c r="A900" s="1" t="s">
        <v>944</v>
      </c>
      <c r="B900" s="1" t="s">
        <v>17</v>
      </c>
      <c r="C900" s="1" t="s">
        <v>18</v>
      </c>
      <c r="D900" s="1" t="s">
        <v>59</v>
      </c>
      <c r="E900" s="1" t="s">
        <v>34</v>
      </c>
      <c r="F900" s="1">
        <v>648031</v>
      </c>
      <c r="G900" s="1">
        <v>61</v>
      </c>
      <c r="H900" s="1">
        <v>525</v>
      </c>
      <c r="I900" s="1">
        <v>1.42</v>
      </c>
      <c r="J900" s="1">
        <v>157126</v>
      </c>
      <c r="K900" s="4">
        <v>52749</v>
      </c>
      <c r="L900" s="4">
        <f t="shared" si="42"/>
        <v>4782224.34</v>
      </c>
      <c r="M900" s="1">
        <v>18</v>
      </c>
      <c r="N900" s="1" t="s">
        <v>21</v>
      </c>
      <c r="O900" s="1">
        <v>38.200000000000003</v>
      </c>
      <c r="P900" s="1">
        <v>117.7</v>
      </c>
      <c r="Q900" s="1">
        <v>2026</v>
      </c>
      <c r="R900" s="12">
        <f t="shared" si="43"/>
        <v>34182987219</v>
      </c>
      <c r="S900" s="13">
        <f t="shared" si="44"/>
        <v>2837187939177</v>
      </c>
    </row>
    <row r="901" spans="1:19" x14ac:dyDescent="0.3">
      <c r="A901" s="1" t="s">
        <v>945</v>
      </c>
      <c r="B901" s="1" t="s">
        <v>17</v>
      </c>
      <c r="C901" s="1" t="s">
        <v>18</v>
      </c>
      <c r="D901" s="1" t="s">
        <v>32</v>
      </c>
      <c r="E901" s="1" t="s">
        <v>26</v>
      </c>
      <c r="F901" s="1">
        <v>703692</v>
      </c>
      <c r="G901" s="1">
        <v>51</v>
      </c>
      <c r="H901" s="1">
        <v>310</v>
      </c>
      <c r="I901" s="1">
        <v>1.1000000000000001</v>
      </c>
      <c r="J901" s="1">
        <v>106293</v>
      </c>
      <c r="K901" s="4">
        <v>72506</v>
      </c>
      <c r="L901" s="4">
        <f t="shared" si="42"/>
        <v>6573393.96</v>
      </c>
      <c r="M901" s="1">
        <v>22.2</v>
      </c>
      <c r="N901" s="1" t="s">
        <v>35</v>
      </c>
      <c r="O901" s="1">
        <v>58.3</v>
      </c>
      <c r="P901" s="1">
        <v>31.7</v>
      </c>
      <c r="Q901" s="1">
        <v>2026</v>
      </c>
      <c r="R901" s="12">
        <f t="shared" si="43"/>
        <v>51021892152</v>
      </c>
      <c r="S901" s="13">
        <f t="shared" si="44"/>
        <v>4234817048616</v>
      </c>
    </row>
    <row r="902" spans="1:19" x14ac:dyDescent="0.3">
      <c r="A902" s="1" t="s">
        <v>946</v>
      </c>
      <c r="B902" s="1" t="s">
        <v>43</v>
      </c>
      <c r="C902" s="1" t="s">
        <v>18</v>
      </c>
      <c r="D902" s="1" t="s">
        <v>59</v>
      </c>
      <c r="E902" s="1" t="s">
        <v>38</v>
      </c>
      <c r="F902" s="1">
        <v>170727</v>
      </c>
      <c r="G902" s="1">
        <v>100</v>
      </c>
      <c r="H902" s="1">
        <v>261</v>
      </c>
      <c r="I902" s="1">
        <v>1.83</v>
      </c>
      <c r="J902" s="1">
        <v>81191</v>
      </c>
      <c r="K902" s="4">
        <v>52725</v>
      </c>
      <c r="L902" s="4">
        <f t="shared" si="42"/>
        <v>4780048.5</v>
      </c>
      <c r="M902" s="1">
        <v>24.6</v>
      </c>
      <c r="N902" s="1" t="s">
        <v>21</v>
      </c>
      <c r="O902" s="1">
        <v>17.600000000000001</v>
      </c>
      <c r="P902" s="1">
        <v>191.9</v>
      </c>
      <c r="Q902" s="1">
        <v>2026</v>
      </c>
      <c r="R902" s="12">
        <f t="shared" si="43"/>
        <v>9001581075</v>
      </c>
      <c r="S902" s="13">
        <f t="shared" si="44"/>
        <v>747131229225</v>
      </c>
    </row>
    <row r="903" spans="1:19" x14ac:dyDescent="0.3">
      <c r="A903" s="1" t="s">
        <v>947</v>
      </c>
      <c r="B903" s="1" t="s">
        <v>50</v>
      </c>
      <c r="C903" s="1" t="s">
        <v>24</v>
      </c>
      <c r="D903" s="1" t="s">
        <v>59</v>
      </c>
      <c r="E903" s="1" t="s">
        <v>34</v>
      </c>
      <c r="F903" s="1">
        <v>29820</v>
      </c>
      <c r="G903" s="1">
        <v>96</v>
      </c>
      <c r="H903" s="1">
        <v>621</v>
      </c>
      <c r="I903" s="1">
        <v>2.13</v>
      </c>
      <c r="J903" s="1">
        <v>13700</v>
      </c>
      <c r="K903" s="4">
        <v>43749</v>
      </c>
      <c r="L903" s="4">
        <f t="shared" si="42"/>
        <v>3966284.34</v>
      </c>
      <c r="M903" s="1">
        <v>21.5</v>
      </c>
      <c r="N903" s="1" t="s">
        <v>21</v>
      </c>
      <c r="O903" s="1">
        <v>11.6</v>
      </c>
      <c r="P903" s="1">
        <v>235.7</v>
      </c>
      <c r="Q903" s="1">
        <v>2026</v>
      </c>
      <c r="R903" s="12">
        <f t="shared" si="43"/>
        <v>1304595180</v>
      </c>
      <c r="S903" s="13">
        <f t="shared" si="44"/>
        <v>108281399940</v>
      </c>
    </row>
    <row r="904" spans="1:19" x14ac:dyDescent="0.3">
      <c r="A904" s="1" t="s">
        <v>948</v>
      </c>
      <c r="B904" s="1" t="s">
        <v>67</v>
      </c>
      <c r="C904" s="1" t="s">
        <v>18</v>
      </c>
      <c r="D904" s="1" t="s">
        <v>59</v>
      </c>
      <c r="E904" s="1" t="s">
        <v>20</v>
      </c>
      <c r="F904" s="1">
        <v>721921</v>
      </c>
      <c r="G904" s="1">
        <v>119</v>
      </c>
      <c r="H904" s="1">
        <v>448</v>
      </c>
      <c r="I904" s="1">
        <v>1.64</v>
      </c>
      <c r="J904" s="1">
        <v>188065</v>
      </c>
      <c r="K904" s="4">
        <v>57766</v>
      </c>
      <c r="L904" s="4">
        <f t="shared" si="42"/>
        <v>5237065.5599999996</v>
      </c>
      <c r="M904" s="1">
        <v>25</v>
      </c>
      <c r="N904" s="1" t="s">
        <v>21</v>
      </c>
      <c r="O904" s="1">
        <v>33</v>
      </c>
      <c r="P904" s="1">
        <v>211</v>
      </c>
      <c r="Q904" s="1">
        <v>2026</v>
      </c>
      <c r="R904" s="12">
        <f t="shared" si="43"/>
        <v>41702488486</v>
      </c>
      <c r="S904" s="13">
        <f t="shared" si="44"/>
        <v>3461306544338</v>
      </c>
    </row>
    <row r="905" spans="1:19" x14ac:dyDescent="0.3">
      <c r="A905" s="1" t="s">
        <v>949</v>
      </c>
      <c r="B905" s="1" t="s">
        <v>28</v>
      </c>
      <c r="C905" s="1" t="s">
        <v>29</v>
      </c>
      <c r="D905" s="1" t="s">
        <v>48</v>
      </c>
      <c r="E905" s="1" t="s">
        <v>26</v>
      </c>
      <c r="F905" s="1">
        <v>697514</v>
      </c>
      <c r="G905" s="1">
        <v>112</v>
      </c>
      <c r="H905" s="1">
        <v>531</v>
      </c>
      <c r="I905" s="1">
        <v>2.61</v>
      </c>
      <c r="J905" s="1">
        <v>141739</v>
      </c>
      <c r="K905" s="4">
        <v>27945</v>
      </c>
      <c r="L905" s="4">
        <f t="shared" si="42"/>
        <v>2533493.6999999997</v>
      </c>
      <c r="M905" s="1">
        <v>24.4</v>
      </c>
      <c r="N905" s="1" t="s">
        <v>35</v>
      </c>
      <c r="O905" s="1">
        <v>43.8</v>
      </c>
      <c r="P905" s="1">
        <v>146.69999999999999</v>
      </c>
      <c r="Q905" s="1">
        <v>2026</v>
      </c>
      <c r="R905" s="12">
        <f t="shared" si="43"/>
        <v>19492028730</v>
      </c>
      <c r="S905" s="13">
        <f t="shared" si="44"/>
        <v>1617838384590</v>
      </c>
    </row>
    <row r="906" spans="1:19" x14ac:dyDescent="0.3">
      <c r="A906" s="1" t="s">
        <v>950</v>
      </c>
      <c r="B906" s="1" t="s">
        <v>17</v>
      </c>
      <c r="C906" s="1" t="s">
        <v>18</v>
      </c>
      <c r="D906" s="1" t="s">
        <v>73</v>
      </c>
      <c r="E906" s="1" t="s">
        <v>38</v>
      </c>
      <c r="F906" s="1">
        <v>9423</v>
      </c>
      <c r="G906" s="1">
        <v>50</v>
      </c>
      <c r="H906" s="1">
        <v>364</v>
      </c>
      <c r="I906" s="1">
        <v>1.68</v>
      </c>
      <c r="J906" s="1">
        <v>50873</v>
      </c>
      <c r="K906" s="4">
        <v>52826</v>
      </c>
      <c r="L906" s="4">
        <f t="shared" si="42"/>
        <v>4789205.16</v>
      </c>
      <c r="M906" s="1">
        <v>15.9</v>
      </c>
      <c r="N906" s="1" t="s">
        <v>35</v>
      </c>
      <c r="O906" s="1">
        <v>59.6</v>
      </c>
      <c r="P906" s="1">
        <v>178.3</v>
      </c>
      <c r="Q906" s="1">
        <v>2026</v>
      </c>
      <c r="R906" s="12">
        <f t="shared" si="43"/>
        <v>497779398</v>
      </c>
      <c r="S906" s="13">
        <f t="shared" si="44"/>
        <v>41315690034</v>
      </c>
    </row>
    <row r="907" spans="1:19" x14ac:dyDescent="0.3">
      <c r="A907" s="1" t="s">
        <v>951</v>
      </c>
      <c r="B907" s="1" t="s">
        <v>67</v>
      </c>
      <c r="C907" s="1" t="s">
        <v>18</v>
      </c>
      <c r="D907" s="1" t="s">
        <v>59</v>
      </c>
      <c r="E907" s="1" t="s">
        <v>34</v>
      </c>
      <c r="F907" s="1">
        <v>379667</v>
      </c>
      <c r="G907" s="1">
        <v>52</v>
      </c>
      <c r="H907" s="1">
        <v>439</v>
      </c>
      <c r="I907" s="1">
        <v>2.04</v>
      </c>
      <c r="J907" s="1">
        <v>133492</v>
      </c>
      <c r="K907" s="4">
        <v>53527</v>
      </c>
      <c r="L907" s="4">
        <f t="shared" si="42"/>
        <v>4852757.8199999994</v>
      </c>
      <c r="M907" s="1">
        <v>22</v>
      </c>
      <c r="N907" s="1" t="s">
        <v>21</v>
      </c>
      <c r="O907" s="1">
        <v>62.1</v>
      </c>
      <c r="P907" s="1">
        <v>244.4</v>
      </c>
      <c r="Q907" s="1">
        <v>2026</v>
      </c>
      <c r="R907" s="12">
        <f t="shared" si="43"/>
        <v>20322435509</v>
      </c>
      <c r="S907" s="13">
        <f t="shared" si="44"/>
        <v>1686762147247</v>
      </c>
    </row>
    <row r="908" spans="1:19" x14ac:dyDescent="0.3">
      <c r="A908" s="1" t="s">
        <v>952</v>
      </c>
      <c r="B908" s="1" t="s">
        <v>17</v>
      </c>
      <c r="C908" s="1" t="s">
        <v>18</v>
      </c>
      <c r="D908" s="1" t="s">
        <v>30</v>
      </c>
      <c r="E908" s="1" t="s">
        <v>26</v>
      </c>
      <c r="F908" s="1">
        <v>886490</v>
      </c>
      <c r="G908" s="1">
        <v>77</v>
      </c>
      <c r="H908" s="1">
        <v>297</v>
      </c>
      <c r="I908" s="1">
        <v>1.71</v>
      </c>
      <c r="J908" s="1">
        <v>83981</v>
      </c>
      <c r="K908" s="4">
        <v>65021</v>
      </c>
      <c r="L908" s="4">
        <f t="shared" si="42"/>
        <v>5894803.8599999994</v>
      </c>
      <c r="M908" s="1">
        <v>13.2</v>
      </c>
      <c r="N908" s="1" t="s">
        <v>35</v>
      </c>
      <c r="O908" s="1">
        <v>63.7</v>
      </c>
      <c r="P908" s="1">
        <v>258.5</v>
      </c>
      <c r="Q908" s="1">
        <v>2026</v>
      </c>
      <c r="R908" s="12">
        <f t="shared" si="43"/>
        <v>57640466290</v>
      </c>
      <c r="S908" s="13">
        <f t="shared" si="44"/>
        <v>4784158702070</v>
      </c>
    </row>
    <row r="909" spans="1:19" x14ac:dyDescent="0.3">
      <c r="A909" s="1" t="s">
        <v>953</v>
      </c>
      <c r="B909" s="1" t="s">
        <v>56</v>
      </c>
      <c r="C909" s="1" t="s">
        <v>41</v>
      </c>
      <c r="D909" s="1" t="s">
        <v>37</v>
      </c>
      <c r="E909" s="1" t="s">
        <v>38</v>
      </c>
      <c r="F909" s="1">
        <v>530789</v>
      </c>
      <c r="G909" s="1">
        <v>104</v>
      </c>
      <c r="H909" s="1">
        <v>563</v>
      </c>
      <c r="I909" s="1">
        <v>2.0699999999999998</v>
      </c>
      <c r="J909" s="1">
        <v>115263</v>
      </c>
      <c r="K909" s="4">
        <v>74657</v>
      </c>
      <c r="L909" s="4">
        <f t="shared" si="42"/>
        <v>6768403.6200000001</v>
      </c>
      <c r="M909" s="1">
        <v>23.8</v>
      </c>
      <c r="N909" s="1" t="s">
        <v>21</v>
      </c>
      <c r="O909" s="1">
        <v>7.3</v>
      </c>
      <c r="P909" s="1">
        <v>124</v>
      </c>
      <c r="Q909" s="1">
        <v>2026</v>
      </c>
      <c r="R909" s="12">
        <f t="shared" si="43"/>
        <v>39627114373</v>
      </c>
      <c r="S909" s="13">
        <f t="shared" si="44"/>
        <v>3289050492959</v>
      </c>
    </row>
    <row r="910" spans="1:19" x14ac:dyDescent="0.3">
      <c r="A910" s="1" t="s">
        <v>954</v>
      </c>
      <c r="B910" s="1" t="s">
        <v>62</v>
      </c>
      <c r="C910" s="1" t="s">
        <v>41</v>
      </c>
      <c r="D910" s="1" t="s">
        <v>48</v>
      </c>
      <c r="E910" s="1" t="s">
        <v>34</v>
      </c>
      <c r="F910" s="1">
        <v>107448</v>
      </c>
      <c r="G910" s="1">
        <v>68</v>
      </c>
      <c r="H910" s="1">
        <v>487</v>
      </c>
      <c r="I910" s="1">
        <v>0.76</v>
      </c>
      <c r="J910" s="1">
        <v>157265</v>
      </c>
      <c r="K910" s="4">
        <v>50847</v>
      </c>
      <c r="L910" s="4">
        <f t="shared" si="42"/>
        <v>4609789.0199999996</v>
      </c>
      <c r="M910" s="1">
        <v>20.5</v>
      </c>
      <c r="N910" s="1" t="s">
        <v>21</v>
      </c>
      <c r="O910" s="1">
        <v>42.8</v>
      </c>
      <c r="P910" s="1">
        <v>51.8</v>
      </c>
      <c r="Q910" s="1">
        <v>2026</v>
      </c>
      <c r="R910" s="12">
        <f t="shared" si="43"/>
        <v>5463408456</v>
      </c>
      <c r="S910" s="13">
        <f t="shared" si="44"/>
        <v>453462901848</v>
      </c>
    </row>
    <row r="911" spans="1:19" x14ac:dyDescent="0.3">
      <c r="A911" s="1" t="s">
        <v>955</v>
      </c>
      <c r="B911" s="1" t="s">
        <v>43</v>
      </c>
      <c r="C911" s="1" t="s">
        <v>18</v>
      </c>
      <c r="D911" s="1" t="s">
        <v>37</v>
      </c>
      <c r="E911" s="1" t="s">
        <v>38</v>
      </c>
      <c r="F911" s="1">
        <v>846966</v>
      </c>
      <c r="G911" s="1">
        <v>66</v>
      </c>
      <c r="H911" s="1">
        <v>599</v>
      </c>
      <c r="I911" s="1">
        <v>0.56000000000000005</v>
      </c>
      <c r="J911" s="1">
        <v>72702</v>
      </c>
      <c r="K911" s="4">
        <v>73815</v>
      </c>
      <c r="L911" s="4">
        <f t="shared" si="42"/>
        <v>6692067.8999999994</v>
      </c>
      <c r="M911" s="1">
        <v>22.6</v>
      </c>
      <c r="N911" s="1" t="s">
        <v>35</v>
      </c>
      <c r="O911" s="1">
        <v>19.600000000000001</v>
      </c>
      <c r="P911" s="1">
        <v>258.60000000000002</v>
      </c>
      <c r="Q911" s="1">
        <v>2026</v>
      </c>
      <c r="R911" s="12">
        <f t="shared" si="43"/>
        <v>62518795290</v>
      </c>
      <c r="S911" s="13">
        <f t="shared" si="44"/>
        <v>5189060009070</v>
      </c>
    </row>
    <row r="912" spans="1:19" x14ac:dyDescent="0.3">
      <c r="A912" s="1" t="s">
        <v>956</v>
      </c>
      <c r="B912" s="1" t="s">
        <v>62</v>
      </c>
      <c r="C912" s="1" t="s">
        <v>41</v>
      </c>
      <c r="D912" s="1" t="s">
        <v>73</v>
      </c>
      <c r="E912" s="1" t="s">
        <v>20</v>
      </c>
      <c r="F912" s="1">
        <v>42892</v>
      </c>
      <c r="G912" s="1">
        <v>62</v>
      </c>
      <c r="H912" s="1">
        <v>408</v>
      </c>
      <c r="I912" s="1">
        <v>2.62</v>
      </c>
      <c r="J912" s="1">
        <v>195427</v>
      </c>
      <c r="K912" s="4">
        <v>47311</v>
      </c>
      <c r="L912" s="4">
        <f t="shared" si="42"/>
        <v>4289215.26</v>
      </c>
      <c r="M912" s="1">
        <v>22</v>
      </c>
      <c r="N912" s="1" t="s">
        <v>21</v>
      </c>
      <c r="O912" s="1">
        <v>45.6</v>
      </c>
      <c r="P912" s="1">
        <v>51.1</v>
      </c>
      <c r="Q912" s="1">
        <v>2026</v>
      </c>
      <c r="R912" s="12">
        <f t="shared" si="43"/>
        <v>2029263412</v>
      </c>
      <c r="S912" s="13">
        <f t="shared" si="44"/>
        <v>168428863196</v>
      </c>
    </row>
    <row r="913" spans="1:19" x14ac:dyDescent="0.3">
      <c r="A913" s="1" t="s">
        <v>957</v>
      </c>
      <c r="B913" s="1" t="s">
        <v>28</v>
      </c>
      <c r="C913" s="1" t="s">
        <v>29</v>
      </c>
      <c r="D913" s="1" t="s">
        <v>32</v>
      </c>
      <c r="E913" s="1" t="s">
        <v>20</v>
      </c>
      <c r="F913" s="1">
        <v>341820</v>
      </c>
      <c r="G913" s="1">
        <v>73</v>
      </c>
      <c r="H913" s="1">
        <v>598</v>
      </c>
      <c r="I913" s="1">
        <v>1.48</v>
      </c>
      <c r="J913" s="1">
        <v>14582</v>
      </c>
      <c r="K913" s="4">
        <v>59662</v>
      </c>
      <c r="L913" s="4">
        <f t="shared" si="42"/>
        <v>5408956.9199999999</v>
      </c>
      <c r="M913" s="1">
        <v>19</v>
      </c>
      <c r="N913" s="1" t="s">
        <v>35</v>
      </c>
      <c r="O913" s="1">
        <v>60.5</v>
      </c>
      <c r="P913" s="1">
        <v>129.19999999999999</v>
      </c>
      <c r="Q913" s="1">
        <v>2026</v>
      </c>
      <c r="R913" s="12">
        <f t="shared" si="43"/>
        <v>20393664840</v>
      </c>
      <c r="S913" s="13">
        <f t="shared" si="44"/>
        <v>1692674181720</v>
      </c>
    </row>
    <row r="914" spans="1:19" x14ac:dyDescent="0.3">
      <c r="A914" s="1" t="s">
        <v>958</v>
      </c>
      <c r="B914" s="1" t="s">
        <v>62</v>
      </c>
      <c r="C914" s="1" t="s">
        <v>41</v>
      </c>
      <c r="D914" s="1" t="s">
        <v>32</v>
      </c>
      <c r="E914" s="1" t="s">
        <v>20</v>
      </c>
      <c r="F914" s="1">
        <v>349044</v>
      </c>
      <c r="G914" s="1">
        <v>61</v>
      </c>
      <c r="H914" s="1">
        <v>540</v>
      </c>
      <c r="I914" s="1">
        <v>1.32</v>
      </c>
      <c r="J914" s="1">
        <v>107727</v>
      </c>
      <c r="K914" s="4">
        <v>62889</v>
      </c>
      <c r="L914" s="4">
        <f t="shared" si="42"/>
        <v>5701516.7400000002</v>
      </c>
      <c r="M914" s="1">
        <v>14.4</v>
      </c>
      <c r="N914" s="1" t="s">
        <v>21</v>
      </c>
      <c r="O914" s="1">
        <v>34.200000000000003</v>
      </c>
      <c r="P914" s="1">
        <v>245.9</v>
      </c>
      <c r="Q914" s="1">
        <v>2026</v>
      </c>
      <c r="R914" s="12">
        <f t="shared" si="43"/>
        <v>21951028116</v>
      </c>
      <c r="S914" s="13">
        <f t="shared" si="44"/>
        <v>1821935333628</v>
      </c>
    </row>
    <row r="915" spans="1:19" x14ac:dyDescent="0.3">
      <c r="A915" s="1" t="s">
        <v>959</v>
      </c>
      <c r="B915" s="1" t="s">
        <v>43</v>
      </c>
      <c r="C915" s="1" t="s">
        <v>18</v>
      </c>
      <c r="D915" s="1" t="s">
        <v>37</v>
      </c>
      <c r="E915" s="1" t="s">
        <v>20</v>
      </c>
      <c r="F915" s="1">
        <v>864588</v>
      </c>
      <c r="G915" s="1">
        <v>55</v>
      </c>
      <c r="H915" s="1">
        <v>485</v>
      </c>
      <c r="I915" s="1">
        <v>2.11</v>
      </c>
      <c r="J915" s="1">
        <v>162814</v>
      </c>
      <c r="K915" s="4">
        <v>41488</v>
      </c>
      <c r="L915" s="4">
        <f t="shared" si="42"/>
        <v>3761302.08</v>
      </c>
      <c r="M915" s="1">
        <v>16.2</v>
      </c>
      <c r="N915" s="1" t="s">
        <v>35</v>
      </c>
      <c r="O915" s="1">
        <v>28.8</v>
      </c>
      <c r="P915" s="1">
        <v>25.8</v>
      </c>
      <c r="Q915" s="1">
        <v>2026</v>
      </c>
      <c r="R915" s="12">
        <f t="shared" si="43"/>
        <v>35870026944</v>
      </c>
      <c r="S915" s="13">
        <f t="shared" si="44"/>
        <v>2977212236352</v>
      </c>
    </row>
    <row r="916" spans="1:19" x14ac:dyDescent="0.3">
      <c r="A916" s="1" t="s">
        <v>960</v>
      </c>
      <c r="B916" s="1" t="s">
        <v>62</v>
      </c>
      <c r="C916" s="1" t="s">
        <v>41</v>
      </c>
      <c r="D916" s="1" t="s">
        <v>19</v>
      </c>
      <c r="E916" s="1" t="s">
        <v>26</v>
      </c>
      <c r="F916" s="1">
        <v>295513</v>
      </c>
      <c r="G916" s="1">
        <v>68</v>
      </c>
      <c r="H916" s="1">
        <v>533</v>
      </c>
      <c r="I916" s="1">
        <v>1.72</v>
      </c>
      <c r="J916" s="1">
        <v>114410</v>
      </c>
      <c r="K916" s="4">
        <v>40926</v>
      </c>
      <c r="L916" s="4">
        <f t="shared" si="42"/>
        <v>3710351.1599999997</v>
      </c>
      <c r="M916" s="1">
        <v>13.5</v>
      </c>
      <c r="N916" s="1" t="s">
        <v>21</v>
      </c>
      <c r="O916" s="1">
        <v>43.4</v>
      </c>
      <c r="P916" s="1">
        <v>21.5</v>
      </c>
      <c r="Q916" s="1">
        <v>2026</v>
      </c>
      <c r="R916" s="12">
        <f t="shared" si="43"/>
        <v>12094165038</v>
      </c>
      <c r="S916" s="13">
        <f t="shared" si="44"/>
        <v>1003815698154</v>
      </c>
    </row>
    <row r="917" spans="1:19" x14ac:dyDescent="0.3">
      <c r="A917" s="1" t="s">
        <v>961</v>
      </c>
      <c r="B917" s="1" t="s">
        <v>40</v>
      </c>
      <c r="C917" s="1" t="s">
        <v>41</v>
      </c>
      <c r="D917" s="1" t="s">
        <v>19</v>
      </c>
      <c r="E917" s="1" t="s">
        <v>20</v>
      </c>
      <c r="F917" s="1">
        <v>386541</v>
      </c>
      <c r="G917" s="1">
        <v>79</v>
      </c>
      <c r="H917" s="1">
        <v>500</v>
      </c>
      <c r="I917" s="1">
        <v>2.25</v>
      </c>
      <c r="J917" s="1">
        <v>7812</v>
      </c>
      <c r="K917" s="4">
        <v>58801</v>
      </c>
      <c r="L917" s="4">
        <f t="shared" si="42"/>
        <v>5330898.66</v>
      </c>
      <c r="M917" s="1">
        <v>12.3</v>
      </c>
      <c r="N917" s="1" t="s">
        <v>35</v>
      </c>
      <c r="O917" s="1">
        <v>13.8</v>
      </c>
      <c r="P917" s="1">
        <v>168.3</v>
      </c>
      <c r="Q917" s="1">
        <v>2026</v>
      </c>
      <c r="R917" s="12">
        <f t="shared" si="43"/>
        <v>22728997341</v>
      </c>
      <c r="S917" s="13">
        <f t="shared" si="44"/>
        <v>1886506779303</v>
      </c>
    </row>
    <row r="918" spans="1:19" x14ac:dyDescent="0.3">
      <c r="A918" s="1" t="s">
        <v>962</v>
      </c>
      <c r="B918" s="1" t="s">
        <v>53</v>
      </c>
      <c r="C918" s="1" t="s">
        <v>41</v>
      </c>
      <c r="D918" s="1" t="s">
        <v>32</v>
      </c>
      <c r="E918" s="1" t="s">
        <v>38</v>
      </c>
      <c r="F918" s="1">
        <v>649158</v>
      </c>
      <c r="G918" s="1">
        <v>48</v>
      </c>
      <c r="H918" s="1">
        <v>611</v>
      </c>
      <c r="I918" s="1">
        <v>2.54</v>
      </c>
      <c r="J918" s="1">
        <v>94495</v>
      </c>
      <c r="K918" s="4">
        <v>58360</v>
      </c>
      <c r="L918" s="4">
        <f t="shared" si="42"/>
        <v>5290917.5999999996</v>
      </c>
      <c r="M918" s="1">
        <v>16.600000000000001</v>
      </c>
      <c r="N918" s="1" t="s">
        <v>21</v>
      </c>
      <c r="O918" s="1">
        <v>6.7</v>
      </c>
      <c r="P918" s="1">
        <v>244.9</v>
      </c>
      <c r="Q918" s="1">
        <v>2026</v>
      </c>
      <c r="R918" s="12">
        <f t="shared" si="43"/>
        <v>37884860880</v>
      </c>
      <c r="S918" s="13">
        <f t="shared" si="44"/>
        <v>3144443453040</v>
      </c>
    </row>
    <row r="919" spans="1:19" x14ac:dyDescent="0.3">
      <c r="A919" s="1" t="s">
        <v>963</v>
      </c>
      <c r="B919" s="1" t="s">
        <v>53</v>
      </c>
      <c r="C919" s="1" t="s">
        <v>41</v>
      </c>
      <c r="D919" s="1" t="s">
        <v>59</v>
      </c>
      <c r="E919" s="1" t="s">
        <v>34</v>
      </c>
      <c r="F919" s="1">
        <v>837865</v>
      </c>
      <c r="G919" s="1">
        <v>79</v>
      </c>
      <c r="H919" s="1">
        <v>253</v>
      </c>
      <c r="I919" s="1">
        <v>1.36</v>
      </c>
      <c r="J919" s="1">
        <v>73815</v>
      </c>
      <c r="K919" s="4">
        <v>72040</v>
      </c>
      <c r="L919" s="4">
        <f t="shared" si="42"/>
        <v>6531146.3999999994</v>
      </c>
      <c r="M919" s="1">
        <v>18.8</v>
      </c>
      <c r="N919" s="1" t="s">
        <v>35</v>
      </c>
      <c r="O919" s="1">
        <v>54.9</v>
      </c>
      <c r="P919" s="1">
        <v>288.2</v>
      </c>
      <c r="Q919" s="1">
        <v>2026</v>
      </c>
      <c r="R919" s="12">
        <f t="shared" si="43"/>
        <v>60359794600</v>
      </c>
      <c r="S919" s="13">
        <f t="shared" si="44"/>
        <v>5009862951800</v>
      </c>
    </row>
    <row r="920" spans="1:19" x14ac:dyDescent="0.3">
      <c r="A920" s="1" t="s">
        <v>964</v>
      </c>
      <c r="B920" s="1" t="s">
        <v>67</v>
      </c>
      <c r="C920" s="1" t="s">
        <v>18</v>
      </c>
      <c r="D920" s="1" t="s">
        <v>48</v>
      </c>
      <c r="E920" s="1" t="s">
        <v>26</v>
      </c>
      <c r="F920" s="1">
        <v>669122</v>
      </c>
      <c r="G920" s="1">
        <v>107</v>
      </c>
      <c r="H920" s="1">
        <v>515</v>
      </c>
      <c r="I920" s="1">
        <v>2.4700000000000002</v>
      </c>
      <c r="J920" s="1">
        <v>104073</v>
      </c>
      <c r="K920" s="4">
        <v>53198</v>
      </c>
      <c r="L920" s="4">
        <f t="shared" si="42"/>
        <v>4822930.68</v>
      </c>
      <c r="M920" s="1">
        <v>15</v>
      </c>
      <c r="N920" s="1" t="s">
        <v>35</v>
      </c>
      <c r="O920" s="1">
        <v>53.9</v>
      </c>
      <c r="P920" s="1">
        <v>103</v>
      </c>
      <c r="Q920" s="1">
        <v>2026</v>
      </c>
      <c r="R920" s="12">
        <f t="shared" si="43"/>
        <v>35595952156</v>
      </c>
      <c r="S920" s="13">
        <f t="shared" si="44"/>
        <v>2954464028948</v>
      </c>
    </row>
    <row r="921" spans="1:19" x14ac:dyDescent="0.3">
      <c r="A921" s="1" t="s">
        <v>965</v>
      </c>
      <c r="B921" s="1" t="s">
        <v>40</v>
      </c>
      <c r="C921" s="1" t="s">
        <v>41</v>
      </c>
      <c r="D921" s="1" t="s">
        <v>59</v>
      </c>
      <c r="E921" s="1" t="s">
        <v>26</v>
      </c>
      <c r="F921" s="1">
        <v>240744</v>
      </c>
      <c r="G921" s="1">
        <v>41</v>
      </c>
      <c r="H921" s="1">
        <v>396</v>
      </c>
      <c r="I921" s="1">
        <v>2.12</v>
      </c>
      <c r="J921" s="1">
        <v>2638</v>
      </c>
      <c r="K921" s="4">
        <v>60282</v>
      </c>
      <c r="L921" s="4">
        <f t="shared" si="42"/>
        <v>5465166.1200000001</v>
      </c>
      <c r="M921" s="1">
        <v>13.6</v>
      </c>
      <c r="N921" s="1" t="s">
        <v>21</v>
      </c>
      <c r="O921" s="1">
        <v>59.7</v>
      </c>
      <c r="P921" s="1">
        <v>235.6</v>
      </c>
      <c r="Q921" s="1">
        <v>2026</v>
      </c>
      <c r="R921" s="12">
        <f t="shared" si="43"/>
        <v>14512529808</v>
      </c>
      <c r="S921" s="13">
        <f t="shared" si="44"/>
        <v>1204539974064</v>
      </c>
    </row>
    <row r="922" spans="1:19" x14ac:dyDescent="0.3">
      <c r="A922" s="1" t="s">
        <v>966</v>
      </c>
      <c r="B922" s="1" t="s">
        <v>53</v>
      </c>
      <c r="C922" s="1" t="s">
        <v>41</v>
      </c>
      <c r="D922" s="1" t="s">
        <v>30</v>
      </c>
      <c r="E922" s="1" t="s">
        <v>34</v>
      </c>
      <c r="F922" s="1">
        <v>261504</v>
      </c>
      <c r="G922" s="1">
        <v>95</v>
      </c>
      <c r="H922" s="1">
        <v>421</v>
      </c>
      <c r="I922" s="1">
        <v>1.66</v>
      </c>
      <c r="J922" s="1">
        <v>4368</v>
      </c>
      <c r="K922" s="4">
        <v>79949</v>
      </c>
      <c r="L922" s="4">
        <f t="shared" si="42"/>
        <v>7248176.3399999999</v>
      </c>
      <c r="M922" s="1">
        <v>21.2</v>
      </c>
      <c r="N922" s="1" t="s">
        <v>21</v>
      </c>
      <c r="O922" s="1">
        <v>25.2</v>
      </c>
      <c r="P922" s="1">
        <v>14</v>
      </c>
      <c r="Q922" s="1">
        <v>2026</v>
      </c>
      <c r="R922" s="12">
        <f t="shared" si="43"/>
        <v>20906983296</v>
      </c>
      <c r="S922" s="13">
        <f t="shared" si="44"/>
        <v>1735279613568</v>
      </c>
    </row>
    <row r="923" spans="1:19" x14ac:dyDescent="0.3">
      <c r="A923" s="1" t="s">
        <v>967</v>
      </c>
      <c r="B923" s="1" t="s">
        <v>67</v>
      </c>
      <c r="C923" s="1" t="s">
        <v>18</v>
      </c>
      <c r="D923" s="1" t="s">
        <v>37</v>
      </c>
      <c r="E923" s="1" t="s">
        <v>38</v>
      </c>
      <c r="F923" s="1">
        <v>536266</v>
      </c>
      <c r="G923" s="1">
        <v>78</v>
      </c>
      <c r="H923" s="1">
        <v>445</v>
      </c>
      <c r="I923" s="1">
        <v>1.39</v>
      </c>
      <c r="J923" s="1">
        <v>125311</v>
      </c>
      <c r="K923" s="4">
        <v>25037</v>
      </c>
      <c r="L923" s="4">
        <f t="shared" si="42"/>
        <v>2269854.42</v>
      </c>
      <c r="M923" s="1">
        <v>12.3</v>
      </c>
      <c r="N923" s="1" t="s">
        <v>21</v>
      </c>
      <c r="O923" s="1">
        <v>64.400000000000006</v>
      </c>
      <c r="P923" s="1">
        <v>130.5</v>
      </c>
      <c r="Q923" s="1">
        <v>2026</v>
      </c>
      <c r="R923" s="12">
        <f t="shared" si="43"/>
        <v>13426491842</v>
      </c>
      <c r="S923" s="13">
        <f t="shared" si="44"/>
        <v>1114398822886</v>
      </c>
    </row>
    <row r="924" spans="1:19" x14ac:dyDescent="0.3">
      <c r="A924" s="1" t="s">
        <v>968</v>
      </c>
      <c r="B924" s="1" t="s">
        <v>67</v>
      </c>
      <c r="C924" s="1" t="s">
        <v>18</v>
      </c>
      <c r="D924" s="1" t="s">
        <v>19</v>
      </c>
      <c r="E924" s="1" t="s">
        <v>38</v>
      </c>
      <c r="F924" s="1">
        <v>722992</v>
      </c>
      <c r="G924" s="1">
        <v>56</v>
      </c>
      <c r="H924" s="1">
        <v>386</v>
      </c>
      <c r="I924" s="1">
        <v>1.89</v>
      </c>
      <c r="J924" s="1">
        <v>17248</v>
      </c>
      <c r="K924" s="4">
        <v>26790</v>
      </c>
      <c r="L924" s="4">
        <f t="shared" si="42"/>
        <v>2428781.4</v>
      </c>
      <c r="M924" s="1">
        <v>24.5</v>
      </c>
      <c r="N924" s="1" t="s">
        <v>35</v>
      </c>
      <c r="O924" s="1">
        <v>20.399999999999999</v>
      </c>
      <c r="P924" s="1">
        <v>81.8</v>
      </c>
      <c r="Q924" s="1">
        <v>2026</v>
      </c>
      <c r="R924" s="12">
        <f t="shared" si="43"/>
        <v>19368955680</v>
      </c>
      <c r="S924" s="13">
        <f t="shared" si="44"/>
        <v>1607623321440</v>
      </c>
    </row>
    <row r="925" spans="1:19" x14ac:dyDescent="0.3">
      <c r="A925" s="1" t="s">
        <v>969</v>
      </c>
      <c r="B925" s="1" t="s">
        <v>67</v>
      </c>
      <c r="C925" s="1" t="s">
        <v>18</v>
      </c>
      <c r="D925" s="1" t="s">
        <v>59</v>
      </c>
      <c r="E925" s="1" t="s">
        <v>38</v>
      </c>
      <c r="F925" s="1">
        <v>699310</v>
      </c>
      <c r="G925" s="1">
        <v>82</v>
      </c>
      <c r="H925" s="1">
        <v>320</v>
      </c>
      <c r="I925" s="1">
        <v>0.56000000000000005</v>
      </c>
      <c r="J925" s="1">
        <v>173551</v>
      </c>
      <c r="K925" s="4">
        <v>57556</v>
      </c>
      <c r="L925" s="4">
        <f t="shared" si="42"/>
        <v>5218026.96</v>
      </c>
      <c r="M925" s="1">
        <v>13.9</v>
      </c>
      <c r="N925" s="1" t="s">
        <v>35</v>
      </c>
      <c r="O925" s="1">
        <v>19.100000000000001</v>
      </c>
      <c r="P925" s="1">
        <v>58</v>
      </c>
      <c r="Q925" s="1">
        <v>2026</v>
      </c>
      <c r="R925" s="12">
        <f t="shared" si="43"/>
        <v>40249486360</v>
      </c>
      <c r="S925" s="13">
        <f t="shared" si="44"/>
        <v>3340707367880</v>
      </c>
    </row>
    <row r="926" spans="1:19" x14ac:dyDescent="0.3">
      <c r="A926" s="1" t="s">
        <v>970</v>
      </c>
      <c r="B926" s="1" t="s">
        <v>17</v>
      </c>
      <c r="C926" s="1" t="s">
        <v>18</v>
      </c>
      <c r="D926" s="1" t="s">
        <v>32</v>
      </c>
      <c r="E926" s="1" t="s">
        <v>38</v>
      </c>
      <c r="F926" s="1">
        <v>686793</v>
      </c>
      <c r="G926" s="1">
        <v>102</v>
      </c>
      <c r="H926" s="1">
        <v>555</v>
      </c>
      <c r="I926" s="1">
        <v>2.44</v>
      </c>
      <c r="J926" s="1">
        <v>86827</v>
      </c>
      <c r="K926" s="4">
        <v>33976</v>
      </c>
      <c r="L926" s="4">
        <f t="shared" si="42"/>
        <v>3080264.1599999997</v>
      </c>
      <c r="M926" s="1">
        <v>23.1</v>
      </c>
      <c r="N926" s="1" t="s">
        <v>35</v>
      </c>
      <c r="O926" s="1">
        <v>30.2</v>
      </c>
      <c r="P926" s="1">
        <v>117.4</v>
      </c>
      <c r="Q926" s="1">
        <v>2026</v>
      </c>
      <c r="R926" s="12">
        <f t="shared" si="43"/>
        <v>23334478968</v>
      </c>
      <c r="S926" s="13">
        <f t="shared" si="44"/>
        <v>1936761754344</v>
      </c>
    </row>
    <row r="927" spans="1:19" x14ac:dyDescent="0.3">
      <c r="A927" s="1" t="s">
        <v>971</v>
      </c>
      <c r="B927" s="1" t="s">
        <v>40</v>
      </c>
      <c r="C927" s="1" t="s">
        <v>41</v>
      </c>
      <c r="D927" s="1" t="s">
        <v>44</v>
      </c>
      <c r="E927" s="1" t="s">
        <v>34</v>
      </c>
      <c r="F927" s="1">
        <v>396438</v>
      </c>
      <c r="G927" s="1">
        <v>81</v>
      </c>
      <c r="H927" s="1">
        <v>484</v>
      </c>
      <c r="I927" s="1">
        <v>1.28</v>
      </c>
      <c r="J927" s="1">
        <v>115459</v>
      </c>
      <c r="K927" s="4">
        <v>51271</v>
      </c>
      <c r="L927" s="4">
        <f t="shared" si="42"/>
        <v>4648228.8599999994</v>
      </c>
      <c r="M927" s="1">
        <v>18.600000000000001</v>
      </c>
      <c r="N927" s="1" t="s">
        <v>35</v>
      </c>
      <c r="O927" s="1">
        <v>35</v>
      </c>
      <c r="P927" s="1">
        <v>244.8</v>
      </c>
      <c r="Q927" s="1">
        <v>2026</v>
      </c>
      <c r="R927" s="12">
        <f t="shared" si="43"/>
        <v>20325772698</v>
      </c>
      <c r="S927" s="13">
        <f t="shared" si="44"/>
        <v>1687039133934</v>
      </c>
    </row>
    <row r="928" spans="1:19" x14ac:dyDescent="0.3">
      <c r="A928" s="1" t="s">
        <v>972</v>
      </c>
      <c r="B928" s="1" t="s">
        <v>50</v>
      </c>
      <c r="C928" s="1" t="s">
        <v>24</v>
      </c>
      <c r="D928" s="1" t="s">
        <v>30</v>
      </c>
      <c r="E928" s="1" t="s">
        <v>38</v>
      </c>
      <c r="F928" s="1">
        <v>807578</v>
      </c>
      <c r="G928" s="1">
        <v>44</v>
      </c>
      <c r="H928" s="1">
        <v>510</v>
      </c>
      <c r="I928" s="1">
        <v>2.79</v>
      </c>
      <c r="J928" s="1">
        <v>83375</v>
      </c>
      <c r="K928" s="4">
        <v>83643</v>
      </c>
      <c r="L928" s="4">
        <f t="shared" si="42"/>
        <v>7583074.3799999999</v>
      </c>
      <c r="M928" s="1">
        <v>22</v>
      </c>
      <c r="N928" s="1" t="s">
        <v>35</v>
      </c>
      <c r="O928" s="1">
        <v>27.7</v>
      </c>
      <c r="P928" s="1">
        <v>219</v>
      </c>
      <c r="Q928" s="1">
        <v>2026</v>
      </c>
      <c r="R928" s="12">
        <f t="shared" si="43"/>
        <v>67548246654</v>
      </c>
      <c r="S928" s="13">
        <f t="shared" si="44"/>
        <v>5606504472282</v>
      </c>
    </row>
    <row r="929" spans="1:19" x14ac:dyDescent="0.3">
      <c r="A929" s="1" t="s">
        <v>973</v>
      </c>
      <c r="B929" s="1" t="s">
        <v>67</v>
      </c>
      <c r="C929" s="1" t="s">
        <v>18</v>
      </c>
      <c r="D929" s="1" t="s">
        <v>59</v>
      </c>
      <c r="E929" s="1" t="s">
        <v>34</v>
      </c>
      <c r="F929" s="1">
        <v>842661</v>
      </c>
      <c r="G929" s="1">
        <v>42</v>
      </c>
      <c r="H929" s="1">
        <v>635</v>
      </c>
      <c r="I929" s="1">
        <v>2.93</v>
      </c>
      <c r="J929" s="1">
        <v>41504</v>
      </c>
      <c r="K929" s="4">
        <v>33069</v>
      </c>
      <c r="L929" s="4">
        <f t="shared" si="42"/>
        <v>2998035.54</v>
      </c>
      <c r="M929" s="1">
        <v>24.1</v>
      </c>
      <c r="N929" s="1" t="s">
        <v>35</v>
      </c>
      <c r="O929" s="1">
        <v>36.1</v>
      </c>
      <c r="P929" s="1">
        <v>190.6</v>
      </c>
      <c r="Q929" s="1">
        <v>2026</v>
      </c>
      <c r="R929" s="12">
        <f t="shared" si="43"/>
        <v>27865956609</v>
      </c>
      <c r="S929" s="13">
        <f t="shared" si="44"/>
        <v>2312874398547</v>
      </c>
    </row>
    <row r="930" spans="1:19" x14ac:dyDescent="0.3">
      <c r="A930" s="1" t="s">
        <v>974</v>
      </c>
      <c r="B930" s="1" t="s">
        <v>28</v>
      </c>
      <c r="C930" s="1" t="s">
        <v>29</v>
      </c>
      <c r="D930" s="1" t="s">
        <v>46</v>
      </c>
      <c r="E930" s="1" t="s">
        <v>38</v>
      </c>
      <c r="F930" s="1">
        <v>551119</v>
      </c>
      <c r="G930" s="1">
        <v>59</v>
      </c>
      <c r="H930" s="1">
        <v>622</v>
      </c>
      <c r="I930" s="1">
        <v>0.9</v>
      </c>
      <c r="J930" s="1">
        <v>143798</v>
      </c>
      <c r="K930" s="4">
        <v>71526</v>
      </c>
      <c r="L930" s="4">
        <f t="shared" si="42"/>
        <v>6484547.1600000001</v>
      </c>
      <c r="M930" s="1">
        <v>22.8</v>
      </c>
      <c r="N930" s="1" t="s">
        <v>21</v>
      </c>
      <c r="O930" s="1">
        <v>53.3</v>
      </c>
      <c r="P930" s="1">
        <v>144.4</v>
      </c>
      <c r="Q930" s="1">
        <v>2026</v>
      </c>
      <c r="R930" s="12">
        <f t="shared" si="43"/>
        <v>39419337594</v>
      </c>
      <c r="S930" s="13">
        <f t="shared" si="44"/>
        <v>3271805020302</v>
      </c>
    </row>
    <row r="931" spans="1:19" x14ac:dyDescent="0.3">
      <c r="A931" s="1" t="s">
        <v>975</v>
      </c>
      <c r="B931" s="1" t="s">
        <v>17</v>
      </c>
      <c r="C931" s="1" t="s">
        <v>18</v>
      </c>
      <c r="D931" s="1" t="s">
        <v>48</v>
      </c>
      <c r="E931" s="1" t="s">
        <v>20</v>
      </c>
      <c r="F931" s="1">
        <v>543766</v>
      </c>
      <c r="G931" s="1">
        <v>97</v>
      </c>
      <c r="H931" s="1">
        <v>556</v>
      </c>
      <c r="I931" s="1">
        <v>2.72</v>
      </c>
      <c r="J931" s="1">
        <v>98656</v>
      </c>
      <c r="K931" s="4">
        <v>29027</v>
      </c>
      <c r="L931" s="4">
        <f t="shared" si="42"/>
        <v>2631587.8199999998</v>
      </c>
      <c r="M931" s="1">
        <v>14.9</v>
      </c>
      <c r="N931" s="1" t="s">
        <v>21</v>
      </c>
      <c r="O931" s="1">
        <v>47.4</v>
      </c>
      <c r="P931" s="1">
        <v>210.1</v>
      </c>
      <c r="Q931" s="1">
        <v>2026</v>
      </c>
      <c r="R931" s="12">
        <f t="shared" si="43"/>
        <v>15783895682</v>
      </c>
      <c r="S931" s="13">
        <f t="shared" si="44"/>
        <v>1310063341606</v>
      </c>
    </row>
    <row r="932" spans="1:19" x14ac:dyDescent="0.3">
      <c r="A932" s="1" t="s">
        <v>976</v>
      </c>
      <c r="B932" s="1" t="s">
        <v>23</v>
      </c>
      <c r="C932" s="1" t="s">
        <v>24</v>
      </c>
      <c r="D932" s="1" t="s">
        <v>37</v>
      </c>
      <c r="E932" s="1" t="s">
        <v>26</v>
      </c>
      <c r="F932" s="1">
        <v>416623</v>
      </c>
      <c r="G932" s="1">
        <v>80</v>
      </c>
      <c r="H932" s="1">
        <v>451</v>
      </c>
      <c r="I932" s="1">
        <v>2.16</v>
      </c>
      <c r="J932" s="1">
        <v>52158</v>
      </c>
      <c r="K932" s="4">
        <v>64731</v>
      </c>
      <c r="L932" s="4">
        <f t="shared" si="42"/>
        <v>5868512.46</v>
      </c>
      <c r="M932" s="1">
        <v>22.4</v>
      </c>
      <c r="N932" s="1" t="s">
        <v>21</v>
      </c>
      <c r="O932" s="1">
        <v>56.2</v>
      </c>
      <c r="P932" s="1">
        <v>275</v>
      </c>
      <c r="Q932" s="1">
        <v>2026</v>
      </c>
      <c r="R932" s="12">
        <f t="shared" si="43"/>
        <v>26968423413</v>
      </c>
      <c r="S932" s="13">
        <f t="shared" si="44"/>
        <v>2238379143279</v>
      </c>
    </row>
    <row r="933" spans="1:19" x14ac:dyDescent="0.3">
      <c r="A933" s="1" t="s">
        <v>977</v>
      </c>
      <c r="B933" s="1" t="s">
        <v>56</v>
      </c>
      <c r="C933" s="1" t="s">
        <v>41</v>
      </c>
      <c r="D933" s="1" t="s">
        <v>37</v>
      </c>
      <c r="E933" s="1" t="s">
        <v>20</v>
      </c>
      <c r="F933" s="1">
        <v>653870</v>
      </c>
      <c r="G933" s="1">
        <v>103</v>
      </c>
      <c r="H933" s="1">
        <v>429</v>
      </c>
      <c r="I933" s="1">
        <v>2.57</v>
      </c>
      <c r="J933" s="1">
        <v>116917</v>
      </c>
      <c r="K933" s="4">
        <v>69567</v>
      </c>
      <c r="L933" s="4">
        <f t="shared" si="42"/>
        <v>6306944.2199999997</v>
      </c>
      <c r="M933" s="1">
        <v>13.2</v>
      </c>
      <c r="N933" s="1" t="s">
        <v>35</v>
      </c>
      <c r="O933" s="1">
        <v>9.8000000000000007</v>
      </c>
      <c r="P933" s="1">
        <v>30.7</v>
      </c>
      <c r="Q933" s="1">
        <v>2026</v>
      </c>
      <c r="R933" s="12">
        <f t="shared" si="43"/>
        <v>45487774290</v>
      </c>
      <c r="S933" s="13">
        <f t="shared" si="44"/>
        <v>3775485266070</v>
      </c>
    </row>
    <row r="934" spans="1:19" x14ac:dyDescent="0.3">
      <c r="A934" s="1" t="s">
        <v>978</v>
      </c>
      <c r="B934" s="1" t="s">
        <v>23</v>
      </c>
      <c r="C934" s="1" t="s">
        <v>24</v>
      </c>
      <c r="D934" s="1" t="s">
        <v>19</v>
      </c>
      <c r="E934" s="1" t="s">
        <v>34</v>
      </c>
      <c r="F934" s="1">
        <v>49106</v>
      </c>
      <c r="G934" s="1">
        <v>80</v>
      </c>
      <c r="H934" s="1">
        <v>314</v>
      </c>
      <c r="I934" s="1">
        <v>2.74</v>
      </c>
      <c r="J934" s="1">
        <v>163076</v>
      </c>
      <c r="K934" s="4">
        <v>39802</v>
      </c>
      <c r="L934" s="4">
        <f t="shared" si="42"/>
        <v>3608449.32</v>
      </c>
      <c r="M934" s="1">
        <v>18.2</v>
      </c>
      <c r="N934" s="1" t="s">
        <v>35</v>
      </c>
      <c r="O934" s="1">
        <v>16.600000000000001</v>
      </c>
      <c r="P934" s="1">
        <v>92.7</v>
      </c>
      <c r="Q934" s="1">
        <v>2026</v>
      </c>
      <c r="R934" s="12">
        <f t="shared" si="43"/>
        <v>1954517012</v>
      </c>
      <c r="S934" s="13">
        <f t="shared" si="44"/>
        <v>162224911996</v>
      </c>
    </row>
    <row r="935" spans="1:19" x14ac:dyDescent="0.3">
      <c r="A935" s="1" t="s">
        <v>979</v>
      </c>
      <c r="B935" s="1" t="s">
        <v>56</v>
      </c>
      <c r="C935" s="1" t="s">
        <v>41</v>
      </c>
      <c r="D935" s="1" t="s">
        <v>48</v>
      </c>
      <c r="E935" s="1" t="s">
        <v>34</v>
      </c>
      <c r="F935" s="1">
        <v>723303</v>
      </c>
      <c r="G935" s="1">
        <v>43</v>
      </c>
      <c r="H935" s="1">
        <v>456</v>
      </c>
      <c r="I935" s="1">
        <v>2.99</v>
      </c>
      <c r="J935" s="1">
        <v>88428</v>
      </c>
      <c r="K935" s="4">
        <v>54401</v>
      </c>
      <c r="L935" s="4">
        <f t="shared" si="42"/>
        <v>4931994.66</v>
      </c>
      <c r="M935" s="1">
        <v>17.5</v>
      </c>
      <c r="N935" s="1" t="s">
        <v>21</v>
      </c>
      <c r="O935" s="1">
        <v>41.2</v>
      </c>
      <c r="P935" s="1">
        <v>245.8</v>
      </c>
      <c r="Q935" s="1">
        <v>2026</v>
      </c>
      <c r="R935" s="12">
        <f t="shared" si="43"/>
        <v>39348406503</v>
      </c>
      <c r="S935" s="13">
        <f t="shared" si="44"/>
        <v>3265917739749</v>
      </c>
    </row>
    <row r="936" spans="1:19" x14ac:dyDescent="0.3">
      <c r="A936" s="1" t="s">
        <v>980</v>
      </c>
      <c r="B936" s="1" t="s">
        <v>23</v>
      </c>
      <c r="C936" s="1" t="s">
        <v>24</v>
      </c>
      <c r="D936" s="1" t="s">
        <v>48</v>
      </c>
      <c r="E936" s="1" t="s">
        <v>38</v>
      </c>
      <c r="F936" s="1">
        <v>310619</v>
      </c>
      <c r="G936" s="1">
        <v>80</v>
      </c>
      <c r="H936" s="1">
        <v>564</v>
      </c>
      <c r="I936" s="1">
        <v>1.01</v>
      </c>
      <c r="J936" s="1">
        <v>183374</v>
      </c>
      <c r="K936" s="4">
        <v>74941</v>
      </c>
      <c r="L936" s="4">
        <f t="shared" si="42"/>
        <v>6794151.0599999996</v>
      </c>
      <c r="M936" s="1">
        <v>12.4</v>
      </c>
      <c r="N936" s="1" t="s">
        <v>21</v>
      </c>
      <c r="O936" s="1">
        <v>24.9</v>
      </c>
      <c r="P936" s="1">
        <v>101</v>
      </c>
      <c r="Q936" s="1">
        <v>2026</v>
      </c>
      <c r="R936" s="12">
        <f t="shared" si="43"/>
        <v>23278098479</v>
      </c>
      <c r="S936" s="13">
        <f t="shared" si="44"/>
        <v>1932082173757</v>
      </c>
    </row>
    <row r="937" spans="1:19" x14ac:dyDescent="0.3">
      <c r="A937" s="1" t="s">
        <v>981</v>
      </c>
      <c r="B937" s="1" t="s">
        <v>17</v>
      </c>
      <c r="C937" s="1" t="s">
        <v>18</v>
      </c>
      <c r="D937" s="1" t="s">
        <v>30</v>
      </c>
      <c r="E937" s="1" t="s">
        <v>20</v>
      </c>
      <c r="F937" s="1">
        <v>488987</v>
      </c>
      <c r="G937" s="1">
        <v>44</v>
      </c>
      <c r="H937" s="1">
        <v>401</v>
      </c>
      <c r="I937" s="1">
        <v>2.56</v>
      </c>
      <c r="J937" s="1">
        <v>106877</v>
      </c>
      <c r="K937" s="4">
        <v>63319</v>
      </c>
      <c r="L937" s="4">
        <f t="shared" si="42"/>
        <v>5740500.54</v>
      </c>
      <c r="M937" s="1">
        <v>18.5</v>
      </c>
      <c r="N937" s="1" t="s">
        <v>35</v>
      </c>
      <c r="O937" s="1">
        <v>32.5</v>
      </c>
      <c r="P937" s="1">
        <v>138.1</v>
      </c>
      <c r="Q937" s="1">
        <v>2026</v>
      </c>
      <c r="R937" s="12">
        <f t="shared" si="43"/>
        <v>30962167853</v>
      </c>
      <c r="S937" s="13">
        <f t="shared" si="44"/>
        <v>2569859931799</v>
      </c>
    </row>
    <row r="938" spans="1:19" x14ac:dyDescent="0.3">
      <c r="A938" s="1" t="s">
        <v>982</v>
      </c>
      <c r="B938" s="1" t="s">
        <v>28</v>
      </c>
      <c r="C938" s="1" t="s">
        <v>29</v>
      </c>
      <c r="D938" s="1" t="s">
        <v>59</v>
      </c>
      <c r="E938" s="1" t="s">
        <v>20</v>
      </c>
      <c r="F938" s="1">
        <v>520383</v>
      </c>
      <c r="G938" s="1">
        <v>116</v>
      </c>
      <c r="H938" s="1">
        <v>305</v>
      </c>
      <c r="I938" s="1">
        <v>2.29</v>
      </c>
      <c r="J938" s="1">
        <v>188369</v>
      </c>
      <c r="K938" s="4">
        <v>63680</v>
      </c>
      <c r="L938" s="4">
        <f t="shared" si="42"/>
        <v>5773228.7999999998</v>
      </c>
      <c r="M938" s="1">
        <v>24.6</v>
      </c>
      <c r="N938" s="1" t="s">
        <v>35</v>
      </c>
      <c r="O938" s="1">
        <v>12.3</v>
      </c>
      <c r="P938" s="1">
        <v>240.2</v>
      </c>
      <c r="Q938" s="1">
        <v>2026</v>
      </c>
      <c r="R938" s="12">
        <f t="shared" si="43"/>
        <v>33137989440</v>
      </c>
      <c r="S938" s="13">
        <f t="shared" si="44"/>
        <v>2750453123520</v>
      </c>
    </row>
    <row r="939" spans="1:19" x14ac:dyDescent="0.3">
      <c r="A939" s="1" t="s">
        <v>983</v>
      </c>
      <c r="B939" s="1" t="s">
        <v>23</v>
      </c>
      <c r="C939" s="1" t="s">
        <v>24</v>
      </c>
      <c r="D939" s="1" t="s">
        <v>48</v>
      </c>
      <c r="E939" s="1" t="s">
        <v>26</v>
      </c>
      <c r="F939" s="1">
        <v>278703</v>
      </c>
      <c r="G939" s="1">
        <v>91</v>
      </c>
      <c r="H939" s="1">
        <v>409</v>
      </c>
      <c r="I939" s="1">
        <v>1.6</v>
      </c>
      <c r="J939" s="1">
        <v>101929</v>
      </c>
      <c r="K939" s="4">
        <v>57183</v>
      </c>
      <c r="L939" s="4">
        <f t="shared" si="42"/>
        <v>5184210.78</v>
      </c>
      <c r="M939" s="1">
        <v>22.4</v>
      </c>
      <c r="N939" s="1" t="s">
        <v>35</v>
      </c>
      <c r="O939" s="1">
        <v>11.8</v>
      </c>
      <c r="P939" s="1">
        <v>49.6</v>
      </c>
      <c r="Q939" s="1">
        <v>2026</v>
      </c>
      <c r="R939" s="12">
        <f t="shared" si="43"/>
        <v>15937073649</v>
      </c>
      <c r="S939" s="13">
        <f t="shared" si="44"/>
        <v>1322777112867</v>
      </c>
    </row>
    <row r="940" spans="1:19" x14ac:dyDescent="0.3">
      <c r="A940" s="1" t="s">
        <v>984</v>
      </c>
      <c r="B940" s="1" t="s">
        <v>28</v>
      </c>
      <c r="C940" s="1" t="s">
        <v>29</v>
      </c>
      <c r="D940" s="1" t="s">
        <v>19</v>
      </c>
      <c r="E940" s="1" t="s">
        <v>26</v>
      </c>
      <c r="F940" s="1">
        <v>283841</v>
      </c>
      <c r="G940" s="1">
        <v>116</v>
      </c>
      <c r="H940" s="1">
        <v>328</v>
      </c>
      <c r="I940" s="1">
        <v>0.68</v>
      </c>
      <c r="J940" s="1">
        <v>144193</v>
      </c>
      <c r="K940" s="4">
        <v>82754</v>
      </c>
      <c r="L940" s="4">
        <f t="shared" si="42"/>
        <v>7502477.6399999997</v>
      </c>
      <c r="M940" s="1">
        <v>12.8</v>
      </c>
      <c r="N940" s="1" t="s">
        <v>35</v>
      </c>
      <c r="O940" s="1">
        <v>16</v>
      </c>
      <c r="P940" s="1">
        <v>59.6</v>
      </c>
      <c r="Q940" s="1">
        <v>2026</v>
      </c>
      <c r="R940" s="12">
        <f t="shared" si="43"/>
        <v>23488978114</v>
      </c>
      <c r="S940" s="13">
        <f t="shared" si="44"/>
        <v>1949585183462</v>
      </c>
    </row>
    <row r="941" spans="1:19" x14ac:dyDescent="0.3">
      <c r="A941" s="1" t="s">
        <v>985</v>
      </c>
      <c r="B941" s="1" t="s">
        <v>40</v>
      </c>
      <c r="C941" s="1" t="s">
        <v>41</v>
      </c>
      <c r="D941" s="1" t="s">
        <v>19</v>
      </c>
      <c r="E941" s="1" t="s">
        <v>38</v>
      </c>
      <c r="F941" s="1">
        <v>842252</v>
      </c>
      <c r="G941" s="1">
        <v>117</v>
      </c>
      <c r="H941" s="1">
        <v>306</v>
      </c>
      <c r="I941" s="1">
        <v>1.91</v>
      </c>
      <c r="J941" s="1">
        <v>71708</v>
      </c>
      <c r="K941" s="4">
        <v>62828</v>
      </c>
      <c r="L941" s="4">
        <f t="shared" si="42"/>
        <v>5695986.4799999995</v>
      </c>
      <c r="M941" s="1">
        <v>13.7</v>
      </c>
      <c r="N941" s="1" t="s">
        <v>21</v>
      </c>
      <c r="O941" s="1">
        <v>17.5</v>
      </c>
      <c r="P941" s="1">
        <v>116.7</v>
      </c>
      <c r="Q941" s="1">
        <v>2026</v>
      </c>
      <c r="R941" s="12">
        <f t="shared" si="43"/>
        <v>52917008656</v>
      </c>
      <c r="S941" s="13">
        <f t="shared" si="44"/>
        <v>4392111718448</v>
      </c>
    </row>
    <row r="942" spans="1:19" x14ac:dyDescent="0.3">
      <c r="A942" s="1" t="s">
        <v>986</v>
      </c>
      <c r="B942" s="1" t="s">
        <v>40</v>
      </c>
      <c r="C942" s="1" t="s">
        <v>41</v>
      </c>
      <c r="D942" s="1" t="s">
        <v>30</v>
      </c>
      <c r="E942" s="1" t="s">
        <v>34</v>
      </c>
      <c r="F942" s="1">
        <v>51069</v>
      </c>
      <c r="G942" s="1">
        <v>117</v>
      </c>
      <c r="H942" s="1">
        <v>323</v>
      </c>
      <c r="I942" s="1">
        <v>0.88</v>
      </c>
      <c r="J942" s="1">
        <v>185030</v>
      </c>
      <c r="K942" s="4">
        <v>77361</v>
      </c>
      <c r="L942" s="4">
        <f t="shared" si="42"/>
        <v>7013548.2599999998</v>
      </c>
      <c r="M942" s="1">
        <v>17.3</v>
      </c>
      <c r="N942" s="1" t="s">
        <v>35</v>
      </c>
      <c r="O942" s="1">
        <v>57.1</v>
      </c>
      <c r="P942" s="1">
        <v>56.9</v>
      </c>
      <c r="Q942" s="1">
        <v>2026</v>
      </c>
      <c r="R942" s="12">
        <f t="shared" si="43"/>
        <v>3950748909</v>
      </c>
      <c r="S942" s="13">
        <f t="shared" si="44"/>
        <v>327912159447</v>
      </c>
    </row>
    <row r="943" spans="1:19" x14ac:dyDescent="0.3">
      <c r="A943" s="1" t="s">
        <v>987</v>
      </c>
      <c r="B943" s="1" t="s">
        <v>23</v>
      </c>
      <c r="C943" s="1" t="s">
        <v>24</v>
      </c>
      <c r="D943" s="1" t="s">
        <v>37</v>
      </c>
      <c r="E943" s="1" t="s">
        <v>38</v>
      </c>
      <c r="F943" s="1">
        <v>702927</v>
      </c>
      <c r="G943" s="1">
        <v>118</v>
      </c>
      <c r="H943" s="1">
        <v>389</v>
      </c>
      <c r="I943" s="1">
        <v>1.65</v>
      </c>
      <c r="J943" s="1">
        <v>179081</v>
      </c>
      <c r="K943" s="4">
        <v>44672</v>
      </c>
      <c r="L943" s="4">
        <f t="shared" si="42"/>
        <v>4049963.52</v>
      </c>
      <c r="M943" s="1">
        <v>17</v>
      </c>
      <c r="N943" s="1" t="s">
        <v>35</v>
      </c>
      <c r="O943" s="1">
        <v>18.3</v>
      </c>
      <c r="P943" s="1">
        <v>121.1</v>
      </c>
      <c r="Q943" s="1">
        <v>2026</v>
      </c>
      <c r="R943" s="12">
        <f t="shared" si="43"/>
        <v>31401154944</v>
      </c>
      <c r="S943" s="13">
        <f t="shared" si="44"/>
        <v>2606295860352</v>
      </c>
    </row>
    <row r="944" spans="1:19" x14ac:dyDescent="0.3">
      <c r="A944" s="1" t="s">
        <v>988</v>
      </c>
      <c r="B944" s="1" t="s">
        <v>17</v>
      </c>
      <c r="C944" s="1" t="s">
        <v>18</v>
      </c>
      <c r="D944" s="1" t="s">
        <v>30</v>
      </c>
      <c r="E944" s="1" t="s">
        <v>38</v>
      </c>
      <c r="F944" s="1">
        <v>805799</v>
      </c>
      <c r="G944" s="1">
        <v>87</v>
      </c>
      <c r="H944" s="1">
        <v>556</v>
      </c>
      <c r="I944" s="1">
        <v>0.74</v>
      </c>
      <c r="J944" s="1">
        <v>103629</v>
      </c>
      <c r="K944" s="4">
        <v>39314</v>
      </c>
      <c r="L944" s="4">
        <f t="shared" si="42"/>
        <v>3564207.2399999998</v>
      </c>
      <c r="M944" s="1">
        <v>22.7</v>
      </c>
      <c r="N944" s="1" t="s">
        <v>21</v>
      </c>
      <c r="O944" s="1">
        <v>46.2</v>
      </c>
      <c r="P944" s="1">
        <v>107.5</v>
      </c>
      <c r="Q944" s="1">
        <v>2026</v>
      </c>
      <c r="R944" s="12">
        <f t="shared" si="43"/>
        <v>31679181886</v>
      </c>
      <c r="S944" s="13">
        <f t="shared" si="44"/>
        <v>2629372096538</v>
      </c>
    </row>
    <row r="945" spans="1:19" x14ac:dyDescent="0.3">
      <c r="A945" s="1" t="s">
        <v>989</v>
      </c>
      <c r="B945" s="1" t="s">
        <v>23</v>
      </c>
      <c r="C945" s="1" t="s">
        <v>24</v>
      </c>
      <c r="D945" s="1" t="s">
        <v>32</v>
      </c>
      <c r="E945" s="1" t="s">
        <v>34</v>
      </c>
      <c r="F945" s="1">
        <v>432189</v>
      </c>
      <c r="G945" s="1">
        <v>42</v>
      </c>
      <c r="H945" s="1">
        <v>386</v>
      </c>
      <c r="I945" s="1">
        <v>0.68</v>
      </c>
      <c r="J945" s="1">
        <v>155345</v>
      </c>
      <c r="K945" s="4">
        <v>75404</v>
      </c>
      <c r="L945" s="4">
        <f t="shared" si="42"/>
        <v>6836126.6399999997</v>
      </c>
      <c r="M945" s="1">
        <v>24.9</v>
      </c>
      <c r="N945" s="1" t="s">
        <v>35</v>
      </c>
      <c r="O945" s="1">
        <v>57.1</v>
      </c>
      <c r="P945" s="1">
        <v>246.9</v>
      </c>
      <c r="Q945" s="1">
        <v>2026</v>
      </c>
      <c r="R945" s="12">
        <f t="shared" si="43"/>
        <v>32588779356</v>
      </c>
      <c r="S945" s="13">
        <f t="shared" si="44"/>
        <v>2704868686548</v>
      </c>
    </row>
    <row r="946" spans="1:19" x14ac:dyDescent="0.3">
      <c r="A946" s="1" t="s">
        <v>990</v>
      </c>
      <c r="B946" s="1" t="s">
        <v>53</v>
      </c>
      <c r="C946" s="1" t="s">
        <v>41</v>
      </c>
      <c r="D946" s="1" t="s">
        <v>19</v>
      </c>
      <c r="E946" s="1" t="s">
        <v>34</v>
      </c>
      <c r="F946" s="1">
        <v>112057</v>
      </c>
      <c r="G946" s="1">
        <v>56</v>
      </c>
      <c r="H946" s="1">
        <v>612</v>
      </c>
      <c r="I946" s="1">
        <v>1.55</v>
      </c>
      <c r="J946" s="1">
        <v>150934</v>
      </c>
      <c r="K946" s="4">
        <v>77628</v>
      </c>
      <c r="L946" s="4">
        <f t="shared" si="42"/>
        <v>7037754.4799999995</v>
      </c>
      <c r="M946" s="1">
        <v>24</v>
      </c>
      <c r="N946" s="1" t="s">
        <v>21</v>
      </c>
      <c r="O946" s="1">
        <v>15</v>
      </c>
      <c r="P946" s="1">
        <v>14.7</v>
      </c>
      <c r="Q946" s="1">
        <v>2026</v>
      </c>
      <c r="R946" s="12">
        <f t="shared" si="43"/>
        <v>8698760796</v>
      </c>
      <c r="S946" s="13">
        <f t="shared" si="44"/>
        <v>721997146068</v>
      </c>
    </row>
    <row r="947" spans="1:19" x14ac:dyDescent="0.3">
      <c r="A947" s="1" t="s">
        <v>991</v>
      </c>
      <c r="B947" s="1" t="s">
        <v>17</v>
      </c>
      <c r="C947" s="1" t="s">
        <v>18</v>
      </c>
      <c r="D947" s="1" t="s">
        <v>30</v>
      </c>
      <c r="E947" s="1" t="s">
        <v>20</v>
      </c>
      <c r="F947" s="1">
        <v>341988</v>
      </c>
      <c r="G947" s="1">
        <v>68</v>
      </c>
      <c r="H947" s="1">
        <v>617</v>
      </c>
      <c r="I947" s="1">
        <v>1.87</v>
      </c>
      <c r="J947" s="1">
        <v>6207</v>
      </c>
      <c r="K947" s="4">
        <v>63578</v>
      </c>
      <c r="L947" s="4">
        <f t="shared" si="42"/>
        <v>5763981.4799999995</v>
      </c>
      <c r="M947" s="1">
        <v>13.9</v>
      </c>
      <c r="N947" s="1" t="s">
        <v>21</v>
      </c>
      <c r="O947" s="1">
        <v>19.8</v>
      </c>
      <c r="P947" s="1">
        <v>61.9</v>
      </c>
      <c r="Q947" s="1">
        <v>2026</v>
      </c>
      <c r="R947" s="12">
        <f t="shared" si="43"/>
        <v>21742913064</v>
      </c>
      <c r="S947" s="13">
        <f t="shared" si="44"/>
        <v>1804661784312</v>
      </c>
    </row>
    <row r="948" spans="1:19" x14ac:dyDescent="0.3">
      <c r="A948" s="1" t="s">
        <v>992</v>
      </c>
      <c r="B948" s="1" t="s">
        <v>43</v>
      </c>
      <c r="C948" s="1" t="s">
        <v>18</v>
      </c>
      <c r="D948" s="1" t="s">
        <v>37</v>
      </c>
      <c r="E948" s="1" t="s">
        <v>34</v>
      </c>
      <c r="F948" s="1">
        <v>648502</v>
      </c>
      <c r="G948" s="1">
        <v>85</v>
      </c>
      <c r="H948" s="1">
        <v>316</v>
      </c>
      <c r="I948" s="1">
        <v>2.56</v>
      </c>
      <c r="J948" s="1">
        <v>16125</v>
      </c>
      <c r="K948" s="4">
        <v>28596</v>
      </c>
      <c r="L948" s="4">
        <f t="shared" si="42"/>
        <v>2592513.36</v>
      </c>
      <c r="M948" s="1">
        <v>20.2</v>
      </c>
      <c r="N948" s="1" t="s">
        <v>21</v>
      </c>
      <c r="O948" s="1">
        <v>33.5</v>
      </c>
      <c r="P948" s="1">
        <v>211.5</v>
      </c>
      <c r="Q948" s="1">
        <v>2026</v>
      </c>
      <c r="R948" s="12">
        <f t="shared" si="43"/>
        <v>18544563192</v>
      </c>
      <c r="S948" s="13">
        <f t="shared" si="44"/>
        <v>1539198744936</v>
      </c>
    </row>
    <row r="949" spans="1:19" x14ac:dyDescent="0.3">
      <c r="A949" s="1" t="s">
        <v>993</v>
      </c>
      <c r="B949" s="1" t="s">
        <v>56</v>
      </c>
      <c r="C949" s="1" t="s">
        <v>41</v>
      </c>
      <c r="D949" s="1" t="s">
        <v>59</v>
      </c>
      <c r="E949" s="1" t="s">
        <v>38</v>
      </c>
      <c r="F949" s="1">
        <v>402409</v>
      </c>
      <c r="G949" s="1">
        <v>69</v>
      </c>
      <c r="H949" s="1">
        <v>310</v>
      </c>
      <c r="I949" s="1">
        <v>1.43</v>
      </c>
      <c r="J949" s="1">
        <v>129556</v>
      </c>
      <c r="K949" s="4">
        <v>32309</v>
      </c>
      <c r="L949" s="4">
        <f t="shared" si="42"/>
        <v>2929133.94</v>
      </c>
      <c r="M949" s="1">
        <v>20.7</v>
      </c>
      <c r="N949" s="1" t="s">
        <v>21</v>
      </c>
      <c r="O949" s="1">
        <v>35.200000000000003</v>
      </c>
      <c r="P949" s="1">
        <v>98.5</v>
      </c>
      <c r="Q949" s="1">
        <v>2026</v>
      </c>
      <c r="R949" s="12">
        <f t="shared" si="43"/>
        <v>13001432381</v>
      </c>
      <c r="S949" s="13">
        <f t="shared" si="44"/>
        <v>1079118887623</v>
      </c>
    </row>
    <row r="950" spans="1:19" x14ac:dyDescent="0.3">
      <c r="A950" s="1" t="s">
        <v>994</v>
      </c>
      <c r="B950" s="1" t="s">
        <v>23</v>
      </c>
      <c r="C950" s="1" t="s">
        <v>24</v>
      </c>
      <c r="D950" s="1" t="s">
        <v>46</v>
      </c>
      <c r="E950" s="1" t="s">
        <v>34</v>
      </c>
      <c r="F950" s="1">
        <v>333589</v>
      </c>
      <c r="G950" s="1">
        <v>109</v>
      </c>
      <c r="H950" s="1">
        <v>363</v>
      </c>
      <c r="I950" s="1">
        <v>1.8</v>
      </c>
      <c r="J950" s="1">
        <v>79098</v>
      </c>
      <c r="K950" s="4">
        <v>41714</v>
      </c>
      <c r="L950" s="4">
        <f t="shared" si="42"/>
        <v>3781791.2399999998</v>
      </c>
      <c r="M950" s="1">
        <v>15.8</v>
      </c>
      <c r="N950" s="1" t="s">
        <v>35</v>
      </c>
      <c r="O950" s="1">
        <v>46.5</v>
      </c>
      <c r="P950" s="1">
        <v>251.1</v>
      </c>
      <c r="Q950" s="1">
        <v>2026</v>
      </c>
      <c r="R950" s="12">
        <f t="shared" si="43"/>
        <v>13915331546</v>
      </c>
      <c r="S950" s="13">
        <f t="shared" si="44"/>
        <v>1154972518318</v>
      </c>
    </row>
    <row r="951" spans="1:19" x14ac:dyDescent="0.3">
      <c r="A951" s="1" t="s">
        <v>995</v>
      </c>
      <c r="B951" s="1" t="s">
        <v>40</v>
      </c>
      <c r="C951" s="1" t="s">
        <v>41</v>
      </c>
      <c r="D951" s="1" t="s">
        <v>44</v>
      </c>
      <c r="E951" s="1" t="s">
        <v>26</v>
      </c>
      <c r="F951" s="1">
        <v>520354</v>
      </c>
      <c r="G951" s="1">
        <v>43</v>
      </c>
      <c r="H951" s="1">
        <v>333</v>
      </c>
      <c r="I951" s="1">
        <v>2.58</v>
      </c>
      <c r="J951" s="1">
        <v>179856</v>
      </c>
      <c r="K951" s="4">
        <v>46111</v>
      </c>
      <c r="L951" s="4">
        <f t="shared" si="42"/>
        <v>4180423.26</v>
      </c>
      <c r="M951" s="1">
        <v>15.5</v>
      </c>
      <c r="N951" s="1" t="s">
        <v>35</v>
      </c>
      <c r="O951" s="1">
        <v>61.9</v>
      </c>
      <c r="P951" s="1">
        <v>42.4</v>
      </c>
      <c r="Q951" s="1">
        <v>2026</v>
      </c>
      <c r="R951" s="12">
        <f t="shared" si="43"/>
        <v>23994043294</v>
      </c>
      <c r="S951" s="13">
        <f t="shared" si="44"/>
        <v>1991505593402</v>
      </c>
    </row>
    <row r="952" spans="1:19" x14ac:dyDescent="0.3">
      <c r="A952" s="1" t="s">
        <v>996</v>
      </c>
      <c r="B952" s="1" t="s">
        <v>62</v>
      </c>
      <c r="C952" s="1" t="s">
        <v>41</v>
      </c>
      <c r="D952" s="1" t="s">
        <v>25</v>
      </c>
      <c r="E952" s="1" t="s">
        <v>20</v>
      </c>
      <c r="F952" s="1">
        <v>460038</v>
      </c>
      <c r="G952" s="1">
        <v>44</v>
      </c>
      <c r="H952" s="1">
        <v>488</v>
      </c>
      <c r="I952" s="1">
        <v>1.77</v>
      </c>
      <c r="J952" s="1">
        <v>1275</v>
      </c>
      <c r="K952" s="4">
        <v>51264</v>
      </c>
      <c r="L952" s="4">
        <f t="shared" si="42"/>
        <v>4647594.24</v>
      </c>
      <c r="M952" s="1">
        <v>18</v>
      </c>
      <c r="N952" s="1" t="s">
        <v>35</v>
      </c>
      <c r="O952" s="1">
        <v>13.7</v>
      </c>
      <c r="P952" s="1">
        <v>223.3</v>
      </c>
      <c r="Q952" s="1">
        <v>2026</v>
      </c>
      <c r="R952" s="12">
        <f t="shared" si="43"/>
        <v>23583388032</v>
      </c>
      <c r="S952" s="13">
        <f t="shared" si="44"/>
        <v>1957421206656</v>
      </c>
    </row>
    <row r="953" spans="1:19" x14ac:dyDescent="0.3">
      <c r="A953" s="1" t="s">
        <v>997</v>
      </c>
      <c r="B953" s="1" t="s">
        <v>28</v>
      </c>
      <c r="C953" s="1" t="s">
        <v>29</v>
      </c>
      <c r="D953" s="1" t="s">
        <v>19</v>
      </c>
      <c r="E953" s="1" t="s">
        <v>34</v>
      </c>
      <c r="F953" s="1">
        <v>397347</v>
      </c>
      <c r="G953" s="1">
        <v>45</v>
      </c>
      <c r="H953" s="1">
        <v>338</v>
      </c>
      <c r="I953" s="1">
        <v>0.71</v>
      </c>
      <c r="J953" s="1">
        <v>136862</v>
      </c>
      <c r="K953" s="4">
        <v>33224</v>
      </c>
      <c r="L953" s="4">
        <f t="shared" si="42"/>
        <v>3012087.84</v>
      </c>
      <c r="M953" s="1">
        <v>19.100000000000001</v>
      </c>
      <c r="N953" s="1" t="s">
        <v>35</v>
      </c>
      <c r="O953" s="1">
        <v>58.4</v>
      </c>
      <c r="P953" s="1">
        <v>169</v>
      </c>
      <c r="Q953" s="1">
        <v>2026</v>
      </c>
      <c r="R953" s="12">
        <f t="shared" si="43"/>
        <v>13201456728</v>
      </c>
      <c r="S953" s="13">
        <f t="shared" si="44"/>
        <v>1095720908424</v>
      </c>
    </row>
    <row r="954" spans="1:19" x14ac:dyDescent="0.3">
      <c r="A954" s="1" t="s">
        <v>998</v>
      </c>
      <c r="B954" s="1" t="s">
        <v>56</v>
      </c>
      <c r="C954" s="1" t="s">
        <v>41</v>
      </c>
      <c r="D954" s="1" t="s">
        <v>44</v>
      </c>
      <c r="E954" s="1" t="s">
        <v>34</v>
      </c>
      <c r="F954" s="1">
        <v>350799</v>
      </c>
      <c r="G954" s="1">
        <v>40</v>
      </c>
      <c r="H954" s="1">
        <v>648</v>
      </c>
      <c r="I954" s="1">
        <v>0.75</v>
      </c>
      <c r="J954" s="1">
        <v>26817</v>
      </c>
      <c r="K954" s="4">
        <v>37870</v>
      </c>
      <c r="L954" s="4">
        <f t="shared" si="42"/>
        <v>3433294.1999999997</v>
      </c>
      <c r="M954" s="1">
        <v>18.899999999999999</v>
      </c>
      <c r="N954" s="1" t="s">
        <v>21</v>
      </c>
      <c r="O954" s="1">
        <v>14.5</v>
      </c>
      <c r="P954" s="1">
        <v>262.10000000000002</v>
      </c>
      <c r="Q954" s="1">
        <v>2026</v>
      </c>
      <c r="R954" s="12">
        <f t="shared" si="43"/>
        <v>13284758130</v>
      </c>
      <c r="S954" s="13">
        <f t="shared" si="44"/>
        <v>1102634924790</v>
      </c>
    </row>
    <row r="955" spans="1:19" x14ac:dyDescent="0.3">
      <c r="A955" s="1" t="s">
        <v>999</v>
      </c>
      <c r="B955" s="1" t="s">
        <v>40</v>
      </c>
      <c r="C955" s="1" t="s">
        <v>41</v>
      </c>
      <c r="D955" s="1" t="s">
        <v>19</v>
      </c>
      <c r="E955" s="1" t="s">
        <v>20</v>
      </c>
      <c r="F955" s="1">
        <v>361807</v>
      </c>
      <c r="G955" s="1">
        <v>95</v>
      </c>
      <c r="H955" s="1">
        <v>554</v>
      </c>
      <c r="I955" s="1">
        <v>2.17</v>
      </c>
      <c r="J955" s="1">
        <v>94423</v>
      </c>
      <c r="K955" s="4">
        <v>70450</v>
      </c>
      <c r="L955" s="4">
        <f t="shared" si="42"/>
        <v>6386997</v>
      </c>
      <c r="M955" s="1">
        <v>15.6</v>
      </c>
      <c r="N955" s="1" t="s">
        <v>35</v>
      </c>
      <c r="O955" s="1">
        <v>56.4</v>
      </c>
      <c r="P955" s="1">
        <v>254.9</v>
      </c>
      <c r="Q955" s="1">
        <v>2026</v>
      </c>
      <c r="R955" s="12">
        <f t="shared" si="43"/>
        <v>25489303150</v>
      </c>
      <c r="S955" s="13">
        <f t="shared" si="44"/>
        <v>2115612161450</v>
      </c>
    </row>
    <row r="956" spans="1:19" x14ac:dyDescent="0.3">
      <c r="A956" s="1" t="s">
        <v>1000</v>
      </c>
      <c r="B956" s="1" t="s">
        <v>62</v>
      </c>
      <c r="C956" s="1" t="s">
        <v>41</v>
      </c>
      <c r="D956" s="1" t="s">
        <v>44</v>
      </c>
      <c r="E956" s="1" t="s">
        <v>20</v>
      </c>
      <c r="F956" s="1">
        <v>833700</v>
      </c>
      <c r="G956" s="1">
        <v>95</v>
      </c>
      <c r="H956" s="1">
        <v>297</v>
      </c>
      <c r="I956" s="1">
        <v>2.98</v>
      </c>
      <c r="J956" s="1">
        <v>8634</v>
      </c>
      <c r="K956" s="4">
        <v>47056</v>
      </c>
      <c r="L956" s="4">
        <f t="shared" si="42"/>
        <v>4266096.96</v>
      </c>
      <c r="M956" s="1">
        <v>23.4</v>
      </c>
      <c r="N956" s="1" t="s">
        <v>21</v>
      </c>
      <c r="O956" s="1">
        <v>60</v>
      </c>
      <c r="P956" s="1">
        <v>171.8</v>
      </c>
      <c r="Q956" s="1">
        <v>2026</v>
      </c>
      <c r="R956" s="12">
        <f t="shared" si="43"/>
        <v>39230587200</v>
      </c>
      <c r="S956" s="13">
        <f t="shared" si="44"/>
        <v>3256138737600</v>
      </c>
    </row>
    <row r="957" spans="1:19" x14ac:dyDescent="0.3">
      <c r="A957" s="1" t="s">
        <v>1001</v>
      </c>
      <c r="B957" s="1" t="s">
        <v>28</v>
      </c>
      <c r="C957" s="1" t="s">
        <v>29</v>
      </c>
      <c r="D957" s="1" t="s">
        <v>48</v>
      </c>
      <c r="E957" s="1" t="s">
        <v>38</v>
      </c>
      <c r="F957" s="1">
        <v>558327</v>
      </c>
      <c r="G957" s="1">
        <v>112</v>
      </c>
      <c r="H957" s="1">
        <v>522</v>
      </c>
      <c r="I957" s="1">
        <v>0.56999999999999995</v>
      </c>
      <c r="J957" s="1">
        <v>54980</v>
      </c>
      <c r="K957" s="4">
        <v>42106</v>
      </c>
      <c r="L957" s="4">
        <f t="shared" si="42"/>
        <v>3817329.96</v>
      </c>
      <c r="M957" s="1">
        <v>23</v>
      </c>
      <c r="N957" s="1" t="s">
        <v>35</v>
      </c>
      <c r="O957" s="1">
        <v>60.7</v>
      </c>
      <c r="P957" s="1">
        <v>161.80000000000001</v>
      </c>
      <c r="Q957" s="1">
        <v>2026</v>
      </c>
      <c r="R957" s="12">
        <f t="shared" si="43"/>
        <v>23508916662</v>
      </c>
      <c r="S957" s="13">
        <f t="shared" si="44"/>
        <v>1951240082946</v>
      </c>
    </row>
    <row r="958" spans="1:19" x14ac:dyDescent="0.3">
      <c r="A958" s="1" t="s">
        <v>1002</v>
      </c>
      <c r="B958" s="1" t="s">
        <v>43</v>
      </c>
      <c r="C958" s="1" t="s">
        <v>18</v>
      </c>
      <c r="D958" s="1" t="s">
        <v>59</v>
      </c>
      <c r="E958" s="1" t="s">
        <v>26</v>
      </c>
      <c r="F958" s="1">
        <v>471893</v>
      </c>
      <c r="G958" s="1">
        <v>59</v>
      </c>
      <c r="H958" s="1">
        <v>365</v>
      </c>
      <c r="I958" s="1">
        <v>1.85</v>
      </c>
      <c r="J958" s="1">
        <v>42181</v>
      </c>
      <c r="K958" s="4">
        <v>47276</v>
      </c>
      <c r="L958" s="4">
        <f t="shared" si="42"/>
        <v>4286042.16</v>
      </c>
      <c r="M958" s="1">
        <v>20</v>
      </c>
      <c r="N958" s="1" t="s">
        <v>21</v>
      </c>
      <c r="O958" s="1">
        <v>23.4</v>
      </c>
      <c r="P958" s="1">
        <v>47.6</v>
      </c>
      <c r="Q958" s="1">
        <v>2026</v>
      </c>
      <c r="R958" s="12">
        <f t="shared" si="43"/>
        <v>22309213468</v>
      </c>
      <c r="S958" s="13">
        <f t="shared" si="44"/>
        <v>1851664717844</v>
      </c>
    </row>
    <row r="959" spans="1:19" x14ac:dyDescent="0.3">
      <c r="A959" s="1" t="s">
        <v>1003</v>
      </c>
      <c r="B959" s="1" t="s">
        <v>28</v>
      </c>
      <c r="C959" s="1" t="s">
        <v>29</v>
      </c>
      <c r="D959" s="1" t="s">
        <v>73</v>
      </c>
      <c r="E959" s="1" t="s">
        <v>38</v>
      </c>
      <c r="F959" s="1">
        <v>289813</v>
      </c>
      <c r="G959" s="1">
        <v>109</v>
      </c>
      <c r="H959" s="1">
        <v>501</v>
      </c>
      <c r="I959" s="1">
        <v>0.88</v>
      </c>
      <c r="J959" s="1">
        <v>159855</v>
      </c>
      <c r="K959" s="4">
        <v>68331</v>
      </c>
      <c r="L959" s="4">
        <f t="shared" si="42"/>
        <v>6194888.46</v>
      </c>
      <c r="M959" s="1">
        <v>24.5</v>
      </c>
      <c r="N959" s="1" t="s">
        <v>21</v>
      </c>
      <c r="O959" s="1">
        <v>38.200000000000003</v>
      </c>
      <c r="P959" s="1">
        <v>119.3</v>
      </c>
      <c r="Q959" s="1">
        <v>2026</v>
      </c>
      <c r="R959" s="12">
        <f t="shared" si="43"/>
        <v>19803212103</v>
      </c>
      <c r="S959" s="13">
        <f t="shared" si="44"/>
        <v>1643666604549</v>
      </c>
    </row>
    <row r="960" spans="1:19" x14ac:dyDescent="0.3">
      <c r="A960" s="1" t="s">
        <v>1004</v>
      </c>
      <c r="B960" s="1" t="s">
        <v>28</v>
      </c>
      <c r="C960" s="1" t="s">
        <v>29</v>
      </c>
      <c r="D960" s="1" t="s">
        <v>25</v>
      </c>
      <c r="E960" s="1" t="s">
        <v>26</v>
      </c>
      <c r="F960" s="1">
        <v>287293</v>
      </c>
      <c r="G960" s="1">
        <v>113</v>
      </c>
      <c r="H960" s="1">
        <v>347</v>
      </c>
      <c r="I960" s="1">
        <v>2.0499999999999998</v>
      </c>
      <c r="J960" s="1">
        <v>153164</v>
      </c>
      <c r="K960" s="4">
        <v>36991</v>
      </c>
      <c r="L960" s="4">
        <f t="shared" si="42"/>
        <v>3353604.06</v>
      </c>
      <c r="M960" s="1">
        <v>12.3</v>
      </c>
      <c r="N960" s="1" t="s">
        <v>35</v>
      </c>
      <c r="O960" s="1">
        <v>25.2</v>
      </c>
      <c r="P960" s="1">
        <v>263.39999999999998</v>
      </c>
      <c r="Q960" s="1">
        <v>2026</v>
      </c>
      <c r="R960" s="12">
        <f t="shared" si="43"/>
        <v>10627255363</v>
      </c>
      <c r="S960" s="13">
        <f t="shared" si="44"/>
        <v>882062195129</v>
      </c>
    </row>
    <row r="961" spans="1:19" x14ac:dyDescent="0.3">
      <c r="A961" s="1" t="s">
        <v>1005</v>
      </c>
      <c r="B961" s="1" t="s">
        <v>67</v>
      </c>
      <c r="C961" s="1" t="s">
        <v>18</v>
      </c>
      <c r="D961" s="1" t="s">
        <v>32</v>
      </c>
      <c r="E961" s="1" t="s">
        <v>38</v>
      </c>
      <c r="F961" s="1">
        <v>558644</v>
      </c>
      <c r="G961" s="1">
        <v>113</v>
      </c>
      <c r="H961" s="1">
        <v>317</v>
      </c>
      <c r="I961" s="1">
        <v>2.83</v>
      </c>
      <c r="J961" s="1">
        <v>59577</v>
      </c>
      <c r="K961" s="4">
        <v>32563</v>
      </c>
      <c r="L961" s="4">
        <f t="shared" si="42"/>
        <v>2952161.58</v>
      </c>
      <c r="M961" s="1">
        <v>24.8</v>
      </c>
      <c r="N961" s="1" t="s">
        <v>21</v>
      </c>
      <c r="O961" s="1">
        <v>44.3</v>
      </c>
      <c r="P961" s="1">
        <v>159.5</v>
      </c>
      <c r="Q961" s="1">
        <v>2026</v>
      </c>
      <c r="R961" s="12">
        <f t="shared" si="43"/>
        <v>18191124572</v>
      </c>
      <c r="S961" s="13">
        <f t="shared" si="44"/>
        <v>1509863339476</v>
      </c>
    </row>
    <row r="962" spans="1:19" x14ac:dyDescent="0.3">
      <c r="A962" s="1" t="s">
        <v>1006</v>
      </c>
      <c r="B962" s="1" t="s">
        <v>17</v>
      </c>
      <c r="C962" s="1" t="s">
        <v>18</v>
      </c>
      <c r="D962" s="1" t="s">
        <v>32</v>
      </c>
      <c r="E962" s="1" t="s">
        <v>26</v>
      </c>
      <c r="F962" s="1">
        <v>514962</v>
      </c>
      <c r="G962" s="1">
        <v>76</v>
      </c>
      <c r="H962" s="1">
        <v>603</v>
      </c>
      <c r="I962" s="1">
        <v>1.7</v>
      </c>
      <c r="J962" s="1">
        <v>96586</v>
      </c>
      <c r="K962" s="4">
        <v>54795</v>
      </c>
      <c r="L962" s="4">
        <f t="shared" si="42"/>
        <v>4967714.7</v>
      </c>
      <c r="M962" s="1">
        <v>22.1</v>
      </c>
      <c r="N962" s="1" t="s">
        <v>35</v>
      </c>
      <c r="O962" s="1">
        <v>32.799999999999997</v>
      </c>
      <c r="P962" s="1">
        <v>148.80000000000001</v>
      </c>
      <c r="Q962" s="1">
        <v>2026</v>
      </c>
      <c r="R962" s="12">
        <f t="shared" si="43"/>
        <v>28217342790</v>
      </c>
      <c r="S962" s="13">
        <f t="shared" si="44"/>
        <v>2342039451570</v>
      </c>
    </row>
    <row r="963" spans="1:19" x14ac:dyDescent="0.3">
      <c r="A963" s="1" t="s">
        <v>1007</v>
      </c>
      <c r="B963" s="1" t="s">
        <v>40</v>
      </c>
      <c r="C963" s="1" t="s">
        <v>41</v>
      </c>
      <c r="D963" s="1" t="s">
        <v>48</v>
      </c>
      <c r="E963" s="1" t="s">
        <v>38</v>
      </c>
      <c r="F963" s="1">
        <v>286688</v>
      </c>
      <c r="G963" s="1">
        <v>68</v>
      </c>
      <c r="H963" s="1">
        <v>427</v>
      </c>
      <c r="I963" s="1">
        <v>1.6</v>
      </c>
      <c r="J963" s="1">
        <v>120029</v>
      </c>
      <c r="K963" s="4">
        <v>67813</v>
      </c>
      <c r="L963" s="4">
        <f t="shared" ref="L963:L1026" si="45">K963*90.66</f>
        <v>6147926.5800000001</v>
      </c>
      <c r="M963" s="1">
        <v>16.2</v>
      </c>
      <c r="N963" s="1" t="s">
        <v>35</v>
      </c>
      <c r="O963" s="1">
        <v>35</v>
      </c>
      <c r="P963" s="1">
        <v>87.2</v>
      </c>
      <c r="Q963" s="1">
        <v>2026</v>
      </c>
      <c r="R963" s="12">
        <f t="shared" ref="R963:R1026" si="46">F963:F5962*K963:K5962</f>
        <v>19441173344</v>
      </c>
      <c r="S963" s="13">
        <f t="shared" ref="S963:S1026" si="47">R963*83</f>
        <v>1613617387552</v>
      </c>
    </row>
    <row r="964" spans="1:19" x14ac:dyDescent="0.3">
      <c r="A964" s="1" t="s">
        <v>1008</v>
      </c>
      <c r="B964" s="1" t="s">
        <v>23</v>
      </c>
      <c r="C964" s="1" t="s">
        <v>24</v>
      </c>
      <c r="D964" s="1" t="s">
        <v>32</v>
      </c>
      <c r="E964" s="1" t="s">
        <v>34</v>
      </c>
      <c r="F964" s="1">
        <v>464339</v>
      </c>
      <c r="G964" s="1">
        <v>47</v>
      </c>
      <c r="H964" s="1">
        <v>395</v>
      </c>
      <c r="I964" s="1">
        <v>1.95</v>
      </c>
      <c r="J964" s="1">
        <v>197350</v>
      </c>
      <c r="K964" s="4">
        <v>70314</v>
      </c>
      <c r="L964" s="4">
        <f t="shared" si="45"/>
        <v>6374667.2400000002</v>
      </c>
      <c r="M964" s="1">
        <v>16.100000000000001</v>
      </c>
      <c r="N964" s="1" t="s">
        <v>21</v>
      </c>
      <c r="O964" s="1">
        <v>5.7</v>
      </c>
      <c r="P964" s="1">
        <v>223</v>
      </c>
      <c r="Q964" s="1">
        <v>2026</v>
      </c>
      <c r="R964" s="12">
        <f t="shared" si="46"/>
        <v>32649532446</v>
      </c>
      <c r="S964" s="13">
        <f t="shared" si="47"/>
        <v>2709911193018</v>
      </c>
    </row>
    <row r="965" spans="1:19" x14ac:dyDescent="0.3">
      <c r="A965" s="1" t="s">
        <v>1009</v>
      </c>
      <c r="B965" s="1" t="s">
        <v>67</v>
      </c>
      <c r="C965" s="1" t="s">
        <v>18</v>
      </c>
      <c r="D965" s="1" t="s">
        <v>30</v>
      </c>
      <c r="E965" s="1" t="s">
        <v>34</v>
      </c>
      <c r="F965" s="1">
        <v>212716</v>
      </c>
      <c r="G965" s="1">
        <v>69</v>
      </c>
      <c r="H965" s="1">
        <v>586</v>
      </c>
      <c r="I965" s="1">
        <v>1.89</v>
      </c>
      <c r="J965" s="1">
        <v>192347</v>
      </c>
      <c r="K965" s="4">
        <v>38586</v>
      </c>
      <c r="L965" s="4">
        <f t="shared" si="45"/>
        <v>3498206.76</v>
      </c>
      <c r="M965" s="1">
        <v>17.100000000000001</v>
      </c>
      <c r="N965" s="1" t="s">
        <v>21</v>
      </c>
      <c r="O965" s="1">
        <v>15.6</v>
      </c>
      <c r="P965" s="1">
        <v>32.200000000000003</v>
      </c>
      <c r="Q965" s="1">
        <v>2026</v>
      </c>
      <c r="R965" s="12">
        <f t="shared" si="46"/>
        <v>8207859576</v>
      </c>
      <c r="S965" s="13">
        <f t="shared" si="47"/>
        <v>681252344808</v>
      </c>
    </row>
    <row r="966" spans="1:19" x14ac:dyDescent="0.3">
      <c r="A966" s="1" t="s">
        <v>1010</v>
      </c>
      <c r="B966" s="1" t="s">
        <v>17</v>
      </c>
      <c r="C966" s="1" t="s">
        <v>18</v>
      </c>
      <c r="D966" s="1" t="s">
        <v>19</v>
      </c>
      <c r="E966" s="1" t="s">
        <v>34</v>
      </c>
      <c r="F966" s="1">
        <v>676885</v>
      </c>
      <c r="G966" s="1">
        <v>112</v>
      </c>
      <c r="H966" s="1">
        <v>558</v>
      </c>
      <c r="I966" s="1">
        <v>1.39</v>
      </c>
      <c r="J966" s="1">
        <v>146380</v>
      </c>
      <c r="K966" s="4">
        <v>79319</v>
      </c>
      <c r="L966" s="4">
        <f t="shared" si="45"/>
        <v>7191060.54</v>
      </c>
      <c r="M966" s="1">
        <v>15.1</v>
      </c>
      <c r="N966" s="1" t="s">
        <v>21</v>
      </c>
      <c r="O966" s="1">
        <v>62.3</v>
      </c>
      <c r="P966" s="1">
        <v>147.5</v>
      </c>
      <c r="Q966" s="1">
        <v>2026</v>
      </c>
      <c r="R966" s="12">
        <f t="shared" si="46"/>
        <v>53689841315</v>
      </c>
      <c r="S966" s="13">
        <f t="shared" si="47"/>
        <v>4456256829145</v>
      </c>
    </row>
    <row r="967" spans="1:19" x14ac:dyDescent="0.3">
      <c r="A967" s="1" t="s">
        <v>1011</v>
      </c>
      <c r="B967" s="1" t="s">
        <v>17</v>
      </c>
      <c r="C967" s="1" t="s">
        <v>18</v>
      </c>
      <c r="D967" s="1" t="s">
        <v>44</v>
      </c>
      <c r="E967" s="1" t="s">
        <v>38</v>
      </c>
      <c r="F967" s="1">
        <v>378079</v>
      </c>
      <c r="G967" s="1">
        <v>113</v>
      </c>
      <c r="H967" s="1">
        <v>473</v>
      </c>
      <c r="I967" s="1">
        <v>1.63</v>
      </c>
      <c r="J967" s="1">
        <v>89741</v>
      </c>
      <c r="K967" s="4">
        <v>81276</v>
      </c>
      <c r="L967" s="4">
        <f t="shared" si="45"/>
        <v>7368482.1600000001</v>
      </c>
      <c r="M967" s="1">
        <v>19.7</v>
      </c>
      <c r="N967" s="1" t="s">
        <v>21</v>
      </c>
      <c r="O967" s="1">
        <v>9.8000000000000007</v>
      </c>
      <c r="P967" s="1">
        <v>200.6</v>
      </c>
      <c r="Q967" s="1">
        <v>2026</v>
      </c>
      <c r="R967" s="12">
        <f t="shared" si="46"/>
        <v>30728748804</v>
      </c>
      <c r="S967" s="13">
        <f t="shared" si="47"/>
        <v>2550486150732</v>
      </c>
    </row>
    <row r="968" spans="1:19" x14ac:dyDescent="0.3">
      <c r="A968" s="1" t="s">
        <v>1012</v>
      </c>
      <c r="B968" s="1" t="s">
        <v>50</v>
      </c>
      <c r="C968" s="1" t="s">
        <v>24</v>
      </c>
      <c r="D968" s="1" t="s">
        <v>37</v>
      </c>
      <c r="E968" s="1" t="s">
        <v>38</v>
      </c>
      <c r="F968" s="1">
        <v>693245</v>
      </c>
      <c r="G968" s="1">
        <v>94</v>
      </c>
      <c r="H968" s="1">
        <v>386</v>
      </c>
      <c r="I968" s="1">
        <v>1.48</v>
      </c>
      <c r="J968" s="1">
        <v>119073</v>
      </c>
      <c r="K968" s="4">
        <v>31107</v>
      </c>
      <c r="L968" s="4">
        <f t="shared" si="45"/>
        <v>2820160.62</v>
      </c>
      <c r="M968" s="1">
        <v>16.7</v>
      </c>
      <c r="N968" s="1" t="s">
        <v>35</v>
      </c>
      <c r="O968" s="1">
        <v>8.3000000000000007</v>
      </c>
      <c r="P968" s="1">
        <v>198.8</v>
      </c>
      <c r="Q968" s="1">
        <v>2026</v>
      </c>
      <c r="R968" s="12">
        <f t="shared" si="46"/>
        <v>21564772215</v>
      </c>
      <c r="S968" s="13">
        <f t="shared" si="47"/>
        <v>1789876093845</v>
      </c>
    </row>
    <row r="969" spans="1:19" x14ac:dyDescent="0.3">
      <c r="A969" s="1" t="s">
        <v>1013</v>
      </c>
      <c r="B969" s="1" t="s">
        <v>40</v>
      </c>
      <c r="C969" s="1" t="s">
        <v>41</v>
      </c>
      <c r="D969" s="1" t="s">
        <v>59</v>
      </c>
      <c r="E969" s="1" t="s">
        <v>38</v>
      </c>
      <c r="F969" s="1">
        <v>361972</v>
      </c>
      <c r="G969" s="1">
        <v>114</v>
      </c>
      <c r="H969" s="1">
        <v>344</v>
      </c>
      <c r="I969" s="1">
        <v>2.76</v>
      </c>
      <c r="J969" s="1">
        <v>52942</v>
      </c>
      <c r="K969" s="4">
        <v>74092</v>
      </c>
      <c r="L969" s="4">
        <f t="shared" si="45"/>
        <v>6717180.7199999997</v>
      </c>
      <c r="M969" s="1">
        <v>15.6</v>
      </c>
      <c r="N969" s="1" t="s">
        <v>35</v>
      </c>
      <c r="O969" s="1">
        <v>36.6</v>
      </c>
      <c r="P969" s="1">
        <v>116.1</v>
      </c>
      <c r="Q969" s="1">
        <v>2026</v>
      </c>
      <c r="R969" s="12">
        <f t="shared" si="46"/>
        <v>26819229424</v>
      </c>
      <c r="S969" s="13">
        <f t="shared" si="47"/>
        <v>2225996042192</v>
      </c>
    </row>
    <row r="970" spans="1:19" x14ac:dyDescent="0.3">
      <c r="A970" s="1" t="s">
        <v>1014</v>
      </c>
      <c r="B970" s="1" t="s">
        <v>28</v>
      </c>
      <c r="C970" s="1" t="s">
        <v>29</v>
      </c>
      <c r="D970" s="1" t="s">
        <v>19</v>
      </c>
      <c r="E970" s="1" t="s">
        <v>26</v>
      </c>
      <c r="F970" s="1">
        <v>791313</v>
      </c>
      <c r="G970" s="1">
        <v>118</v>
      </c>
      <c r="H970" s="1">
        <v>503</v>
      </c>
      <c r="I970" s="1">
        <v>0.71</v>
      </c>
      <c r="J970" s="1">
        <v>102917</v>
      </c>
      <c r="K970" s="4">
        <v>40827</v>
      </c>
      <c r="L970" s="4">
        <f t="shared" si="45"/>
        <v>3701375.82</v>
      </c>
      <c r="M970" s="1">
        <v>24.7</v>
      </c>
      <c r="N970" s="1" t="s">
        <v>21</v>
      </c>
      <c r="O970" s="1">
        <v>13.7</v>
      </c>
      <c r="P970" s="1">
        <v>193.4</v>
      </c>
      <c r="Q970" s="1">
        <v>2026</v>
      </c>
      <c r="R970" s="12">
        <f t="shared" si="46"/>
        <v>32306935851</v>
      </c>
      <c r="S970" s="13">
        <f t="shared" si="47"/>
        <v>2681475675633</v>
      </c>
    </row>
    <row r="971" spans="1:19" x14ac:dyDescent="0.3">
      <c r="A971" s="1" t="s">
        <v>1015</v>
      </c>
      <c r="B971" s="1" t="s">
        <v>17</v>
      </c>
      <c r="C971" s="1" t="s">
        <v>18</v>
      </c>
      <c r="D971" s="1" t="s">
        <v>30</v>
      </c>
      <c r="E971" s="1" t="s">
        <v>26</v>
      </c>
      <c r="F971" s="1">
        <v>606112</v>
      </c>
      <c r="G971" s="1">
        <v>103</v>
      </c>
      <c r="H971" s="1">
        <v>406</v>
      </c>
      <c r="I971" s="1">
        <v>1.92</v>
      </c>
      <c r="J971" s="1">
        <v>70321</v>
      </c>
      <c r="K971" s="4">
        <v>43843</v>
      </c>
      <c r="L971" s="4">
        <f t="shared" si="45"/>
        <v>3974806.38</v>
      </c>
      <c r="M971" s="1">
        <v>13.6</v>
      </c>
      <c r="N971" s="1" t="s">
        <v>21</v>
      </c>
      <c r="O971" s="1">
        <v>19.899999999999999</v>
      </c>
      <c r="P971" s="1">
        <v>169.5</v>
      </c>
      <c r="Q971" s="1">
        <v>2026</v>
      </c>
      <c r="R971" s="12">
        <f t="shared" si="46"/>
        <v>26573768416</v>
      </c>
      <c r="S971" s="13">
        <f t="shared" si="47"/>
        <v>2205622778528</v>
      </c>
    </row>
    <row r="972" spans="1:19" x14ac:dyDescent="0.3">
      <c r="A972" s="1" t="s">
        <v>1016</v>
      </c>
      <c r="B972" s="1" t="s">
        <v>56</v>
      </c>
      <c r="C972" s="1" t="s">
        <v>41</v>
      </c>
      <c r="D972" s="1" t="s">
        <v>59</v>
      </c>
      <c r="E972" s="1" t="s">
        <v>20</v>
      </c>
      <c r="F972" s="1">
        <v>259960</v>
      </c>
      <c r="G972" s="1">
        <v>88</v>
      </c>
      <c r="H972" s="1">
        <v>594</v>
      </c>
      <c r="I972" s="1">
        <v>1.99</v>
      </c>
      <c r="J972" s="1">
        <v>3538</v>
      </c>
      <c r="K972" s="4">
        <v>53372</v>
      </c>
      <c r="L972" s="4">
        <f t="shared" si="45"/>
        <v>4838705.5199999996</v>
      </c>
      <c r="M972" s="1">
        <v>24.7</v>
      </c>
      <c r="N972" s="1" t="s">
        <v>35</v>
      </c>
      <c r="O972" s="1">
        <v>27.8</v>
      </c>
      <c r="P972" s="1">
        <v>212.7</v>
      </c>
      <c r="Q972" s="1">
        <v>2026</v>
      </c>
      <c r="R972" s="12">
        <f t="shared" si="46"/>
        <v>13874585120</v>
      </c>
      <c r="S972" s="13">
        <f t="shared" si="47"/>
        <v>1151590564960</v>
      </c>
    </row>
    <row r="973" spans="1:19" x14ac:dyDescent="0.3">
      <c r="A973" s="1" t="s">
        <v>1017</v>
      </c>
      <c r="B973" s="1" t="s">
        <v>40</v>
      </c>
      <c r="C973" s="1" t="s">
        <v>41</v>
      </c>
      <c r="D973" s="1" t="s">
        <v>30</v>
      </c>
      <c r="E973" s="1" t="s">
        <v>20</v>
      </c>
      <c r="F973" s="1">
        <v>175941</v>
      </c>
      <c r="G973" s="1">
        <v>57</v>
      </c>
      <c r="H973" s="1">
        <v>395</v>
      </c>
      <c r="I973" s="1">
        <v>2.0299999999999998</v>
      </c>
      <c r="J973" s="1">
        <v>73669</v>
      </c>
      <c r="K973" s="4">
        <v>67966</v>
      </c>
      <c r="L973" s="4">
        <f t="shared" si="45"/>
        <v>6161797.5599999996</v>
      </c>
      <c r="M973" s="1">
        <v>16.100000000000001</v>
      </c>
      <c r="N973" s="1" t="s">
        <v>35</v>
      </c>
      <c r="O973" s="1">
        <v>48.2</v>
      </c>
      <c r="P973" s="1">
        <v>21.9</v>
      </c>
      <c r="Q973" s="1">
        <v>2026</v>
      </c>
      <c r="R973" s="12">
        <f t="shared" si="46"/>
        <v>11958006006</v>
      </c>
      <c r="S973" s="13">
        <f t="shared" si="47"/>
        <v>992514498498</v>
      </c>
    </row>
    <row r="974" spans="1:19" x14ac:dyDescent="0.3">
      <c r="A974" s="1" t="s">
        <v>1018</v>
      </c>
      <c r="B974" s="1" t="s">
        <v>28</v>
      </c>
      <c r="C974" s="1" t="s">
        <v>29</v>
      </c>
      <c r="D974" s="1" t="s">
        <v>73</v>
      </c>
      <c r="E974" s="1" t="s">
        <v>34</v>
      </c>
      <c r="F974" s="1">
        <v>774346</v>
      </c>
      <c r="G974" s="1">
        <v>63</v>
      </c>
      <c r="H974" s="1">
        <v>493</v>
      </c>
      <c r="I974" s="1">
        <v>2.9</v>
      </c>
      <c r="J974" s="1">
        <v>162714</v>
      </c>
      <c r="K974" s="4">
        <v>71265</v>
      </c>
      <c r="L974" s="4">
        <f t="shared" si="45"/>
        <v>6460884.8999999994</v>
      </c>
      <c r="M974" s="1">
        <v>21.6</v>
      </c>
      <c r="N974" s="1" t="s">
        <v>35</v>
      </c>
      <c r="O974" s="1">
        <v>9.1</v>
      </c>
      <c r="P974" s="1">
        <v>204.1</v>
      </c>
      <c r="Q974" s="1">
        <v>2026</v>
      </c>
      <c r="R974" s="12">
        <f t="shared" si="46"/>
        <v>55183767690</v>
      </c>
      <c r="S974" s="13">
        <f t="shared" si="47"/>
        <v>4580252718270</v>
      </c>
    </row>
    <row r="975" spans="1:19" x14ac:dyDescent="0.3">
      <c r="A975" s="1" t="s">
        <v>1019</v>
      </c>
      <c r="B975" s="1" t="s">
        <v>53</v>
      </c>
      <c r="C975" s="1" t="s">
        <v>41</v>
      </c>
      <c r="D975" s="1" t="s">
        <v>25</v>
      </c>
      <c r="E975" s="1" t="s">
        <v>38</v>
      </c>
      <c r="F975" s="1">
        <v>9079</v>
      </c>
      <c r="G975" s="1">
        <v>97</v>
      </c>
      <c r="H975" s="1">
        <v>550</v>
      </c>
      <c r="I975" s="1">
        <v>1.6</v>
      </c>
      <c r="J975" s="1">
        <v>110938</v>
      </c>
      <c r="K975" s="4">
        <v>61341</v>
      </c>
      <c r="L975" s="4">
        <f t="shared" si="45"/>
        <v>5561175.0599999996</v>
      </c>
      <c r="M975" s="1">
        <v>24.4</v>
      </c>
      <c r="N975" s="1" t="s">
        <v>35</v>
      </c>
      <c r="O975" s="1">
        <v>47.4</v>
      </c>
      <c r="P975" s="1">
        <v>226.6</v>
      </c>
      <c r="Q975" s="1">
        <v>2026</v>
      </c>
      <c r="R975" s="12">
        <f t="shared" si="46"/>
        <v>556914939</v>
      </c>
      <c r="S975" s="13">
        <f t="shared" si="47"/>
        <v>46223939937</v>
      </c>
    </row>
    <row r="976" spans="1:19" x14ac:dyDescent="0.3">
      <c r="A976" s="1" t="s">
        <v>1020</v>
      </c>
      <c r="B976" s="1" t="s">
        <v>17</v>
      </c>
      <c r="C976" s="1" t="s">
        <v>18</v>
      </c>
      <c r="D976" s="1" t="s">
        <v>73</v>
      </c>
      <c r="E976" s="1" t="s">
        <v>26</v>
      </c>
      <c r="F976" s="1">
        <v>274398</v>
      </c>
      <c r="G976" s="1">
        <v>64</v>
      </c>
      <c r="H976" s="1">
        <v>545</v>
      </c>
      <c r="I976" s="1">
        <v>0.53</v>
      </c>
      <c r="J976" s="1">
        <v>62505</v>
      </c>
      <c r="K976" s="4">
        <v>55474</v>
      </c>
      <c r="L976" s="4">
        <f t="shared" si="45"/>
        <v>5029272.84</v>
      </c>
      <c r="M976" s="1">
        <v>14.2</v>
      </c>
      <c r="N976" s="1" t="s">
        <v>35</v>
      </c>
      <c r="O976" s="1">
        <v>14.5</v>
      </c>
      <c r="P976" s="1">
        <v>232.9</v>
      </c>
      <c r="Q976" s="1">
        <v>2026</v>
      </c>
      <c r="R976" s="12">
        <f t="shared" si="46"/>
        <v>15221954652</v>
      </c>
      <c r="S976" s="13">
        <f t="shared" si="47"/>
        <v>1263422236116</v>
      </c>
    </row>
    <row r="977" spans="1:19" x14ac:dyDescent="0.3">
      <c r="A977" s="1" t="s">
        <v>1021</v>
      </c>
      <c r="B977" s="1" t="s">
        <v>17</v>
      </c>
      <c r="C977" s="1" t="s">
        <v>18</v>
      </c>
      <c r="D977" s="1" t="s">
        <v>73</v>
      </c>
      <c r="E977" s="1" t="s">
        <v>26</v>
      </c>
      <c r="F977" s="1">
        <v>184074</v>
      </c>
      <c r="G977" s="1">
        <v>120</v>
      </c>
      <c r="H977" s="1">
        <v>341</v>
      </c>
      <c r="I977" s="1">
        <v>0.52</v>
      </c>
      <c r="J977" s="1">
        <v>81251</v>
      </c>
      <c r="K977" s="4">
        <v>49696</v>
      </c>
      <c r="L977" s="4">
        <f t="shared" si="45"/>
        <v>4505439.3599999994</v>
      </c>
      <c r="M977" s="1">
        <v>17</v>
      </c>
      <c r="N977" s="1" t="s">
        <v>21</v>
      </c>
      <c r="O977" s="1">
        <v>25.9</v>
      </c>
      <c r="P977" s="1">
        <v>298.89999999999998</v>
      </c>
      <c r="Q977" s="1">
        <v>2026</v>
      </c>
      <c r="R977" s="12">
        <f t="shared" si="46"/>
        <v>9147741504</v>
      </c>
      <c r="S977" s="13">
        <f t="shared" si="47"/>
        <v>759262544832</v>
      </c>
    </row>
    <row r="978" spans="1:19" x14ac:dyDescent="0.3">
      <c r="A978" s="1" t="s">
        <v>1022</v>
      </c>
      <c r="B978" s="1" t="s">
        <v>56</v>
      </c>
      <c r="C978" s="1" t="s">
        <v>41</v>
      </c>
      <c r="D978" s="1" t="s">
        <v>44</v>
      </c>
      <c r="E978" s="1" t="s">
        <v>26</v>
      </c>
      <c r="F978" s="1">
        <v>84021</v>
      </c>
      <c r="G978" s="1">
        <v>105</v>
      </c>
      <c r="H978" s="1">
        <v>576</v>
      </c>
      <c r="I978" s="1">
        <v>2.9</v>
      </c>
      <c r="J978" s="1">
        <v>90603</v>
      </c>
      <c r="K978" s="4">
        <v>30930</v>
      </c>
      <c r="L978" s="4">
        <f t="shared" si="45"/>
        <v>2804113.8</v>
      </c>
      <c r="M978" s="1">
        <v>13.2</v>
      </c>
      <c r="N978" s="1" t="s">
        <v>21</v>
      </c>
      <c r="O978" s="1">
        <v>49.9</v>
      </c>
      <c r="P978" s="1">
        <v>80.7</v>
      </c>
      <c r="Q978" s="1">
        <v>2026</v>
      </c>
      <c r="R978" s="12">
        <f t="shared" si="46"/>
        <v>2598769530</v>
      </c>
      <c r="S978" s="13">
        <f t="shared" si="47"/>
        <v>215697870990</v>
      </c>
    </row>
    <row r="979" spans="1:19" x14ac:dyDescent="0.3">
      <c r="A979" s="1" t="s">
        <v>1023</v>
      </c>
      <c r="B979" s="1" t="s">
        <v>67</v>
      </c>
      <c r="C979" s="1" t="s">
        <v>18</v>
      </c>
      <c r="D979" s="1" t="s">
        <v>46</v>
      </c>
      <c r="E979" s="1" t="s">
        <v>20</v>
      </c>
      <c r="F979" s="1">
        <v>443274</v>
      </c>
      <c r="G979" s="1">
        <v>86</v>
      </c>
      <c r="H979" s="1">
        <v>639</v>
      </c>
      <c r="I979" s="1">
        <v>2.15</v>
      </c>
      <c r="J979" s="1">
        <v>155800</v>
      </c>
      <c r="K979" s="4">
        <v>68596</v>
      </c>
      <c r="L979" s="4">
        <f t="shared" si="45"/>
        <v>6218913.3599999994</v>
      </c>
      <c r="M979" s="1">
        <v>14.2</v>
      </c>
      <c r="N979" s="1" t="s">
        <v>21</v>
      </c>
      <c r="O979" s="1">
        <v>59.8</v>
      </c>
      <c r="P979" s="1">
        <v>153.6</v>
      </c>
      <c r="Q979" s="1">
        <v>2026</v>
      </c>
      <c r="R979" s="12">
        <f t="shared" si="46"/>
        <v>30406823304</v>
      </c>
      <c r="S979" s="13">
        <f t="shared" si="47"/>
        <v>2523766334232</v>
      </c>
    </row>
    <row r="980" spans="1:19" x14ac:dyDescent="0.3">
      <c r="A980" s="1" t="s">
        <v>1024</v>
      </c>
      <c r="B980" s="1" t="s">
        <v>62</v>
      </c>
      <c r="C980" s="1" t="s">
        <v>41</v>
      </c>
      <c r="D980" s="1" t="s">
        <v>44</v>
      </c>
      <c r="E980" s="1" t="s">
        <v>34</v>
      </c>
      <c r="F980" s="1">
        <v>499687</v>
      </c>
      <c r="G980" s="1">
        <v>94</v>
      </c>
      <c r="H980" s="1">
        <v>380</v>
      </c>
      <c r="I980" s="1">
        <v>2.98</v>
      </c>
      <c r="J980" s="1">
        <v>183475</v>
      </c>
      <c r="K980" s="4">
        <v>29214</v>
      </c>
      <c r="L980" s="4">
        <f t="shared" si="45"/>
        <v>2648541.2399999998</v>
      </c>
      <c r="M980" s="1">
        <v>24.4</v>
      </c>
      <c r="N980" s="1" t="s">
        <v>21</v>
      </c>
      <c r="O980" s="1">
        <v>23.1</v>
      </c>
      <c r="P980" s="1">
        <v>117.4</v>
      </c>
      <c r="Q980" s="1">
        <v>2026</v>
      </c>
      <c r="R980" s="12">
        <f t="shared" si="46"/>
        <v>14597856018</v>
      </c>
      <c r="S980" s="13">
        <f t="shared" si="47"/>
        <v>1211622049494</v>
      </c>
    </row>
    <row r="981" spans="1:19" x14ac:dyDescent="0.3">
      <c r="A981" s="1" t="s">
        <v>1025</v>
      </c>
      <c r="B981" s="1" t="s">
        <v>67</v>
      </c>
      <c r="C981" s="1" t="s">
        <v>18</v>
      </c>
      <c r="D981" s="1" t="s">
        <v>32</v>
      </c>
      <c r="E981" s="1" t="s">
        <v>20</v>
      </c>
      <c r="F981" s="1">
        <v>95963</v>
      </c>
      <c r="G981" s="1">
        <v>76</v>
      </c>
      <c r="H981" s="1">
        <v>547</v>
      </c>
      <c r="I981" s="1">
        <v>1.24</v>
      </c>
      <c r="J981" s="1">
        <v>122292</v>
      </c>
      <c r="K981" s="4">
        <v>73851</v>
      </c>
      <c r="L981" s="4">
        <f t="shared" si="45"/>
        <v>6695331.6600000001</v>
      </c>
      <c r="M981" s="1">
        <v>16.100000000000001</v>
      </c>
      <c r="N981" s="1" t="s">
        <v>35</v>
      </c>
      <c r="O981" s="1">
        <v>41.4</v>
      </c>
      <c r="P981" s="1">
        <v>239.6</v>
      </c>
      <c r="Q981" s="1">
        <v>2026</v>
      </c>
      <c r="R981" s="12">
        <f t="shared" si="46"/>
        <v>7086963513</v>
      </c>
      <c r="S981" s="13">
        <f t="shared" si="47"/>
        <v>588217971579</v>
      </c>
    </row>
    <row r="982" spans="1:19" x14ac:dyDescent="0.3">
      <c r="A982" s="1" t="s">
        <v>1026</v>
      </c>
      <c r="B982" s="1" t="s">
        <v>53</v>
      </c>
      <c r="C982" s="1" t="s">
        <v>41</v>
      </c>
      <c r="D982" s="1" t="s">
        <v>19</v>
      </c>
      <c r="E982" s="1" t="s">
        <v>20</v>
      </c>
      <c r="F982" s="1">
        <v>428639</v>
      </c>
      <c r="G982" s="1">
        <v>116</v>
      </c>
      <c r="H982" s="1">
        <v>450</v>
      </c>
      <c r="I982" s="1">
        <v>2.95</v>
      </c>
      <c r="J982" s="1">
        <v>51901</v>
      </c>
      <c r="K982" s="4">
        <v>76656</v>
      </c>
      <c r="L982" s="4">
        <f t="shared" si="45"/>
        <v>6949632.96</v>
      </c>
      <c r="M982" s="1">
        <v>24.8</v>
      </c>
      <c r="N982" s="1" t="s">
        <v>35</v>
      </c>
      <c r="O982" s="1">
        <v>22.6</v>
      </c>
      <c r="P982" s="1">
        <v>31.8</v>
      </c>
      <c r="Q982" s="1">
        <v>2026</v>
      </c>
      <c r="R982" s="12">
        <f t="shared" si="46"/>
        <v>32857751184</v>
      </c>
      <c r="S982" s="13">
        <f t="shared" si="47"/>
        <v>2727193348272</v>
      </c>
    </row>
    <row r="983" spans="1:19" x14ac:dyDescent="0.3">
      <c r="A983" s="1" t="s">
        <v>1027</v>
      </c>
      <c r="B983" s="1" t="s">
        <v>40</v>
      </c>
      <c r="C983" s="1" t="s">
        <v>41</v>
      </c>
      <c r="D983" s="1" t="s">
        <v>48</v>
      </c>
      <c r="E983" s="1" t="s">
        <v>38</v>
      </c>
      <c r="F983" s="1">
        <v>83344</v>
      </c>
      <c r="G983" s="1">
        <v>47</v>
      </c>
      <c r="H983" s="1">
        <v>437</v>
      </c>
      <c r="I983" s="1">
        <v>0.91</v>
      </c>
      <c r="J983" s="1">
        <v>183691</v>
      </c>
      <c r="K983" s="4">
        <v>29749</v>
      </c>
      <c r="L983" s="4">
        <f t="shared" si="45"/>
        <v>2697044.34</v>
      </c>
      <c r="M983" s="1">
        <v>12.2</v>
      </c>
      <c r="N983" s="1" t="s">
        <v>21</v>
      </c>
      <c r="O983" s="1">
        <v>7.9</v>
      </c>
      <c r="P983" s="1">
        <v>264.89999999999998</v>
      </c>
      <c r="Q983" s="1">
        <v>2026</v>
      </c>
      <c r="R983" s="12">
        <f t="shared" si="46"/>
        <v>2479400656</v>
      </c>
      <c r="S983" s="13">
        <f t="shared" si="47"/>
        <v>205790254448</v>
      </c>
    </row>
    <row r="984" spans="1:19" x14ac:dyDescent="0.3">
      <c r="A984" s="1" t="s">
        <v>1028</v>
      </c>
      <c r="B984" s="1" t="s">
        <v>53</v>
      </c>
      <c r="C984" s="1" t="s">
        <v>41</v>
      </c>
      <c r="D984" s="1" t="s">
        <v>59</v>
      </c>
      <c r="E984" s="1" t="s">
        <v>38</v>
      </c>
      <c r="F984" s="1">
        <v>508752</v>
      </c>
      <c r="G984" s="1">
        <v>71</v>
      </c>
      <c r="H984" s="1">
        <v>548</v>
      </c>
      <c r="I984" s="1">
        <v>1.86</v>
      </c>
      <c r="J984" s="1">
        <v>2517</v>
      </c>
      <c r="K984" s="4">
        <v>35478</v>
      </c>
      <c r="L984" s="4">
        <f t="shared" si="45"/>
        <v>3216435.48</v>
      </c>
      <c r="M984" s="1">
        <v>23.4</v>
      </c>
      <c r="N984" s="1" t="s">
        <v>21</v>
      </c>
      <c r="O984" s="1">
        <v>17.5</v>
      </c>
      <c r="P984" s="1">
        <v>137.69999999999999</v>
      </c>
      <c r="Q984" s="1">
        <v>2026</v>
      </c>
      <c r="R984" s="12">
        <f t="shared" si="46"/>
        <v>18049503456</v>
      </c>
      <c r="S984" s="13">
        <f t="shared" si="47"/>
        <v>1498108786848</v>
      </c>
    </row>
    <row r="985" spans="1:19" x14ac:dyDescent="0.3">
      <c r="A985" s="1" t="s">
        <v>1029</v>
      </c>
      <c r="B985" s="1" t="s">
        <v>62</v>
      </c>
      <c r="C985" s="1" t="s">
        <v>41</v>
      </c>
      <c r="D985" s="1" t="s">
        <v>32</v>
      </c>
      <c r="E985" s="1" t="s">
        <v>26</v>
      </c>
      <c r="F985" s="1">
        <v>110663</v>
      </c>
      <c r="G985" s="1">
        <v>94</v>
      </c>
      <c r="H985" s="1">
        <v>633</v>
      </c>
      <c r="I985" s="1">
        <v>1.74</v>
      </c>
      <c r="J985" s="1">
        <v>130738</v>
      </c>
      <c r="K985" s="4">
        <v>76582</v>
      </c>
      <c r="L985" s="4">
        <f t="shared" si="45"/>
        <v>6942924.1200000001</v>
      </c>
      <c r="M985" s="1">
        <v>21.2</v>
      </c>
      <c r="N985" s="1" t="s">
        <v>35</v>
      </c>
      <c r="O985" s="1">
        <v>22.3</v>
      </c>
      <c r="P985" s="1">
        <v>179</v>
      </c>
      <c r="Q985" s="1">
        <v>2026</v>
      </c>
      <c r="R985" s="12">
        <f t="shared" si="46"/>
        <v>8474793866</v>
      </c>
      <c r="S985" s="13">
        <f t="shared" si="47"/>
        <v>703407890878</v>
      </c>
    </row>
    <row r="986" spans="1:19" x14ac:dyDescent="0.3">
      <c r="A986" s="1" t="s">
        <v>1030</v>
      </c>
      <c r="B986" s="1" t="s">
        <v>43</v>
      </c>
      <c r="C986" s="1" t="s">
        <v>18</v>
      </c>
      <c r="D986" s="1" t="s">
        <v>48</v>
      </c>
      <c r="E986" s="1" t="s">
        <v>38</v>
      </c>
      <c r="F986" s="1">
        <v>849225</v>
      </c>
      <c r="G986" s="1">
        <v>68</v>
      </c>
      <c r="H986" s="1">
        <v>327</v>
      </c>
      <c r="I986" s="1">
        <v>1.0900000000000001</v>
      </c>
      <c r="J986" s="1">
        <v>193087</v>
      </c>
      <c r="K986" s="4">
        <v>77493</v>
      </c>
      <c r="L986" s="4">
        <f t="shared" si="45"/>
        <v>7025515.3799999999</v>
      </c>
      <c r="M986" s="1">
        <v>20.7</v>
      </c>
      <c r="N986" s="1" t="s">
        <v>35</v>
      </c>
      <c r="O986" s="1">
        <v>21.5</v>
      </c>
      <c r="P986" s="1">
        <v>50.7</v>
      </c>
      <c r="Q986" s="1">
        <v>2026</v>
      </c>
      <c r="R986" s="12">
        <f t="shared" si="46"/>
        <v>65808992925</v>
      </c>
      <c r="S986" s="13">
        <f t="shared" si="47"/>
        <v>5462146412775</v>
      </c>
    </row>
    <row r="987" spans="1:19" x14ac:dyDescent="0.3">
      <c r="A987" s="1" t="s">
        <v>1031</v>
      </c>
      <c r="B987" s="1" t="s">
        <v>56</v>
      </c>
      <c r="C987" s="1" t="s">
        <v>41</v>
      </c>
      <c r="D987" s="1" t="s">
        <v>48</v>
      </c>
      <c r="E987" s="1" t="s">
        <v>38</v>
      </c>
      <c r="F987" s="1">
        <v>784056</v>
      </c>
      <c r="G987" s="1">
        <v>68</v>
      </c>
      <c r="H987" s="1">
        <v>425</v>
      </c>
      <c r="I987" s="1">
        <v>2.78</v>
      </c>
      <c r="J987" s="1">
        <v>6959</v>
      </c>
      <c r="K987" s="4">
        <v>68660</v>
      </c>
      <c r="L987" s="4">
        <f t="shared" si="45"/>
        <v>6224715.5999999996</v>
      </c>
      <c r="M987" s="1">
        <v>12.5</v>
      </c>
      <c r="N987" s="1" t="s">
        <v>21</v>
      </c>
      <c r="O987" s="1">
        <v>43.4</v>
      </c>
      <c r="P987" s="1">
        <v>126.6</v>
      </c>
      <c r="Q987" s="1">
        <v>2026</v>
      </c>
      <c r="R987" s="12">
        <f t="shared" si="46"/>
        <v>53833284960</v>
      </c>
      <c r="S987" s="13">
        <f t="shared" si="47"/>
        <v>4468162651680</v>
      </c>
    </row>
    <row r="988" spans="1:19" x14ac:dyDescent="0.3">
      <c r="A988" s="1" t="s">
        <v>1032</v>
      </c>
      <c r="B988" s="1" t="s">
        <v>23</v>
      </c>
      <c r="C988" s="1" t="s">
        <v>24</v>
      </c>
      <c r="D988" s="1" t="s">
        <v>44</v>
      </c>
      <c r="E988" s="1" t="s">
        <v>34</v>
      </c>
      <c r="F988" s="1">
        <v>729429</v>
      </c>
      <c r="G988" s="1">
        <v>120</v>
      </c>
      <c r="H988" s="1">
        <v>573</v>
      </c>
      <c r="I988" s="1">
        <v>0.67</v>
      </c>
      <c r="J988" s="1">
        <v>164453</v>
      </c>
      <c r="K988" s="4">
        <v>63881</v>
      </c>
      <c r="L988" s="4">
        <f t="shared" si="45"/>
        <v>5791451.46</v>
      </c>
      <c r="M988" s="1">
        <v>13.1</v>
      </c>
      <c r="N988" s="1" t="s">
        <v>35</v>
      </c>
      <c r="O988" s="1">
        <v>26.5</v>
      </c>
      <c r="P988" s="1">
        <v>273.8</v>
      </c>
      <c r="Q988" s="1">
        <v>2026</v>
      </c>
      <c r="R988" s="12">
        <f t="shared" si="46"/>
        <v>46596653949</v>
      </c>
      <c r="S988" s="13">
        <f t="shared" si="47"/>
        <v>3867522277767</v>
      </c>
    </row>
    <row r="989" spans="1:19" x14ac:dyDescent="0.3">
      <c r="A989" s="1" t="s">
        <v>1033</v>
      </c>
      <c r="B989" s="1" t="s">
        <v>50</v>
      </c>
      <c r="C989" s="1" t="s">
        <v>24</v>
      </c>
      <c r="D989" s="1" t="s">
        <v>19</v>
      </c>
      <c r="E989" s="1" t="s">
        <v>26</v>
      </c>
      <c r="F989" s="1">
        <v>226202</v>
      </c>
      <c r="G989" s="1">
        <v>84</v>
      </c>
      <c r="H989" s="1">
        <v>566</v>
      </c>
      <c r="I989" s="1">
        <v>2.64</v>
      </c>
      <c r="J989" s="1">
        <v>136054</v>
      </c>
      <c r="K989" s="4">
        <v>71353</v>
      </c>
      <c r="L989" s="4">
        <f t="shared" si="45"/>
        <v>6468862.9799999995</v>
      </c>
      <c r="M989" s="1">
        <v>24.9</v>
      </c>
      <c r="N989" s="1" t="s">
        <v>35</v>
      </c>
      <c r="O989" s="1">
        <v>37.700000000000003</v>
      </c>
      <c r="P989" s="1">
        <v>288.7</v>
      </c>
      <c r="Q989" s="1">
        <v>2026</v>
      </c>
      <c r="R989" s="12">
        <f t="shared" si="46"/>
        <v>16140191306</v>
      </c>
      <c r="S989" s="13">
        <f t="shared" si="47"/>
        <v>1339635878398</v>
      </c>
    </row>
    <row r="990" spans="1:19" x14ac:dyDescent="0.3">
      <c r="A990" s="1" t="s">
        <v>1034</v>
      </c>
      <c r="B990" s="1" t="s">
        <v>53</v>
      </c>
      <c r="C990" s="1" t="s">
        <v>41</v>
      </c>
      <c r="D990" s="1" t="s">
        <v>37</v>
      </c>
      <c r="E990" s="1" t="s">
        <v>26</v>
      </c>
      <c r="F990" s="1">
        <v>588976</v>
      </c>
      <c r="G990" s="1">
        <v>48</v>
      </c>
      <c r="H990" s="1">
        <v>606</v>
      </c>
      <c r="I990" s="1">
        <v>2.29</v>
      </c>
      <c r="J990" s="1">
        <v>142157</v>
      </c>
      <c r="K990" s="4">
        <v>25680</v>
      </c>
      <c r="L990" s="4">
        <f t="shared" si="45"/>
        <v>2328148.7999999998</v>
      </c>
      <c r="M990" s="1">
        <v>21.9</v>
      </c>
      <c r="N990" s="1" t="s">
        <v>21</v>
      </c>
      <c r="O990" s="1">
        <v>34.1</v>
      </c>
      <c r="P990" s="1">
        <v>122.3</v>
      </c>
      <c r="Q990" s="1">
        <v>2026</v>
      </c>
      <c r="R990" s="12">
        <f t="shared" si="46"/>
        <v>15124903680</v>
      </c>
      <c r="S990" s="13">
        <f t="shared" si="47"/>
        <v>1255367005440</v>
      </c>
    </row>
    <row r="991" spans="1:19" x14ac:dyDescent="0.3">
      <c r="A991" s="1" t="s">
        <v>1035</v>
      </c>
      <c r="B991" s="1" t="s">
        <v>23</v>
      </c>
      <c r="C991" s="1" t="s">
        <v>24</v>
      </c>
      <c r="D991" s="1" t="s">
        <v>32</v>
      </c>
      <c r="E991" s="1" t="s">
        <v>26</v>
      </c>
      <c r="F991" s="1">
        <v>65555</v>
      </c>
      <c r="G991" s="1">
        <v>45</v>
      </c>
      <c r="H991" s="1">
        <v>485</v>
      </c>
      <c r="I991" s="1">
        <v>1.89</v>
      </c>
      <c r="J991" s="1">
        <v>114688</v>
      </c>
      <c r="K991" s="4">
        <v>61876</v>
      </c>
      <c r="L991" s="4">
        <f t="shared" si="45"/>
        <v>5609678.1600000001</v>
      </c>
      <c r="M991" s="1">
        <v>13.8</v>
      </c>
      <c r="N991" s="1" t="s">
        <v>35</v>
      </c>
      <c r="O991" s="1">
        <v>45.1</v>
      </c>
      <c r="P991" s="1">
        <v>118.9</v>
      </c>
      <c r="Q991" s="1">
        <v>2026</v>
      </c>
      <c r="R991" s="12">
        <f t="shared" si="46"/>
        <v>4056281180</v>
      </c>
      <c r="S991" s="13">
        <f t="shared" si="47"/>
        <v>336671337940</v>
      </c>
    </row>
    <row r="992" spans="1:19" x14ac:dyDescent="0.3">
      <c r="A992" s="1" t="s">
        <v>1036</v>
      </c>
      <c r="B992" s="1" t="s">
        <v>62</v>
      </c>
      <c r="C992" s="1" t="s">
        <v>41</v>
      </c>
      <c r="D992" s="1" t="s">
        <v>30</v>
      </c>
      <c r="E992" s="1" t="s">
        <v>34</v>
      </c>
      <c r="F992" s="1">
        <v>77989</v>
      </c>
      <c r="G992" s="1">
        <v>109</v>
      </c>
      <c r="H992" s="1">
        <v>292</v>
      </c>
      <c r="I992" s="1">
        <v>1.37</v>
      </c>
      <c r="J992" s="1">
        <v>34105</v>
      </c>
      <c r="K992" s="4">
        <v>40222</v>
      </c>
      <c r="L992" s="4">
        <f t="shared" si="45"/>
        <v>3646526.52</v>
      </c>
      <c r="M992" s="1">
        <v>20.3</v>
      </c>
      <c r="N992" s="1" t="s">
        <v>35</v>
      </c>
      <c r="O992" s="1">
        <v>14.9</v>
      </c>
      <c r="P992" s="1">
        <v>151.5</v>
      </c>
      <c r="Q992" s="1">
        <v>2026</v>
      </c>
      <c r="R992" s="12">
        <f t="shared" si="46"/>
        <v>3136873558</v>
      </c>
      <c r="S992" s="13">
        <f t="shared" si="47"/>
        <v>260360505314</v>
      </c>
    </row>
    <row r="993" spans="1:19" x14ac:dyDescent="0.3">
      <c r="A993" s="1" t="s">
        <v>1037</v>
      </c>
      <c r="B993" s="1" t="s">
        <v>40</v>
      </c>
      <c r="C993" s="1" t="s">
        <v>41</v>
      </c>
      <c r="D993" s="1" t="s">
        <v>46</v>
      </c>
      <c r="E993" s="1" t="s">
        <v>38</v>
      </c>
      <c r="F993" s="1">
        <v>606170</v>
      </c>
      <c r="G993" s="1">
        <v>60</v>
      </c>
      <c r="H993" s="1">
        <v>400</v>
      </c>
      <c r="I993" s="1">
        <v>0.84</v>
      </c>
      <c r="J993" s="1">
        <v>1095</v>
      </c>
      <c r="K993" s="4">
        <v>46637</v>
      </c>
      <c r="L993" s="4">
        <f t="shared" si="45"/>
        <v>4228110.42</v>
      </c>
      <c r="M993" s="1">
        <v>22.5</v>
      </c>
      <c r="N993" s="1" t="s">
        <v>35</v>
      </c>
      <c r="O993" s="1">
        <v>15.7</v>
      </c>
      <c r="P993" s="1">
        <v>126.9</v>
      </c>
      <c r="Q993" s="1">
        <v>2026</v>
      </c>
      <c r="R993" s="12">
        <f t="shared" si="46"/>
        <v>28269950290</v>
      </c>
      <c r="S993" s="13">
        <f t="shared" si="47"/>
        <v>2346405874070</v>
      </c>
    </row>
    <row r="994" spans="1:19" x14ac:dyDescent="0.3">
      <c r="A994" s="1" t="s">
        <v>1038</v>
      </c>
      <c r="B994" s="1" t="s">
        <v>17</v>
      </c>
      <c r="C994" s="1" t="s">
        <v>18</v>
      </c>
      <c r="D994" s="1" t="s">
        <v>46</v>
      </c>
      <c r="E994" s="1" t="s">
        <v>26</v>
      </c>
      <c r="F994" s="1">
        <v>117331</v>
      </c>
      <c r="G994" s="1">
        <v>47</v>
      </c>
      <c r="H994" s="1">
        <v>424</v>
      </c>
      <c r="I994" s="1">
        <v>2.46</v>
      </c>
      <c r="J994" s="1">
        <v>13804</v>
      </c>
      <c r="K994" s="4">
        <v>36664</v>
      </c>
      <c r="L994" s="4">
        <f t="shared" si="45"/>
        <v>3323958.2399999998</v>
      </c>
      <c r="M994" s="1">
        <v>18.100000000000001</v>
      </c>
      <c r="N994" s="1" t="s">
        <v>35</v>
      </c>
      <c r="O994" s="1">
        <v>58.2</v>
      </c>
      <c r="P994" s="1">
        <v>196.1</v>
      </c>
      <c r="Q994" s="1">
        <v>2026</v>
      </c>
      <c r="R994" s="12">
        <f t="shared" si="46"/>
        <v>4301823784</v>
      </c>
      <c r="S994" s="13">
        <f t="shared" si="47"/>
        <v>357051374072</v>
      </c>
    </row>
    <row r="995" spans="1:19" x14ac:dyDescent="0.3">
      <c r="A995" s="1" t="s">
        <v>1039</v>
      </c>
      <c r="B995" s="1" t="s">
        <v>53</v>
      </c>
      <c r="C995" s="1" t="s">
        <v>41</v>
      </c>
      <c r="D995" s="1" t="s">
        <v>32</v>
      </c>
      <c r="E995" s="1" t="s">
        <v>34</v>
      </c>
      <c r="F995" s="1">
        <v>359174</v>
      </c>
      <c r="G995" s="1">
        <v>112</v>
      </c>
      <c r="H995" s="1">
        <v>587</v>
      </c>
      <c r="I995" s="1">
        <v>2.96</v>
      </c>
      <c r="J995" s="1">
        <v>25808</v>
      </c>
      <c r="K995" s="4">
        <v>71476</v>
      </c>
      <c r="L995" s="4">
        <f t="shared" si="45"/>
        <v>6480014.1600000001</v>
      </c>
      <c r="M995" s="1">
        <v>14.8</v>
      </c>
      <c r="N995" s="1" t="s">
        <v>35</v>
      </c>
      <c r="O995" s="1">
        <v>13.1</v>
      </c>
      <c r="P995" s="1">
        <v>36.200000000000003</v>
      </c>
      <c r="Q995" s="1">
        <v>2026</v>
      </c>
      <c r="R995" s="12">
        <f t="shared" si="46"/>
        <v>25672320824</v>
      </c>
      <c r="S995" s="13">
        <f t="shared" si="47"/>
        <v>2130802628392</v>
      </c>
    </row>
    <row r="996" spans="1:19" x14ac:dyDescent="0.3">
      <c r="A996" s="1" t="s">
        <v>1040</v>
      </c>
      <c r="B996" s="1" t="s">
        <v>50</v>
      </c>
      <c r="C996" s="1" t="s">
        <v>24</v>
      </c>
      <c r="D996" s="1" t="s">
        <v>59</v>
      </c>
      <c r="E996" s="1" t="s">
        <v>34</v>
      </c>
      <c r="F996" s="1">
        <v>661623</v>
      </c>
      <c r="G996" s="1">
        <v>117</v>
      </c>
      <c r="H996" s="1">
        <v>314</v>
      </c>
      <c r="I996" s="1">
        <v>1.4</v>
      </c>
      <c r="J996" s="1">
        <v>131672</v>
      </c>
      <c r="K996" s="4">
        <v>49000</v>
      </c>
      <c r="L996" s="4">
        <f t="shared" si="45"/>
        <v>4442340</v>
      </c>
      <c r="M996" s="1">
        <v>21.3</v>
      </c>
      <c r="N996" s="1" t="s">
        <v>21</v>
      </c>
      <c r="O996" s="1">
        <v>39.200000000000003</v>
      </c>
      <c r="P996" s="1">
        <v>66.400000000000006</v>
      </c>
      <c r="Q996" s="1">
        <v>2026</v>
      </c>
      <c r="R996" s="12">
        <f t="shared" si="46"/>
        <v>32419527000</v>
      </c>
      <c r="S996" s="13">
        <f t="shared" si="47"/>
        <v>2690820741000</v>
      </c>
    </row>
    <row r="997" spans="1:19" x14ac:dyDescent="0.3">
      <c r="A997" s="1" t="s">
        <v>1041</v>
      </c>
      <c r="B997" s="1" t="s">
        <v>50</v>
      </c>
      <c r="C997" s="1" t="s">
        <v>24</v>
      </c>
      <c r="D997" s="1" t="s">
        <v>19</v>
      </c>
      <c r="E997" s="1" t="s">
        <v>34</v>
      </c>
      <c r="F997" s="1">
        <v>282909</v>
      </c>
      <c r="G997" s="1">
        <v>101</v>
      </c>
      <c r="H997" s="1">
        <v>486</v>
      </c>
      <c r="I997" s="1">
        <v>1.18</v>
      </c>
      <c r="J997" s="1">
        <v>164823</v>
      </c>
      <c r="K997" s="4">
        <v>70658</v>
      </c>
      <c r="L997" s="4">
        <f t="shared" si="45"/>
        <v>6405854.2799999993</v>
      </c>
      <c r="M997" s="1">
        <v>16.100000000000001</v>
      </c>
      <c r="N997" s="1" t="s">
        <v>21</v>
      </c>
      <c r="O997" s="1">
        <v>18.8</v>
      </c>
      <c r="P997" s="1">
        <v>67</v>
      </c>
      <c r="Q997" s="1">
        <v>2026</v>
      </c>
      <c r="R997" s="12">
        <f t="shared" si="46"/>
        <v>19989784122</v>
      </c>
      <c r="S997" s="13">
        <f t="shared" si="47"/>
        <v>1659152082126</v>
      </c>
    </row>
    <row r="998" spans="1:19" x14ac:dyDescent="0.3">
      <c r="A998" s="1" t="s">
        <v>1042</v>
      </c>
      <c r="B998" s="1" t="s">
        <v>62</v>
      </c>
      <c r="C998" s="1" t="s">
        <v>41</v>
      </c>
      <c r="D998" s="1" t="s">
        <v>59</v>
      </c>
      <c r="E998" s="1" t="s">
        <v>20</v>
      </c>
      <c r="F998" s="1">
        <v>602709</v>
      </c>
      <c r="G998" s="1">
        <v>67</v>
      </c>
      <c r="H998" s="1">
        <v>556</v>
      </c>
      <c r="I998" s="1">
        <v>1.66</v>
      </c>
      <c r="J998" s="1">
        <v>116792</v>
      </c>
      <c r="K998" s="4">
        <v>63120</v>
      </c>
      <c r="L998" s="4">
        <f t="shared" si="45"/>
        <v>5722459.2000000002</v>
      </c>
      <c r="M998" s="1">
        <v>17.899999999999999</v>
      </c>
      <c r="N998" s="1" t="s">
        <v>21</v>
      </c>
      <c r="O998" s="1">
        <v>31.8</v>
      </c>
      <c r="P998" s="1">
        <v>225.6</v>
      </c>
      <c r="Q998" s="1">
        <v>2026</v>
      </c>
      <c r="R998" s="12">
        <f t="shared" si="46"/>
        <v>38042992080</v>
      </c>
      <c r="S998" s="13">
        <f t="shared" si="47"/>
        <v>3157568342640</v>
      </c>
    </row>
    <row r="999" spans="1:19" x14ac:dyDescent="0.3">
      <c r="A999" s="1" t="s">
        <v>1043</v>
      </c>
      <c r="B999" s="1" t="s">
        <v>40</v>
      </c>
      <c r="C999" s="1" t="s">
        <v>41</v>
      </c>
      <c r="D999" s="1" t="s">
        <v>59</v>
      </c>
      <c r="E999" s="1" t="s">
        <v>38</v>
      </c>
      <c r="F999" s="1">
        <v>66847</v>
      </c>
      <c r="G999" s="1">
        <v>67</v>
      </c>
      <c r="H999" s="1">
        <v>542</v>
      </c>
      <c r="I999" s="1">
        <v>2.93</v>
      </c>
      <c r="J999" s="1">
        <v>112905</v>
      </c>
      <c r="K999" s="4">
        <v>81648</v>
      </c>
      <c r="L999" s="4">
        <f t="shared" si="45"/>
        <v>7402207.6799999997</v>
      </c>
      <c r="M999" s="1">
        <v>13.1</v>
      </c>
      <c r="N999" s="1" t="s">
        <v>35</v>
      </c>
      <c r="O999" s="1">
        <v>56.4</v>
      </c>
      <c r="P999" s="1">
        <v>17</v>
      </c>
      <c r="Q999" s="1">
        <v>2026</v>
      </c>
      <c r="R999" s="12">
        <f t="shared" si="46"/>
        <v>5457923856</v>
      </c>
      <c r="S999" s="13">
        <f t="shared" si="47"/>
        <v>453007680048</v>
      </c>
    </row>
    <row r="1000" spans="1:19" x14ac:dyDescent="0.3">
      <c r="A1000" s="1" t="s">
        <v>1044</v>
      </c>
      <c r="B1000" s="1" t="s">
        <v>40</v>
      </c>
      <c r="C1000" s="1" t="s">
        <v>41</v>
      </c>
      <c r="D1000" s="1" t="s">
        <v>59</v>
      </c>
      <c r="E1000" s="1" t="s">
        <v>38</v>
      </c>
      <c r="F1000" s="1">
        <v>447022</v>
      </c>
      <c r="G1000" s="1">
        <v>92</v>
      </c>
      <c r="H1000" s="1">
        <v>455</v>
      </c>
      <c r="I1000" s="1">
        <v>2.4300000000000002</v>
      </c>
      <c r="J1000" s="1">
        <v>4147</v>
      </c>
      <c r="K1000" s="4">
        <v>83438</v>
      </c>
      <c r="L1000" s="4">
        <f t="shared" si="45"/>
        <v>7564489.0800000001</v>
      </c>
      <c r="M1000" s="1">
        <v>18.600000000000001</v>
      </c>
      <c r="N1000" s="1" t="s">
        <v>35</v>
      </c>
      <c r="O1000" s="1">
        <v>6</v>
      </c>
      <c r="P1000" s="1">
        <v>124.2</v>
      </c>
      <c r="Q1000" s="1">
        <v>2026</v>
      </c>
      <c r="R1000" s="12">
        <f t="shared" si="46"/>
        <v>37298621636</v>
      </c>
      <c r="S1000" s="13">
        <f t="shared" si="47"/>
        <v>3095785595788</v>
      </c>
    </row>
    <row r="1001" spans="1:19" x14ac:dyDescent="0.3">
      <c r="A1001" s="1" t="s">
        <v>1045</v>
      </c>
      <c r="B1001" s="1" t="s">
        <v>62</v>
      </c>
      <c r="C1001" s="1" t="s">
        <v>41</v>
      </c>
      <c r="D1001" s="1" t="s">
        <v>59</v>
      </c>
      <c r="E1001" s="1" t="s">
        <v>20</v>
      </c>
      <c r="F1001" s="1">
        <v>324786</v>
      </c>
      <c r="G1001" s="1">
        <v>120</v>
      </c>
      <c r="H1001" s="1">
        <v>540</v>
      </c>
      <c r="I1001" s="1">
        <v>1.23</v>
      </c>
      <c r="J1001" s="1">
        <v>77288</v>
      </c>
      <c r="K1001" s="4">
        <v>73100</v>
      </c>
      <c r="L1001" s="4">
        <f t="shared" si="45"/>
        <v>6627246</v>
      </c>
      <c r="M1001" s="1">
        <v>17.399999999999999</v>
      </c>
      <c r="N1001" s="1" t="s">
        <v>35</v>
      </c>
      <c r="O1001" s="1">
        <v>55.1</v>
      </c>
      <c r="P1001" s="1">
        <v>85.3</v>
      </c>
      <c r="Q1001" s="1">
        <v>2026</v>
      </c>
      <c r="R1001" s="12">
        <f t="shared" si="46"/>
        <v>23741856600</v>
      </c>
      <c r="S1001" s="13">
        <f t="shared" si="47"/>
        <v>1970574097800</v>
      </c>
    </row>
    <row r="1002" spans="1:19" x14ac:dyDescent="0.3">
      <c r="A1002" s="1" t="s">
        <v>1046</v>
      </c>
      <c r="B1002" s="1" t="s">
        <v>28</v>
      </c>
      <c r="C1002" s="1" t="s">
        <v>29</v>
      </c>
      <c r="D1002" s="1" t="s">
        <v>44</v>
      </c>
      <c r="E1002" s="1" t="s">
        <v>20</v>
      </c>
      <c r="F1002" s="1">
        <v>224852</v>
      </c>
      <c r="G1002" s="1">
        <v>63</v>
      </c>
      <c r="H1002" s="1">
        <v>291</v>
      </c>
      <c r="I1002" s="1">
        <v>0.98</v>
      </c>
      <c r="J1002" s="1">
        <v>179440</v>
      </c>
      <c r="K1002" s="4">
        <v>57784</v>
      </c>
      <c r="L1002" s="4">
        <f t="shared" si="45"/>
        <v>5238697.4399999995</v>
      </c>
      <c r="M1002" s="1">
        <v>14.1</v>
      </c>
      <c r="N1002" s="1" t="s">
        <v>21</v>
      </c>
      <c r="O1002" s="1">
        <v>52.9</v>
      </c>
      <c r="P1002" s="1">
        <v>265.2</v>
      </c>
      <c r="Q1002" s="1">
        <v>2026</v>
      </c>
      <c r="R1002" s="12">
        <f t="shared" si="46"/>
        <v>12992847968</v>
      </c>
      <c r="S1002" s="13">
        <f t="shared" si="47"/>
        <v>1078406381344</v>
      </c>
    </row>
    <row r="1003" spans="1:19" x14ac:dyDescent="0.3">
      <c r="A1003" s="1" t="s">
        <v>1047</v>
      </c>
      <c r="B1003" s="1" t="s">
        <v>53</v>
      </c>
      <c r="C1003" s="1" t="s">
        <v>41</v>
      </c>
      <c r="D1003" s="1" t="s">
        <v>19</v>
      </c>
      <c r="E1003" s="1" t="s">
        <v>20</v>
      </c>
      <c r="F1003" s="1">
        <v>897934</v>
      </c>
      <c r="G1003" s="1">
        <v>49</v>
      </c>
      <c r="H1003" s="1">
        <v>288</v>
      </c>
      <c r="I1003" s="1">
        <v>0.72</v>
      </c>
      <c r="J1003" s="1">
        <v>185415</v>
      </c>
      <c r="K1003" s="4">
        <v>67907</v>
      </c>
      <c r="L1003" s="4">
        <f t="shared" si="45"/>
        <v>6156448.6200000001</v>
      </c>
      <c r="M1003" s="1">
        <v>15.4</v>
      </c>
      <c r="N1003" s="1" t="s">
        <v>35</v>
      </c>
      <c r="O1003" s="1">
        <v>57.7</v>
      </c>
      <c r="P1003" s="1">
        <v>239.8</v>
      </c>
      <c r="Q1003" s="1">
        <v>2026</v>
      </c>
      <c r="R1003" s="12">
        <f t="shared" si="46"/>
        <v>60976004138</v>
      </c>
      <c r="S1003" s="13">
        <f t="shared" si="47"/>
        <v>5061008343454</v>
      </c>
    </row>
    <row r="1004" spans="1:19" x14ac:dyDescent="0.3">
      <c r="A1004" s="1" t="s">
        <v>1048</v>
      </c>
      <c r="B1004" s="1" t="s">
        <v>40</v>
      </c>
      <c r="C1004" s="1" t="s">
        <v>41</v>
      </c>
      <c r="D1004" s="1" t="s">
        <v>48</v>
      </c>
      <c r="E1004" s="1" t="s">
        <v>20</v>
      </c>
      <c r="F1004" s="1">
        <v>606231</v>
      </c>
      <c r="G1004" s="1">
        <v>78</v>
      </c>
      <c r="H1004" s="1">
        <v>549</v>
      </c>
      <c r="I1004" s="1">
        <v>1.72</v>
      </c>
      <c r="J1004" s="1">
        <v>138818</v>
      </c>
      <c r="K1004" s="4">
        <v>40165</v>
      </c>
      <c r="L1004" s="4">
        <f t="shared" si="45"/>
        <v>3641358.9</v>
      </c>
      <c r="M1004" s="1">
        <v>12.5</v>
      </c>
      <c r="N1004" s="1" t="s">
        <v>21</v>
      </c>
      <c r="O1004" s="1">
        <v>10.3</v>
      </c>
      <c r="P1004" s="1">
        <v>269.5</v>
      </c>
      <c r="Q1004" s="1">
        <v>2026</v>
      </c>
      <c r="R1004" s="12">
        <f t="shared" si="46"/>
        <v>24349268115</v>
      </c>
      <c r="S1004" s="13">
        <f t="shared" si="47"/>
        <v>2020989253545</v>
      </c>
    </row>
    <row r="1005" spans="1:19" x14ac:dyDescent="0.3">
      <c r="A1005" s="1" t="s">
        <v>1049</v>
      </c>
      <c r="B1005" s="1" t="s">
        <v>28</v>
      </c>
      <c r="C1005" s="1" t="s">
        <v>29</v>
      </c>
      <c r="D1005" s="1" t="s">
        <v>44</v>
      </c>
      <c r="E1005" s="1" t="s">
        <v>38</v>
      </c>
      <c r="F1005" s="1">
        <v>529067</v>
      </c>
      <c r="G1005" s="1">
        <v>109</v>
      </c>
      <c r="H1005" s="1">
        <v>564</v>
      </c>
      <c r="I1005" s="1">
        <v>1.1299999999999999</v>
      </c>
      <c r="J1005" s="1">
        <v>168575</v>
      </c>
      <c r="K1005" s="4">
        <v>25690</v>
      </c>
      <c r="L1005" s="4">
        <f t="shared" si="45"/>
        <v>2329055.4</v>
      </c>
      <c r="M1005" s="1">
        <v>20.3</v>
      </c>
      <c r="N1005" s="1" t="s">
        <v>21</v>
      </c>
      <c r="O1005" s="1">
        <v>37.9</v>
      </c>
      <c r="P1005" s="1">
        <v>215.4</v>
      </c>
      <c r="Q1005" s="1">
        <v>2026</v>
      </c>
      <c r="R1005" s="12">
        <f t="shared" si="46"/>
        <v>13591731230</v>
      </c>
      <c r="S1005" s="13">
        <f t="shared" si="47"/>
        <v>1128113692090</v>
      </c>
    </row>
    <row r="1006" spans="1:19" x14ac:dyDescent="0.3">
      <c r="A1006" s="1" t="s">
        <v>1050</v>
      </c>
      <c r="B1006" s="1" t="s">
        <v>43</v>
      </c>
      <c r="C1006" s="1" t="s">
        <v>18</v>
      </c>
      <c r="D1006" s="1" t="s">
        <v>73</v>
      </c>
      <c r="E1006" s="1" t="s">
        <v>34</v>
      </c>
      <c r="F1006" s="1">
        <v>408762</v>
      </c>
      <c r="G1006" s="1">
        <v>93</v>
      </c>
      <c r="H1006" s="1">
        <v>631</v>
      </c>
      <c r="I1006" s="1">
        <v>2.86</v>
      </c>
      <c r="J1006" s="1">
        <v>197548</v>
      </c>
      <c r="K1006" s="4">
        <v>26750</v>
      </c>
      <c r="L1006" s="4">
        <f t="shared" si="45"/>
        <v>2425155</v>
      </c>
      <c r="M1006" s="1">
        <v>19.3</v>
      </c>
      <c r="N1006" s="1" t="s">
        <v>21</v>
      </c>
      <c r="O1006" s="1">
        <v>10.5</v>
      </c>
      <c r="P1006" s="1">
        <v>41.7</v>
      </c>
      <c r="Q1006" s="1">
        <v>2026</v>
      </c>
      <c r="R1006" s="12">
        <f t="shared" si="46"/>
        <v>10934383500</v>
      </c>
      <c r="S1006" s="13">
        <f t="shared" si="47"/>
        <v>907553830500</v>
      </c>
    </row>
    <row r="1007" spans="1:19" x14ac:dyDescent="0.3">
      <c r="A1007" s="1" t="s">
        <v>1051</v>
      </c>
      <c r="B1007" s="1" t="s">
        <v>50</v>
      </c>
      <c r="C1007" s="1" t="s">
        <v>24</v>
      </c>
      <c r="D1007" s="1" t="s">
        <v>30</v>
      </c>
      <c r="E1007" s="1" t="s">
        <v>20</v>
      </c>
      <c r="F1007" s="1">
        <v>531699</v>
      </c>
      <c r="G1007" s="1">
        <v>76</v>
      </c>
      <c r="H1007" s="1">
        <v>588</v>
      </c>
      <c r="I1007" s="1">
        <v>2.68</v>
      </c>
      <c r="J1007" s="1">
        <v>40712</v>
      </c>
      <c r="K1007" s="4">
        <v>82610</v>
      </c>
      <c r="L1007" s="4">
        <f t="shared" si="45"/>
        <v>7489422.5999999996</v>
      </c>
      <c r="M1007" s="1">
        <v>18</v>
      </c>
      <c r="N1007" s="1" t="s">
        <v>21</v>
      </c>
      <c r="O1007" s="1">
        <v>37.299999999999997</v>
      </c>
      <c r="P1007" s="1">
        <v>246.7</v>
      </c>
      <c r="Q1007" s="1">
        <v>2026</v>
      </c>
      <c r="R1007" s="12">
        <f t="shared" si="46"/>
        <v>43923654390</v>
      </c>
      <c r="S1007" s="13">
        <f t="shared" si="47"/>
        <v>3645663314370</v>
      </c>
    </row>
    <row r="1008" spans="1:19" x14ac:dyDescent="0.3">
      <c r="A1008" s="1" t="s">
        <v>1052</v>
      </c>
      <c r="B1008" s="1" t="s">
        <v>53</v>
      </c>
      <c r="C1008" s="1" t="s">
        <v>41</v>
      </c>
      <c r="D1008" s="1" t="s">
        <v>32</v>
      </c>
      <c r="E1008" s="1" t="s">
        <v>38</v>
      </c>
      <c r="F1008" s="1">
        <v>370152</v>
      </c>
      <c r="G1008" s="1">
        <v>72</v>
      </c>
      <c r="H1008" s="1">
        <v>395</v>
      </c>
      <c r="I1008" s="1">
        <v>1.82</v>
      </c>
      <c r="J1008" s="1">
        <v>37709</v>
      </c>
      <c r="K1008" s="4">
        <v>82035</v>
      </c>
      <c r="L1008" s="4">
        <f t="shared" si="45"/>
        <v>7437293.0999999996</v>
      </c>
      <c r="M1008" s="1">
        <v>12.8</v>
      </c>
      <c r="N1008" s="1" t="s">
        <v>35</v>
      </c>
      <c r="O1008" s="1">
        <v>32.299999999999997</v>
      </c>
      <c r="P1008" s="1">
        <v>243.7</v>
      </c>
      <c r="Q1008" s="1">
        <v>2026</v>
      </c>
      <c r="R1008" s="12">
        <f t="shared" si="46"/>
        <v>30365419320</v>
      </c>
      <c r="S1008" s="13">
        <f t="shared" si="47"/>
        <v>2520329803560</v>
      </c>
    </row>
    <row r="1009" spans="1:19" x14ac:dyDescent="0.3">
      <c r="A1009" s="1" t="s">
        <v>1053</v>
      </c>
      <c r="B1009" s="1" t="s">
        <v>53</v>
      </c>
      <c r="C1009" s="1" t="s">
        <v>41</v>
      </c>
      <c r="D1009" s="1" t="s">
        <v>32</v>
      </c>
      <c r="E1009" s="1" t="s">
        <v>20</v>
      </c>
      <c r="F1009" s="1">
        <v>653426</v>
      </c>
      <c r="G1009" s="1">
        <v>65</v>
      </c>
      <c r="H1009" s="1">
        <v>439</v>
      </c>
      <c r="I1009" s="1">
        <v>2.0499999999999998</v>
      </c>
      <c r="J1009" s="1">
        <v>7170</v>
      </c>
      <c r="K1009" s="4">
        <v>34314</v>
      </c>
      <c r="L1009" s="4">
        <f t="shared" si="45"/>
        <v>3110907.2399999998</v>
      </c>
      <c r="M1009" s="1">
        <v>19.5</v>
      </c>
      <c r="N1009" s="1" t="s">
        <v>35</v>
      </c>
      <c r="O1009" s="1">
        <v>34.4</v>
      </c>
      <c r="P1009" s="1">
        <v>89.2</v>
      </c>
      <c r="Q1009" s="1">
        <v>2026</v>
      </c>
      <c r="R1009" s="12">
        <f t="shared" si="46"/>
        <v>22421659764</v>
      </c>
      <c r="S1009" s="13">
        <f t="shared" si="47"/>
        <v>1860997760412</v>
      </c>
    </row>
    <row r="1010" spans="1:19" x14ac:dyDescent="0.3">
      <c r="A1010" s="1" t="s">
        <v>1054</v>
      </c>
      <c r="B1010" s="1" t="s">
        <v>23</v>
      </c>
      <c r="C1010" s="1" t="s">
        <v>24</v>
      </c>
      <c r="D1010" s="1" t="s">
        <v>32</v>
      </c>
      <c r="E1010" s="1" t="s">
        <v>38</v>
      </c>
      <c r="F1010" s="1">
        <v>677624</v>
      </c>
      <c r="G1010" s="1">
        <v>77</v>
      </c>
      <c r="H1010" s="1">
        <v>401</v>
      </c>
      <c r="I1010" s="1">
        <v>1.31</v>
      </c>
      <c r="J1010" s="1">
        <v>36406</v>
      </c>
      <c r="K1010" s="4">
        <v>64197</v>
      </c>
      <c r="L1010" s="4">
        <f t="shared" si="45"/>
        <v>5820100.0199999996</v>
      </c>
      <c r="M1010" s="1">
        <v>18.5</v>
      </c>
      <c r="N1010" s="1" t="s">
        <v>35</v>
      </c>
      <c r="O1010" s="1">
        <v>20.6</v>
      </c>
      <c r="P1010" s="1">
        <v>91.2</v>
      </c>
      <c r="Q1010" s="1">
        <v>2026</v>
      </c>
      <c r="R1010" s="12">
        <f t="shared" si="46"/>
        <v>43501427928</v>
      </c>
      <c r="S1010" s="13">
        <f t="shared" si="47"/>
        <v>3610618518024</v>
      </c>
    </row>
    <row r="1011" spans="1:19" x14ac:dyDescent="0.3">
      <c r="A1011" s="1" t="s">
        <v>1055</v>
      </c>
      <c r="B1011" s="1" t="s">
        <v>17</v>
      </c>
      <c r="C1011" s="1" t="s">
        <v>18</v>
      </c>
      <c r="D1011" s="1" t="s">
        <v>30</v>
      </c>
      <c r="E1011" s="1" t="s">
        <v>34</v>
      </c>
      <c r="F1011" s="1">
        <v>398876</v>
      </c>
      <c r="G1011" s="1">
        <v>49</v>
      </c>
      <c r="H1011" s="1">
        <v>372</v>
      </c>
      <c r="I1011" s="1">
        <v>2.4500000000000002</v>
      </c>
      <c r="J1011" s="1">
        <v>67421</v>
      </c>
      <c r="K1011" s="4">
        <v>32213</v>
      </c>
      <c r="L1011" s="4">
        <f t="shared" si="45"/>
        <v>2920430.58</v>
      </c>
      <c r="M1011" s="1">
        <v>15.2</v>
      </c>
      <c r="N1011" s="1" t="s">
        <v>21</v>
      </c>
      <c r="O1011" s="1">
        <v>50.1</v>
      </c>
      <c r="P1011" s="1">
        <v>237.7</v>
      </c>
      <c r="Q1011" s="1">
        <v>2026</v>
      </c>
      <c r="R1011" s="12">
        <f t="shared" si="46"/>
        <v>12848992588</v>
      </c>
      <c r="S1011" s="13">
        <f t="shared" si="47"/>
        <v>1066466384804</v>
      </c>
    </row>
    <row r="1012" spans="1:19" x14ac:dyDescent="0.3">
      <c r="A1012" s="1" t="s">
        <v>1056</v>
      </c>
      <c r="B1012" s="1" t="s">
        <v>17</v>
      </c>
      <c r="C1012" s="1" t="s">
        <v>18</v>
      </c>
      <c r="D1012" s="1" t="s">
        <v>37</v>
      </c>
      <c r="E1012" s="1" t="s">
        <v>38</v>
      </c>
      <c r="F1012" s="1">
        <v>77092</v>
      </c>
      <c r="G1012" s="1">
        <v>52</v>
      </c>
      <c r="H1012" s="1">
        <v>628</v>
      </c>
      <c r="I1012" s="1">
        <v>0.95</v>
      </c>
      <c r="J1012" s="1">
        <v>150057</v>
      </c>
      <c r="K1012" s="4">
        <v>58198</v>
      </c>
      <c r="L1012" s="4">
        <f t="shared" si="45"/>
        <v>5276230.68</v>
      </c>
      <c r="M1012" s="1">
        <v>16</v>
      </c>
      <c r="N1012" s="1" t="s">
        <v>21</v>
      </c>
      <c r="O1012" s="1">
        <v>62.5</v>
      </c>
      <c r="P1012" s="1">
        <v>159.5</v>
      </c>
      <c r="Q1012" s="1">
        <v>2026</v>
      </c>
      <c r="R1012" s="12">
        <f t="shared" si="46"/>
        <v>4486600216</v>
      </c>
      <c r="S1012" s="13">
        <f t="shared" si="47"/>
        <v>372387817928</v>
      </c>
    </row>
    <row r="1013" spans="1:19" x14ac:dyDescent="0.3">
      <c r="A1013" s="1" t="s">
        <v>1057</v>
      </c>
      <c r="B1013" s="1" t="s">
        <v>23</v>
      </c>
      <c r="C1013" s="1" t="s">
        <v>24</v>
      </c>
      <c r="D1013" s="1" t="s">
        <v>59</v>
      </c>
      <c r="E1013" s="1" t="s">
        <v>26</v>
      </c>
      <c r="F1013" s="1">
        <v>430077</v>
      </c>
      <c r="G1013" s="1">
        <v>91</v>
      </c>
      <c r="H1013" s="1">
        <v>377</v>
      </c>
      <c r="I1013" s="1">
        <v>2.12</v>
      </c>
      <c r="J1013" s="1">
        <v>187556</v>
      </c>
      <c r="K1013" s="4">
        <v>53789</v>
      </c>
      <c r="L1013" s="4">
        <f t="shared" si="45"/>
        <v>4876510.74</v>
      </c>
      <c r="M1013" s="1">
        <v>19.899999999999999</v>
      </c>
      <c r="N1013" s="1" t="s">
        <v>21</v>
      </c>
      <c r="O1013" s="1">
        <v>48.8</v>
      </c>
      <c r="P1013" s="1">
        <v>147.4</v>
      </c>
      <c r="Q1013" s="1">
        <v>2026</v>
      </c>
      <c r="R1013" s="12">
        <f t="shared" si="46"/>
        <v>23133411753</v>
      </c>
      <c r="S1013" s="13">
        <f t="shared" si="47"/>
        <v>1920073175499</v>
      </c>
    </row>
    <row r="1014" spans="1:19" x14ac:dyDescent="0.3">
      <c r="A1014" s="1" t="s">
        <v>1058</v>
      </c>
      <c r="B1014" s="1" t="s">
        <v>28</v>
      </c>
      <c r="C1014" s="1" t="s">
        <v>29</v>
      </c>
      <c r="D1014" s="1" t="s">
        <v>46</v>
      </c>
      <c r="E1014" s="1" t="s">
        <v>20</v>
      </c>
      <c r="F1014" s="1">
        <v>580104</v>
      </c>
      <c r="G1014" s="1">
        <v>47</v>
      </c>
      <c r="H1014" s="1">
        <v>271</v>
      </c>
      <c r="I1014" s="1">
        <v>1.84</v>
      </c>
      <c r="J1014" s="1">
        <v>193350</v>
      </c>
      <c r="K1014" s="4">
        <v>55336</v>
      </c>
      <c r="L1014" s="4">
        <f t="shared" si="45"/>
        <v>5016761.76</v>
      </c>
      <c r="M1014" s="1">
        <v>12.4</v>
      </c>
      <c r="N1014" s="1" t="s">
        <v>35</v>
      </c>
      <c r="O1014" s="1">
        <v>8.8000000000000007</v>
      </c>
      <c r="P1014" s="1">
        <v>244.1</v>
      </c>
      <c r="Q1014" s="1">
        <v>2026</v>
      </c>
      <c r="R1014" s="12">
        <f t="shared" si="46"/>
        <v>32100634944</v>
      </c>
      <c r="S1014" s="13">
        <f t="shared" si="47"/>
        <v>2664352700352</v>
      </c>
    </row>
    <row r="1015" spans="1:19" x14ac:dyDescent="0.3">
      <c r="A1015" s="1" t="s">
        <v>1059</v>
      </c>
      <c r="B1015" s="1" t="s">
        <v>67</v>
      </c>
      <c r="C1015" s="1" t="s">
        <v>18</v>
      </c>
      <c r="D1015" s="1" t="s">
        <v>48</v>
      </c>
      <c r="E1015" s="1" t="s">
        <v>20</v>
      </c>
      <c r="F1015" s="1">
        <v>735313</v>
      </c>
      <c r="G1015" s="1">
        <v>110</v>
      </c>
      <c r="H1015" s="1">
        <v>605</v>
      </c>
      <c r="I1015" s="1">
        <v>1.24</v>
      </c>
      <c r="J1015" s="1">
        <v>98971</v>
      </c>
      <c r="K1015" s="4">
        <v>59601</v>
      </c>
      <c r="L1015" s="4">
        <f t="shared" si="45"/>
        <v>5403426.6600000001</v>
      </c>
      <c r="M1015" s="1">
        <v>19.7</v>
      </c>
      <c r="N1015" s="1" t="s">
        <v>35</v>
      </c>
      <c r="O1015" s="1">
        <v>32.799999999999997</v>
      </c>
      <c r="P1015" s="1">
        <v>262.2</v>
      </c>
      <c r="Q1015" s="1">
        <v>2026</v>
      </c>
      <c r="R1015" s="12">
        <f t="shared" si="46"/>
        <v>43825390113</v>
      </c>
      <c r="S1015" s="13">
        <f t="shared" si="47"/>
        <v>3637507379379</v>
      </c>
    </row>
    <row r="1016" spans="1:19" x14ac:dyDescent="0.3">
      <c r="A1016" s="1" t="s">
        <v>1060</v>
      </c>
      <c r="B1016" s="1" t="s">
        <v>28</v>
      </c>
      <c r="C1016" s="1" t="s">
        <v>29</v>
      </c>
      <c r="D1016" s="1" t="s">
        <v>37</v>
      </c>
      <c r="E1016" s="1" t="s">
        <v>20</v>
      </c>
      <c r="F1016" s="1">
        <v>75929</v>
      </c>
      <c r="G1016" s="1">
        <v>115</v>
      </c>
      <c r="H1016" s="1">
        <v>351</v>
      </c>
      <c r="I1016" s="1">
        <v>2.4900000000000002</v>
      </c>
      <c r="J1016" s="1">
        <v>17203</v>
      </c>
      <c r="K1016" s="4">
        <v>29005</v>
      </c>
      <c r="L1016" s="4">
        <f t="shared" si="45"/>
        <v>2629593.2999999998</v>
      </c>
      <c r="M1016" s="1">
        <v>17.2</v>
      </c>
      <c r="N1016" s="1" t="s">
        <v>21</v>
      </c>
      <c r="O1016" s="1">
        <v>33.700000000000003</v>
      </c>
      <c r="P1016" s="1">
        <v>85</v>
      </c>
      <c r="Q1016" s="1">
        <v>2026</v>
      </c>
      <c r="R1016" s="12">
        <f t="shared" si="46"/>
        <v>2202320645</v>
      </c>
      <c r="S1016" s="13">
        <f t="shared" si="47"/>
        <v>182792613535</v>
      </c>
    </row>
    <row r="1017" spans="1:19" x14ac:dyDescent="0.3">
      <c r="A1017" s="1" t="s">
        <v>1061</v>
      </c>
      <c r="B1017" s="1" t="s">
        <v>67</v>
      </c>
      <c r="C1017" s="1" t="s">
        <v>18</v>
      </c>
      <c r="D1017" s="1" t="s">
        <v>44</v>
      </c>
      <c r="E1017" s="1" t="s">
        <v>26</v>
      </c>
      <c r="F1017" s="1">
        <v>238976</v>
      </c>
      <c r="G1017" s="1">
        <v>106</v>
      </c>
      <c r="H1017" s="1">
        <v>603</v>
      </c>
      <c r="I1017" s="1">
        <v>2.16</v>
      </c>
      <c r="J1017" s="1">
        <v>187923</v>
      </c>
      <c r="K1017" s="4">
        <v>47054</v>
      </c>
      <c r="L1017" s="4">
        <f t="shared" si="45"/>
        <v>4265915.6399999997</v>
      </c>
      <c r="M1017" s="1">
        <v>21.5</v>
      </c>
      <c r="N1017" s="1" t="s">
        <v>35</v>
      </c>
      <c r="O1017" s="1">
        <v>19.3</v>
      </c>
      <c r="P1017" s="1">
        <v>289.10000000000002</v>
      </c>
      <c r="Q1017" s="1">
        <v>2026</v>
      </c>
      <c r="R1017" s="12">
        <f t="shared" si="46"/>
        <v>11244776704</v>
      </c>
      <c r="S1017" s="13">
        <f t="shared" si="47"/>
        <v>933316466432</v>
      </c>
    </row>
    <row r="1018" spans="1:19" x14ac:dyDescent="0.3">
      <c r="A1018" s="1" t="s">
        <v>1062</v>
      </c>
      <c r="B1018" s="1" t="s">
        <v>67</v>
      </c>
      <c r="C1018" s="1" t="s">
        <v>18</v>
      </c>
      <c r="D1018" s="1" t="s">
        <v>73</v>
      </c>
      <c r="E1018" s="1" t="s">
        <v>34</v>
      </c>
      <c r="F1018" s="1">
        <v>502622</v>
      </c>
      <c r="G1018" s="1">
        <v>61</v>
      </c>
      <c r="H1018" s="1">
        <v>575</v>
      </c>
      <c r="I1018" s="1">
        <v>1.32</v>
      </c>
      <c r="J1018" s="1">
        <v>61306</v>
      </c>
      <c r="K1018" s="4">
        <v>66527</v>
      </c>
      <c r="L1018" s="4">
        <f t="shared" si="45"/>
        <v>6031337.8199999994</v>
      </c>
      <c r="M1018" s="1">
        <v>14.1</v>
      </c>
      <c r="N1018" s="1" t="s">
        <v>35</v>
      </c>
      <c r="O1018" s="1">
        <v>44.8</v>
      </c>
      <c r="P1018" s="1">
        <v>102.4</v>
      </c>
      <c r="Q1018" s="1">
        <v>2026</v>
      </c>
      <c r="R1018" s="12">
        <f t="shared" si="46"/>
        <v>33437933794</v>
      </c>
      <c r="S1018" s="13">
        <f t="shared" si="47"/>
        <v>2775348504902</v>
      </c>
    </row>
    <row r="1019" spans="1:19" x14ac:dyDescent="0.3">
      <c r="A1019" s="1" t="s">
        <v>1063</v>
      </c>
      <c r="B1019" s="1" t="s">
        <v>53</v>
      </c>
      <c r="C1019" s="1" t="s">
        <v>41</v>
      </c>
      <c r="D1019" s="1" t="s">
        <v>46</v>
      </c>
      <c r="E1019" s="1" t="s">
        <v>26</v>
      </c>
      <c r="F1019" s="1">
        <v>251712</v>
      </c>
      <c r="G1019" s="1">
        <v>81</v>
      </c>
      <c r="H1019" s="1">
        <v>261</v>
      </c>
      <c r="I1019" s="1">
        <v>2.95</v>
      </c>
      <c r="J1019" s="1">
        <v>55595</v>
      </c>
      <c r="K1019" s="4">
        <v>81698</v>
      </c>
      <c r="L1019" s="4">
        <f t="shared" si="45"/>
        <v>7406740.6799999997</v>
      </c>
      <c r="M1019" s="1">
        <v>16.8</v>
      </c>
      <c r="N1019" s="1" t="s">
        <v>21</v>
      </c>
      <c r="O1019" s="1">
        <v>29.6</v>
      </c>
      <c r="P1019" s="1">
        <v>41.2</v>
      </c>
      <c r="Q1019" s="1">
        <v>2026</v>
      </c>
      <c r="R1019" s="12">
        <f t="shared" si="46"/>
        <v>20564366976</v>
      </c>
      <c r="S1019" s="13">
        <f t="shared" si="47"/>
        <v>1706842459008</v>
      </c>
    </row>
    <row r="1020" spans="1:19" x14ac:dyDescent="0.3">
      <c r="A1020" s="1" t="s">
        <v>1064</v>
      </c>
      <c r="B1020" s="1" t="s">
        <v>62</v>
      </c>
      <c r="C1020" s="1" t="s">
        <v>41</v>
      </c>
      <c r="D1020" s="1" t="s">
        <v>37</v>
      </c>
      <c r="E1020" s="1" t="s">
        <v>20</v>
      </c>
      <c r="F1020" s="1">
        <v>304576</v>
      </c>
      <c r="G1020" s="1">
        <v>57</v>
      </c>
      <c r="H1020" s="1">
        <v>502</v>
      </c>
      <c r="I1020" s="1">
        <v>0.87</v>
      </c>
      <c r="J1020" s="1">
        <v>149143</v>
      </c>
      <c r="K1020" s="4">
        <v>66186</v>
      </c>
      <c r="L1020" s="4">
        <f t="shared" si="45"/>
        <v>6000422.7599999998</v>
      </c>
      <c r="M1020" s="1">
        <v>14</v>
      </c>
      <c r="N1020" s="1" t="s">
        <v>21</v>
      </c>
      <c r="O1020" s="1">
        <v>36.799999999999997</v>
      </c>
      <c r="P1020" s="1">
        <v>220.4</v>
      </c>
      <c r="Q1020" s="1">
        <v>2026</v>
      </c>
      <c r="R1020" s="12">
        <f t="shared" si="46"/>
        <v>20158667136</v>
      </c>
      <c r="S1020" s="13">
        <f t="shared" si="47"/>
        <v>1673169372288</v>
      </c>
    </row>
    <row r="1021" spans="1:19" x14ac:dyDescent="0.3">
      <c r="A1021" s="1" t="s">
        <v>1065</v>
      </c>
      <c r="B1021" s="1" t="s">
        <v>67</v>
      </c>
      <c r="C1021" s="1" t="s">
        <v>18</v>
      </c>
      <c r="D1021" s="1" t="s">
        <v>19</v>
      </c>
      <c r="E1021" s="1" t="s">
        <v>38</v>
      </c>
      <c r="F1021" s="1">
        <v>395617</v>
      </c>
      <c r="G1021" s="1">
        <v>98</v>
      </c>
      <c r="H1021" s="1">
        <v>589</v>
      </c>
      <c r="I1021" s="1">
        <v>2.17</v>
      </c>
      <c r="J1021" s="1">
        <v>151166</v>
      </c>
      <c r="K1021" s="4">
        <v>55976</v>
      </c>
      <c r="L1021" s="4">
        <f t="shared" si="45"/>
        <v>5074784.16</v>
      </c>
      <c r="M1021" s="1">
        <v>17.100000000000001</v>
      </c>
      <c r="N1021" s="1" t="s">
        <v>21</v>
      </c>
      <c r="O1021" s="1">
        <v>63.9</v>
      </c>
      <c r="P1021" s="1">
        <v>231.8</v>
      </c>
      <c r="Q1021" s="1">
        <v>2026</v>
      </c>
      <c r="R1021" s="12">
        <f t="shared" si="46"/>
        <v>22145057192</v>
      </c>
      <c r="S1021" s="13">
        <f t="shared" si="47"/>
        <v>1838039746936</v>
      </c>
    </row>
    <row r="1022" spans="1:19" x14ac:dyDescent="0.3">
      <c r="A1022" s="1" t="s">
        <v>1066</v>
      </c>
      <c r="B1022" s="1" t="s">
        <v>23</v>
      </c>
      <c r="C1022" s="1" t="s">
        <v>24</v>
      </c>
      <c r="D1022" s="1" t="s">
        <v>19</v>
      </c>
      <c r="E1022" s="1" t="s">
        <v>38</v>
      </c>
      <c r="F1022" s="1">
        <v>164186</v>
      </c>
      <c r="G1022" s="1">
        <v>47</v>
      </c>
      <c r="H1022" s="1">
        <v>430</v>
      </c>
      <c r="I1022" s="1">
        <v>1.94</v>
      </c>
      <c r="J1022" s="1">
        <v>113527</v>
      </c>
      <c r="K1022" s="4">
        <v>75898</v>
      </c>
      <c r="L1022" s="4">
        <f t="shared" si="45"/>
        <v>6880912.6799999997</v>
      </c>
      <c r="M1022" s="1">
        <v>13.4</v>
      </c>
      <c r="N1022" s="1" t="s">
        <v>35</v>
      </c>
      <c r="O1022" s="1">
        <v>20.8</v>
      </c>
      <c r="P1022" s="1">
        <v>124.3</v>
      </c>
      <c r="Q1022" s="1">
        <v>2026</v>
      </c>
      <c r="R1022" s="12">
        <f t="shared" si="46"/>
        <v>12461389028</v>
      </c>
      <c r="S1022" s="13">
        <f t="shared" si="47"/>
        <v>1034295289324</v>
      </c>
    </row>
    <row r="1023" spans="1:19" x14ac:dyDescent="0.3">
      <c r="A1023" s="1" t="s">
        <v>1067</v>
      </c>
      <c r="B1023" s="1" t="s">
        <v>56</v>
      </c>
      <c r="C1023" s="1" t="s">
        <v>41</v>
      </c>
      <c r="D1023" s="1" t="s">
        <v>37</v>
      </c>
      <c r="E1023" s="1" t="s">
        <v>26</v>
      </c>
      <c r="F1023" s="1">
        <v>357697</v>
      </c>
      <c r="G1023" s="1">
        <v>70</v>
      </c>
      <c r="H1023" s="1">
        <v>401</v>
      </c>
      <c r="I1023" s="1">
        <v>1.34</v>
      </c>
      <c r="J1023" s="1">
        <v>13556</v>
      </c>
      <c r="K1023" s="4">
        <v>45531</v>
      </c>
      <c r="L1023" s="4">
        <f t="shared" si="45"/>
        <v>4127840.46</v>
      </c>
      <c r="M1023" s="1">
        <v>18.7</v>
      </c>
      <c r="N1023" s="1" t="s">
        <v>21</v>
      </c>
      <c r="O1023" s="1">
        <v>59.7</v>
      </c>
      <c r="P1023" s="1">
        <v>226.5</v>
      </c>
      <c r="Q1023" s="1">
        <v>2026</v>
      </c>
      <c r="R1023" s="12">
        <f t="shared" si="46"/>
        <v>16286302107</v>
      </c>
      <c r="S1023" s="13">
        <f t="shared" si="47"/>
        <v>1351763074881</v>
      </c>
    </row>
    <row r="1024" spans="1:19" x14ac:dyDescent="0.3">
      <c r="A1024" s="1" t="s">
        <v>1068</v>
      </c>
      <c r="B1024" s="1" t="s">
        <v>28</v>
      </c>
      <c r="C1024" s="1" t="s">
        <v>29</v>
      </c>
      <c r="D1024" s="1" t="s">
        <v>73</v>
      </c>
      <c r="E1024" s="1" t="s">
        <v>34</v>
      </c>
      <c r="F1024" s="1">
        <v>381862</v>
      </c>
      <c r="G1024" s="1">
        <v>57</v>
      </c>
      <c r="H1024" s="1">
        <v>492</v>
      </c>
      <c r="I1024" s="1">
        <v>2.0499999999999998</v>
      </c>
      <c r="J1024" s="1">
        <v>69706</v>
      </c>
      <c r="K1024" s="4">
        <v>30317</v>
      </c>
      <c r="L1024" s="4">
        <f t="shared" si="45"/>
        <v>2748539.2199999997</v>
      </c>
      <c r="M1024" s="1">
        <v>19.399999999999999</v>
      </c>
      <c r="N1024" s="1" t="s">
        <v>35</v>
      </c>
      <c r="O1024" s="1">
        <v>28.9</v>
      </c>
      <c r="P1024" s="1">
        <v>257.2</v>
      </c>
      <c r="Q1024" s="1">
        <v>2026</v>
      </c>
      <c r="R1024" s="12">
        <f t="shared" si="46"/>
        <v>11576910254</v>
      </c>
      <c r="S1024" s="13">
        <f t="shared" si="47"/>
        <v>960883551082</v>
      </c>
    </row>
    <row r="1025" spans="1:19" x14ac:dyDescent="0.3">
      <c r="A1025" s="1" t="s">
        <v>1069</v>
      </c>
      <c r="B1025" s="1" t="s">
        <v>67</v>
      </c>
      <c r="C1025" s="1" t="s">
        <v>18</v>
      </c>
      <c r="D1025" s="1" t="s">
        <v>19</v>
      </c>
      <c r="E1025" s="1" t="s">
        <v>26</v>
      </c>
      <c r="F1025" s="1">
        <v>741900</v>
      </c>
      <c r="G1025" s="1">
        <v>106</v>
      </c>
      <c r="H1025" s="1">
        <v>508</v>
      </c>
      <c r="I1025" s="1">
        <v>1.01</v>
      </c>
      <c r="J1025" s="1">
        <v>175418</v>
      </c>
      <c r="K1025" s="4">
        <v>45717</v>
      </c>
      <c r="L1025" s="4">
        <f t="shared" si="45"/>
        <v>4144703.2199999997</v>
      </c>
      <c r="M1025" s="1">
        <v>13.4</v>
      </c>
      <c r="N1025" s="1" t="s">
        <v>21</v>
      </c>
      <c r="O1025" s="1">
        <v>36.6</v>
      </c>
      <c r="P1025" s="1">
        <v>94.5</v>
      </c>
      <c r="Q1025" s="1">
        <v>2026</v>
      </c>
      <c r="R1025" s="12">
        <f t="shared" si="46"/>
        <v>33917442300</v>
      </c>
      <c r="S1025" s="13">
        <f t="shared" si="47"/>
        <v>2815147710900</v>
      </c>
    </row>
    <row r="1026" spans="1:19" x14ac:dyDescent="0.3">
      <c r="A1026" s="1" t="s">
        <v>1070</v>
      </c>
      <c r="B1026" s="1" t="s">
        <v>67</v>
      </c>
      <c r="C1026" s="1" t="s">
        <v>18</v>
      </c>
      <c r="D1026" s="1" t="s">
        <v>19</v>
      </c>
      <c r="E1026" s="1" t="s">
        <v>38</v>
      </c>
      <c r="F1026" s="1">
        <v>32034</v>
      </c>
      <c r="G1026" s="1">
        <v>74</v>
      </c>
      <c r="H1026" s="1">
        <v>468</v>
      </c>
      <c r="I1026" s="1">
        <v>1.21</v>
      </c>
      <c r="J1026" s="1">
        <v>77509</v>
      </c>
      <c r="K1026" s="4">
        <v>46129</v>
      </c>
      <c r="L1026" s="4">
        <f t="shared" si="45"/>
        <v>4182055.1399999997</v>
      </c>
      <c r="M1026" s="1">
        <v>23.9</v>
      </c>
      <c r="N1026" s="1" t="s">
        <v>21</v>
      </c>
      <c r="O1026" s="1">
        <v>38.1</v>
      </c>
      <c r="P1026" s="1">
        <v>231.9</v>
      </c>
      <c r="Q1026" s="1">
        <v>2026</v>
      </c>
      <c r="R1026" s="12">
        <f t="shared" si="46"/>
        <v>1477696386</v>
      </c>
      <c r="S1026" s="13">
        <f t="shared" si="47"/>
        <v>122648800038</v>
      </c>
    </row>
    <row r="1027" spans="1:19" x14ac:dyDescent="0.3">
      <c r="A1027" s="1" t="s">
        <v>1071</v>
      </c>
      <c r="B1027" s="1" t="s">
        <v>17</v>
      </c>
      <c r="C1027" s="1" t="s">
        <v>18</v>
      </c>
      <c r="D1027" s="1" t="s">
        <v>25</v>
      </c>
      <c r="E1027" s="1" t="s">
        <v>20</v>
      </c>
      <c r="F1027" s="1">
        <v>261673</v>
      </c>
      <c r="G1027" s="1">
        <v>99</v>
      </c>
      <c r="H1027" s="1">
        <v>309</v>
      </c>
      <c r="I1027" s="1">
        <v>2.08</v>
      </c>
      <c r="J1027" s="1">
        <v>118331</v>
      </c>
      <c r="K1027" s="4">
        <v>55608</v>
      </c>
      <c r="L1027" s="4">
        <f t="shared" ref="L1027:L1090" si="48">K1027*90.66</f>
        <v>5041421.28</v>
      </c>
      <c r="M1027" s="1">
        <v>18.3</v>
      </c>
      <c r="N1027" s="1" t="s">
        <v>21</v>
      </c>
      <c r="O1027" s="1">
        <v>59.5</v>
      </c>
      <c r="P1027" s="1">
        <v>79.5</v>
      </c>
      <c r="Q1027" s="1">
        <v>2026</v>
      </c>
      <c r="R1027" s="12">
        <f t="shared" ref="R1027:R1090" si="49">F1027:F6026*K1027:K6026</f>
        <v>14551112184</v>
      </c>
      <c r="S1027" s="13">
        <f t="shared" ref="S1027:S1090" si="50">R1027*83</f>
        <v>1207742311272</v>
      </c>
    </row>
    <row r="1028" spans="1:19" x14ac:dyDescent="0.3">
      <c r="A1028" s="1" t="s">
        <v>1072</v>
      </c>
      <c r="B1028" s="1" t="s">
        <v>40</v>
      </c>
      <c r="C1028" s="1" t="s">
        <v>41</v>
      </c>
      <c r="D1028" s="1" t="s">
        <v>44</v>
      </c>
      <c r="E1028" s="1" t="s">
        <v>38</v>
      </c>
      <c r="F1028" s="1">
        <v>502803</v>
      </c>
      <c r="G1028" s="1">
        <v>45</v>
      </c>
      <c r="H1028" s="1">
        <v>340</v>
      </c>
      <c r="I1028" s="1">
        <v>2.58</v>
      </c>
      <c r="J1028" s="1">
        <v>131859</v>
      </c>
      <c r="K1028" s="4">
        <v>68897</v>
      </c>
      <c r="L1028" s="4">
        <f t="shared" si="48"/>
        <v>6246202.0199999996</v>
      </c>
      <c r="M1028" s="1">
        <v>19.100000000000001</v>
      </c>
      <c r="N1028" s="1" t="s">
        <v>35</v>
      </c>
      <c r="O1028" s="1">
        <v>53.1</v>
      </c>
      <c r="P1028" s="1">
        <v>37.700000000000003</v>
      </c>
      <c r="Q1028" s="1">
        <v>2026</v>
      </c>
      <c r="R1028" s="12">
        <f t="shared" si="49"/>
        <v>34641618291</v>
      </c>
      <c r="S1028" s="13">
        <f t="shared" si="50"/>
        <v>2875254318153</v>
      </c>
    </row>
    <row r="1029" spans="1:19" x14ac:dyDescent="0.3">
      <c r="A1029" s="1" t="s">
        <v>1073</v>
      </c>
      <c r="B1029" s="1" t="s">
        <v>56</v>
      </c>
      <c r="C1029" s="1" t="s">
        <v>41</v>
      </c>
      <c r="D1029" s="1" t="s">
        <v>59</v>
      </c>
      <c r="E1029" s="1" t="s">
        <v>26</v>
      </c>
      <c r="F1029" s="1">
        <v>160289</v>
      </c>
      <c r="G1029" s="1">
        <v>85</v>
      </c>
      <c r="H1029" s="1">
        <v>562</v>
      </c>
      <c r="I1029" s="1">
        <v>2.29</v>
      </c>
      <c r="J1029" s="1">
        <v>163858</v>
      </c>
      <c r="K1029" s="4">
        <v>38073</v>
      </c>
      <c r="L1029" s="4">
        <f t="shared" si="48"/>
        <v>3451698.1799999997</v>
      </c>
      <c r="M1029" s="1">
        <v>21.7</v>
      </c>
      <c r="N1029" s="1" t="s">
        <v>21</v>
      </c>
      <c r="O1029" s="1">
        <v>36</v>
      </c>
      <c r="P1029" s="1">
        <v>229.3</v>
      </c>
      <c r="Q1029" s="1">
        <v>2026</v>
      </c>
      <c r="R1029" s="12">
        <f t="shared" si="49"/>
        <v>6102683097</v>
      </c>
      <c r="S1029" s="13">
        <f t="shared" si="50"/>
        <v>506522697051</v>
      </c>
    </row>
    <row r="1030" spans="1:19" x14ac:dyDescent="0.3">
      <c r="A1030" s="1" t="s">
        <v>1074</v>
      </c>
      <c r="B1030" s="1" t="s">
        <v>67</v>
      </c>
      <c r="C1030" s="1" t="s">
        <v>18</v>
      </c>
      <c r="D1030" s="1" t="s">
        <v>25</v>
      </c>
      <c r="E1030" s="1" t="s">
        <v>20</v>
      </c>
      <c r="F1030" s="1">
        <v>210740</v>
      </c>
      <c r="G1030" s="1">
        <v>100</v>
      </c>
      <c r="H1030" s="1">
        <v>263</v>
      </c>
      <c r="I1030" s="1">
        <v>1.49</v>
      </c>
      <c r="J1030" s="1">
        <v>73043</v>
      </c>
      <c r="K1030" s="4">
        <v>60438</v>
      </c>
      <c r="L1030" s="4">
        <f t="shared" si="48"/>
        <v>5479309.0800000001</v>
      </c>
      <c r="M1030" s="1">
        <v>22.9</v>
      </c>
      <c r="N1030" s="1" t="s">
        <v>35</v>
      </c>
      <c r="O1030" s="1">
        <v>23.3</v>
      </c>
      <c r="P1030" s="1">
        <v>251.3</v>
      </c>
      <c r="Q1030" s="1">
        <v>2026</v>
      </c>
      <c r="R1030" s="12">
        <f t="shared" si="49"/>
        <v>12736704120</v>
      </c>
      <c r="S1030" s="13">
        <f t="shared" si="50"/>
        <v>1057146441960</v>
      </c>
    </row>
    <row r="1031" spans="1:19" x14ac:dyDescent="0.3">
      <c r="A1031" s="1" t="s">
        <v>1075</v>
      </c>
      <c r="B1031" s="1" t="s">
        <v>23</v>
      </c>
      <c r="C1031" s="1" t="s">
        <v>24</v>
      </c>
      <c r="D1031" s="1" t="s">
        <v>19</v>
      </c>
      <c r="E1031" s="1" t="s">
        <v>34</v>
      </c>
      <c r="F1031" s="1">
        <v>196125</v>
      </c>
      <c r="G1031" s="1">
        <v>71</v>
      </c>
      <c r="H1031" s="1">
        <v>369</v>
      </c>
      <c r="I1031" s="1">
        <v>1.04</v>
      </c>
      <c r="J1031" s="1">
        <v>130181</v>
      </c>
      <c r="K1031" s="4">
        <v>49847</v>
      </c>
      <c r="L1031" s="4">
        <f t="shared" si="48"/>
        <v>4519129.0199999996</v>
      </c>
      <c r="M1031" s="1">
        <v>18.8</v>
      </c>
      <c r="N1031" s="1" t="s">
        <v>35</v>
      </c>
      <c r="O1031" s="1">
        <v>15.1</v>
      </c>
      <c r="P1031" s="1">
        <v>236.3</v>
      </c>
      <c r="Q1031" s="1">
        <v>2026</v>
      </c>
      <c r="R1031" s="12">
        <f t="shared" si="49"/>
        <v>9776242875</v>
      </c>
      <c r="S1031" s="13">
        <f t="shared" si="50"/>
        <v>811428158625</v>
      </c>
    </row>
    <row r="1032" spans="1:19" x14ac:dyDescent="0.3">
      <c r="A1032" s="1" t="s">
        <v>1076</v>
      </c>
      <c r="B1032" s="1" t="s">
        <v>28</v>
      </c>
      <c r="C1032" s="1" t="s">
        <v>29</v>
      </c>
      <c r="D1032" s="1" t="s">
        <v>37</v>
      </c>
      <c r="E1032" s="1" t="s">
        <v>34</v>
      </c>
      <c r="F1032" s="1">
        <v>148086</v>
      </c>
      <c r="G1032" s="1">
        <v>82</v>
      </c>
      <c r="H1032" s="1">
        <v>267</v>
      </c>
      <c r="I1032" s="1">
        <v>1.29</v>
      </c>
      <c r="J1032" s="1">
        <v>159518</v>
      </c>
      <c r="K1032" s="4">
        <v>63925</v>
      </c>
      <c r="L1032" s="4">
        <f t="shared" si="48"/>
        <v>5795440.5</v>
      </c>
      <c r="M1032" s="1">
        <v>24.6</v>
      </c>
      <c r="N1032" s="1" t="s">
        <v>35</v>
      </c>
      <c r="O1032" s="1">
        <v>33.299999999999997</v>
      </c>
      <c r="P1032" s="1">
        <v>174.5</v>
      </c>
      <c r="Q1032" s="1">
        <v>2026</v>
      </c>
      <c r="R1032" s="12">
        <f t="shared" si="49"/>
        <v>9466397550</v>
      </c>
      <c r="S1032" s="13">
        <f t="shared" si="50"/>
        <v>785710996650</v>
      </c>
    </row>
    <row r="1033" spans="1:19" x14ac:dyDescent="0.3">
      <c r="A1033" s="1" t="s">
        <v>1077</v>
      </c>
      <c r="B1033" s="1" t="s">
        <v>17</v>
      </c>
      <c r="C1033" s="1" t="s">
        <v>18</v>
      </c>
      <c r="D1033" s="1" t="s">
        <v>32</v>
      </c>
      <c r="E1033" s="1" t="s">
        <v>34</v>
      </c>
      <c r="F1033" s="1">
        <v>216967</v>
      </c>
      <c r="G1033" s="1">
        <v>76</v>
      </c>
      <c r="H1033" s="1">
        <v>258</v>
      </c>
      <c r="I1033" s="1">
        <v>1.91</v>
      </c>
      <c r="J1033" s="1">
        <v>29325</v>
      </c>
      <c r="K1033" s="4">
        <v>57477</v>
      </c>
      <c r="L1033" s="4">
        <f t="shared" si="48"/>
        <v>5210864.8199999994</v>
      </c>
      <c r="M1033" s="1">
        <v>18.7</v>
      </c>
      <c r="N1033" s="1" t="s">
        <v>35</v>
      </c>
      <c r="O1033" s="1">
        <v>54.2</v>
      </c>
      <c r="P1033" s="1">
        <v>177.9</v>
      </c>
      <c r="Q1033" s="1">
        <v>2026</v>
      </c>
      <c r="R1033" s="12">
        <f t="shared" si="49"/>
        <v>12470612259</v>
      </c>
      <c r="S1033" s="13">
        <f t="shared" si="50"/>
        <v>1035060817497</v>
      </c>
    </row>
    <row r="1034" spans="1:19" x14ac:dyDescent="0.3">
      <c r="A1034" s="1" t="s">
        <v>1078</v>
      </c>
      <c r="B1034" s="1" t="s">
        <v>53</v>
      </c>
      <c r="C1034" s="1" t="s">
        <v>41</v>
      </c>
      <c r="D1034" s="1" t="s">
        <v>46</v>
      </c>
      <c r="E1034" s="1" t="s">
        <v>38</v>
      </c>
      <c r="F1034" s="1">
        <v>93105</v>
      </c>
      <c r="G1034" s="1">
        <v>109</v>
      </c>
      <c r="H1034" s="1">
        <v>272</v>
      </c>
      <c r="I1034" s="1">
        <v>1.1000000000000001</v>
      </c>
      <c r="J1034" s="1">
        <v>191411</v>
      </c>
      <c r="K1034" s="4">
        <v>47465</v>
      </c>
      <c r="L1034" s="4">
        <f t="shared" si="48"/>
        <v>4303176.8999999994</v>
      </c>
      <c r="M1034" s="1">
        <v>22.4</v>
      </c>
      <c r="N1034" s="1" t="s">
        <v>21</v>
      </c>
      <c r="O1034" s="1">
        <v>61.8</v>
      </c>
      <c r="P1034" s="1">
        <v>188.9</v>
      </c>
      <c r="Q1034" s="1">
        <v>2026</v>
      </c>
      <c r="R1034" s="12">
        <f t="shared" si="49"/>
        <v>4419228825</v>
      </c>
      <c r="S1034" s="13">
        <f t="shared" si="50"/>
        <v>366795992475</v>
      </c>
    </row>
    <row r="1035" spans="1:19" x14ac:dyDescent="0.3">
      <c r="A1035" s="1" t="s">
        <v>1079</v>
      </c>
      <c r="B1035" s="1" t="s">
        <v>50</v>
      </c>
      <c r="C1035" s="1" t="s">
        <v>24</v>
      </c>
      <c r="D1035" s="1" t="s">
        <v>44</v>
      </c>
      <c r="E1035" s="1" t="s">
        <v>20</v>
      </c>
      <c r="F1035" s="1">
        <v>735763</v>
      </c>
      <c r="G1035" s="1">
        <v>70</v>
      </c>
      <c r="H1035" s="1">
        <v>485</v>
      </c>
      <c r="I1035" s="1">
        <v>2.78</v>
      </c>
      <c r="J1035" s="1">
        <v>104894</v>
      </c>
      <c r="K1035" s="4">
        <v>55188</v>
      </c>
      <c r="L1035" s="4">
        <f t="shared" si="48"/>
        <v>5003344.08</v>
      </c>
      <c r="M1035" s="1">
        <v>17.7</v>
      </c>
      <c r="N1035" s="1" t="s">
        <v>35</v>
      </c>
      <c r="O1035" s="1">
        <v>27.4</v>
      </c>
      <c r="P1035" s="1">
        <v>37.5</v>
      </c>
      <c r="Q1035" s="1">
        <v>2026</v>
      </c>
      <c r="R1035" s="12">
        <f t="shared" si="49"/>
        <v>40605288444</v>
      </c>
      <c r="S1035" s="13">
        <f t="shared" si="50"/>
        <v>3370238940852</v>
      </c>
    </row>
    <row r="1036" spans="1:19" x14ac:dyDescent="0.3">
      <c r="A1036" s="1" t="s">
        <v>1080</v>
      </c>
      <c r="B1036" s="1" t="s">
        <v>53</v>
      </c>
      <c r="C1036" s="1" t="s">
        <v>41</v>
      </c>
      <c r="D1036" s="1" t="s">
        <v>37</v>
      </c>
      <c r="E1036" s="1" t="s">
        <v>34</v>
      </c>
      <c r="F1036" s="1">
        <v>483589</v>
      </c>
      <c r="G1036" s="1">
        <v>93</v>
      </c>
      <c r="H1036" s="1">
        <v>420</v>
      </c>
      <c r="I1036" s="1">
        <v>1.95</v>
      </c>
      <c r="J1036" s="1">
        <v>192963</v>
      </c>
      <c r="K1036" s="4">
        <v>76297</v>
      </c>
      <c r="L1036" s="4">
        <f t="shared" si="48"/>
        <v>6917086.0199999996</v>
      </c>
      <c r="M1036" s="1">
        <v>14.5</v>
      </c>
      <c r="N1036" s="1" t="s">
        <v>35</v>
      </c>
      <c r="O1036" s="1">
        <v>8.3000000000000007</v>
      </c>
      <c r="P1036" s="1">
        <v>248.1</v>
      </c>
      <c r="Q1036" s="1">
        <v>2026</v>
      </c>
      <c r="R1036" s="12">
        <f t="shared" si="49"/>
        <v>36896389933</v>
      </c>
      <c r="S1036" s="13">
        <f t="shared" si="50"/>
        <v>3062400364439</v>
      </c>
    </row>
    <row r="1037" spans="1:19" x14ac:dyDescent="0.3">
      <c r="A1037" s="1" t="s">
        <v>1081</v>
      </c>
      <c r="B1037" s="1" t="s">
        <v>23</v>
      </c>
      <c r="C1037" s="1" t="s">
        <v>24</v>
      </c>
      <c r="D1037" s="1" t="s">
        <v>30</v>
      </c>
      <c r="E1037" s="1" t="s">
        <v>38</v>
      </c>
      <c r="F1037" s="1">
        <v>714247</v>
      </c>
      <c r="G1037" s="1">
        <v>43</v>
      </c>
      <c r="H1037" s="1">
        <v>642</v>
      </c>
      <c r="I1037" s="1">
        <v>1.87</v>
      </c>
      <c r="J1037" s="1">
        <v>32305</v>
      </c>
      <c r="K1037" s="4">
        <v>44698</v>
      </c>
      <c r="L1037" s="4">
        <f t="shared" si="48"/>
        <v>4052320.6799999997</v>
      </c>
      <c r="M1037" s="1">
        <v>24.2</v>
      </c>
      <c r="N1037" s="1" t="s">
        <v>35</v>
      </c>
      <c r="O1037" s="1">
        <v>10.6</v>
      </c>
      <c r="P1037" s="1">
        <v>293.7</v>
      </c>
      <c r="Q1037" s="1">
        <v>2026</v>
      </c>
      <c r="R1037" s="12">
        <f t="shared" si="49"/>
        <v>31925412406</v>
      </c>
      <c r="S1037" s="13">
        <f t="shared" si="50"/>
        <v>2649809229698</v>
      </c>
    </row>
    <row r="1038" spans="1:19" x14ac:dyDescent="0.3">
      <c r="A1038" s="1" t="s">
        <v>1082</v>
      </c>
      <c r="B1038" s="1" t="s">
        <v>53</v>
      </c>
      <c r="C1038" s="1" t="s">
        <v>41</v>
      </c>
      <c r="D1038" s="1" t="s">
        <v>48</v>
      </c>
      <c r="E1038" s="1" t="s">
        <v>20</v>
      </c>
      <c r="F1038" s="1">
        <v>590436</v>
      </c>
      <c r="G1038" s="1">
        <v>117</v>
      </c>
      <c r="H1038" s="1">
        <v>428</v>
      </c>
      <c r="I1038" s="1">
        <v>2.84</v>
      </c>
      <c r="J1038" s="1">
        <v>197116</v>
      </c>
      <c r="K1038" s="4">
        <v>72368</v>
      </c>
      <c r="L1038" s="4">
        <f t="shared" si="48"/>
        <v>6560882.8799999999</v>
      </c>
      <c r="M1038" s="1">
        <v>19.3</v>
      </c>
      <c r="N1038" s="1" t="s">
        <v>35</v>
      </c>
      <c r="O1038" s="1">
        <v>33.200000000000003</v>
      </c>
      <c r="P1038" s="1">
        <v>269.7</v>
      </c>
      <c r="Q1038" s="1">
        <v>2026</v>
      </c>
      <c r="R1038" s="12">
        <f t="shared" si="49"/>
        <v>42728672448</v>
      </c>
      <c r="S1038" s="13">
        <f t="shared" si="50"/>
        <v>3546479813184</v>
      </c>
    </row>
    <row r="1039" spans="1:19" x14ac:dyDescent="0.3">
      <c r="A1039" s="1" t="s">
        <v>1083</v>
      </c>
      <c r="B1039" s="1" t="s">
        <v>40</v>
      </c>
      <c r="C1039" s="1" t="s">
        <v>41</v>
      </c>
      <c r="D1039" s="1" t="s">
        <v>32</v>
      </c>
      <c r="E1039" s="1" t="s">
        <v>26</v>
      </c>
      <c r="F1039" s="1">
        <v>718791</v>
      </c>
      <c r="G1039" s="1">
        <v>115</v>
      </c>
      <c r="H1039" s="1">
        <v>369</v>
      </c>
      <c r="I1039" s="1">
        <v>2.06</v>
      </c>
      <c r="J1039" s="1">
        <v>180163</v>
      </c>
      <c r="K1039" s="4">
        <v>64612</v>
      </c>
      <c r="L1039" s="4">
        <f t="shared" si="48"/>
        <v>5857723.9199999999</v>
      </c>
      <c r="M1039" s="1">
        <v>12.1</v>
      </c>
      <c r="N1039" s="1" t="s">
        <v>21</v>
      </c>
      <c r="O1039" s="1">
        <v>64.400000000000006</v>
      </c>
      <c r="P1039" s="1">
        <v>49.1</v>
      </c>
      <c r="Q1039" s="1">
        <v>2026</v>
      </c>
      <c r="R1039" s="12">
        <f t="shared" si="49"/>
        <v>46442524092</v>
      </c>
      <c r="S1039" s="13">
        <f t="shared" si="50"/>
        <v>3854729499636</v>
      </c>
    </row>
    <row r="1040" spans="1:19" x14ac:dyDescent="0.3">
      <c r="A1040" s="1" t="s">
        <v>1084</v>
      </c>
      <c r="B1040" s="1" t="s">
        <v>53</v>
      </c>
      <c r="C1040" s="1" t="s">
        <v>41</v>
      </c>
      <c r="D1040" s="1" t="s">
        <v>30</v>
      </c>
      <c r="E1040" s="1" t="s">
        <v>20</v>
      </c>
      <c r="F1040" s="1">
        <v>758332</v>
      </c>
      <c r="G1040" s="1">
        <v>65</v>
      </c>
      <c r="H1040" s="1">
        <v>459</v>
      </c>
      <c r="I1040" s="1">
        <v>2.14</v>
      </c>
      <c r="J1040" s="1">
        <v>182728</v>
      </c>
      <c r="K1040" s="4">
        <v>43607</v>
      </c>
      <c r="L1040" s="4">
        <f t="shared" si="48"/>
        <v>3953410.6199999996</v>
      </c>
      <c r="M1040" s="1">
        <v>20.8</v>
      </c>
      <c r="N1040" s="1" t="s">
        <v>21</v>
      </c>
      <c r="O1040" s="1">
        <v>23.7</v>
      </c>
      <c r="P1040" s="1">
        <v>39.4</v>
      </c>
      <c r="Q1040" s="1">
        <v>2026</v>
      </c>
      <c r="R1040" s="12">
        <f t="shared" si="49"/>
        <v>33068583524</v>
      </c>
      <c r="S1040" s="13">
        <f t="shared" si="50"/>
        <v>2744692432492</v>
      </c>
    </row>
    <row r="1041" spans="1:19" x14ac:dyDescent="0.3">
      <c r="A1041" s="1" t="s">
        <v>1085</v>
      </c>
      <c r="B1041" s="1" t="s">
        <v>62</v>
      </c>
      <c r="C1041" s="1" t="s">
        <v>41</v>
      </c>
      <c r="D1041" s="1" t="s">
        <v>44</v>
      </c>
      <c r="E1041" s="1" t="s">
        <v>34</v>
      </c>
      <c r="F1041" s="1">
        <v>254847</v>
      </c>
      <c r="G1041" s="1">
        <v>82</v>
      </c>
      <c r="H1041" s="1">
        <v>275</v>
      </c>
      <c r="I1041" s="1">
        <v>1.92</v>
      </c>
      <c r="J1041" s="1">
        <v>66108</v>
      </c>
      <c r="K1041" s="4">
        <v>54796</v>
      </c>
      <c r="L1041" s="4">
        <f t="shared" si="48"/>
        <v>4967805.3599999994</v>
      </c>
      <c r="M1041" s="1">
        <v>24.7</v>
      </c>
      <c r="N1041" s="1" t="s">
        <v>35</v>
      </c>
      <c r="O1041" s="1">
        <v>19.8</v>
      </c>
      <c r="P1041" s="1">
        <v>145.30000000000001</v>
      </c>
      <c r="Q1041" s="1">
        <v>2026</v>
      </c>
      <c r="R1041" s="12">
        <f t="shared" si="49"/>
        <v>13964596212</v>
      </c>
      <c r="S1041" s="13">
        <f t="shared" si="50"/>
        <v>1159061485596</v>
      </c>
    </row>
    <row r="1042" spans="1:19" x14ac:dyDescent="0.3">
      <c r="A1042" s="1" t="s">
        <v>1086</v>
      </c>
      <c r="B1042" s="1" t="s">
        <v>67</v>
      </c>
      <c r="C1042" s="1" t="s">
        <v>18</v>
      </c>
      <c r="D1042" s="1" t="s">
        <v>19</v>
      </c>
      <c r="E1042" s="1" t="s">
        <v>20</v>
      </c>
      <c r="F1042" s="1">
        <v>703028</v>
      </c>
      <c r="G1042" s="1">
        <v>43</v>
      </c>
      <c r="H1042" s="1">
        <v>368</v>
      </c>
      <c r="I1042" s="1">
        <v>1.19</v>
      </c>
      <c r="J1042" s="1">
        <v>150106</v>
      </c>
      <c r="K1042" s="4">
        <v>55830</v>
      </c>
      <c r="L1042" s="4">
        <f t="shared" si="48"/>
        <v>5061547.8</v>
      </c>
      <c r="M1042" s="1">
        <v>19.399999999999999</v>
      </c>
      <c r="N1042" s="1" t="s">
        <v>21</v>
      </c>
      <c r="O1042" s="1">
        <v>17.3</v>
      </c>
      <c r="P1042" s="1">
        <v>239.7</v>
      </c>
      <c r="Q1042" s="1">
        <v>2026</v>
      </c>
      <c r="R1042" s="12">
        <f t="shared" si="49"/>
        <v>39250053240</v>
      </c>
      <c r="S1042" s="13">
        <f t="shared" si="50"/>
        <v>3257754418920</v>
      </c>
    </row>
    <row r="1043" spans="1:19" x14ac:dyDescent="0.3">
      <c r="A1043" s="1" t="s">
        <v>1087</v>
      </c>
      <c r="B1043" s="1" t="s">
        <v>40</v>
      </c>
      <c r="C1043" s="1" t="s">
        <v>41</v>
      </c>
      <c r="D1043" s="1" t="s">
        <v>59</v>
      </c>
      <c r="E1043" s="1" t="s">
        <v>26</v>
      </c>
      <c r="F1043" s="1">
        <v>666185</v>
      </c>
      <c r="G1043" s="1">
        <v>48</v>
      </c>
      <c r="H1043" s="1">
        <v>363</v>
      </c>
      <c r="I1043" s="1">
        <v>1.46</v>
      </c>
      <c r="J1043" s="1">
        <v>143050</v>
      </c>
      <c r="K1043" s="4">
        <v>42851</v>
      </c>
      <c r="L1043" s="4">
        <f t="shared" si="48"/>
        <v>3884871.6599999997</v>
      </c>
      <c r="M1043" s="1">
        <v>23.4</v>
      </c>
      <c r="N1043" s="1" t="s">
        <v>21</v>
      </c>
      <c r="O1043" s="1">
        <v>50.2</v>
      </c>
      <c r="P1043" s="1">
        <v>69.5</v>
      </c>
      <c r="Q1043" s="1">
        <v>2026</v>
      </c>
      <c r="R1043" s="12">
        <f t="shared" si="49"/>
        <v>28546693435</v>
      </c>
      <c r="S1043" s="13">
        <f t="shared" si="50"/>
        <v>2369375555105</v>
      </c>
    </row>
    <row r="1044" spans="1:19" x14ac:dyDescent="0.3">
      <c r="A1044" s="1" t="s">
        <v>1088</v>
      </c>
      <c r="B1044" s="1" t="s">
        <v>67</v>
      </c>
      <c r="C1044" s="1" t="s">
        <v>18</v>
      </c>
      <c r="D1044" s="1" t="s">
        <v>46</v>
      </c>
      <c r="E1044" s="1" t="s">
        <v>20</v>
      </c>
      <c r="F1044" s="1">
        <v>332226</v>
      </c>
      <c r="G1044" s="1">
        <v>95</v>
      </c>
      <c r="H1044" s="1">
        <v>327</v>
      </c>
      <c r="I1044" s="1">
        <v>2.23</v>
      </c>
      <c r="J1044" s="1">
        <v>50975</v>
      </c>
      <c r="K1044" s="4">
        <v>81822</v>
      </c>
      <c r="L1044" s="4">
        <f t="shared" si="48"/>
        <v>7417982.5199999996</v>
      </c>
      <c r="M1044" s="1">
        <v>21.4</v>
      </c>
      <c r="N1044" s="1" t="s">
        <v>35</v>
      </c>
      <c r="O1044" s="1">
        <v>24.4</v>
      </c>
      <c r="P1044" s="1">
        <v>233.4</v>
      </c>
      <c r="Q1044" s="1">
        <v>2026</v>
      </c>
      <c r="R1044" s="12">
        <f t="shared" si="49"/>
        <v>27183395772</v>
      </c>
      <c r="S1044" s="13">
        <f t="shared" si="50"/>
        <v>2256221849076</v>
      </c>
    </row>
    <row r="1045" spans="1:19" x14ac:dyDescent="0.3">
      <c r="A1045" s="1" t="s">
        <v>1089</v>
      </c>
      <c r="B1045" s="1" t="s">
        <v>23</v>
      </c>
      <c r="C1045" s="1" t="s">
        <v>24</v>
      </c>
      <c r="D1045" s="1" t="s">
        <v>37</v>
      </c>
      <c r="E1045" s="1" t="s">
        <v>20</v>
      </c>
      <c r="F1045" s="1">
        <v>381411</v>
      </c>
      <c r="G1045" s="1">
        <v>116</v>
      </c>
      <c r="H1045" s="1">
        <v>432</v>
      </c>
      <c r="I1045" s="1">
        <v>2.91</v>
      </c>
      <c r="J1045" s="1">
        <v>129492</v>
      </c>
      <c r="K1045" s="4">
        <v>79327</v>
      </c>
      <c r="L1045" s="4">
        <f t="shared" si="48"/>
        <v>7191785.8199999994</v>
      </c>
      <c r="M1045" s="1">
        <v>13.1</v>
      </c>
      <c r="N1045" s="1" t="s">
        <v>35</v>
      </c>
      <c r="O1045" s="1">
        <v>33.6</v>
      </c>
      <c r="P1045" s="1">
        <v>211.1</v>
      </c>
      <c r="Q1045" s="1">
        <v>2026</v>
      </c>
      <c r="R1045" s="12">
        <f t="shared" si="49"/>
        <v>30256190397</v>
      </c>
      <c r="S1045" s="13">
        <f t="shared" si="50"/>
        <v>2511263802951</v>
      </c>
    </row>
    <row r="1046" spans="1:19" x14ac:dyDescent="0.3">
      <c r="A1046" s="1" t="s">
        <v>1090</v>
      </c>
      <c r="B1046" s="1" t="s">
        <v>56</v>
      </c>
      <c r="C1046" s="1" t="s">
        <v>41</v>
      </c>
      <c r="D1046" s="1" t="s">
        <v>25</v>
      </c>
      <c r="E1046" s="1" t="s">
        <v>38</v>
      </c>
      <c r="F1046" s="1">
        <v>223888</v>
      </c>
      <c r="G1046" s="1">
        <v>67</v>
      </c>
      <c r="H1046" s="1">
        <v>527</v>
      </c>
      <c r="I1046" s="1">
        <v>1.56</v>
      </c>
      <c r="J1046" s="1">
        <v>13482</v>
      </c>
      <c r="K1046" s="4">
        <v>79030</v>
      </c>
      <c r="L1046" s="4">
        <f t="shared" si="48"/>
        <v>7164859.7999999998</v>
      </c>
      <c r="M1046" s="1">
        <v>19.2</v>
      </c>
      <c r="N1046" s="1" t="s">
        <v>35</v>
      </c>
      <c r="O1046" s="1">
        <v>37.1</v>
      </c>
      <c r="P1046" s="1">
        <v>87</v>
      </c>
      <c r="Q1046" s="1">
        <v>2026</v>
      </c>
      <c r="R1046" s="12">
        <f t="shared" si="49"/>
        <v>17693868640</v>
      </c>
      <c r="S1046" s="13">
        <f t="shared" si="50"/>
        <v>1468591097120</v>
      </c>
    </row>
    <row r="1047" spans="1:19" x14ac:dyDescent="0.3">
      <c r="A1047" s="1" t="s">
        <v>1091</v>
      </c>
      <c r="B1047" s="1" t="s">
        <v>56</v>
      </c>
      <c r="C1047" s="1" t="s">
        <v>41</v>
      </c>
      <c r="D1047" s="1" t="s">
        <v>30</v>
      </c>
      <c r="E1047" s="1" t="s">
        <v>26</v>
      </c>
      <c r="F1047" s="1">
        <v>638734</v>
      </c>
      <c r="G1047" s="1">
        <v>111</v>
      </c>
      <c r="H1047" s="1">
        <v>361</v>
      </c>
      <c r="I1047" s="1">
        <v>2.0299999999999998</v>
      </c>
      <c r="J1047" s="1">
        <v>142469</v>
      </c>
      <c r="K1047" s="4">
        <v>55501</v>
      </c>
      <c r="L1047" s="4">
        <f t="shared" si="48"/>
        <v>5031720.66</v>
      </c>
      <c r="M1047" s="1">
        <v>12.5</v>
      </c>
      <c r="N1047" s="1" t="s">
        <v>21</v>
      </c>
      <c r="O1047" s="1">
        <v>61.4</v>
      </c>
      <c r="P1047" s="1">
        <v>237.5</v>
      </c>
      <c r="Q1047" s="1">
        <v>2026</v>
      </c>
      <c r="R1047" s="12">
        <f t="shared" si="49"/>
        <v>35450375734</v>
      </c>
      <c r="S1047" s="13">
        <f t="shared" si="50"/>
        <v>2942381185922</v>
      </c>
    </row>
    <row r="1048" spans="1:19" x14ac:dyDescent="0.3">
      <c r="A1048" s="1" t="s">
        <v>1092</v>
      </c>
      <c r="B1048" s="1" t="s">
        <v>53</v>
      </c>
      <c r="C1048" s="1" t="s">
        <v>41</v>
      </c>
      <c r="D1048" s="1" t="s">
        <v>25</v>
      </c>
      <c r="E1048" s="1" t="s">
        <v>26</v>
      </c>
      <c r="F1048" s="1">
        <v>633331</v>
      </c>
      <c r="G1048" s="1">
        <v>58</v>
      </c>
      <c r="H1048" s="1">
        <v>594</v>
      </c>
      <c r="I1048" s="1">
        <v>1.01</v>
      </c>
      <c r="J1048" s="1">
        <v>185471</v>
      </c>
      <c r="K1048" s="4">
        <v>58713</v>
      </c>
      <c r="L1048" s="4">
        <f t="shared" si="48"/>
        <v>5322920.58</v>
      </c>
      <c r="M1048" s="1">
        <v>24.6</v>
      </c>
      <c r="N1048" s="1" t="s">
        <v>21</v>
      </c>
      <c r="O1048" s="1">
        <v>37.6</v>
      </c>
      <c r="P1048" s="1">
        <v>261.10000000000002</v>
      </c>
      <c r="Q1048" s="1">
        <v>2026</v>
      </c>
      <c r="R1048" s="12">
        <f t="shared" si="49"/>
        <v>37184763003</v>
      </c>
      <c r="S1048" s="13">
        <f t="shared" si="50"/>
        <v>3086335329249</v>
      </c>
    </row>
    <row r="1049" spans="1:19" x14ac:dyDescent="0.3">
      <c r="A1049" s="1" t="s">
        <v>1093</v>
      </c>
      <c r="B1049" s="1" t="s">
        <v>50</v>
      </c>
      <c r="C1049" s="1" t="s">
        <v>24</v>
      </c>
      <c r="D1049" s="1" t="s">
        <v>37</v>
      </c>
      <c r="E1049" s="1" t="s">
        <v>34</v>
      </c>
      <c r="F1049" s="1">
        <v>505948</v>
      </c>
      <c r="G1049" s="1">
        <v>46</v>
      </c>
      <c r="H1049" s="1">
        <v>575</v>
      </c>
      <c r="I1049" s="1">
        <v>2.5099999999999998</v>
      </c>
      <c r="J1049" s="1">
        <v>166510</v>
      </c>
      <c r="K1049" s="4">
        <v>43349</v>
      </c>
      <c r="L1049" s="4">
        <f t="shared" si="48"/>
        <v>3930020.34</v>
      </c>
      <c r="M1049" s="1">
        <v>21</v>
      </c>
      <c r="N1049" s="1" t="s">
        <v>35</v>
      </c>
      <c r="O1049" s="1">
        <v>58.3</v>
      </c>
      <c r="P1049" s="1">
        <v>297.8</v>
      </c>
      <c r="Q1049" s="1">
        <v>2026</v>
      </c>
      <c r="R1049" s="12">
        <f t="shared" si="49"/>
        <v>21932339852</v>
      </c>
      <c r="S1049" s="13">
        <f t="shared" si="50"/>
        <v>1820384207716</v>
      </c>
    </row>
    <row r="1050" spans="1:19" x14ac:dyDescent="0.3">
      <c r="A1050" s="1" t="s">
        <v>1094</v>
      </c>
      <c r="B1050" s="1" t="s">
        <v>50</v>
      </c>
      <c r="C1050" s="1" t="s">
        <v>24</v>
      </c>
      <c r="D1050" s="1" t="s">
        <v>59</v>
      </c>
      <c r="E1050" s="1" t="s">
        <v>26</v>
      </c>
      <c r="F1050" s="1">
        <v>361251</v>
      </c>
      <c r="G1050" s="1">
        <v>52</v>
      </c>
      <c r="H1050" s="1">
        <v>399</v>
      </c>
      <c r="I1050" s="1">
        <v>1.31</v>
      </c>
      <c r="J1050" s="1">
        <v>146037</v>
      </c>
      <c r="K1050" s="4">
        <v>52257</v>
      </c>
      <c r="L1050" s="4">
        <f t="shared" si="48"/>
        <v>4737619.62</v>
      </c>
      <c r="M1050" s="1">
        <v>15.2</v>
      </c>
      <c r="N1050" s="1" t="s">
        <v>35</v>
      </c>
      <c r="O1050" s="1">
        <v>53.5</v>
      </c>
      <c r="P1050" s="1">
        <v>88.6</v>
      </c>
      <c r="Q1050" s="1">
        <v>2026</v>
      </c>
      <c r="R1050" s="12">
        <f t="shared" si="49"/>
        <v>18877893507</v>
      </c>
      <c r="S1050" s="13">
        <f t="shared" si="50"/>
        <v>1566865161081</v>
      </c>
    </row>
    <row r="1051" spans="1:19" x14ac:dyDescent="0.3">
      <c r="A1051" s="1" t="s">
        <v>1095</v>
      </c>
      <c r="B1051" s="1" t="s">
        <v>23</v>
      </c>
      <c r="C1051" s="1" t="s">
        <v>24</v>
      </c>
      <c r="D1051" s="1" t="s">
        <v>32</v>
      </c>
      <c r="E1051" s="1" t="s">
        <v>26</v>
      </c>
      <c r="F1051" s="1">
        <v>361093</v>
      </c>
      <c r="G1051" s="1">
        <v>101</v>
      </c>
      <c r="H1051" s="1">
        <v>409</v>
      </c>
      <c r="I1051" s="1">
        <v>1.72</v>
      </c>
      <c r="J1051" s="1">
        <v>99095</v>
      </c>
      <c r="K1051" s="4">
        <v>44770</v>
      </c>
      <c r="L1051" s="4">
        <f t="shared" si="48"/>
        <v>4058848.1999999997</v>
      </c>
      <c r="M1051" s="1">
        <v>12.7</v>
      </c>
      <c r="N1051" s="1" t="s">
        <v>21</v>
      </c>
      <c r="O1051" s="1">
        <v>38.5</v>
      </c>
      <c r="P1051" s="1">
        <v>108.4</v>
      </c>
      <c r="Q1051" s="1">
        <v>2026</v>
      </c>
      <c r="R1051" s="12">
        <f t="shared" si="49"/>
        <v>16166133610</v>
      </c>
      <c r="S1051" s="13">
        <f t="shared" si="50"/>
        <v>1341789089630</v>
      </c>
    </row>
    <row r="1052" spans="1:19" x14ac:dyDescent="0.3">
      <c r="A1052" s="1" t="s">
        <v>1096</v>
      </c>
      <c r="B1052" s="1" t="s">
        <v>50</v>
      </c>
      <c r="C1052" s="1" t="s">
        <v>24</v>
      </c>
      <c r="D1052" s="1" t="s">
        <v>19</v>
      </c>
      <c r="E1052" s="1" t="s">
        <v>26</v>
      </c>
      <c r="F1052" s="1">
        <v>653755</v>
      </c>
      <c r="G1052" s="1">
        <v>73</v>
      </c>
      <c r="H1052" s="1">
        <v>330</v>
      </c>
      <c r="I1052" s="1">
        <v>1.18</v>
      </c>
      <c r="J1052" s="1">
        <v>176004</v>
      </c>
      <c r="K1052" s="4">
        <v>81421</v>
      </c>
      <c r="L1052" s="4">
        <f t="shared" si="48"/>
        <v>7381627.8599999994</v>
      </c>
      <c r="M1052" s="1">
        <v>12.4</v>
      </c>
      <c r="N1052" s="1" t="s">
        <v>21</v>
      </c>
      <c r="O1052" s="1">
        <v>22.8</v>
      </c>
      <c r="P1052" s="1">
        <v>266.39999999999998</v>
      </c>
      <c r="Q1052" s="1">
        <v>2026</v>
      </c>
      <c r="R1052" s="12">
        <f t="shared" si="49"/>
        <v>53229385855</v>
      </c>
      <c r="S1052" s="13">
        <f t="shared" si="50"/>
        <v>4418039025965</v>
      </c>
    </row>
    <row r="1053" spans="1:19" x14ac:dyDescent="0.3">
      <c r="A1053" s="1" t="s">
        <v>1097</v>
      </c>
      <c r="B1053" s="1" t="s">
        <v>28</v>
      </c>
      <c r="C1053" s="1" t="s">
        <v>29</v>
      </c>
      <c r="D1053" s="1" t="s">
        <v>25</v>
      </c>
      <c r="E1053" s="1" t="s">
        <v>26</v>
      </c>
      <c r="F1053" s="1">
        <v>210691</v>
      </c>
      <c r="G1053" s="1">
        <v>48</v>
      </c>
      <c r="H1053" s="1">
        <v>600</v>
      </c>
      <c r="I1053" s="1">
        <v>1.04</v>
      </c>
      <c r="J1053" s="1">
        <v>57109</v>
      </c>
      <c r="K1053" s="4">
        <v>81254</v>
      </c>
      <c r="L1053" s="4">
        <f t="shared" si="48"/>
        <v>7366487.6399999997</v>
      </c>
      <c r="M1053" s="1">
        <v>13.2</v>
      </c>
      <c r="N1053" s="1" t="s">
        <v>35</v>
      </c>
      <c r="O1053" s="1">
        <v>52.6</v>
      </c>
      <c r="P1053" s="1">
        <v>20.3</v>
      </c>
      <c r="Q1053" s="1">
        <v>2026</v>
      </c>
      <c r="R1053" s="12">
        <f t="shared" si="49"/>
        <v>17119486514</v>
      </c>
      <c r="S1053" s="13">
        <f t="shared" si="50"/>
        <v>1420917380662</v>
      </c>
    </row>
    <row r="1054" spans="1:19" x14ac:dyDescent="0.3">
      <c r="A1054" s="1" t="s">
        <v>1098</v>
      </c>
      <c r="B1054" s="1" t="s">
        <v>43</v>
      </c>
      <c r="C1054" s="1" t="s">
        <v>18</v>
      </c>
      <c r="D1054" s="1" t="s">
        <v>37</v>
      </c>
      <c r="E1054" s="1" t="s">
        <v>26</v>
      </c>
      <c r="F1054" s="1">
        <v>454155</v>
      </c>
      <c r="G1054" s="1">
        <v>58</v>
      </c>
      <c r="H1054" s="1">
        <v>596</v>
      </c>
      <c r="I1054" s="1">
        <v>2.57</v>
      </c>
      <c r="J1054" s="1">
        <v>126717</v>
      </c>
      <c r="K1054" s="4">
        <v>70469</v>
      </c>
      <c r="L1054" s="4">
        <f t="shared" si="48"/>
        <v>6388719.54</v>
      </c>
      <c r="M1054" s="1">
        <v>14.3</v>
      </c>
      <c r="N1054" s="1" t="s">
        <v>21</v>
      </c>
      <c r="O1054" s="1">
        <v>20</v>
      </c>
      <c r="P1054" s="1">
        <v>174.5</v>
      </c>
      <c r="Q1054" s="1">
        <v>2026</v>
      </c>
      <c r="R1054" s="12">
        <f t="shared" si="49"/>
        <v>32003848695</v>
      </c>
      <c r="S1054" s="13">
        <f t="shared" si="50"/>
        <v>2656319441685</v>
      </c>
    </row>
    <row r="1055" spans="1:19" x14ac:dyDescent="0.3">
      <c r="A1055" s="1" t="s">
        <v>1099</v>
      </c>
      <c r="B1055" s="1" t="s">
        <v>53</v>
      </c>
      <c r="C1055" s="1" t="s">
        <v>41</v>
      </c>
      <c r="D1055" s="1" t="s">
        <v>46</v>
      </c>
      <c r="E1055" s="1" t="s">
        <v>26</v>
      </c>
      <c r="F1055" s="1">
        <v>543406</v>
      </c>
      <c r="G1055" s="1">
        <v>98</v>
      </c>
      <c r="H1055" s="1">
        <v>636</v>
      </c>
      <c r="I1055" s="1">
        <v>1.18</v>
      </c>
      <c r="J1055" s="1">
        <v>62023</v>
      </c>
      <c r="K1055" s="4">
        <v>40448</v>
      </c>
      <c r="L1055" s="4">
        <f t="shared" si="48"/>
        <v>3667015.6799999997</v>
      </c>
      <c r="M1055" s="1">
        <v>12.2</v>
      </c>
      <c r="N1055" s="1" t="s">
        <v>35</v>
      </c>
      <c r="O1055" s="1">
        <v>38.1</v>
      </c>
      <c r="P1055" s="1">
        <v>82.8</v>
      </c>
      <c r="Q1055" s="1">
        <v>2026</v>
      </c>
      <c r="R1055" s="12">
        <f t="shared" si="49"/>
        <v>21979685888</v>
      </c>
      <c r="S1055" s="13">
        <f t="shared" si="50"/>
        <v>1824313928704</v>
      </c>
    </row>
    <row r="1056" spans="1:19" x14ac:dyDescent="0.3">
      <c r="A1056" s="1" t="s">
        <v>1100</v>
      </c>
      <c r="B1056" s="1" t="s">
        <v>28</v>
      </c>
      <c r="C1056" s="1" t="s">
        <v>29</v>
      </c>
      <c r="D1056" s="1" t="s">
        <v>30</v>
      </c>
      <c r="E1056" s="1" t="s">
        <v>34</v>
      </c>
      <c r="F1056" s="1">
        <v>232773</v>
      </c>
      <c r="G1056" s="1">
        <v>86</v>
      </c>
      <c r="H1056" s="1">
        <v>384</v>
      </c>
      <c r="I1056" s="1">
        <v>0.72</v>
      </c>
      <c r="J1056" s="1">
        <v>13955</v>
      </c>
      <c r="K1056" s="4">
        <v>75688</v>
      </c>
      <c r="L1056" s="4">
        <f t="shared" si="48"/>
        <v>6861874.0800000001</v>
      </c>
      <c r="M1056" s="1">
        <v>17.8</v>
      </c>
      <c r="N1056" s="1" t="s">
        <v>21</v>
      </c>
      <c r="O1056" s="1">
        <v>16.8</v>
      </c>
      <c r="P1056" s="1">
        <v>23.4</v>
      </c>
      <c r="Q1056" s="1">
        <v>2026</v>
      </c>
      <c r="R1056" s="12">
        <f t="shared" si="49"/>
        <v>17618122824</v>
      </c>
      <c r="S1056" s="13">
        <f t="shared" si="50"/>
        <v>1462304194392</v>
      </c>
    </row>
    <row r="1057" spans="1:19" x14ac:dyDescent="0.3">
      <c r="A1057" s="1" t="s">
        <v>1101</v>
      </c>
      <c r="B1057" s="1" t="s">
        <v>40</v>
      </c>
      <c r="C1057" s="1" t="s">
        <v>41</v>
      </c>
      <c r="D1057" s="1" t="s">
        <v>37</v>
      </c>
      <c r="E1057" s="1" t="s">
        <v>20</v>
      </c>
      <c r="F1057" s="1">
        <v>650396</v>
      </c>
      <c r="G1057" s="1">
        <v>68</v>
      </c>
      <c r="H1057" s="1">
        <v>590</v>
      </c>
      <c r="I1057" s="1">
        <v>0.54</v>
      </c>
      <c r="J1057" s="1">
        <v>176985</v>
      </c>
      <c r="K1057" s="4">
        <v>31521</v>
      </c>
      <c r="L1057" s="4">
        <f t="shared" si="48"/>
        <v>2857693.86</v>
      </c>
      <c r="M1057" s="1">
        <v>20.7</v>
      </c>
      <c r="N1057" s="1" t="s">
        <v>21</v>
      </c>
      <c r="O1057" s="1">
        <v>32.6</v>
      </c>
      <c r="P1057" s="1">
        <v>206.5</v>
      </c>
      <c r="Q1057" s="1">
        <v>2026</v>
      </c>
      <c r="R1057" s="12">
        <f t="shared" si="49"/>
        <v>20501132316</v>
      </c>
      <c r="S1057" s="13">
        <f t="shared" si="50"/>
        <v>1701593982228</v>
      </c>
    </row>
    <row r="1058" spans="1:19" x14ac:dyDescent="0.3">
      <c r="A1058" s="1" t="s">
        <v>1102</v>
      </c>
      <c r="B1058" s="1" t="s">
        <v>67</v>
      </c>
      <c r="C1058" s="1" t="s">
        <v>18</v>
      </c>
      <c r="D1058" s="1" t="s">
        <v>32</v>
      </c>
      <c r="E1058" s="1" t="s">
        <v>20</v>
      </c>
      <c r="F1058" s="1">
        <v>31697</v>
      </c>
      <c r="G1058" s="1">
        <v>85</v>
      </c>
      <c r="H1058" s="1">
        <v>335</v>
      </c>
      <c r="I1058" s="1">
        <v>1.05</v>
      </c>
      <c r="J1058" s="1">
        <v>139019</v>
      </c>
      <c r="K1058" s="4">
        <v>69983</v>
      </c>
      <c r="L1058" s="4">
        <f t="shared" si="48"/>
        <v>6344658.7799999993</v>
      </c>
      <c r="M1058" s="1">
        <v>19.5</v>
      </c>
      <c r="N1058" s="1" t="s">
        <v>21</v>
      </c>
      <c r="O1058" s="1">
        <v>29.2</v>
      </c>
      <c r="P1058" s="1">
        <v>93.5</v>
      </c>
      <c r="Q1058" s="1">
        <v>2026</v>
      </c>
      <c r="R1058" s="12">
        <f t="shared" si="49"/>
        <v>2218251151</v>
      </c>
      <c r="S1058" s="13">
        <f t="shared" si="50"/>
        <v>184114845533</v>
      </c>
    </row>
    <row r="1059" spans="1:19" x14ac:dyDescent="0.3">
      <c r="A1059" s="1" t="s">
        <v>1103</v>
      </c>
      <c r="B1059" s="1" t="s">
        <v>43</v>
      </c>
      <c r="C1059" s="1" t="s">
        <v>18</v>
      </c>
      <c r="D1059" s="1" t="s">
        <v>48</v>
      </c>
      <c r="E1059" s="1" t="s">
        <v>20</v>
      </c>
      <c r="F1059" s="1">
        <v>721596</v>
      </c>
      <c r="G1059" s="1">
        <v>79</v>
      </c>
      <c r="H1059" s="1">
        <v>338</v>
      </c>
      <c r="I1059" s="1">
        <v>1.62</v>
      </c>
      <c r="J1059" s="1">
        <v>68613</v>
      </c>
      <c r="K1059" s="4">
        <v>39784</v>
      </c>
      <c r="L1059" s="4">
        <f t="shared" si="48"/>
        <v>3606817.44</v>
      </c>
      <c r="M1059" s="1">
        <v>14.9</v>
      </c>
      <c r="N1059" s="1" t="s">
        <v>21</v>
      </c>
      <c r="O1059" s="1">
        <v>36.299999999999997</v>
      </c>
      <c r="P1059" s="1">
        <v>235.1</v>
      </c>
      <c r="Q1059" s="1">
        <v>2026</v>
      </c>
      <c r="R1059" s="12">
        <f t="shared" si="49"/>
        <v>28707975264</v>
      </c>
      <c r="S1059" s="13">
        <f t="shared" si="50"/>
        <v>2382761946912</v>
      </c>
    </row>
    <row r="1060" spans="1:19" x14ac:dyDescent="0.3">
      <c r="A1060" s="1" t="s">
        <v>1104</v>
      </c>
      <c r="B1060" s="1" t="s">
        <v>23</v>
      </c>
      <c r="C1060" s="1" t="s">
        <v>24</v>
      </c>
      <c r="D1060" s="1" t="s">
        <v>44</v>
      </c>
      <c r="E1060" s="1" t="s">
        <v>34</v>
      </c>
      <c r="F1060" s="1">
        <v>497620</v>
      </c>
      <c r="G1060" s="1">
        <v>81</v>
      </c>
      <c r="H1060" s="1">
        <v>485</v>
      </c>
      <c r="I1060" s="1">
        <v>0.62</v>
      </c>
      <c r="J1060" s="1">
        <v>35303</v>
      </c>
      <c r="K1060" s="4">
        <v>35077</v>
      </c>
      <c r="L1060" s="4">
        <f t="shared" si="48"/>
        <v>3180080.82</v>
      </c>
      <c r="M1060" s="1">
        <v>17.7</v>
      </c>
      <c r="N1060" s="1" t="s">
        <v>21</v>
      </c>
      <c r="O1060" s="1">
        <v>46.1</v>
      </c>
      <c r="P1060" s="1">
        <v>181.6</v>
      </c>
      <c r="Q1060" s="1">
        <v>2026</v>
      </c>
      <c r="R1060" s="12">
        <f t="shared" si="49"/>
        <v>17455016740</v>
      </c>
      <c r="S1060" s="13">
        <f t="shared" si="50"/>
        <v>1448766389420</v>
      </c>
    </row>
    <row r="1061" spans="1:19" x14ac:dyDescent="0.3">
      <c r="A1061" s="1" t="s">
        <v>1105</v>
      </c>
      <c r="B1061" s="1" t="s">
        <v>43</v>
      </c>
      <c r="C1061" s="1" t="s">
        <v>18</v>
      </c>
      <c r="D1061" s="1" t="s">
        <v>25</v>
      </c>
      <c r="E1061" s="1" t="s">
        <v>26</v>
      </c>
      <c r="F1061" s="1">
        <v>873654</v>
      </c>
      <c r="G1061" s="1">
        <v>91</v>
      </c>
      <c r="H1061" s="1">
        <v>362</v>
      </c>
      <c r="I1061" s="1">
        <v>1.86</v>
      </c>
      <c r="J1061" s="1">
        <v>170315</v>
      </c>
      <c r="K1061" s="4">
        <v>25694</v>
      </c>
      <c r="L1061" s="4">
        <f t="shared" si="48"/>
        <v>2329418.04</v>
      </c>
      <c r="M1061" s="1">
        <v>21.3</v>
      </c>
      <c r="N1061" s="1" t="s">
        <v>21</v>
      </c>
      <c r="O1061" s="1">
        <v>49.4</v>
      </c>
      <c r="P1061" s="1">
        <v>280</v>
      </c>
      <c r="Q1061" s="1">
        <v>2026</v>
      </c>
      <c r="R1061" s="12">
        <f t="shared" si="49"/>
        <v>22447665876</v>
      </c>
      <c r="S1061" s="13">
        <f t="shared" si="50"/>
        <v>1863156267708</v>
      </c>
    </row>
    <row r="1062" spans="1:19" x14ac:dyDescent="0.3">
      <c r="A1062" s="1" t="s">
        <v>1106</v>
      </c>
      <c r="B1062" s="1" t="s">
        <v>23</v>
      </c>
      <c r="C1062" s="1" t="s">
        <v>24</v>
      </c>
      <c r="D1062" s="1" t="s">
        <v>37</v>
      </c>
      <c r="E1062" s="1" t="s">
        <v>34</v>
      </c>
      <c r="F1062" s="1">
        <v>433332</v>
      </c>
      <c r="G1062" s="1">
        <v>60</v>
      </c>
      <c r="H1062" s="1">
        <v>627</v>
      </c>
      <c r="I1062" s="1">
        <v>2.21</v>
      </c>
      <c r="J1062" s="1">
        <v>174266</v>
      </c>
      <c r="K1062" s="4">
        <v>67119</v>
      </c>
      <c r="L1062" s="4">
        <f t="shared" si="48"/>
        <v>6085008.54</v>
      </c>
      <c r="M1062" s="1">
        <v>19</v>
      </c>
      <c r="N1062" s="1" t="s">
        <v>35</v>
      </c>
      <c r="O1062" s="1">
        <v>40.700000000000003</v>
      </c>
      <c r="P1062" s="1">
        <v>259.7</v>
      </c>
      <c r="Q1062" s="1">
        <v>2026</v>
      </c>
      <c r="R1062" s="12">
        <f t="shared" si="49"/>
        <v>29084810508</v>
      </c>
      <c r="S1062" s="13">
        <f t="shared" si="50"/>
        <v>2414039272164</v>
      </c>
    </row>
    <row r="1063" spans="1:19" x14ac:dyDescent="0.3">
      <c r="A1063" s="1" t="s">
        <v>1107</v>
      </c>
      <c r="B1063" s="1" t="s">
        <v>23</v>
      </c>
      <c r="C1063" s="1" t="s">
        <v>24</v>
      </c>
      <c r="D1063" s="1" t="s">
        <v>48</v>
      </c>
      <c r="E1063" s="1" t="s">
        <v>20</v>
      </c>
      <c r="F1063" s="1">
        <v>207665</v>
      </c>
      <c r="G1063" s="1">
        <v>115</v>
      </c>
      <c r="H1063" s="1">
        <v>387</v>
      </c>
      <c r="I1063" s="1">
        <v>1.53</v>
      </c>
      <c r="J1063" s="1">
        <v>78810</v>
      </c>
      <c r="K1063" s="4">
        <v>62223</v>
      </c>
      <c r="L1063" s="4">
        <f t="shared" si="48"/>
        <v>5641137.1799999997</v>
      </c>
      <c r="M1063" s="1">
        <v>20</v>
      </c>
      <c r="N1063" s="1" t="s">
        <v>21</v>
      </c>
      <c r="O1063" s="1">
        <v>31.4</v>
      </c>
      <c r="P1063" s="1">
        <v>123.2</v>
      </c>
      <c r="Q1063" s="1">
        <v>2026</v>
      </c>
      <c r="R1063" s="12">
        <f t="shared" si="49"/>
        <v>12921539295</v>
      </c>
      <c r="S1063" s="13">
        <f t="shared" si="50"/>
        <v>1072487761485</v>
      </c>
    </row>
    <row r="1064" spans="1:19" x14ac:dyDescent="0.3">
      <c r="A1064" s="1" t="s">
        <v>1108</v>
      </c>
      <c r="B1064" s="1" t="s">
        <v>50</v>
      </c>
      <c r="C1064" s="1" t="s">
        <v>24</v>
      </c>
      <c r="D1064" s="1" t="s">
        <v>44</v>
      </c>
      <c r="E1064" s="1" t="s">
        <v>26</v>
      </c>
      <c r="F1064" s="1">
        <v>635416</v>
      </c>
      <c r="G1064" s="1">
        <v>54</v>
      </c>
      <c r="H1064" s="1">
        <v>460</v>
      </c>
      <c r="I1064" s="1">
        <v>2.99</v>
      </c>
      <c r="J1064" s="1">
        <v>130889</v>
      </c>
      <c r="K1064" s="4">
        <v>77826</v>
      </c>
      <c r="L1064" s="4">
        <f t="shared" si="48"/>
        <v>7055705.1600000001</v>
      </c>
      <c r="M1064" s="1">
        <v>21.3</v>
      </c>
      <c r="N1064" s="1" t="s">
        <v>35</v>
      </c>
      <c r="O1064" s="1">
        <v>14.3</v>
      </c>
      <c r="P1064" s="1">
        <v>28</v>
      </c>
      <c r="Q1064" s="1">
        <v>2026</v>
      </c>
      <c r="R1064" s="12">
        <f t="shared" si="49"/>
        <v>49451885616</v>
      </c>
      <c r="S1064" s="13">
        <f t="shared" si="50"/>
        <v>4104506506128</v>
      </c>
    </row>
    <row r="1065" spans="1:19" x14ac:dyDescent="0.3">
      <c r="A1065" s="1" t="s">
        <v>1109</v>
      </c>
      <c r="B1065" s="1" t="s">
        <v>62</v>
      </c>
      <c r="C1065" s="1" t="s">
        <v>41</v>
      </c>
      <c r="D1065" s="1" t="s">
        <v>30</v>
      </c>
      <c r="E1065" s="1" t="s">
        <v>38</v>
      </c>
      <c r="F1065" s="1">
        <v>69381</v>
      </c>
      <c r="G1065" s="1">
        <v>86</v>
      </c>
      <c r="H1065" s="1">
        <v>634</v>
      </c>
      <c r="I1065" s="1">
        <v>1.94</v>
      </c>
      <c r="J1065" s="1">
        <v>190445</v>
      </c>
      <c r="K1065" s="4">
        <v>49313</v>
      </c>
      <c r="L1065" s="4">
        <f t="shared" si="48"/>
        <v>4470716.58</v>
      </c>
      <c r="M1065" s="1">
        <v>20</v>
      </c>
      <c r="N1065" s="1" t="s">
        <v>35</v>
      </c>
      <c r="O1065" s="1">
        <v>43.5</v>
      </c>
      <c r="P1065" s="1">
        <v>261</v>
      </c>
      <c r="Q1065" s="1">
        <v>2026</v>
      </c>
      <c r="R1065" s="12">
        <f t="shared" si="49"/>
        <v>3421385253</v>
      </c>
      <c r="S1065" s="13">
        <f t="shared" si="50"/>
        <v>283974975999</v>
      </c>
    </row>
    <row r="1066" spans="1:19" x14ac:dyDescent="0.3">
      <c r="A1066" s="1" t="s">
        <v>1110</v>
      </c>
      <c r="B1066" s="1" t="s">
        <v>56</v>
      </c>
      <c r="C1066" s="1" t="s">
        <v>41</v>
      </c>
      <c r="D1066" s="1" t="s">
        <v>19</v>
      </c>
      <c r="E1066" s="1" t="s">
        <v>34</v>
      </c>
      <c r="F1066" s="1">
        <v>591364</v>
      </c>
      <c r="G1066" s="1">
        <v>78</v>
      </c>
      <c r="H1066" s="1">
        <v>615</v>
      </c>
      <c r="I1066" s="1">
        <v>1.97</v>
      </c>
      <c r="J1066" s="1">
        <v>51795</v>
      </c>
      <c r="K1066" s="4">
        <v>34119</v>
      </c>
      <c r="L1066" s="4">
        <f t="shared" si="48"/>
        <v>3093228.54</v>
      </c>
      <c r="M1066" s="1">
        <v>20.3</v>
      </c>
      <c r="N1066" s="1" t="s">
        <v>35</v>
      </c>
      <c r="O1066" s="1">
        <v>37.4</v>
      </c>
      <c r="P1066" s="1">
        <v>154.69999999999999</v>
      </c>
      <c r="Q1066" s="1">
        <v>2026</v>
      </c>
      <c r="R1066" s="12">
        <f t="shared" si="49"/>
        <v>20176748316</v>
      </c>
      <c r="S1066" s="13">
        <f t="shared" si="50"/>
        <v>1674670110228</v>
      </c>
    </row>
    <row r="1067" spans="1:19" x14ac:dyDescent="0.3">
      <c r="A1067" s="1" t="s">
        <v>1111</v>
      </c>
      <c r="B1067" s="1" t="s">
        <v>40</v>
      </c>
      <c r="C1067" s="1" t="s">
        <v>41</v>
      </c>
      <c r="D1067" s="1" t="s">
        <v>44</v>
      </c>
      <c r="E1067" s="1" t="s">
        <v>26</v>
      </c>
      <c r="F1067" s="1">
        <v>591275</v>
      </c>
      <c r="G1067" s="1">
        <v>70</v>
      </c>
      <c r="H1067" s="1">
        <v>639</v>
      </c>
      <c r="I1067" s="1">
        <v>0.86</v>
      </c>
      <c r="J1067" s="1">
        <v>14677</v>
      </c>
      <c r="K1067" s="4">
        <v>56551</v>
      </c>
      <c r="L1067" s="4">
        <f t="shared" si="48"/>
        <v>5126913.66</v>
      </c>
      <c r="M1067" s="1">
        <v>21.2</v>
      </c>
      <c r="N1067" s="1" t="s">
        <v>35</v>
      </c>
      <c r="O1067" s="1">
        <v>38.299999999999997</v>
      </c>
      <c r="P1067" s="1">
        <v>281.10000000000002</v>
      </c>
      <c r="Q1067" s="1">
        <v>2026</v>
      </c>
      <c r="R1067" s="12">
        <f t="shared" si="49"/>
        <v>33437192525</v>
      </c>
      <c r="S1067" s="13">
        <f t="shared" si="50"/>
        <v>2775286979575</v>
      </c>
    </row>
    <row r="1068" spans="1:19" x14ac:dyDescent="0.3">
      <c r="A1068" s="1" t="s">
        <v>1112</v>
      </c>
      <c r="B1068" s="1" t="s">
        <v>67</v>
      </c>
      <c r="C1068" s="1" t="s">
        <v>18</v>
      </c>
      <c r="D1068" s="1" t="s">
        <v>59</v>
      </c>
      <c r="E1068" s="1" t="s">
        <v>38</v>
      </c>
      <c r="F1068" s="1">
        <v>511503</v>
      </c>
      <c r="G1068" s="1">
        <v>57</v>
      </c>
      <c r="H1068" s="1">
        <v>587</v>
      </c>
      <c r="I1068" s="1">
        <v>2.88</v>
      </c>
      <c r="J1068" s="1">
        <v>94451</v>
      </c>
      <c r="K1068" s="4">
        <v>34904</v>
      </c>
      <c r="L1068" s="4">
        <f t="shared" si="48"/>
        <v>3164396.6399999997</v>
      </c>
      <c r="M1068" s="1">
        <v>13.4</v>
      </c>
      <c r="N1068" s="1" t="s">
        <v>21</v>
      </c>
      <c r="O1068" s="1">
        <v>19.899999999999999</v>
      </c>
      <c r="P1068" s="1">
        <v>290.7</v>
      </c>
      <c r="Q1068" s="1">
        <v>2026</v>
      </c>
      <c r="R1068" s="12">
        <f t="shared" si="49"/>
        <v>17853500712</v>
      </c>
      <c r="S1068" s="13">
        <f t="shared" si="50"/>
        <v>1481840559096</v>
      </c>
    </row>
    <row r="1069" spans="1:19" x14ac:dyDescent="0.3">
      <c r="A1069" s="1" t="s">
        <v>1113</v>
      </c>
      <c r="B1069" s="1" t="s">
        <v>17</v>
      </c>
      <c r="C1069" s="1" t="s">
        <v>18</v>
      </c>
      <c r="D1069" s="1" t="s">
        <v>32</v>
      </c>
      <c r="E1069" s="1" t="s">
        <v>20</v>
      </c>
      <c r="F1069" s="1">
        <v>757050</v>
      </c>
      <c r="G1069" s="1">
        <v>112</v>
      </c>
      <c r="H1069" s="1">
        <v>312</v>
      </c>
      <c r="I1069" s="1">
        <v>2.19</v>
      </c>
      <c r="J1069" s="1">
        <v>51319</v>
      </c>
      <c r="K1069" s="4">
        <v>67188</v>
      </c>
      <c r="L1069" s="4">
        <f t="shared" si="48"/>
        <v>6091264.0800000001</v>
      </c>
      <c r="M1069" s="1">
        <v>12.5</v>
      </c>
      <c r="N1069" s="1" t="s">
        <v>35</v>
      </c>
      <c r="O1069" s="1">
        <v>7.7</v>
      </c>
      <c r="P1069" s="1">
        <v>276.5</v>
      </c>
      <c r="Q1069" s="1">
        <v>2026</v>
      </c>
      <c r="R1069" s="12">
        <f t="shared" si="49"/>
        <v>50864675400</v>
      </c>
      <c r="S1069" s="13">
        <f t="shared" si="50"/>
        <v>4221768058200</v>
      </c>
    </row>
    <row r="1070" spans="1:19" x14ac:dyDescent="0.3">
      <c r="A1070" s="1" t="s">
        <v>1114</v>
      </c>
      <c r="B1070" s="1" t="s">
        <v>62</v>
      </c>
      <c r="C1070" s="1" t="s">
        <v>41</v>
      </c>
      <c r="D1070" s="1" t="s">
        <v>19</v>
      </c>
      <c r="E1070" s="1" t="s">
        <v>26</v>
      </c>
      <c r="F1070" s="1">
        <v>228272</v>
      </c>
      <c r="G1070" s="1">
        <v>70</v>
      </c>
      <c r="H1070" s="1">
        <v>602</v>
      </c>
      <c r="I1070" s="1">
        <v>2.19</v>
      </c>
      <c r="J1070" s="1">
        <v>134511</v>
      </c>
      <c r="K1070" s="4">
        <v>77201</v>
      </c>
      <c r="L1070" s="4">
        <f t="shared" si="48"/>
        <v>6999042.6600000001</v>
      </c>
      <c r="M1070" s="1">
        <v>19.5</v>
      </c>
      <c r="N1070" s="1" t="s">
        <v>35</v>
      </c>
      <c r="O1070" s="1">
        <v>30.7</v>
      </c>
      <c r="P1070" s="1">
        <v>171.5</v>
      </c>
      <c r="Q1070" s="1">
        <v>2026</v>
      </c>
      <c r="R1070" s="12">
        <f t="shared" si="49"/>
        <v>17622826672</v>
      </c>
      <c r="S1070" s="13">
        <f t="shared" si="50"/>
        <v>1462694613776</v>
      </c>
    </row>
    <row r="1071" spans="1:19" x14ac:dyDescent="0.3">
      <c r="A1071" s="1" t="s">
        <v>1115</v>
      </c>
      <c r="B1071" s="1" t="s">
        <v>28</v>
      </c>
      <c r="C1071" s="1" t="s">
        <v>29</v>
      </c>
      <c r="D1071" s="1" t="s">
        <v>32</v>
      </c>
      <c r="E1071" s="1" t="s">
        <v>26</v>
      </c>
      <c r="F1071" s="1">
        <v>674283</v>
      </c>
      <c r="G1071" s="1">
        <v>91</v>
      </c>
      <c r="H1071" s="1">
        <v>534</v>
      </c>
      <c r="I1071" s="1">
        <v>1.42</v>
      </c>
      <c r="J1071" s="1">
        <v>44685</v>
      </c>
      <c r="K1071" s="4">
        <v>35392</v>
      </c>
      <c r="L1071" s="4">
        <f t="shared" si="48"/>
        <v>3208638.7199999997</v>
      </c>
      <c r="M1071" s="1">
        <v>20.9</v>
      </c>
      <c r="N1071" s="1" t="s">
        <v>21</v>
      </c>
      <c r="O1071" s="1">
        <v>31.1</v>
      </c>
      <c r="P1071" s="1">
        <v>159.19999999999999</v>
      </c>
      <c r="Q1071" s="1">
        <v>2026</v>
      </c>
      <c r="R1071" s="12">
        <f t="shared" si="49"/>
        <v>23864223936</v>
      </c>
      <c r="S1071" s="13">
        <f t="shared" si="50"/>
        <v>1980730586688</v>
      </c>
    </row>
    <row r="1072" spans="1:19" x14ac:dyDescent="0.3">
      <c r="A1072" s="1" t="s">
        <v>1116</v>
      </c>
      <c r="B1072" s="1" t="s">
        <v>40</v>
      </c>
      <c r="C1072" s="1" t="s">
        <v>41</v>
      </c>
      <c r="D1072" s="1" t="s">
        <v>73</v>
      </c>
      <c r="E1072" s="1" t="s">
        <v>34</v>
      </c>
      <c r="F1072" s="1">
        <v>708716</v>
      </c>
      <c r="G1072" s="1">
        <v>40</v>
      </c>
      <c r="H1072" s="1">
        <v>362</v>
      </c>
      <c r="I1072" s="1">
        <v>1.39</v>
      </c>
      <c r="J1072" s="1">
        <v>7695</v>
      </c>
      <c r="K1072" s="4">
        <v>77383</v>
      </c>
      <c r="L1072" s="4">
        <f t="shared" si="48"/>
        <v>7015542.7799999993</v>
      </c>
      <c r="M1072" s="1">
        <v>23.7</v>
      </c>
      <c r="N1072" s="1" t="s">
        <v>35</v>
      </c>
      <c r="O1072" s="1">
        <v>54.8</v>
      </c>
      <c r="P1072" s="1">
        <v>181.1</v>
      </c>
      <c r="Q1072" s="1">
        <v>2026</v>
      </c>
      <c r="R1072" s="12">
        <f t="shared" si="49"/>
        <v>54842570228</v>
      </c>
      <c r="S1072" s="13">
        <f t="shared" si="50"/>
        <v>4551933328924</v>
      </c>
    </row>
    <row r="1073" spans="1:19" x14ac:dyDescent="0.3">
      <c r="A1073" s="1" t="s">
        <v>1117</v>
      </c>
      <c r="B1073" s="1" t="s">
        <v>67</v>
      </c>
      <c r="C1073" s="1" t="s">
        <v>18</v>
      </c>
      <c r="D1073" s="1" t="s">
        <v>44</v>
      </c>
      <c r="E1073" s="1" t="s">
        <v>34</v>
      </c>
      <c r="F1073" s="1">
        <v>212807</v>
      </c>
      <c r="G1073" s="1">
        <v>117</v>
      </c>
      <c r="H1073" s="1">
        <v>610</v>
      </c>
      <c r="I1073" s="1">
        <v>2.4900000000000002</v>
      </c>
      <c r="J1073" s="1">
        <v>178841</v>
      </c>
      <c r="K1073" s="4">
        <v>26741</v>
      </c>
      <c r="L1073" s="4">
        <f t="shared" si="48"/>
        <v>2424339.06</v>
      </c>
      <c r="M1073" s="1">
        <v>16.2</v>
      </c>
      <c r="N1073" s="1" t="s">
        <v>35</v>
      </c>
      <c r="O1073" s="1">
        <v>21.6</v>
      </c>
      <c r="P1073" s="1">
        <v>184.6</v>
      </c>
      <c r="Q1073" s="1">
        <v>2026</v>
      </c>
      <c r="R1073" s="12">
        <f t="shared" si="49"/>
        <v>5690671987</v>
      </c>
      <c r="S1073" s="13">
        <f t="shared" si="50"/>
        <v>472325774921</v>
      </c>
    </row>
    <row r="1074" spans="1:19" x14ac:dyDescent="0.3">
      <c r="A1074" s="1" t="s">
        <v>1118</v>
      </c>
      <c r="B1074" s="1" t="s">
        <v>56</v>
      </c>
      <c r="C1074" s="1" t="s">
        <v>41</v>
      </c>
      <c r="D1074" s="1" t="s">
        <v>25</v>
      </c>
      <c r="E1074" s="1" t="s">
        <v>34</v>
      </c>
      <c r="F1074" s="1">
        <v>630764</v>
      </c>
      <c r="G1074" s="1">
        <v>111</v>
      </c>
      <c r="H1074" s="1">
        <v>458</v>
      </c>
      <c r="I1074" s="1">
        <v>2.96</v>
      </c>
      <c r="J1074" s="1">
        <v>166799</v>
      </c>
      <c r="K1074" s="4">
        <v>72794</v>
      </c>
      <c r="L1074" s="4">
        <f t="shared" si="48"/>
        <v>6599504.04</v>
      </c>
      <c r="M1074" s="1">
        <v>16.100000000000001</v>
      </c>
      <c r="N1074" s="1" t="s">
        <v>35</v>
      </c>
      <c r="O1074" s="1">
        <v>22.2</v>
      </c>
      <c r="P1074" s="1">
        <v>291.60000000000002</v>
      </c>
      <c r="Q1074" s="1">
        <v>2026</v>
      </c>
      <c r="R1074" s="12">
        <f t="shared" si="49"/>
        <v>45915834616</v>
      </c>
      <c r="S1074" s="13">
        <f t="shared" si="50"/>
        <v>3811014273128</v>
      </c>
    </row>
    <row r="1075" spans="1:19" x14ac:dyDescent="0.3">
      <c r="A1075" s="1" t="s">
        <v>1119</v>
      </c>
      <c r="B1075" s="1" t="s">
        <v>56</v>
      </c>
      <c r="C1075" s="1" t="s">
        <v>41</v>
      </c>
      <c r="D1075" s="1" t="s">
        <v>19</v>
      </c>
      <c r="E1075" s="1" t="s">
        <v>26</v>
      </c>
      <c r="F1075" s="1">
        <v>364399</v>
      </c>
      <c r="G1075" s="1">
        <v>69</v>
      </c>
      <c r="H1075" s="1">
        <v>559</v>
      </c>
      <c r="I1075" s="1">
        <v>0.59</v>
      </c>
      <c r="J1075" s="1">
        <v>11865</v>
      </c>
      <c r="K1075" s="4">
        <v>51654</v>
      </c>
      <c r="L1075" s="4">
        <f t="shared" si="48"/>
        <v>4682951.6399999997</v>
      </c>
      <c r="M1075" s="1">
        <v>14.3</v>
      </c>
      <c r="N1075" s="1" t="s">
        <v>21</v>
      </c>
      <c r="O1075" s="1">
        <v>64.7</v>
      </c>
      <c r="P1075" s="1">
        <v>219.8</v>
      </c>
      <c r="Q1075" s="1">
        <v>2026</v>
      </c>
      <c r="R1075" s="12">
        <f t="shared" si="49"/>
        <v>18822665946</v>
      </c>
      <c r="S1075" s="13">
        <f t="shared" si="50"/>
        <v>1562281273518</v>
      </c>
    </row>
    <row r="1076" spans="1:19" x14ac:dyDescent="0.3">
      <c r="A1076" s="1" t="s">
        <v>1120</v>
      </c>
      <c r="B1076" s="1" t="s">
        <v>50</v>
      </c>
      <c r="C1076" s="1" t="s">
        <v>24</v>
      </c>
      <c r="D1076" s="1" t="s">
        <v>44</v>
      </c>
      <c r="E1076" s="1" t="s">
        <v>38</v>
      </c>
      <c r="F1076" s="1">
        <v>698427</v>
      </c>
      <c r="G1076" s="1">
        <v>88</v>
      </c>
      <c r="H1076" s="1">
        <v>288</v>
      </c>
      <c r="I1076" s="1">
        <v>1.54</v>
      </c>
      <c r="J1076" s="1">
        <v>74654</v>
      </c>
      <c r="K1076" s="4">
        <v>55770</v>
      </c>
      <c r="L1076" s="4">
        <f t="shared" si="48"/>
        <v>5056108.2</v>
      </c>
      <c r="M1076" s="1">
        <v>14.7</v>
      </c>
      <c r="N1076" s="1" t="s">
        <v>21</v>
      </c>
      <c r="O1076" s="1">
        <v>23.3</v>
      </c>
      <c r="P1076" s="1">
        <v>201.8</v>
      </c>
      <c r="Q1076" s="1">
        <v>2026</v>
      </c>
      <c r="R1076" s="12">
        <f t="shared" si="49"/>
        <v>38951273790</v>
      </c>
      <c r="S1076" s="13">
        <f t="shared" si="50"/>
        <v>3232955724570</v>
      </c>
    </row>
    <row r="1077" spans="1:19" x14ac:dyDescent="0.3">
      <c r="A1077" s="1" t="s">
        <v>1121</v>
      </c>
      <c r="B1077" s="1" t="s">
        <v>17</v>
      </c>
      <c r="C1077" s="1" t="s">
        <v>18</v>
      </c>
      <c r="D1077" s="1" t="s">
        <v>46</v>
      </c>
      <c r="E1077" s="1" t="s">
        <v>20</v>
      </c>
      <c r="F1077" s="1">
        <v>590790</v>
      </c>
      <c r="G1077" s="1">
        <v>80</v>
      </c>
      <c r="H1077" s="1">
        <v>521</v>
      </c>
      <c r="I1077" s="1">
        <v>1.94</v>
      </c>
      <c r="J1077" s="1">
        <v>91037</v>
      </c>
      <c r="K1077" s="4">
        <v>53893</v>
      </c>
      <c r="L1077" s="4">
        <f t="shared" si="48"/>
        <v>4885939.38</v>
      </c>
      <c r="M1077" s="1">
        <v>14.6</v>
      </c>
      <c r="N1077" s="1" t="s">
        <v>35</v>
      </c>
      <c r="O1077" s="1">
        <v>43.1</v>
      </c>
      <c r="P1077" s="1">
        <v>289.60000000000002</v>
      </c>
      <c r="Q1077" s="1">
        <v>2026</v>
      </c>
      <c r="R1077" s="12">
        <f t="shared" si="49"/>
        <v>31839445470</v>
      </c>
      <c r="S1077" s="13">
        <f t="shared" si="50"/>
        <v>2642673974010</v>
      </c>
    </row>
    <row r="1078" spans="1:19" x14ac:dyDescent="0.3">
      <c r="A1078" s="1" t="s">
        <v>1122</v>
      </c>
      <c r="B1078" s="1" t="s">
        <v>40</v>
      </c>
      <c r="C1078" s="1" t="s">
        <v>41</v>
      </c>
      <c r="D1078" s="1" t="s">
        <v>73</v>
      </c>
      <c r="E1078" s="1" t="s">
        <v>34</v>
      </c>
      <c r="F1078" s="1">
        <v>109465</v>
      </c>
      <c r="G1078" s="1">
        <v>99</v>
      </c>
      <c r="H1078" s="1">
        <v>403</v>
      </c>
      <c r="I1078" s="1">
        <v>2.23</v>
      </c>
      <c r="J1078" s="1">
        <v>192424</v>
      </c>
      <c r="K1078" s="4">
        <v>41221</v>
      </c>
      <c r="L1078" s="4">
        <f t="shared" si="48"/>
        <v>3737095.86</v>
      </c>
      <c r="M1078" s="1">
        <v>21.6</v>
      </c>
      <c r="N1078" s="1" t="s">
        <v>35</v>
      </c>
      <c r="O1078" s="1">
        <v>41.2</v>
      </c>
      <c r="P1078" s="1">
        <v>266.3</v>
      </c>
      <c r="Q1078" s="1">
        <v>2026</v>
      </c>
      <c r="R1078" s="12">
        <f t="shared" si="49"/>
        <v>4512256765</v>
      </c>
      <c r="S1078" s="13">
        <f t="shared" si="50"/>
        <v>374517311495</v>
      </c>
    </row>
    <row r="1079" spans="1:19" x14ac:dyDescent="0.3">
      <c r="A1079" s="1" t="s">
        <v>1123</v>
      </c>
      <c r="B1079" s="1" t="s">
        <v>62</v>
      </c>
      <c r="C1079" s="1" t="s">
        <v>41</v>
      </c>
      <c r="D1079" s="1" t="s">
        <v>73</v>
      </c>
      <c r="E1079" s="1" t="s">
        <v>26</v>
      </c>
      <c r="F1079" s="1">
        <v>247647</v>
      </c>
      <c r="G1079" s="1">
        <v>96</v>
      </c>
      <c r="H1079" s="1">
        <v>535</v>
      </c>
      <c r="I1079" s="1">
        <v>1.75</v>
      </c>
      <c r="J1079" s="1">
        <v>135960</v>
      </c>
      <c r="K1079" s="4">
        <v>28386</v>
      </c>
      <c r="L1079" s="4">
        <f t="shared" si="48"/>
        <v>2573474.7599999998</v>
      </c>
      <c r="M1079" s="1">
        <v>21</v>
      </c>
      <c r="N1079" s="1" t="s">
        <v>21</v>
      </c>
      <c r="O1079" s="1">
        <v>25.6</v>
      </c>
      <c r="P1079" s="1">
        <v>200.4</v>
      </c>
      <c r="Q1079" s="1">
        <v>2026</v>
      </c>
      <c r="R1079" s="12">
        <f t="shared" si="49"/>
        <v>7029707742</v>
      </c>
      <c r="S1079" s="13">
        <f t="shared" si="50"/>
        <v>583465742586</v>
      </c>
    </row>
    <row r="1080" spans="1:19" x14ac:dyDescent="0.3">
      <c r="A1080" s="1" t="s">
        <v>1124</v>
      </c>
      <c r="B1080" s="1" t="s">
        <v>50</v>
      </c>
      <c r="C1080" s="1" t="s">
        <v>24</v>
      </c>
      <c r="D1080" s="1" t="s">
        <v>37</v>
      </c>
      <c r="E1080" s="1" t="s">
        <v>34</v>
      </c>
      <c r="F1080" s="1">
        <v>825940</v>
      </c>
      <c r="G1080" s="1">
        <v>113</v>
      </c>
      <c r="H1080" s="1">
        <v>401</v>
      </c>
      <c r="I1080" s="1">
        <v>1.99</v>
      </c>
      <c r="J1080" s="1">
        <v>84382</v>
      </c>
      <c r="K1080" s="4">
        <v>75722</v>
      </c>
      <c r="L1080" s="4">
        <f t="shared" si="48"/>
        <v>6864956.5199999996</v>
      </c>
      <c r="M1080" s="1">
        <v>24.5</v>
      </c>
      <c r="N1080" s="1" t="s">
        <v>35</v>
      </c>
      <c r="O1080" s="1">
        <v>60</v>
      </c>
      <c r="P1080" s="1">
        <v>32.4</v>
      </c>
      <c r="Q1080" s="1">
        <v>2026</v>
      </c>
      <c r="R1080" s="12">
        <f t="shared" si="49"/>
        <v>62541828680</v>
      </c>
      <c r="S1080" s="13">
        <f t="shared" si="50"/>
        <v>5190971780440</v>
      </c>
    </row>
    <row r="1081" spans="1:19" x14ac:dyDescent="0.3">
      <c r="A1081" s="1" t="s">
        <v>1125</v>
      </c>
      <c r="B1081" s="1" t="s">
        <v>50</v>
      </c>
      <c r="C1081" s="1" t="s">
        <v>24</v>
      </c>
      <c r="D1081" s="1" t="s">
        <v>25</v>
      </c>
      <c r="E1081" s="1" t="s">
        <v>34</v>
      </c>
      <c r="F1081" s="1">
        <v>186463</v>
      </c>
      <c r="G1081" s="1">
        <v>59</v>
      </c>
      <c r="H1081" s="1">
        <v>478</v>
      </c>
      <c r="I1081" s="1">
        <v>0.65</v>
      </c>
      <c r="J1081" s="1">
        <v>126143</v>
      </c>
      <c r="K1081" s="4">
        <v>51549</v>
      </c>
      <c r="L1081" s="4">
        <f t="shared" si="48"/>
        <v>4673432.34</v>
      </c>
      <c r="M1081" s="1">
        <v>22</v>
      </c>
      <c r="N1081" s="1" t="s">
        <v>21</v>
      </c>
      <c r="O1081" s="1">
        <v>36.700000000000003</v>
      </c>
      <c r="P1081" s="1">
        <v>191.7</v>
      </c>
      <c r="Q1081" s="1">
        <v>2026</v>
      </c>
      <c r="R1081" s="12">
        <f t="shared" si="49"/>
        <v>9611981187</v>
      </c>
      <c r="S1081" s="13">
        <f t="shared" si="50"/>
        <v>797794438521</v>
      </c>
    </row>
    <row r="1082" spans="1:19" x14ac:dyDescent="0.3">
      <c r="A1082" s="1" t="s">
        <v>1126</v>
      </c>
      <c r="B1082" s="1" t="s">
        <v>28</v>
      </c>
      <c r="C1082" s="1" t="s">
        <v>29</v>
      </c>
      <c r="D1082" s="1" t="s">
        <v>32</v>
      </c>
      <c r="E1082" s="1" t="s">
        <v>20</v>
      </c>
      <c r="F1082" s="1">
        <v>509373</v>
      </c>
      <c r="G1082" s="1">
        <v>52</v>
      </c>
      <c r="H1082" s="1">
        <v>442</v>
      </c>
      <c r="I1082" s="1">
        <v>0.97</v>
      </c>
      <c r="J1082" s="1">
        <v>93633</v>
      </c>
      <c r="K1082" s="4">
        <v>43691</v>
      </c>
      <c r="L1082" s="4">
        <f t="shared" si="48"/>
        <v>3961026.06</v>
      </c>
      <c r="M1082" s="1">
        <v>13.6</v>
      </c>
      <c r="N1082" s="1" t="s">
        <v>21</v>
      </c>
      <c r="O1082" s="1">
        <v>25</v>
      </c>
      <c r="P1082" s="1">
        <v>67.099999999999994</v>
      </c>
      <c r="Q1082" s="1">
        <v>2026</v>
      </c>
      <c r="R1082" s="12">
        <f t="shared" si="49"/>
        <v>22255015743</v>
      </c>
      <c r="S1082" s="13">
        <f t="shared" si="50"/>
        <v>1847166306669</v>
      </c>
    </row>
    <row r="1083" spans="1:19" x14ac:dyDescent="0.3">
      <c r="A1083" s="1" t="s">
        <v>1127</v>
      </c>
      <c r="B1083" s="1" t="s">
        <v>50</v>
      </c>
      <c r="C1083" s="1" t="s">
        <v>24</v>
      </c>
      <c r="D1083" s="1" t="s">
        <v>59</v>
      </c>
      <c r="E1083" s="1" t="s">
        <v>38</v>
      </c>
      <c r="F1083" s="1">
        <v>689286</v>
      </c>
      <c r="G1083" s="1">
        <v>65</v>
      </c>
      <c r="H1083" s="1">
        <v>406</v>
      </c>
      <c r="I1083" s="1">
        <v>2.56</v>
      </c>
      <c r="J1083" s="1">
        <v>91851</v>
      </c>
      <c r="K1083" s="4">
        <v>65333</v>
      </c>
      <c r="L1083" s="4">
        <f t="shared" si="48"/>
        <v>5923089.7799999993</v>
      </c>
      <c r="M1083" s="1">
        <v>19.2</v>
      </c>
      <c r="N1083" s="1" t="s">
        <v>35</v>
      </c>
      <c r="O1083" s="1">
        <v>54</v>
      </c>
      <c r="P1083" s="1">
        <v>266.2</v>
      </c>
      <c r="Q1083" s="1">
        <v>2026</v>
      </c>
      <c r="R1083" s="12">
        <f t="shared" si="49"/>
        <v>45033122238</v>
      </c>
      <c r="S1083" s="13">
        <f t="shared" si="50"/>
        <v>3737749145754</v>
      </c>
    </row>
    <row r="1084" spans="1:19" x14ac:dyDescent="0.3">
      <c r="A1084" s="1" t="s">
        <v>1128</v>
      </c>
      <c r="B1084" s="1" t="s">
        <v>67</v>
      </c>
      <c r="C1084" s="1" t="s">
        <v>18</v>
      </c>
      <c r="D1084" s="1" t="s">
        <v>30</v>
      </c>
      <c r="E1084" s="1" t="s">
        <v>26</v>
      </c>
      <c r="F1084" s="1">
        <v>96211</v>
      </c>
      <c r="G1084" s="1">
        <v>103</v>
      </c>
      <c r="H1084" s="1">
        <v>295</v>
      </c>
      <c r="I1084" s="1">
        <v>0.85</v>
      </c>
      <c r="J1084" s="1">
        <v>39986</v>
      </c>
      <c r="K1084" s="4">
        <v>68234</v>
      </c>
      <c r="L1084" s="4">
        <f t="shared" si="48"/>
        <v>6186094.4399999995</v>
      </c>
      <c r="M1084" s="1">
        <v>17</v>
      </c>
      <c r="N1084" s="1" t="s">
        <v>21</v>
      </c>
      <c r="O1084" s="1">
        <v>53.3</v>
      </c>
      <c r="P1084" s="1">
        <v>135.5</v>
      </c>
      <c r="Q1084" s="1">
        <v>2026</v>
      </c>
      <c r="R1084" s="12">
        <f t="shared" si="49"/>
        <v>6564861374</v>
      </c>
      <c r="S1084" s="13">
        <f t="shared" si="50"/>
        <v>544883494042</v>
      </c>
    </row>
    <row r="1085" spans="1:19" x14ac:dyDescent="0.3">
      <c r="A1085" s="1" t="s">
        <v>1129</v>
      </c>
      <c r="B1085" s="1" t="s">
        <v>23</v>
      </c>
      <c r="C1085" s="1" t="s">
        <v>24</v>
      </c>
      <c r="D1085" s="1" t="s">
        <v>37</v>
      </c>
      <c r="E1085" s="1" t="s">
        <v>38</v>
      </c>
      <c r="F1085" s="1">
        <v>143377</v>
      </c>
      <c r="G1085" s="1">
        <v>62</v>
      </c>
      <c r="H1085" s="1">
        <v>650</v>
      </c>
      <c r="I1085" s="1">
        <v>1.78</v>
      </c>
      <c r="J1085" s="1">
        <v>67254</v>
      </c>
      <c r="K1085" s="4">
        <v>62803</v>
      </c>
      <c r="L1085" s="4">
        <f t="shared" si="48"/>
        <v>5693719.9799999995</v>
      </c>
      <c r="M1085" s="1">
        <v>13.6</v>
      </c>
      <c r="N1085" s="1" t="s">
        <v>35</v>
      </c>
      <c r="O1085" s="1">
        <v>34</v>
      </c>
      <c r="P1085" s="1">
        <v>156.1</v>
      </c>
      <c r="Q1085" s="1">
        <v>2026</v>
      </c>
      <c r="R1085" s="12">
        <f t="shared" si="49"/>
        <v>9004505731</v>
      </c>
      <c r="S1085" s="13">
        <f t="shared" si="50"/>
        <v>747373975673</v>
      </c>
    </row>
    <row r="1086" spans="1:19" x14ac:dyDescent="0.3">
      <c r="A1086" s="1" t="s">
        <v>1130</v>
      </c>
      <c r="B1086" s="1" t="s">
        <v>56</v>
      </c>
      <c r="C1086" s="1" t="s">
        <v>41</v>
      </c>
      <c r="D1086" s="1" t="s">
        <v>25</v>
      </c>
      <c r="E1086" s="1" t="s">
        <v>26</v>
      </c>
      <c r="F1086" s="1">
        <v>25596</v>
      </c>
      <c r="G1086" s="1">
        <v>56</v>
      </c>
      <c r="H1086" s="1">
        <v>262</v>
      </c>
      <c r="I1086" s="1">
        <v>2.21</v>
      </c>
      <c r="J1086" s="1">
        <v>28952</v>
      </c>
      <c r="K1086" s="4">
        <v>28228</v>
      </c>
      <c r="L1086" s="4">
        <f t="shared" si="48"/>
        <v>2559150.48</v>
      </c>
      <c r="M1086" s="1">
        <v>21.2</v>
      </c>
      <c r="N1086" s="1" t="s">
        <v>21</v>
      </c>
      <c r="O1086" s="1">
        <v>35.9</v>
      </c>
      <c r="P1086" s="1">
        <v>192.6</v>
      </c>
      <c r="Q1086" s="1">
        <v>2026</v>
      </c>
      <c r="R1086" s="12">
        <f t="shared" si="49"/>
        <v>722523888</v>
      </c>
      <c r="S1086" s="13">
        <f t="shared" si="50"/>
        <v>59969482704</v>
      </c>
    </row>
    <row r="1087" spans="1:19" x14ac:dyDescent="0.3">
      <c r="A1087" s="1" t="s">
        <v>1131</v>
      </c>
      <c r="B1087" s="1" t="s">
        <v>23</v>
      </c>
      <c r="C1087" s="1" t="s">
        <v>24</v>
      </c>
      <c r="D1087" s="1" t="s">
        <v>59</v>
      </c>
      <c r="E1087" s="1" t="s">
        <v>20</v>
      </c>
      <c r="F1087" s="1">
        <v>455797</v>
      </c>
      <c r="G1087" s="1">
        <v>116</v>
      </c>
      <c r="H1087" s="1">
        <v>291</v>
      </c>
      <c r="I1087" s="1">
        <v>2.92</v>
      </c>
      <c r="J1087" s="1">
        <v>68808</v>
      </c>
      <c r="K1087" s="4">
        <v>65807</v>
      </c>
      <c r="L1087" s="4">
        <f t="shared" si="48"/>
        <v>5966062.6200000001</v>
      </c>
      <c r="M1087" s="1">
        <v>16.8</v>
      </c>
      <c r="N1087" s="1" t="s">
        <v>35</v>
      </c>
      <c r="O1087" s="1">
        <v>61.3</v>
      </c>
      <c r="P1087" s="1">
        <v>157.5</v>
      </c>
      <c r="Q1087" s="1">
        <v>2026</v>
      </c>
      <c r="R1087" s="12">
        <f t="shared" si="49"/>
        <v>29994633179</v>
      </c>
      <c r="S1087" s="13">
        <f t="shared" si="50"/>
        <v>2489554553857</v>
      </c>
    </row>
    <row r="1088" spans="1:19" x14ac:dyDescent="0.3">
      <c r="A1088" s="1" t="s">
        <v>1132</v>
      </c>
      <c r="B1088" s="1" t="s">
        <v>40</v>
      </c>
      <c r="C1088" s="1" t="s">
        <v>41</v>
      </c>
      <c r="D1088" s="1" t="s">
        <v>19</v>
      </c>
      <c r="E1088" s="1" t="s">
        <v>20</v>
      </c>
      <c r="F1088" s="1">
        <v>296646</v>
      </c>
      <c r="G1088" s="1">
        <v>80</v>
      </c>
      <c r="H1088" s="1">
        <v>325</v>
      </c>
      <c r="I1088" s="1">
        <v>1.57</v>
      </c>
      <c r="J1088" s="1">
        <v>13456</v>
      </c>
      <c r="K1088" s="4">
        <v>84823</v>
      </c>
      <c r="L1088" s="4">
        <f t="shared" si="48"/>
        <v>7690053.1799999997</v>
      </c>
      <c r="M1088" s="1">
        <v>14.6</v>
      </c>
      <c r="N1088" s="1" t="s">
        <v>35</v>
      </c>
      <c r="O1088" s="1">
        <v>37.4</v>
      </c>
      <c r="P1088" s="1">
        <v>58.4</v>
      </c>
      <c r="Q1088" s="1">
        <v>2026</v>
      </c>
      <c r="R1088" s="12">
        <f t="shared" si="49"/>
        <v>25162403658</v>
      </c>
      <c r="S1088" s="13">
        <f t="shared" si="50"/>
        <v>2088479503614</v>
      </c>
    </row>
    <row r="1089" spans="1:19" x14ac:dyDescent="0.3">
      <c r="A1089" s="1" t="s">
        <v>1133</v>
      </c>
      <c r="B1089" s="1" t="s">
        <v>53</v>
      </c>
      <c r="C1089" s="1" t="s">
        <v>41</v>
      </c>
      <c r="D1089" s="1" t="s">
        <v>30</v>
      </c>
      <c r="E1089" s="1" t="s">
        <v>34</v>
      </c>
      <c r="F1089" s="1">
        <v>146188</v>
      </c>
      <c r="G1089" s="1">
        <v>61</v>
      </c>
      <c r="H1089" s="1">
        <v>463</v>
      </c>
      <c r="I1089" s="1">
        <v>0.87</v>
      </c>
      <c r="J1089" s="1">
        <v>62161</v>
      </c>
      <c r="K1089" s="4">
        <v>44722</v>
      </c>
      <c r="L1089" s="4">
        <f t="shared" si="48"/>
        <v>4054496.52</v>
      </c>
      <c r="M1089" s="1">
        <v>23.9</v>
      </c>
      <c r="N1089" s="1" t="s">
        <v>21</v>
      </c>
      <c r="O1089" s="1">
        <v>61.3</v>
      </c>
      <c r="P1089" s="1">
        <v>288</v>
      </c>
      <c r="Q1089" s="1">
        <v>2026</v>
      </c>
      <c r="R1089" s="12">
        <f t="shared" si="49"/>
        <v>6537819736</v>
      </c>
      <c r="S1089" s="13">
        <f t="shared" si="50"/>
        <v>542639038088</v>
      </c>
    </row>
    <row r="1090" spans="1:19" x14ac:dyDescent="0.3">
      <c r="A1090" s="1" t="s">
        <v>1134</v>
      </c>
      <c r="B1090" s="1" t="s">
        <v>43</v>
      </c>
      <c r="C1090" s="1" t="s">
        <v>18</v>
      </c>
      <c r="D1090" s="1" t="s">
        <v>32</v>
      </c>
      <c r="E1090" s="1" t="s">
        <v>34</v>
      </c>
      <c r="F1090" s="1">
        <v>153018</v>
      </c>
      <c r="G1090" s="1">
        <v>50</v>
      </c>
      <c r="H1090" s="1">
        <v>393</v>
      </c>
      <c r="I1090" s="1">
        <v>2.74</v>
      </c>
      <c r="J1090" s="1">
        <v>149728</v>
      </c>
      <c r="K1090" s="4">
        <v>46900</v>
      </c>
      <c r="L1090" s="4">
        <f t="shared" si="48"/>
        <v>4251954</v>
      </c>
      <c r="M1090" s="1">
        <v>24.2</v>
      </c>
      <c r="N1090" s="1" t="s">
        <v>35</v>
      </c>
      <c r="O1090" s="1">
        <v>23.2</v>
      </c>
      <c r="P1090" s="1">
        <v>85.9</v>
      </c>
      <c r="Q1090" s="1">
        <v>2026</v>
      </c>
      <c r="R1090" s="12">
        <f t="shared" si="49"/>
        <v>7176544200</v>
      </c>
      <c r="S1090" s="13">
        <f t="shared" si="50"/>
        <v>595653168600</v>
      </c>
    </row>
    <row r="1091" spans="1:19" x14ac:dyDescent="0.3">
      <c r="A1091" s="1" t="s">
        <v>1135</v>
      </c>
      <c r="B1091" s="1" t="s">
        <v>67</v>
      </c>
      <c r="C1091" s="1" t="s">
        <v>18</v>
      </c>
      <c r="D1091" s="1" t="s">
        <v>19</v>
      </c>
      <c r="E1091" s="1" t="s">
        <v>26</v>
      </c>
      <c r="F1091" s="1">
        <v>177062</v>
      </c>
      <c r="G1091" s="1">
        <v>55</v>
      </c>
      <c r="H1091" s="1">
        <v>600</v>
      </c>
      <c r="I1091" s="1">
        <v>0.68</v>
      </c>
      <c r="J1091" s="1">
        <v>147394</v>
      </c>
      <c r="K1091" s="4">
        <v>62011</v>
      </c>
      <c r="L1091" s="4">
        <f t="shared" ref="L1091:L1154" si="51">K1091*90.66</f>
        <v>5621917.2599999998</v>
      </c>
      <c r="M1091" s="1">
        <v>24.7</v>
      </c>
      <c r="N1091" s="1" t="s">
        <v>35</v>
      </c>
      <c r="O1091" s="1">
        <v>50.6</v>
      </c>
      <c r="P1091" s="1">
        <v>150.4</v>
      </c>
      <c r="Q1091" s="1">
        <v>2026</v>
      </c>
      <c r="R1091" s="12">
        <f t="shared" ref="R1091:R1154" si="52">F1091:F6090*K1091:K6090</f>
        <v>10979791682</v>
      </c>
      <c r="S1091" s="13">
        <f t="shared" ref="S1091:S1154" si="53">R1091*83</f>
        <v>911322709606</v>
      </c>
    </row>
    <row r="1092" spans="1:19" x14ac:dyDescent="0.3">
      <c r="A1092" s="1" t="s">
        <v>1136</v>
      </c>
      <c r="B1092" s="1" t="s">
        <v>56</v>
      </c>
      <c r="C1092" s="1" t="s">
        <v>41</v>
      </c>
      <c r="D1092" s="1" t="s">
        <v>44</v>
      </c>
      <c r="E1092" s="1" t="s">
        <v>34</v>
      </c>
      <c r="F1092" s="1">
        <v>831340</v>
      </c>
      <c r="G1092" s="1">
        <v>76</v>
      </c>
      <c r="H1092" s="1">
        <v>433</v>
      </c>
      <c r="I1092" s="1">
        <v>1.82</v>
      </c>
      <c r="J1092" s="1">
        <v>9209</v>
      </c>
      <c r="K1092" s="4">
        <v>73419</v>
      </c>
      <c r="L1092" s="4">
        <f t="shared" si="51"/>
        <v>6656166.54</v>
      </c>
      <c r="M1092" s="1">
        <v>18.3</v>
      </c>
      <c r="N1092" s="1" t="s">
        <v>35</v>
      </c>
      <c r="O1092" s="1">
        <v>56.7</v>
      </c>
      <c r="P1092" s="1">
        <v>177.1</v>
      </c>
      <c r="Q1092" s="1">
        <v>2026</v>
      </c>
      <c r="R1092" s="12">
        <f t="shared" si="52"/>
        <v>61036151460</v>
      </c>
      <c r="S1092" s="13">
        <f t="shared" si="53"/>
        <v>5066000571180</v>
      </c>
    </row>
    <row r="1093" spans="1:19" x14ac:dyDescent="0.3">
      <c r="A1093" s="1" t="s">
        <v>1137</v>
      </c>
      <c r="B1093" s="1" t="s">
        <v>23</v>
      </c>
      <c r="C1093" s="1" t="s">
        <v>24</v>
      </c>
      <c r="D1093" s="1" t="s">
        <v>48</v>
      </c>
      <c r="E1093" s="1" t="s">
        <v>38</v>
      </c>
      <c r="F1093" s="1">
        <v>188388</v>
      </c>
      <c r="G1093" s="1">
        <v>68</v>
      </c>
      <c r="H1093" s="1">
        <v>252</v>
      </c>
      <c r="I1093" s="1">
        <v>1.29</v>
      </c>
      <c r="J1093" s="1">
        <v>149192</v>
      </c>
      <c r="K1093" s="4">
        <v>50470</v>
      </c>
      <c r="L1093" s="4">
        <f t="shared" si="51"/>
        <v>4575610.2</v>
      </c>
      <c r="M1093" s="1">
        <v>22.6</v>
      </c>
      <c r="N1093" s="1" t="s">
        <v>35</v>
      </c>
      <c r="O1093" s="1">
        <v>24.7</v>
      </c>
      <c r="P1093" s="1">
        <v>28.5</v>
      </c>
      <c r="Q1093" s="1">
        <v>2026</v>
      </c>
      <c r="R1093" s="12">
        <f t="shared" si="52"/>
        <v>9507942360</v>
      </c>
      <c r="S1093" s="13">
        <f t="shared" si="53"/>
        <v>789159215880</v>
      </c>
    </row>
    <row r="1094" spans="1:19" x14ac:dyDescent="0.3">
      <c r="A1094" s="1" t="s">
        <v>1138</v>
      </c>
      <c r="B1094" s="1" t="s">
        <v>17</v>
      </c>
      <c r="C1094" s="1" t="s">
        <v>18</v>
      </c>
      <c r="D1094" s="1" t="s">
        <v>59</v>
      </c>
      <c r="E1094" s="1" t="s">
        <v>34</v>
      </c>
      <c r="F1094" s="1">
        <v>308064</v>
      </c>
      <c r="G1094" s="1">
        <v>108</v>
      </c>
      <c r="H1094" s="1">
        <v>377</v>
      </c>
      <c r="I1094" s="1">
        <v>2.16</v>
      </c>
      <c r="J1094" s="1">
        <v>149742</v>
      </c>
      <c r="K1094" s="4">
        <v>37126</v>
      </c>
      <c r="L1094" s="4">
        <f t="shared" si="51"/>
        <v>3365843.1599999997</v>
      </c>
      <c r="M1094" s="1">
        <v>23.4</v>
      </c>
      <c r="N1094" s="1" t="s">
        <v>21</v>
      </c>
      <c r="O1094" s="1">
        <v>56.8</v>
      </c>
      <c r="P1094" s="1">
        <v>147.30000000000001</v>
      </c>
      <c r="Q1094" s="1">
        <v>2026</v>
      </c>
      <c r="R1094" s="12">
        <f t="shared" si="52"/>
        <v>11437184064</v>
      </c>
      <c r="S1094" s="13">
        <f t="shared" si="53"/>
        <v>949286277312</v>
      </c>
    </row>
    <row r="1095" spans="1:19" x14ac:dyDescent="0.3">
      <c r="A1095" s="1" t="s">
        <v>1139</v>
      </c>
      <c r="B1095" s="1" t="s">
        <v>67</v>
      </c>
      <c r="C1095" s="1" t="s">
        <v>18</v>
      </c>
      <c r="D1095" s="1" t="s">
        <v>32</v>
      </c>
      <c r="E1095" s="1" t="s">
        <v>20</v>
      </c>
      <c r="F1095" s="1">
        <v>341802</v>
      </c>
      <c r="G1095" s="1">
        <v>43</v>
      </c>
      <c r="H1095" s="1">
        <v>506</v>
      </c>
      <c r="I1095" s="1">
        <v>1.29</v>
      </c>
      <c r="J1095" s="1">
        <v>1007</v>
      </c>
      <c r="K1095" s="4">
        <v>79586</v>
      </c>
      <c r="L1095" s="4">
        <f t="shared" si="51"/>
        <v>7215266.7599999998</v>
      </c>
      <c r="M1095" s="1">
        <v>14.8</v>
      </c>
      <c r="N1095" s="1" t="s">
        <v>21</v>
      </c>
      <c r="O1095" s="1">
        <v>27.1</v>
      </c>
      <c r="P1095" s="1">
        <v>183.1</v>
      </c>
      <c r="Q1095" s="1">
        <v>2026</v>
      </c>
      <c r="R1095" s="12">
        <f t="shared" si="52"/>
        <v>27202653972</v>
      </c>
      <c r="S1095" s="13">
        <f t="shared" si="53"/>
        <v>2257820279676</v>
      </c>
    </row>
    <row r="1096" spans="1:19" x14ac:dyDescent="0.3">
      <c r="A1096" s="1" t="s">
        <v>1140</v>
      </c>
      <c r="B1096" s="1" t="s">
        <v>17</v>
      </c>
      <c r="C1096" s="1" t="s">
        <v>18</v>
      </c>
      <c r="D1096" s="1" t="s">
        <v>59</v>
      </c>
      <c r="E1096" s="1" t="s">
        <v>38</v>
      </c>
      <c r="F1096" s="1">
        <v>799691</v>
      </c>
      <c r="G1096" s="1">
        <v>46</v>
      </c>
      <c r="H1096" s="1">
        <v>325</v>
      </c>
      <c r="I1096" s="1">
        <v>2.64</v>
      </c>
      <c r="J1096" s="1">
        <v>39343</v>
      </c>
      <c r="K1096" s="4">
        <v>27787</v>
      </c>
      <c r="L1096" s="4">
        <f t="shared" si="51"/>
        <v>2519169.42</v>
      </c>
      <c r="M1096" s="1">
        <v>20</v>
      </c>
      <c r="N1096" s="1" t="s">
        <v>21</v>
      </c>
      <c r="O1096" s="1">
        <v>5.9</v>
      </c>
      <c r="P1096" s="1">
        <v>258.39999999999998</v>
      </c>
      <c r="Q1096" s="1">
        <v>2026</v>
      </c>
      <c r="R1096" s="12">
        <f t="shared" si="52"/>
        <v>22221013817</v>
      </c>
      <c r="S1096" s="13">
        <f t="shared" si="53"/>
        <v>1844344146811</v>
      </c>
    </row>
    <row r="1097" spans="1:19" x14ac:dyDescent="0.3">
      <c r="A1097" s="1" t="s">
        <v>1141</v>
      </c>
      <c r="B1097" s="1" t="s">
        <v>56</v>
      </c>
      <c r="C1097" s="1" t="s">
        <v>41</v>
      </c>
      <c r="D1097" s="1" t="s">
        <v>30</v>
      </c>
      <c r="E1097" s="1" t="s">
        <v>26</v>
      </c>
      <c r="F1097" s="1">
        <v>241901</v>
      </c>
      <c r="G1097" s="1">
        <v>110</v>
      </c>
      <c r="H1097" s="1">
        <v>381</v>
      </c>
      <c r="I1097" s="1">
        <v>1.88</v>
      </c>
      <c r="J1097" s="1">
        <v>18022</v>
      </c>
      <c r="K1097" s="4">
        <v>52990</v>
      </c>
      <c r="L1097" s="4">
        <f t="shared" si="51"/>
        <v>4804073.3999999994</v>
      </c>
      <c r="M1097" s="1">
        <v>22.7</v>
      </c>
      <c r="N1097" s="1" t="s">
        <v>21</v>
      </c>
      <c r="O1097" s="1">
        <v>5.3</v>
      </c>
      <c r="P1097" s="1">
        <v>154.6</v>
      </c>
      <c r="Q1097" s="1">
        <v>2026</v>
      </c>
      <c r="R1097" s="12">
        <f t="shared" si="52"/>
        <v>12818333990</v>
      </c>
      <c r="S1097" s="13">
        <f t="shared" si="53"/>
        <v>1063921721170</v>
      </c>
    </row>
    <row r="1098" spans="1:19" x14ac:dyDescent="0.3">
      <c r="A1098" s="1" t="s">
        <v>1142</v>
      </c>
      <c r="B1098" s="1" t="s">
        <v>53</v>
      </c>
      <c r="C1098" s="1" t="s">
        <v>41</v>
      </c>
      <c r="D1098" s="1" t="s">
        <v>48</v>
      </c>
      <c r="E1098" s="1" t="s">
        <v>34</v>
      </c>
      <c r="F1098" s="1">
        <v>181867</v>
      </c>
      <c r="G1098" s="1">
        <v>58</v>
      </c>
      <c r="H1098" s="1">
        <v>456</v>
      </c>
      <c r="I1098" s="1">
        <v>1.49</v>
      </c>
      <c r="J1098" s="1">
        <v>119830</v>
      </c>
      <c r="K1098" s="4">
        <v>68586</v>
      </c>
      <c r="L1098" s="4">
        <f t="shared" si="51"/>
        <v>6218006.7599999998</v>
      </c>
      <c r="M1098" s="1">
        <v>17.8</v>
      </c>
      <c r="N1098" s="1" t="s">
        <v>35</v>
      </c>
      <c r="O1098" s="1">
        <v>54.7</v>
      </c>
      <c r="P1098" s="1">
        <v>80.599999999999994</v>
      </c>
      <c r="Q1098" s="1">
        <v>2026</v>
      </c>
      <c r="R1098" s="12">
        <f t="shared" si="52"/>
        <v>12473530062</v>
      </c>
      <c r="S1098" s="13">
        <f t="shared" si="53"/>
        <v>1035302995146</v>
      </c>
    </row>
    <row r="1099" spans="1:19" x14ac:dyDescent="0.3">
      <c r="A1099" s="1" t="s">
        <v>1143</v>
      </c>
      <c r="B1099" s="1" t="s">
        <v>40</v>
      </c>
      <c r="C1099" s="1" t="s">
        <v>41</v>
      </c>
      <c r="D1099" s="1" t="s">
        <v>19</v>
      </c>
      <c r="E1099" s="1" t="s">
        <v>20</v>
      </c>
      <c r="F1099" s="1">
        <v>803934</v>
      </c>
      <c r="G1099" s="1">
        <v>79</v>
      </c>
      <c r="H1099" s="1">
        <v>462</v>
      </c>
      <c r="I1099" s="1">
        <v>2.21</v>
      </c>
      <c r="J1099" s="1">
        <v>22569</v>
      </c>
      <c r="K1099" s="4">
        <v>61485</v>
      </c>
      <c r="L1099" s="4">
        <f t="shared" si="51"/>
        <v>5574230.0999999996</v>
      </c>
      <c r="M1099" s="1">
        <v>20.2</v>
      </c>
      <c r="N1099" s="1" t="s">
        <v>35</v>
      </c>
      <c r="O1099" s="1">
        <v>36.9</v>
      </c>
      <c r="P1099" s="1">
        <v>229.7</v>
      </c>
      <c r="Q1099" s="1">
        <v>2026</v>
      </c>
      <c r="R1099" s="12">
        <f t="shared" si="52"/>
        <v>49429881990</v>
      </c>
      <c r="S1099" s="13">
        <f t="shared" si="53"/>
        <v>4102680205170</v>
      </c>
    </row>
    <row r="1100" spans="1:19" x14ac:dyDescent="0.3">
      <c r="A1100" s="1" t="s">
        <v>1144</v>
      </c>
      <c r="B1100" s="1" t="s">
        <v>43</v>
      </c>
      <c r="C1100" s="1" t="s">
        <v>18</v>
      </c>
      <c r="D1100" s="1" t="s">
        <v>73</v>
      </c>
      <c r="E1100" s="1" t="s">
        <v>20</v>
      </c>
      <c r="F1100" s="1">
        <v>147200</v>
      </c>
      <c r="G1100" s="1">
        <v>46</v>
      </c>
      <c r="H1100" s="1">
        <v>581</v>
      </c>
      <c r="I1100" s="1">
        <v>0.73</v>
      </c>
      <c r="J1100" s="1">
        <v>47441</v>
      </c>
      <c r="K1100" s="4">
        <v>47557</v>
      </c>
      <c r="L1100" s="4">
        <f t="shared" si="51"/>
        <v>4311517.62</v>
      </c>
      <c r="M1100" s="1">
        <v>18.5</v>
      </c>
      <c r="N1100" s="1" t="s">
        <v>35</v>
      </c>
      <c r="O1100" s="1">
        <v>12.2</v>
      </c>
      <c r="P1100" s="1">
        <v>258.89999999999998</v>
      </c>
      <c r="Q1100" s="1">
        <v>2026</v>
      </c>
      <c r="R1100" s="12">
        <f t="shared" si="52"/>
        <v>7000390400</v>
      </c>
      <c r="S1100" s="13">
        <f t="shared" si="53"/>
        <v>581032403200</v>
      </c>
    </row>
    <row r="1101" spans="1:19" x14ac:dyDescent="0.3">
      <c r="A1101" s="1" t="s">
        <v>1145</v>
      </c>
      <c r="B1101" s="1" t="s">
        <v>40</v>
      </c>
      <c r="C1101" s="1" t="s">
        <v>41</v>
      </c>
      <c r="D1101" s="1" t="s">
        <v>19</v>
      </c>
      <c r="E1101" s="1" t="s">
        <v>34</v>
      </c>
      <c r="F1101" s="1">
        <v>179519</v>
      </c>
      <c r="G1101" s="1">
        <v>86</v>
      </c>
      <c r="H1101" s="1">
        <v>350</v>
      </c>
      <c r="I1101" s="1">
        <v>1.97</v>
      </c>
      <c r="J1101" s="1">
        <v>103973</v>
      </c>
      <c r="K1101" s="4">
        <v>63895</v>
      </c>
      <c r="L1101" s="4">
        <f t="shared" si="51"/>
        <v>5792720.7000000002</v>
      </c>
      <c r="M1101" s="1">
        <v>14.5</v>
      </c>
      <c r="N1101" s="1" t="s">
        <v>35</v>
      </c>
      <c r="O1101" s="1">
        <v>61.7</v>
      </c>
      <c r="P1101" s="1">
        <v>222.8</v>
      </c>
      <c r="Q1101" s="1">
        <v>2026</v>
      </c>
      <c r="R1101" s="12">
        <f t="shared" si="52"/>
        <v>11470366505</v>
      </c>
      <c r="S1101" s="13">
        <f t="shared" si="53"/>
        <v>952040419915</v>
      </c>
    </row>
    <row r="1102" spans="1:19" x14ac:dyDescent="0.3">
      <c r="A1102" s="1" t="s">
        <v>1146</v>
      </c>
      <c r="B1102" s="1" t="s">
        <v>43</v>
      </c>
      <c r="C1102" s="1" t="s">
        <v>18</v>
      </c>
      <c r="D1102" s="1" t="s">
        <v>32</v>
      </c>
      <c r="E1102" s="1" t="s">
        <v>34</v>
      </c>
      <c r="F1102" s="1">
        <v>452064</v>
      </c>
      <c r="G1102" s="1">
        <v>77</v>
      </c>
      <c r="H1102" s="1">
        <v>348</v>
      </c>
      <c r="I1102" s="1">
        <v>1.72</v>
      </c>
      <c r="J1102" s="1">
        <v>32317</v>
      </c>
      <c r="K1102" s="4">
        <v>57519</v>
      </c>
      <c r="L1102" s="4">
        <f t="shared" si="51"/>
        <v>5214672.54</v>
      </c>
      <c r="M1102" s="1">
        <v>18</v>
      </c>
      <c r="N1102" s="1" t="s">
        <v>35</v>
      </c>
      <c r="O1102" s="1">
        <v>59.7</v>
      </c>
      <c r="P1102" s="1">
        <v>11.9</v>
      </c>
      <c r="Q1102" s="1">
        <v>2026</v>
      </c>
      <c r="R1102" s="12">
        <f t="shared" si="52"/>
        <v>26002269216</v>
      </c>
      <c r="S1102" s="13">
        <f t="shared" si="53"/>
        <v>2158188344928</v>
      </c>
    </row>
    <row r="1103" spans="1:19" x14ac:dyDescent="0.3">
      <c r="A1103" s="1" t="s">
        <v>1147</v>
      </c>
      <c r="B1103" s="1" t="s">
        <v>67</v>
      </c>
      <c r="C1103" s="1" t="s">
        <v>18</v>
      </c>
      <c r="D1103" s="1" t="s">
        <v>25</v>
      </c>
      <c r="E1103" s="1" t="s">
        <v>20</v>
      </c>
      <c r="F1103" s="1">
        <v>343215</v>
      </c>
      <c r="G1103" s="1">
        <v>99</v>
      </c>
      <c r="H1103" s="1">
        <v>530</v>
      </c>
      <c r="I1103" s="1">
        <v>1.52</v>
      </c>
      <c r="J1103" s="1">
        <v>107319</v>
      </c>
      <c r="K1103" s="4">
        <v>25961</v>
      </c>
      <c r="L1103" s="4">
        <f t="shared" si="51"/>
        <v>2353624.2599999998</v>
      </c>
      <c r="M1103" s="1">
        <v>17.600000000000001</v>
      </c>
      <c r="N1103" s="1" t="s">
        <v>21</v>
      </c>
      <c r="O1103" s="1">
        <v>59</v>
      </c>
      <c r="P1103" s="1">
        <v>64.7</v>
      </c>
      <c r="Q1103" s="1">
        <v>2026</v>
      </c>
      <c r="R1103" s="12">
        <f t="shared" si="52"/>
        <v>8910204615</v>
      </c>
      <c r="S1103" s="13">
        <f t="shared" si="53"/>
        <v>739546983045</v>
      </c>
    </row>
    <row r="1104" spans="1:19" x14ac:dyDescent="0.3">
      <c r="A1104" s="1" t="s">
        <v>1148</v>
      </c>
      <c r="B1104" s="1" t="s">
        <v>67</v>
      </c>
      <c r="C1104" s="1" t="s">
        <v>18</v>
      </c>
      <c r="D1104" s="1" t="s">
        <v>59</v>
      </c>
      <c r="E1104" s="1" t="s">
        <v>34</v>
      </c>
      <c r="F1104" s="1">
        <v>898821</v>
      </c>
      <c r="G1104" s="1">
        <v>104</v>
      </c>
      <c r="H1104" s="1">
        <v>411</v>
      </c>
      <c r="I1104" s="1">
        <v>1.49</v>
      </c>
      <c r="J1104" s="1">
        <v>189569</v>
      </c>
      <c r="K1104" s="4">
        <v>37777</v>
      </c>
      <c r="L1104" s="4">
        <f t="shared" si="51"/>
        <v>3424862.82</v>
      </c>
      <c r="M1104" s="1">
        <v>15</v>
      </c>
      <c r="N1104" s="1" t="s">
        <v>21</v>
      </c>
      <c r="O1104" s="1">
        <v>49.9</v>
      </c>
      <c r="P1104" s="1">
        <v>172.6</v>
      </c>
      <c r="Q1104" s="1">
        <v>2026</v>
      </c>
      <c r="R1104" s="12">
        <f t="shared" si="52"/>
        <v>33954760917</v>
      </c>
      <c r="S1104" s="13">
        <f t="shared" si="53"/>
        <v>2818245156111</v>
      </c>
    </row>
    <row r="1105" spans="1:19" x14ac:dyDescent="0.3">
      <c r="A1105" s="1" t="s">
        <v>1149</v>
      </c>
      <c r="B1105" s="1" t="s">
        <v>50</v>
      </c>
      <c r="C1105" s="1" t="s">
        <v>24</v>
      </c>
      <c r="D1105" s="1" t="s">
        <v>32</v>
      </c>
      <c r="E1105" s="1" t="s">
        <v>26</v>
      </c>
      <c r="F1105" s="1">
        <v>558520</v>
      </c>
      <c r="G1105" s="1">
        <v>51</v>
      </c>
      <c r="H1105" s="1">
        <v>413</v>
      </c>
      <c r="I1105" s="1">
        <v>1.02</v>
      </c>
      <c r="J1105" s="1">
        <v>47741</v>
      </c>
      <c r="K1105" s="4">
        <v>78292</v>
      </c>
      <c r="L1105" s="4">
        <f t="shared" si="51"/>
        <v>7097952.7199999997</v>
      </c>
      <c r="M1105" s="1">
        <v>22</v>
      </c>
      <c r="N1105" s="1" t="s">
        <v>35</v>
      </c>
      <c r="O1105" s="1">
        <v>11.4</v>
      </c>
      <c r="P1105" s="1">
        <v>182.3</v>
      </c>
      <c r="Q1105" s="1">
        <v>2026</v>
      </c>
      <c r="R1105" s="12">
        <f t="shared" si="52"/>
        <v>43727647840</v>
      </c>
      <c r="S1105" s="13">
        <f t="shared" si="53"/>
        <v>3629394770720</v>
      </c>
    </row>
    <row r="1106" spans="1:19" x14ac:dyDescent="0.3">
      <c r="A1106" s="1" t="s">
        <v>1150</v>
      </c>
      <c r="B1106" s="1" t="s">
        <v>62</v>
      </c>
      <c r="C1106" s="1" t="s">
        <v>41</v>
      </c>
      <c r="D1106" s="1" t="s">
        <v>46</v>
      </c>
      <c r="E1106" s="1" t="s">
        <v>20</v>
      </c>
      <c r="F1106" s="1">
        <v>859816</v>
      </c>
      <c r="G1106" s="1">
        <v>90</v>
      </c>
      <c r="H1106" s="1">
        <v>520</v>
      </c>
      <c r="I1106" s="1">
        <v>0.91</v>
      </c>
      <c r="J1106" s="1">
        <v>50363</v>
      </c>
      <c r="K1106" s="4">
        <v>52169</v>
      </c>
      <c r="L1106" s="4">
        <f t="shared" si="51"/>
        <v>4729641.54</v>
      </c>
      <c r="M1106" s="1">
        <v>22.1</v>
      </c>
      <c r="N1106" s="1" t="s">
        <v>35</v>
      </c>
      <c r="O1106" s="1">
        <v>51.8</v>
      </c>
      <c r="P1106" s="1">
        <v>152.9</v>
      </c>
      <c r="Q1106" s="1">
        <v>2026</v>
      </c>
      <c r="R1106" s="12">
        <f t="shared" si="52"/>
        <v>44855740904</v>
      </c>
      <c r="S1106" s="13">
        <f t="shared" si="53"/>
        <v>3723026495032</v>
      </c>
    </row>
    <row r="1107" spans="1:19" x14ac:dyDescent="0.3">
      <c r="A1107" s="1" t="s">
        <v>1151</v>
      </c>
      <c r="B1107" s="1" t="s">
        <v>23</v>
      </c>
      <c r="C1107" s="1" t="s">
        <v>24</v>
      </c>
      <c r="D1107" s="1" t="s">
        <v>32</v>
      </c>
      <c r="E1107" s="1" t="s">
        <v>34</v>
      </c>
      <c r="F1107" s="1">
        <v>301586</v>
      </c>
      <c r="G1107" s="1">
        <v>53</v>
      </c>
      <c r="H1107" s="1">
        <v>570</v>
      </c>
      <c r="I1107" s="1">
        <v>2.69</v>
      </c>
      <c r="J1107" s="1">
        <v>79510</v>
      </c>
      <c r="K1107" s="4">
        <v>38508</v>
      </c>
      <c r="L1107" s="4">
        <f t="shared" si="51"/>
        <v>3491135.28</v>
      </c>
      <c r="M1107" s="1">
        <v>12.9</v>
      </c>
      <c r="N1107" s="1" t="s">
        <v>21</v>
      </c>
      <c r="O1107" s="1">
        <v>5.4</v>
      </c>
      <c r="P1107" s="1">
        <v>85.7</v>
      </c>
      <c r="Q1107" s="1">
        <v>2026</v>
      </c>
      <c r="R1107" s="12">
        <f t="shared" si="52"/>
        <v>11613473688</v>
      </c>
      <c r="S1107" s="13">
        <f t="shared" si="53"/>
        <v>963918316104</v>
      </c>
    </row>
    <row r="1108" spans="1:19" x14ac:dyDescent="0.3">
      <c r="A1108" s="1" t="s">
        <v>1152</v>
      </c>
      <c r="B1108" s="1" t="s">
        <v>62</v>
      </c>
      <c r="C1108" s="1" t="s">
        <v>41</v>
      </c>
      <c r="D1108" s="1" t="s">
        <v>73</v>
      </c>
      <c r="E1108" s="1" t="s">
        <v>38</v>
      </c>
      <c r="F1108" s="1">
        <v>719576</v>
      </c>
      <c r="G1108" s="1">
        <v>40</v>
      </c>
      <c r="H1108" s="1">
        <v>267</v>
      </c>
      <c r="I1108" s="1">
        <v>1.29</v>
      </c>
      <c r="J1108" s="1">
        <v>189177</v>
      </c>
      <c r="K1108" s="4">
        <v>28784</v>
      </c>
      <c r="L1108" s="4">
        <f t="shared" si="51"/>
        <v>2609557.44</v>
      </c>
      <c r="M1108" s="1">
        <v>12.9</v>
      </c>
      <c r="N1108" s="1" t="s">
        <v>21</v>
      </c>
      <c r="O1108" s="1">
        <v>13.4</v>
      </c>
      <c r="P1108" s="1">
        <v>220.3</v>
      </c>
      <c r="Q1108" s="1">
        <v>2026</v>
      </c>
      <c r="R1108" s="12">
        <f t="shared" si="52"/>
        <v>20712275584</v>
      </c>
      <c r="S1108" s="13">
        <f t="shared" si="53"/>
        <v>1719118873472</v>
      </c>
    </row>
    <row r="1109" spans="1:19" x14ac:dyDescent="0.3">
      <c r="A1109" s="1" t="s">
        <v>1153</v>
      </c>
      <c r="B1109" s="1" t="s">
        <v>43</v>
      </c>
      <c r="C1109" s="1" t="s">
        <v>18</v>
      </c>
      <c r="D1109" s="1" t="s">
        <v>32</v>
      </c>
      <c r="E1109" s="1" t="s">
        <v>38</v>
      </c>
      <c r="F1109" s="1">
        <v>369382</v>
      </c>
      <c r="G1109" s="1">
        <v>73</v>
      </c>
      <c r="H1109" s="1">
        <v>582</v>
      </c>
      <c r="I1109" s="1">
        <v>2.79</v>
      </c>
      <c r="J1109" s="1">
        <v>94908</v>
      </c>
      <c r="K1109" s="4">
        <v>48606</v>
      </c>
      <c r="L1109" s="4">
        <f t="shared" si="51"/>
        <v>4406619.96</v>
      </c>
      <c r="M1109" s="1">
        <v>19</v>
      </c>
      <c r="N1109" s="1" t="s">
        <v>21</v>
      </c>
      <c r="O1109" s="1">
        <v>20.100000000000001</v>
      </c>
      <c r="P1109" s="1">
        <v>230.2</v>
      </c>
      <c r="Q1109" s="1">
        <v>2026</v>
      </c>
      <c r="R1109" s="12">
        <f t="shared" si="52"/>
        <v>17954181492</v>
      </c>
      <c r="S1109" s="13">
        <f t="shared" si="53"/>
        <v>1490197063836</v>
      </c>
    </row>
    <row r="1110" spans="1:19" x14ac:dyDescent="0.3">
      <c r="A1110" s="1" t="s">
        <v>1154</v>
      </c>
      <c r="B1110" s="1" t="s">
        <v>62</v>
      </c>
      <c r="C1110" s="1" t="s">
        <v>41</v>
      </c>
      <c r="D1110" s="1" t="s">
        <v>73</v>
      </c>
      <c r="E1110" s="1" t="s">
        <v>38</v>
      </c>
      <c r="F1110" s="1">
        <v>791898</v>
      </c>
      <c r="G1110" s="1">
        <v>71</v>
      </c>
      <c r="H1110" s="1">
        <v>264</v>
      </c>
      <c r="I1110" s="1">
        <v>2.15</v>
      </c>
      <c r="J1110" s="1">
        <v>177938</v>
      </c>
      <c r="K1110" s="4">
        <v>66621</v>
      </c>
      <c r="L1110" s="4">
        <f t="shared" si="51"/>
        <v>6039859.8599999994</v>
      </c>
      <c r="M1110" s="1">
        <v>16.899999999999999</v>
      </c>
      <c r="N1110" s="1" t="s">
        <v>35</v>
      </c>
      <c r="O1110" s="1">
        <v>56.6</v>
      </c>
      <c r="P1110" s="1">
        <v>252.9</v>
      </c>
      <c r="Q1110" s="1">
        <v>2026</v>
      </c>
      <c r="R1110" s="12">
        <f t="shared" si="52"/>
        <v>52757036658</v>
      </c>
      <c r="S1110" s="13">
        <f t="shared" si="53"/>
        <v>4378834042614</v>
      </c>
    </row>
    <row r="1111" spans="1:19" x14ac:dyDescent="0.3">
      <c r="A1111" s="1" t="s">
        <v>1155</v>
      </c>
      <c r="B1111" s="1" t="s">
        <v>53</v>
      </c>
      <c r="C1111" s="1" t="s">
        <v>41</v>
      </c>
      <c r="D1111" s="1" t="s">
        <v>48</v>
      </c>
      <c r="E1111" s="1" t="s">
        <v>38</v>
      </c>
      <c r="F1111" s="1">
        <v>189443</v>
      </c>
      <c r="G1111" s="1">
        <v>72</v>
      </c>
      <c r="H1111" s="1">
        <v>344</v>
      </c>
      <c r="I1111" s="1">
        <v>0.75</v>
      </c>
      <c r="J1111" s="1">
        <v>25623</v>
      </c>
      <c r="K1111" s="4">
        <v>46621</v>
      </c>
      <c r="L1111" s="4">
        <f t="shared" si="51"/>
        <v>4226659.8599999994</v>
      </c>
      <c r="M1111" s="1">
        <v>18.600000000000001</v>
      </c>
      <c r="N1111" s="1" t="s">
        <v>35</v>
      </c>
      <c r="O1111" s="1">
        <v>27.3</v>
      </c>
      <c r="P1111" s="1">
        <v>240.5</v>
      </c>
      <c r="Q1111" s="1">
        <v>2026</v>
      </c>
      <c r="R1111" s="12">
        <f t="shared" si="52"/>
        <v>8832022103</v>
      </c>
      <c r="S1111" s="13">
        <f t="shared" si="53"/>
        <v>733057834549</v>
      </c>
    </row>
    <row r="1112" spans="1:19" x14ac:dyDescent="0.3">
      <c r="A1112" s="1" t="s">
        <v>1156</v>
      </c>
      <c r="B1112" s="1" t="s">
        <v>67</v>
      </c>
      <c r="C1112" s="1" t="s">
        <v>18</v>
      </c>
      <c r="D1112" s="1" t="s">
        <v>59</v>
      </c>
      <c r="E1112" s="1" t="s">
        <v>20</v>
      </c>
      <c r="F1112" s="1">
        <v>402405</v>
      </c>
      <c r="G1112" s="1">
        <v>69</v>
      </c>
      <c r="H1112" s="1">
        <v>350</v>
      </c>
      <c r="I1112" s="1">
        <v>1.88</v>
      </c>
      <c r="J1112" s="1">
        <v>139265</v>
      </c>
      <c r="K1112" s="4">
        <v>59902</v>
      </c>
      <c r="L1112" s="4">
        <f t="shared" si="51"/>
        <v>5430715.3199999994</v>
      </c>
      <c r="M1112" s="1">
        <v>24.3</v>
      </c>
      <c r="N1112" s="1" t="s">
        <v>21</v>
      </c>
      <c r="O1112" s="1">
        <v>30.1</v>
      </c>
      <c r="P1112" s="1">
        <v>225.8</v>
      </c>
      <c r="Q1112" s="1">
        <v>2026</v>
      </c>
      <c r="R1112" s="12">
        <f t="shared" si="52"/>
        <v>24104864310</v>
      </c>
      <c r="S1112" s="13">
        <f t="shared" si="53"/>
        <v>2000703737730</v>
      </c>
    </row>
    <row r="1113" spans="1:19" x14ac:dyDescent="0.3">
      <c r="A1113" s="1" t="s">
        <v>1157</v>
      </c>
      <c r="B1113" s="1" t="s">
        <v>40</v>
      </c>
      <c r="C1113" s="1" t="s">
        <v>41</v>
      </c>
      <c r="D1113" s="1" t="s">
        <v>46</v>
      </c>
      <c r="E1113" s="1" t="s">
        <v>34</v>
      </c>
      <c r="F1113" s="1">
        <v>8134</v>
      </c>
      <c r="G1113" s="1">
        <v>79</v>
      </c>
      <c r="H1113" s="1">
        <v>484</v>
      </c>
      <c r="I1113" s="1">
        <v>2.1800000000000002</v>
      </c>
      <c r="J1113" s="1">
        <v>153475</v>
      </c>
      <c r="K1113" s="4">
        <v>60018</v>
      </c>
      <c r="L1113" s="4">
        <f t="shared" si="51"/>
        <v>5441231.8799999999</v>
      </c>
      <c r="M1113" s="1">
        <v>16.399999999999999</v>
      </c>
      <c r="N1113" s="1" t="s">
        <v>35</v>
      </c>
      <c r="O1113" s="1">
        <v>10.199999999999999</v>
      </c>
      <c r="P1113" s="1">
        <v>100.3</v>
      </c>
      <c r="Q1113" s="1">
        <v>2026</v>
      </c>
      <c r="R1113" s="12">
        <f t="shared" si="52"/>
        <v>488186412</v>
      </c>
      <c r="S1113" s="13">
        <f t="shared" si="53"/>
        <v>40519472196</v>
      </c>
    </row>
    <row r="1114" spans="1:19" x14ac:dyDescent="0.3">
      <c r="A1114" s="1" t="s">
        <v>1158</v>
      </c>
      <c r="B1114" s="1" t="s">
        <v>67</v>
      </c>
      <c r="C1114" s="1" t="s">
        <v>18</v>
      </c>
      <c r="D1114" s="1" t="s">
        <v>73</v>
      </c>
      <c r="E1114" s="1" t="s">
        <v>20</v>
      </c>
      <c r="F1114" s="1">
        <v>694565</v>
      </c>
      <c r="G1114" s="1">
        <v>95</v>
      </c>
      <c r="H1114" s="1">
        <v>554</v>
      </c>
      <c r="I1114" s="1">
        <v>2.0699999999999998</v>
      </c>
      <c r="J1114" s="1">
        <v>29311</v>
      </c>
      <c r="K1114" s="4">
        <v>60587</v>
      </c>
      <c r="L1114" s="4">
        <f t="shared" si="51"/>
        <v>5492817.4199999999</v>
      </c>
      <c r="M1114" s="1">
        <v>15.4</v>
      </c>
      <c r="N1114" s="1" t="s">
        <v>21</v>
      </c>
      <c r="O1114" s="1">
        <v>38</v>
      </c>
      <c r="P1114" s="1">
        <v>52.9</v>
      </c>
      <c r="Q1114" s="1">
        <v>2026</v>
      </c>
      <c r="R1114" s="12">
        <f t="shared" si="52"/>
        <v>42081609655</v>
      </c>
      <c r="S1114" s="13">
        <f t="shared" si="53"/>
        <v>3492773601365</v>
      </c>
    </row>
    <row r="1115" spans="1:19" x14ac:dyDescent="0.3">
      <c r="A1115" s="1" t="s">
        <v>1159</v>
      </c>
      <c r="B1115" s="1" t="s">
        <v>17</v>
      </c>
      <c r="C1115" s="1" t="s">
        <v>18</v>
      </c>
      <c r="D1115" s="1" t="s">
        <v>19</v>
      </c>
      <c r="E1115" s="1" t="s">
        <v>38</v>
      </c>
      <c r="F1115" s="1">
        <v>828272</v>
      </c>
      <c r="G1115" s="1">
        <v>93</v>
      </c>
      <c r="H1115" s="1">
        <v>611</v>
      </c>
      <c r="I1115" s="1">
        <v>2.48</v>
      </c>
      <c r="J1115" s="1">
        <v>151811</v>
      </c>
      <c r="K1115" s="4">
        <v>38597</v>
      </c>
      <c r="L1115" s="4">
        <f t="shared" si="51"/>
        <v>3499204.02</v>
      </c>
      <c r="M1115" s="1">
        <v>24.9</v>
      </c>
      <c r="N1115" s="1" t="s">
        <v>21</v>
      </c>
      <c r="O1115" s="1">
        <v>23</v>
      </c>
      <c r="P1115" s="1">
        <v>289.10000000000002</v>
      </c>
      <c r="Q1115" s="1">
        <v>2026</v>
      </c>
      <c r="R1115" s="12">
        <f t="shared" si="52"/>
        <v>31968814384</v>
      </c>
      <c r="S1115" s="13">
        <f t="shared" si="53"/>
        <v>2653411593872</v>
      </c>
    </row>
    <row r="1116" spans="1:19" x14ac:dyDescent="0.3">
      <c r="A1116" s="1" t="s">
        <v>1160</v>
      </c>
      <c r="B1116" s="1" t="s">
        <v>56</v>
      </c>
      <c r="C1116" s="1" t="s">
        <v>41</v>
      </c>
      <c r="D1116" s="1" t="s">
        <v>48</v>
      </c>
      <c r="E1116" s="1" t="s">
        <v>20</v>
      </c>
      <c r="F1116" s="1">
        <v>107529</v>
      </c>
      <c r="G1116" s="1">
        <v>50</v>
      </c>
      <c r="H1116" s="1">
        <v>372</v>
      </c>
      <c r="I1116" s="1">
        <v>2.69</v>
      </c>
      <c r="J1116" s="1">
        <v>124606</v>
      </c>
      <c r="K1116" s="4">
        <v>53446</v>
      </c>
      <c r="L1116" s="4">
        <f t="shared" si="51"/>
        <v>4845414.3599999994</v>
      </c>
      <c r="M1116" s="1">
        <v>20</v>
      </c>
      <c r="N1116" s="1" t="s">
        <v>35</v>
      </c>
      <c r="O1116" s="1">
        <v>47</v>
      </c>
      <c r="P1116" s="1">
        <v>31.1</v>
      </c>
      <c r="Q1116" s="1">
        <v>2026</v>
      </c>
      <c r="R1116" s="12">
        <f t="shared" si="52"/>
        <v>5746994934</v>
      </c>
      <c r="S1116" s="13">
        <f t="shared" si="53"/>
        <v>477000579522</v>
      </c>
    </row>
    <row r="1117" spans="1:19" x14ac:dyDescent="0.3">
      <c r="A1117" s="1" t="s">
        <v>1161</v>
      </c>
      <c r="B1117" s="1" t="s">
        <v>67</v>
      </c>
      <c r="C1117" s="1" t="s">
        <v>18</v>
      </c>
      <c r="D1117" s="1" t="s">
        <v>73</v>
      </c>
      <c r="E1117" s="1" t="s">
        <v>26</v>
      </c>
      <c r="F1117" s="1">
        <v>41334</v>
      </c>
      <c r="G1117" s="1">
        <v>104</v>
      </c>
      <c r="H1117" s="1">
        <v>614</v>
      </c>
      <c r="I1117" s="1">
        <v>2.34</v>
      </c>
      <c r="J1117" s="1">
        <v>154835</v>
      </c>
      <c r="K1117" s="4">
        <v>32452</v>
      </c>
      <c r="L1117" s="4">
        <f t="shared" si="51"/>
        <v>2942098.32</v>
      </c>
      <c r="M1117" s="1">
        <v>15.3</v>
      </c>
      <c r="N1117" s="1" t="s">
        <v>21</v>
      </c>
      <c r="O1117" s="1">
        <v>22.7</v>
      </c>
      <c r="P1117" s="1">
        <v>15.7</v>
      </c>
      <c r="Q1117" s="1">
        <v>2026</v>
      </c>
      <c r="R1117" s="12">
        <f t="shared" si="52"/>
        <v>1341370968</v>
      </c>
      <c r="S1117" s="13">
        <f t="shared" si="53"/>
        <v>111333790344</v>
      </c>
    </row>
    <row r="1118" spans="1:19" x14ac:dyDescent="0.3">
      <c r="A1118" s="1" t="s">
        <v>1162</v>
      </c>
      <c r="B1118" s="1" t="s">
        <v>56</v>
      </c>
      <c r="C1118" s="1" t="s">
        <v>41</v>
      </c>
      <c r="D1118" s="1" t="s">
        <v>30</v>
      </c>
      <c r="E1118" s="1" t="s">
        <v>20</v>
      </c>
      <c r="F1118" s="1">
        <v>875305</v>
      </c>
      <c r="G1118" s="1">
        <v>107</v>
      </c>
      <c r="H1118" s="1">
        <v>424</v>
      </c>
      <c r="I1118" s="1">
        <v>1.52</v>
      </c>
      <c r="J1118" s="1">
        <v>196754</v>
      </c>
      <c r="K1118" s="4">
        <v>51198</v>
      </c>
      <c r="L1118" s="4">
        <f t="shared" si="51"/>
        <v>4641610.68</v>
      </c>
      <c r="M1118" s="1">
        <v>14.7</v>
      </c>
      <c r="N1118" s="1" t="s">
        <v>21</v>
      </c>
      <c r="O1118" s="1">
        <v>53.8</v>
      </c>
      <c r="P1118" s="1">
        <v>172.7</v>
      </c>
      <c r="Q1118" s="1">
        <v>2026</v>
      </c>
      <c r="R1118" s="12">
        <f t="shared" si="52"/>
        <v>44813865390</v>
      </c>
      <c r="S1118" s="13">
        <f t="shared" si="53"/>
        <v>3719550827370</v>
      </c>
    </row>
    <row r="1119" spans="1:19" x14ac:dyDescent="0.3">
      <c r="A1119" s="1" t="s">
        <v>1163</v>
      </c>
      <c r="B1119" s="1" t="s">
        <v>23</v>
      </c>
      <c r="C1119" s="1" t="s">
        <v>24</v>
      </c>
      <c r="D1119" s="1" t="s">
        <v>59</v>
      </c>
      <c r="E1119" s="1" t="s">
        <v>34</v>
      </c>
      <c r="F1119" s="1">
        <v>133654</v>
      </c>
      <c r="G1119" s="1">
        <v>106</v>
      </c>
      <c r="H1119" s="1">
        <v>405</v>
      </c>
      <c r="I1119" s="1">
        <v>1.46</v>
      </c>
      <c r="J1119" s="1">
        <v>165513</v>
      </c>
      <c r="K1119" s="4">
        <v>53377</v>
      </c>
      <c r="L1119" s="4">
        <f t="shared" si="51"/>
        <v>4839158.8199999994</v>
      </c>
      <c r="M1119" s="1">
        <v>21.5</v>
      </c>
      <c r="N1119" s="1" t="s">
        <v>35</v>
      </c>
      <c r="O1119" s="1">
        <v>33.299999999999997</v>
      </c>
      <c r="P1119" s="1">
        <v>70.8</v>
      </c>
      <c r="Q1119" s="1">
        <v>2026</v>
      </c>
      <c r="R1119" s="12">
        <f t="shared" si="52"/>
        <v>7134049558</v>
      </c>
      <c r="S1119" s="13">
        <f t="shared" si="53"/>
        <v>592126113314</v>
      </c>
    </row>
    <row r="1120" spans="1:19" x14ac:dyDescent="0.3">
      <c r="A1120" s="1" t="s">
        <v>1164</v>
      </c>
      <c r="B1120" s="1" t="s">
        <v>56</v>
      </c>
      <c r="C1120" s="1" t="s">
        <v>41</v>
      </c>
      <c r="D1120" s="1" t="s">
        <v>48</v>
      </c>
      <c r="E1120" s="1" t="s">
        <v>20</v>
      </c>
      <c r="F1120" s="1">
        <v>702796</v>
      </c>
      <c r="G1120" s="1">
        <v>85</v>
      </c>
      <c r="H1120" s="1">
        <v>319</v>
      </c>
      <c r="I1120" s="1">
        <v>2.83</v>
      </c>
      <c r="J1120" s="1">
        <v>34861</v>
      </c>
      <c r="K1120" s="4">
        <v>40383</v>
      </c>
      <c r="L1120" s="4">
        <f t="shared" si="51"/>
        <v>3661122.78</v>
      </c>
      <c r="M1120" s="1">
        <v>20.5</v>
      </c>
      <c r="N1120" s="1" t="s">
        <v>21</v>
      </c>
      <c r="O1120" s="1">
        <v>49.6</v>
      </c>
      <c r="P1120" s="1">
        <v>298.5</v>
      </c>
      <c r="Q1120" s="1">
        <v>2026</v>
      </c>
      <c r="R1120" s="12">
        <f t="shared" si="52"/>
        <v>28381010868</v>
      </c>
      <c r="S1120" s="13">
        <f t="shared" si="53"/>
        <v>2355623902044</v>
      </c>
    </row>
    <row r="1121" spans="1:19" x14ac:dyDescent="0.3">
      <c r="A1121" s="1" t="s">
        <v>1165</v>
      </c>
      <c r="B1121" s="1" t="s">
        <v>67</v>
      </c>
      <c r="C1121" s="1" t="s">
        <v>18</v>
      </c>
      <c r="D1121" s="1" t="s">
        <v>19</v>
      </c>
      <c r="E1121" s="1" t="s">
        <v>20</v>
      </c>
      <c r="F1121" s="1">
        <v>299010</v>
      </c>
      <c r="G1121" s="1">
        <v>64</v>
      </c>
      <c r="H1121" s="1">
        <v>375</v>
      </c>
      <c r="I1121" s="1">
        <v>0.87</v>
      </c>
      <c r="J1121" s="1">
        <v>137061</v>
      </c>
      <c r="K1121" s="4">
        <v>58158</v>
      </c>
      <c r="L1121" s="4">
        <f t="shared" si="51"/>
        <v>5272604.28</v>
      </c>
      <c r="M1121" s="1">
        <v>14.4</v>
      </c>
      <c r="N1121" s="1" t="s">
        <v>21</v>
      </c>
      <c r="O1121" s="1">
        <v>47.3</v>
      </c>
      <c r="P1121" s="1">
        <v>201.1</v>
      </c>
      <c r="Q1121" s="1">
        <v>2026</v>
      </c>
      <c r="R1121" s="12">
        <f t="shared" si="52"/>
        <v>17389823580</v>
      </c>
      <c r="S1121" s="13">
        <f t="shared" si="53"/>
        <v>1443355357140</v>
      </c>
    </row>
    <row r="1122" spans="1:19" x14ac:dyDescent="0.3">
      <c r="A1122" s="1" t="s">
        <v>1166</v>
      </c>
      <c r="B1122" s="1" t="s">
        <v>28</v>
      </c>
      <c r="C1122" s="1" t="s">
        <v>29</v>
      </c>
      <c r="D1122" s="1" t="s">
        <v>44</v>
      </c>
      <c r="E1122" s="1" t="s">
        <v>26</v>
      </c>
      <c r="F1122" s="1">
        <v>548071</v>
      </c>
      <c r="G1122" s="1">
        <v>108</v>
      </c>
      <c r="H1122" s="1">
        <v>544</v>
      </c>
      <c r="I1122" s="1">
        <v>2.5</v>
      </c>
      <c r="J1122" s="1">
        <v>195220</v>
      </c>
      <c r="K1122" s="4">
        <v>40693</v>
      </c>
      <c r="L1122" s="4">
        <f t="shared" si="51"/>
        <v>3689227.38</v>
      </c>
      <c r="M1122" s="1">
        <v>23.6</v>
      </c>
      <c r="N1122" s="1" t="s">
        <v>21</v>
      </c>
      <c r="O1122" s="1">
        <v>41.9</v>
      </c>
      <c r="P1122" s="1">
        <v>104.4</v>
      </c>
      <c r="Q1122" s="1">
        <v>2026</v>
      </c>
      <c r="R1122" s="12">
        <f t="shared" si="52"/>
        <v>22302653203</v>
      </c>
      <c r="S1122" s="13">
        <f t="shared" si="53"/>
        <v>1851120215849</v>
      </c>
    </row>
    <row r="1123" spans="1:19" x14ac:dyDescent="0.3">
      <c r="A1123" s="1" t="s">
        <v>1167</v>
      </c>
      <c r="B1123" s="1" t="s">
        <v>43</v>
      </c>
      <c r="C1123" s="1" t="s">
        <v>18</v>
      </c>
      <c r="D1123" s="1" t="s">
        <v>25</v>
      </c>
      <c r="E1123" s="1" t="s">
        <v>20</v>
      </c>
      <c r="F1123" s="1">
        <v>22339</v>
      </c>
      <c r="G1123" s="1">
        <v>80</v>
      </c>
      <c r="H1123" s="1">
        <v>255</v>
      </c>
      <c r="I1123" s="1">
        <v>1.77</v>
      </c>
      <c r="J1123" s="1">
        <v>184989</v>
      </c>
      <c r="K1123" s="4">
        <v>64082</v>
      </c>
      <c r="L1123" s="4">
        <f t="shared" si="51"/>
        <v>5809674.1200000001</v>
      </c>
      <c r="M1123" s="1">
        <v>19.399999999999999</v>
      </c>
      <c r="N1123" s="1" t="s">
        <v>21</v>
      </c>
      <c r="O1123" s="1">
        <v>28.9</v>
      </c>
      <c r="P1123" s="1">
        <v>168.6</v>
      </c>
      <c r="Q1123" s="1">
        <v>2026</v>
      </c>
      <c r="R1123" s="12">
        <f t="shared" si="52"/>
        <v>1431527798</v>
      </c>
      <c r="S1123" s="13">
        <f t="shared" si="53"/>
        <v>118816807234</v>
      </c>
    </row>
    <row r="1124" spans="1:19" x14ac:dyDescent="0.3">
      <c r="A1124" s="1" t="s">
        <v>1168</v>
      </c>
      <c r="B1124" s="1" t="s">
        <v>50</v>
      </c>
      <c r="C1124" s="1" t="s">
        <v>24</v>
      </c>
      <c r="D1124" s="1" t="s">
        <v>25</v>
      </c>
      <c r="E1124" s="1" t="s">
        <v>26</v>
      </c>
      <c r="F1124" s="1">
        <v>241449</v>
      </c>
      <c r="G1124" s="1">
        <v>97</v>
      </c>
      <c r="H1124" s="1">
        <v>499</v>
      </c>
      <c r="I1124" s="1">
        <v>1.81</v>
      </c>
      <c r="J1124" s="1">
        <v>179017</v>
      </c>
      <c r="K1124" s="4">
        <v>71053</v>
      </c>
      <c r="L1124" s="4">
        <f t="shared" si="51"/>
        <v>6441664.9799999995</v>
      </c>
      <c r="M1124" s="1">
        <v>16.2</v>
      </c>
      <c r="N1124" s="1" t="s">
        <v>21</v>
      </c>
      <c r="O1124" s="1">
        <v>50.4</v>
      </c>
      <c r="P1124" s="1">
        <v>54.2</v>
      </c>
      <c r="Q1124" s="1">
        <v>2026</v>
      </c>
      <c r="R1124" s="12">
        <f t="shared" si="52"/>
        <v>17155675797</v>
      </c>
      <c r="S1124" s="13">
        <f t="shared" si="53"/>
        <v>1423921091151</v>
      </c>
    </row>
    <row r="1125" spans="1:19" x14ac:dyDescent="0.3">
      <c r="A1125" s="1" t="s">
        <v>1169</v>
      </c>
      <c r="B1125" s="1" t="s">
        <v>23</v>
      </c>
      <c r="C1125" s="1" t="s">
        <v>24</v>
      </c>
      <c r="D1125" s="1" t="s">
        <v>25</v>
      </c>
      <c r="E1125" s="1" t="s">
        <v>26</v>
      </c>
      <c r="F1125" s="1">
        <v>253518</v>
      </c>
      <c r="G1125" s="1">
        <v>112</v>
      </c>
      <c r="H1125" s="1">
        <v>353</v>
      </c>
      <c r="I1125" s="1">
        <v>2.4500000000000002</v>
      </c>
      <c r="J1125" s="1">
        <v>145082</v>
      </c>
      <c r="K1125" s="4">
        <v>61913</v>
      </c>
      <c r="L1125" s="4">
        <f t="shared" si="51"/>
        <v>5613032.5800000001</v>
      </c>
      <c r="M1125" s="1">
        <v>15.6</v>
      </c>
      <c r="N1125" s="1" t="s">
        <v>21</v>
      </c>
      <c r="O1125" s="1">
        <v>25</v>
      </c>
      <c r="P1125" s="1">
        <v>53.2</v>
      </c>
      <c r="Q1125" s="1">
        <v>2026</v>
      </c>
      <c r="R1125" s="12">
        <f t="shared" si="52"/>
        <v>15696059934</v>
      </c>
      <c r="S1125" s="13">
        <f t="shared" si="53"/>
        <v>1302772974522</v>
      </c>
    </row>
    <row r="1126" spans="1:19" x14ac:dyDescent="0.3">
      <c r="A1126" s="1" t="s">
        <v>1170</v>
      </c>
      <c r="B1126" s="1" t="s">
        <v>62</v>
      </c>
      <c r="C1126" s="1" t="s">
        <v>41</v>
      </c>
      <c r="D1126" s="1" t="s">
        <v>48</v>
      </c>
      <c r="E1126" s="1" t="s">
        <v>34</v>
      </c>
      <c r="F1126" s="1">
        <v>221327</v>
      </c>
      <c r="G1126" s="1">
        <v>40</v>
      </c>
      <c r="H1126" s="1">
        <v>529</v>
      </c>
      <c r="I1126" s="1">
        <v>0.93</v>
      </c>
      <c r="J1126" s="1">
        <v>1544</v>
      </c>
      <c r="K1126" s="4">
        <v>50534</v>
      </c>
      <c r="L1126" s="4">
        <f t="shared" si="51"/>
        <v>4581412.4399999995</v>
      </c>
      <c r="M1126" s="1">
        <v>23.7</v>
      </c>
      <c r="N1126" s="1" t="s">
        <v>35</v>
      </c>
      <c r="O1126" s="1">
        <v>20.9</v>
      </c>
      <c r="P1126" s="1">
        <v>15.1</v>
      </c>
      <c r="Q1126" s="1">
        <v>2026</v>
      </c>
      <c r="R1126" s="12">
        <f t="shared" si="52"/>
        <v>11184538618</v>
      </c>
      <c r="S1126" s="13">
        <f t="shared" si="53"/>
        <v>928316705294</v>
      </c>
    </row>
    <row r="1127" spans="1:19" x14ac:dyDescent="0.3">
      <c r="A1127" s="1" t="s">
        <v>1171</v>
      </c>
      <c r="B1127" s="1" t="s">
        <v>53</v>
      </c>
      <c r="C1127" s="1" t="s">
        <v>41</v>
      </c>
      <c r="D1127" s="1" t="s">
        <v>59</v>
      </c>
      <c r="E1127" s="1" t="s">
        <v>26</v>
      </c>
      <c r="F1127" s="1">
        <v>46015</v>
      </c>
      <c r="G1127" s="1">
        <v>58</v>
      </c>
      <c r="H1127" s="1">
        <v>380</v>
      </c>
      <c r="I1127" s="1">
        <v>2.21</v>
      </c>
      <c r="J1127" s="1">
        <v>150320</v>
      </c>
      <c r="K1127" s="4">
        <v>42503</v>
      </c>
      <c r="L1127" s="4">
        <f t="shared" si="51"/>
        <v>3853321.98</v>
      </c>
      <c r="M1127" s="1">
        <v>20</v>
      </c>
      <c r="N1127" s="1" t="s">
        <v>35</v>
      </c>
      <c r="O1127" s="1">
        <v>10.9</v>
      </c>
      <c r="P1127" s="1">
        <v>241.9</v>
      </c>
      <c r="Q1127" s="1">
        <v>2026</v>
      </c>
      <c r="R1127" s="12">
        <f t="shared" si="52"/>
        <v>1955775545</v>
      </c>
      <c r="S1127" s="13">
        <f t="shared" si="53"/>
        <v>162329370235</v>
      </c>
    </row>
    <row r="1128" spans="1:19" x14ac:dyDescent="0.3">
      <c r="A1128" s="1" t="s">
        <v>1172</v>
      </c>
      <c r="B1128" s="1" t="s">
        <v>53</v>
      </c>
      <c r="C1128" s="1" t="s">
        <v>41</v>
      </c>
      <c r="D1128" s="1" t="s">
        <v>46</v>
      </c>
      <c r="E1128" s="1" t="s">
        <v>26</v>
      </c>
      <c r="F1128" s="1">
        <v>445029</v>
      </c>
      <c r="G1128" s="1">
        <v>49</v>
      </c>
      <c r="H1128" s="1">
        <v>552</v>
      </c>
      <c r="I1128" s="1">
        <v>1.2</v>
      </c>
      <c r="J1128" s="1">
        <v>117879</v>
      </c>
      <c r="K1128" s="4">
        <v>66196</v>
      </c>
      <c r="L1128" s="4">
        <f t="shared" si="51"/>
        <v>6001329.3599999994</v>
      </c>
      <c r="M1128" s="1">
        <v>12.2</v>
      </c>
      <c r="N1128" s="1" t="s">
        <v>35</v>
      </c>
      <c r="O1128" s="1">
        <v>17.899999999999999</v>
      </c>
      <c r="P1128" s="1">
        <v>75.8</v>
      </c>
      <c r="Q1128" s="1">
        <v>2026</v>
      </c>
      <c r="R1128" s="12">
        <f t="shared" si="52"/>
        <v>29459139684</v>
      </c>
      <c r="S1128" s="13">
        <f t="shared" si="53"/>
        <v>2445108593772</v>
      </c>
    </row>
    <row r="1129" spans="1:19" x14ac:dyDescent="0.3">
      <c r="A1129" s="1" t="s">
        <v>1173</v>
      </c>
      <c r="B1129" s="1" t="s">
        <v>17</v>
      </c>
      <c r="C1129" s="1" t="s">
        <v>18</v>
      </c>
      <c r="D1129" s="1" t="s">
        <v>25</v>
      </c>
      <c r="E1129" s="1" t="s">
        <v>38</v>
      </c>
      <c r="F1129" s="1">
        <v>602908</v>
      </c>
      <c r="G1129" s="1">
        <v>89</v>
      </c>
      <c r="H1129" s="1">
        <v>274</v>
      </c>
      <c r="I1129" s="1">
        <v>2.44</v>
      </c>
      <c r="J1129" s="1">
        <v>171555</v>
      </c>
      <c r="K1129" s="4">
        <v>28159</v>
      </c>
      <c r="L1129" s="4">
        <f t="shared" si="51"/>
        <v>2552894.94</v>
      </c>
      <c r="M1129" s="1">
        <v>20.2</v>
      </c>
      <c r="N1129" s="1" t="s">
        <v>35</v>
      </c>
      <c r="O1129" s="1">
        <v>27.6</v>
      </c>
      <c r="P1129" s="1">
        <v>39.299999999999997</v>
      </c>
      <c r="Q1129" s="1">
        <v>2026</v>
      </c>
      <c r="R1129" s="12">
        <f t="shared" si="52"/>
        <v>16977286372</v>
      </c>
      <c r="S1129" s="13">
        <f t="shared" si="53"/>
        <v>1409114768876</v>
      </c>
    </row>
    <row r="1130" spans="1:19" x14ac:dyDescent="0.3">
      <c r="A1130" s="1" t="s">
        <v>1174</v>
      </c>
      <c r="B1130" s="1" t="s">
        <v>50</v>
      </c>
      <c r="C1130" s="1" t="s">
        <v>24</v>
      </c>
      <c r="D1130" s="1" t="s">
        <v>30</v>
      </c>
      <c r="E1130" s="1" t="s">
        <v>26</v>
      </c>
      <c r="F1130" s="1">
        <v>274968</v>
      </c>
      <c r="G1130" s="1">
        <v>52</v>
      </c>
      <c r="H1130" s="1">
        <v>624</v>
      </c>
      <c r="I1130" s="1">
        <v>1.63</v>
      </c>
      <c r="J1130" s="1">
        <v>36814</v>
      </c>
      <c r="K1130" s="4">
        <v>83406</v>
      </c>
      <c r="L1130" s="4">
        <f t="shared" si="51"/>
        <v>7561587.96</v>
      </c>
      <c r="M1130" s="1">
        <v>16.100000000000001</v>
      </c>
      <c r="N1130" s="1" t="s">
        <v>21</v>
      </c>
      <c r="O1130" s="1">
        <v>9.9</v>
      </c>
      <c r="P1130" s="1">
        <v>59.3</v>
      </c>
      <c r="Q1130" s="1">
        <v>2026</v>
      </c>
      <c r="R1130" s="12">
        <f t="shared" si="52"/>
        <v>22933981008</v>
      </c>
      <c r="S1130" s="13">
        <f t="shared" si="53"/>
        <v>1903520423664</v>
      </c>
    </row>
    <row r="1131" spans="1:19" x14ac:dyDescent="0.3">
      <c r="A1131" s="1" t="s">
        <v>1175</v>
      </c>
      <c r="B1131" s="1" t="s">
        <v>62</v>
      </c>
      <c r="C1131" s="1" t="s">
        <v>41</v>
      </c>
      <c r="D1131" s="1" t="s">
        <v>46</v>
      </c>
      <c r="E1131" s="1" t="s">
        <v>38</v>
      </c>
      <c r="F1131" s="1">
        <v>495485</v>
      </c>
      <c r="G1131" s="1">
        <v>74</v>
      </c>
      <c r="H1131" s="1">
        <v>438</v>
      </c>
      <c r="I1131" s="1">
        <v>1.1299999999999999</v>
      </c>
      <c r="J1131" s="1">
        <v>182820</v>
      </c>
      <c r="K1131" s="4">
        <v>68016</v>
      </c>
      <c r="L1131" s="4">
        <f t="shared" si="51"/>
        <v>6166330.5599999996</v>
      </c>
      <c r="M1131" s="1">
        <v>17</v>
      </c>
      <c r="N1131" s="1" t="s">
        <v>21</v>
      </c>
      <c r="O1131" s="1">
        <v>14</v>
      </c>
      <c r="P1131" s="1">
        <v>47.5</v>
      </c>
      <c r="Q1131" s="1">
        <v>2026</v>
      </c>
      <c r="R1131" s="12">
        <f t="shared" si="52"/>
        <v>33700907760</v>
      </c>
      <c r="S1131" s="13">
        <f t="shared" si="53"/>
        <v>2797175344080</v>
      </c>
    </row>
    <row r="1132" spans="1:19" x14ac:dyDescent="0.3">
      <c r="A1132" s="1" t="s">
        <v>1176</v>
      </c>
      <c r="B1132" s="1" t="s">
        <v>17</v>
      </c>
      <c r="C1132" s="1" t="s">
        <v>18</v>
      </c>
      <c r="D1132" s="1" t="s">
        <v>25</v>
      </c>
      <c r="E1132" s="1" t="s">
        <v>20</v>
      </c>
      <c r="F1132" s="1">
        <v>238909</v>
      </c>
      <c r="G1132" s="1">
        <v>52</v>
      </c>
      <c r="H1132" s="1">
        <v>439</v>
      </c>
      <c r="I1132" s="1">
        <v>1.1399999999999999</v>
      </c>
      <c r="J1132" s="1">
        <v>99940</v>
      </c>
      <c r="K1132" s="4">
        <v>34609</v>
      </c>
      <c r="L1132" s="4">
        <f t="shared" si="51"/>
        <v>3137651.94</v>
      </c>
      <c r="M1132" s="1">
        <v>14.7</v>
      </c>
      <c r="N1132" s="1" t="s">
        <v>35</v>
      </c>
      <c r="O1132" s="1">
        <v>56</v>
      </c>
      <c r="P1132" s="1">
        <v>271.39999999999998</v>
      </c>
      <c r="Q1132" s="1">
        <v>2026</v>
      </c>
      <c r="R1132" s="12">
        <f t="shared" si="52"/>
        <v>8268401581</v>
      </c>
      <c r="S1132" s="13">
        <f t="shared" si="53"/>
        <v>686277331223</v>
      </c>
    </row>
    <row r="1133" spans="1:19" x14ac:dyDescent="0.3">
      <c r="A1133" s="1" t="s">
        <v>1177</v>
      </c>
      <c r="B1133" s="1" t="s">
        <v>67</v>
      </c>
      <c r="C1133" s="1" t="s">
        <v>18</v>
      </c>
      <c r="D1133" s="1" t="s">
        <v>25</v>
      </c>
      <c r="E1133" s="1" t="s">
        <v>38</v>
      </c>
      <c r="F1133" s="1">
        <v>290543</v>
      </c>
      <c r="G1133" s="1">
        <v>91</v>
      </c>
      <c r="H1133" s="1">
        <v>400</v>
      </c>
      <c r="I1133" s="1">
        <v>0.75</v>
      </c>
      <c r="J1133" s="1">
        <v>3996</v>
      </c>
      <c r="K1133" s="4">
        <v>81300</v>
      </c>
      <c r="L1133" s="4">
        <f t="shared" si="51"/>
        <v>7370658</v>
      </c>
      <c r="M1133" s="1">
        <v>16.5</v>
      </c>
      <c r="N1133" s="1" t="s">
        <v>21</v>
      </c>
      <c r="O1133" s="1">
        <v>49.7</v>
      </c>
      <c r="P1133" s="1">
        <v>128.1</v>
      </c>
      <c r="Q1133" s="1">
        <v>2026</v>
      </c>
      <c r="R1133" s="12">
        <f t="shared" si="52"/>
        <v>23621145900</v>
      </c>
      <c r="S1133" s="13">
        <f t="shared" si="53"/>
        <v>1960555109700</v>
      </c>
    </row>
    <row r="1134" spans="1:19" x14ac:dyDescent="0.3">
      <c r="A1134" s="1" t="s">
        <v>1178</v>
      </c>
      <c r="B1134" s="1" t="s">
        <v>28</v>
      </c>
      <c r="C1134" s="1" t="s">
        <v>29</v>
      </c>
      <c r="D1134" s="1" t="s">
        <v>44</v>
      </c>
      <c r="E1134" s="1" t="s">
        <v>34</v>
      </c>
      <c r="F1134" s="1">
        <v>876544</v>
      </c>
      <c r="G1134" s="1">
        <v>71</v>
      </c>
      <c r="H1134" s="1">
        <v>325</v>
      </c>
      <c r="I1134" s="1">
        <v>0.74</v>
      </c>
      <c r="J1134" s="1">
        <v>54745</v>
      </c>
      <c r="K1134" s="4">
        <v>77647</v>
      </c>
      <c r="L1134" s="4">
        <f t="shared" si="51"/>
        <v>7039477.0199999996</v>
      </c>
      <c r="M1134" s="1">
        <v>23</v>
      </c>
      <c r="N1134" s="1" t="s">
        <v>35</v>
      </c>
      <c r="O1134" s="1">
        <v>37.5</v>
      </c>
      <c r="P1134" s="1">
        <v>182.4</v>
      </c>
      <c r="Q1134" s="1">
        <v>2026</v>
      </c>
      <c r="R1134" s="12">
        <f t="shared" si="52"/>
        <v>68061011968</v>
      </c>
      <c r="S1134" s="13">
        <f t="shared" si="53"/>
        <v>5649063993344</v>
      </c>
    </row>
    <row r="1135" spans="1:19" x14ac:dyDescent="0.3">
      <c r="A1135" s="1" t="s">
        <v>1179</v>
      </c>
      <c r="B1135" s="1" t="s">
        <v>53</v>
      </c>
      <c r="C1135" s="1" t="s">
        <v>41</v>
      </c>
      <c r="D1135" s="1" t="s">
        <v>30</v>
      </c>
      <c r="E1135" s="1" t="s">
        <v>26</v>
      </c>
      <c r="F1135" s="1">
        <v>5227</v>
      </c>
      <c r="G1135" s="1">
        <v>73</v>
      </c>
      <c r="H1135" s="1">
        <v>562</v>
      </c>
      <c r="I1135" s="1">
        <v>2.17</v>
      </c>
      <c r="J1135" s="1">
        <v>83350</v>
      </c>
      <c r="K1135" s="4">
        <v>26217</v>
      </c>
      <c r="L1135" s="4">
        <f t="shared" si="51"/>
        <v>2376833.2199999997</v>
      </c>
      <c r="M1135" s="1">
        <v>24.7</v>
      </c>
      <c r="N1135" s="1" t="s">
        <v>21</v>
      </c>
      <c r="O1135" s="1">
        <v>34.200000000000003</v>
      </c>
      <c r="P1135" s="1">
        <v>299.89999999999998</v>
      </c>
      <c r="Q1135" s="1">
        <v>2026</v>
      </c>
      <c r="R1135" s="12">
        <f t="shared" si="52"/>
        <v>137036259</v>
      </c>
      <c r="S1135" s="13">
        <f t="shared" si="53"/>
        <v>11374009497</v>
      </c>
    </row>
    <row r="1136" spans="1:19" x14ac:dyDescent="0.3">
      <c r="A1136" s="1" t="s">
        <v>1180</v>
      </c>
      <c r="B1136" s="1" t="s">
        <v>43</v>
      </c>
      <c r="C1136" s="1" t="s">
        <v>18</v>
      </c>
      <c r="D1136" s="1" t="s">
        <v>25</v>
      </c>
      <c r="E1136" s="1" t="s">
        <v>38</v>
      </c>
      <c r="F1136" s="1">
        <v>106322</v>
      </c>
      <c r="G1136" s="1">
        <v>44</v>
      </c>
      <c r="H1136" s="1">
        <v>279</v>
      </c>
      <c r="I1136" s="1">
        <v>0.5</v>
      </c>
      <c r="J1136" s="1">
        <v>126138</v>
      </c>
      <c r="K1136" s="4">
        <v>68052</v>
      </c>
      <c r="L1136" s="4">
        <f t="shared" si="51"/>
        <v>6169594.3199999994</v>
      </c>
      <c r="M1136" s="1">
        <v>23</v>
      </c>
      <c r="N1136" s="1" t="s">
        <v>21</v>
      </c>
      <c r="O1136" s="1">
        <v>58.2</v>
      </c>
      <c r="P1136" s="1">
        <v>117.3</v>
      </c>
      <c r="Q1136" s="1">
        <v>2026</v>
      </c>
      <c r="R1136" s="12">
        <f t="shared" si="52"/>
        <v>7235424744</v>
      </c>
      <c r="S1136" s="13">
        <f t="shared" si="53"/>
        <v>600540253752</v>
      </c>
    </row>
    <row r="1137" spans="1:19" x14ac:dyDescent="0.3">
      <c r="A1137" s="1" t="s">
        <v>1181</v>
      </c>
      <c r="B1137" s="1" t="s">
        <v>23</v>
      </c>
      <c r="C1137" s="1" t="s">
        <v>24</v>
      </c>
      <c r="D1137" s="1" t="s">
        <v>59</v>
      </c>
      <c r="E1137" s="1" t="s">
        <v>34</v>
      </c>
      <c r="F1137" s="1">
        <v>528075</v>
      </c>
      <c r="G1137" s="1">
        <v>104</v>
      </c>
      <c r="H1137" s="1">
        <v>520</v>
      </c>
      <c r="I1137" s="1">
        <v>2.38</v>
      </c>
      <c r="J1137" s="1">
        <v>152802</v>
      </c>
      <c r="K1137" s="4">
        <v>44589</v>
      </c>
      <c r="L1137" s="4">
        <f t="shared" si="51"/>
        <v>4042438.7399999998</v>
      </c>
      <c r="M1137" s="1">
        <v>15.6</v>
      </c>
      <c r="N1137" s="1" t="s">
        <v>21</v>
      </c>
      <c r="O1137" s="1">
        <v>64.3</v>
      </c>
      <c r="P1137" s="1">
        <v>130.5</v>
      </c>
      <c r="Q1137" s="1">
        <v>2026</v>
      </c>
      <c r="R1137" s="12">
        <f t="shared" si="52"/>
        <v>23546336175</v>
      </c>
      <c r="S1137" s="13">
        <f t="shared" si="53"/>
        <v>1954345902525</v>
      </c>
    </row>
    <row r="1138" spans="1:19" x14ac:dyDescent="0.3">
      <c r="A1138" s="1" t="s">
        <v>1182</v>
      </c>
      <c r="B1138" s="1" t="s">
        <v>23</v>
      </c>
      <c r="C1138" s="1" t="s">
        <v>24</v>
      </c>
      <c r="D1138" s="1" t="s">
        <v>37</v>
      </c>
      <c r="E1138" s="1" t="s">
        <v>20</v>
      </c>
      <c r="F1138" s="1">
        <v>754380</v>
      </c>
      <c r="G1138" s="1">
        <v>114</v>
      </c>
      <c r="H1138" s="1">
        <v>424</v>
      </c>
      <c r="I1138" s="1">
        <v>2.78</v>
      </c>
      <c r="J1138" s="1">
        <v>33961</v>
      </c>
      <c r="K1138" s="4">
        <v>43339</v>
      </c>
      <c r="L1138" s="4">
        <f t="shared" si="51"/>
        <v>3929113.7399999998</v>
      </c>
      <c r="M1138" s="1">
        <v>20.399999999999999</v>
      </c>
      <c r="N1138" s="1" t="s">
        <v>35</v>
      </c>
      <c r="O1138" s="1">
        <v>19.8</v>
      </c>
      <c r="P1138" s="1">
        <v>14.6</v>
      </c>
      <c r="Q1138" s="1">
        <v>2026</v>
      </c>
      <c r="R1138" s="12">
        <f t="shared" si="52"/>
        <v>32694074820</v>
      </c>
      <c r="S1138" s="13">
        <f t="shared" si="53"/>
        <v>2713608210060</v>
      </c>
    </row>
    <row r="1139" spans="1:19" x14ac:dyDescent="0.3">
      <c r="A1139" s="1" t="s">
        <v>1183</v>
      </c>
      <c r="B1139" s="1" t="s">
        <v>43</v>
      </c>
      <c r="C1139" s="1" t="s">
        <v>18</v>
      </c>
      <c r="D1139" s="1" t="s">
        <v>25</v>
      </c>
      <c r="E1139" s="1" t="s">
        <v>38</v>
      </c>
      <c r="F1139" s="1">
        <v>467586</v>
      </c>
      <c r="G1139" s="1">
        <v>48</v>
      </c>
      <c r="H1139" s="1">
        <v>564</v>
      </c>
      <c r="I1139" s="1">
        <v>1.89</v>
      </c>
      <c r="J1139" s="1">
        <v>59166</v>
      </c>
      <c r="K1139" s="4">
        <v>56380</v>
      </c>
      <c r="L1139" s="4">
        <f t="shared" si="51"/>
        <v>5111410.8</v>
      </c>
      <c r="M1139" s="1">
        <v>15.2</v>
      </c>
      <c r="N1139" s="1" t="s">
        <v>21</v>
      </c>
      <c r="O1139" s="1">
        <v>9.3000000000000007</v>
      </c>
      <c r="P1139" s="1">
        <v>259</v>
      </c>
      <c r="Q1139" s="1">
        <v>2026</v>
      </c>
      <c r="R1139" s="12">
        <f t="shared" si="52"/>
        <v>26362498680</v>
      </c>
      <c r="S1139" s="13">
        <f t="shared" si="53"/>
        <v>2188087390440</v>
      </c>
    </row>
    <row r="1140" spans="1:19" x14ac:dyDescent="0.3">
      <c r="A1140" s="1" t="s">
        <v>1184</v>
      </c>
      <c r="B1140" s="1" t="s">
        <v>28</v>
      </c>
      <c r="C1140" s="1" t="s">
        <v>29</v>
      </c>
      <c r="D1140" s="1" t="s">
        <v>19</v>
      </c>
      <c r="E1140" s="1" t="s">
        <v>20</v>
      </c>
      <c r="F1140" s="1">
        <v>475994</v>
      </c>
      <c r="G1140" s="1">
        <v>72</v>
      </c>
      <c r="H1140" s="1">
        <v>261</v>
      </c>
      <c r="I1140" s="1">
        <v>1.79</v>
      </c>
      <c r="J1140" s="1">
        <v>131503</v>
      </c>
      <c r="K1140" s="4">
        <v>33169</v>
      </c>
      <c r="L1140" s="4">
        <f t="shared" si="51"/>
        <v>3007101.54</v>
      </c>
      <c r="M1140" s="1">
        <v>24.1</v>
      </c>
      <c r="N1140" s="1" t="s">
        <v>35</v>
      </c>
      <c r="O1140" s="1">
        <v>21.5</v>
      </c>
      <c r="P1140" s="1">
        <v>250.6</v>
      </c>
      <c r="Q1140" s="1">
        <v>2026</v>
      </c>
      <c r="R1140" s="12">
        <f t="shared" si="52"/>
        <v>15788244986</v>
      </c>
      <c r="S1140" s="13">
        <f t="shared" si="53"/>
        <v>1310424333838</v>
      </c>
    </row>
    <row r="1141" spans="1:19" x14ac:dyDescent="0.3">
      <c r="A1141" s="1" t="s">
        <v>1185</v>
      </c>
      <c r="B1141" s="1" t="s">
        <v>50</v>
      </c>
      <c r="C1141" s="1" t="s">
        <v>24</v>
      </c>
      <c r="D1141" s="1" t="s">
        <v>46</v>
      </c>
      <c r="E1141" s="1" t="s">
        <v>26</v>
      </c>
      <c r="F1141" s="1">
        <v>553448</v>
      </c>
      <c r="G1141" s="1">
        <v>55</v>
      </c>
      <c r="H1141" s="1">
        <v>307</v>
      </c>
      <c r="I1141" s="1">
        <v>2.93</v>
      </c>
      <c r="J1141" s="1">
        <v>22833</v>
      </c>
      <c r="K1141" s="4">
        <v>54942</v>
      </c>
      <c r="L1141" s="4">
        <f t="shared" si="51"/>
        <v>4981041.72</v>
      </c>
      <c r="M1141" s="1">
        <v>21</v>
      </c>
      <c r="N1141" s="1" t="s">
        <v>21</v>
      </c>
      <c r="O1141" s="1">
        <v>38.9</v>
      </c>
      <c r="P1141" s="1">
        <v>232</v>
      </c>
      <c r="Q1141" s="1">
        <v>2026</v>
      </c>
      <c r="R1141" s="12">
        <f t="shared" si="52"/>
        <v>30407540016</v>
      </c>
      <c r="S1141" s="13">
        <f t="shared" si="53"/>
        <v>2523825821328</v>
      </c>
    </row>
    <row r="1142" spans="1:19" x14ac:dyDescent="0.3">
      <c r="A1142" s="1" t="s">
        <v>1186</v>
      </c>
      <c r="B1142" s="1" t="s">
        <v>56</v>
      </c>
      <c r="C1142" s="1" t="s">
        <v>41</v>
      </c>
      <c r="D1142" s="1" t="s">
        <v>25</v>
      </c>
      <c r="E1142" s="1" t="s">
        <v>20</v>
      </c>
      <c r="F1142" s="1">
        <v>326821</v>
      </c>
      <c r="G1142" s="1">
        <v>111</v>
      </c>
      <c r="H1142" s="1">
        <v>646</v>
      </c>
      <c r="I1142" s="1">
        <v>2.5499999999999998</v>
      </c>
      <c r="J1142" s="1">
        <v>101944</v>
      </c>
      <c r="K1142" s="4">
        <v>67476</v>
      </c>
      <c r="L1142" s="4">
        <f t="shared" si="51"/>
        <v>6117374.1600000001</v>
      </c>
      <c r="M1142" s="1">
        <v>20.7</v>
      </c>
      <c r="N1142" s="1" t="s">
        <v>21</v>
      </c>
      <c r="O1142" s="1">
        <v>33.200000000000003</v>
      </c>
      <c r="P1142" s="1">
        <v>167.6</v>
      </c>
      <c r="Q1142" s="1">
        <v>2026</v>
      </c>
      <c r="R1142" s="12">
        <f t="shared" si="52"/>
        <v>22052573796</v>
      </c>
      <c r="S1142" s="13">
        <f t="shared" si="53"/>
        <v>1830363625068</v>
      </c>
    </row>
    <row r="1143" spans="1:19" x14ac:dyDescent="0.3">
      <c r="A1143" s="1" t="s">
        <v>1187</v>
      </c>
      <c r="B1143" s="1" t="s">
        <v>56</v>
      </c>
      <c r="C1143" s="1" t="s">
        <v>41</v>
      </c>
      <c r="D1143" s="1" t="s">
        <v>25</v>
      </c>
      <c r="E1143" s="1" t="s">
        <v>34</v>
      </c>
      <c r="F1143" s="1">
        <v>588396</v>
      </c>
      <c r="G1143" s="1">
        <v>44</v>
      </c>
      <c r="H1143" s="1">
        <v>469</v>
      </c>
      <c r="I1143" s="1">
        <v>2.88</v>
      </c>
      <c r="J1143" s="1">
        <v>107962</v>
      </c>
      <c r="K1143" s="4">
        <v>33286</v>
      </c>
      <c r="L1143" s="4">
        <f t="shared" si="51"/>
        <v>3017708.76</v>
      </c>
      <c r="M1143" s="1">
        <v>16.8</v>
      </c>
      <c r="N1143" s="1" t="s">
        <v>35</v>
      </c>
      <c r="O1143" s="1">
        <v>43.9</v>
      </c>
      <c r="P1143" s="1">
        <v>28.5</v>
      </c>
      <c r="Q1143" s="1">
        <v>2026</v>
      </c>
      <c r="R1143" s="12">
        <f t="shared" si="52"/>
        <v>19585349256</v>
      </c>
      <c r="S1143" s="13">
        <f t="shared" si="53"/>
        <v>1625583988248</v>
      </c>
    </row>
    <row r="1144" spans="1:19" x14ac:dyDescent="0.3">
      <c r="A1144" s="1" t="s">
        <v>1188</v>
      </c>
      <c r="B1144" s="1" t="s">
        <v>56</v>
      </c>
      <c r="C1144" s="1" t="s">
        <v>41</v>
      </c>
      <c r="D1144" s="1" t="s">
        <v>32</v>
      </c>
      <c r="E1144" s="1" t="s">
        <v>26</v>
      </c>
      <c r="F1144" s="1">
        <v>346438</v>
      </c>
      <c r="G1144" s="1">
        <v>79</v>
      </c>
      <c r="H1144" s="1">
        <v>369</v>
      </c>
      <c r="I1144" s="1">
        <v>1.85</v>
      </c>
      <c r="J1144" s="1">
        <v>154823</v>
      </c>
      <c r="K1144" s="4">
        <v>73624</v>
      </c>
      <c r="L1144" s="4">
        <f t="shared" si="51"/>
        <v>6674751.8399999999</v>
      </c>
      <c r="M1144" s="1">
        <v>13.8</v>
      </c>
      <c r="N1144" s="1" t="s">
        <v>35</v>
      </c>
      <c r="O1144" s="1">
        <v>7.5</v>
      </c>
      <c r="P1144" s="1">
        <v>125.6</v>
      </c>
      <c r="Q1144" s="1">
        <v>2026</v>
      </c>
      <c r="R1144" s="12">
        <f t="shared" si="52"/>
        <v>25506151312</v>
      </c>
      <c r="S1144" s="13">
        <f t="shared" si="53"/>
        <v>2117010558896</v>
      </c>
    </row>
    <row r="1145" spans="1:19" x14ac:dyDescent="0.3">
      <c r="A1145" s="1" t="s">
        <v>1189</v>
      </c>
      <c r="B1145" s="1" t="s">
        <v>40</v>
      </c>
      <c r="C1145" s="1" t="s">
        <v>41</v>
      </c>
      <c r="D1145" s="1" t="s">
        <v>25</v>
      </c>
      <c r="E1145" s="1" t="s">
        <v>34</v>
      </c>
      <c r="F1145" s="1">
        <v>279109</v>
      </c>
      <c r="G1145" s="1">
        <v>94</v>
      </c>
      <c r="H1145" s="1">
        <v>307</v>
      </c>
      <c r="I1145" s="1">
        <v>2.59</v>
      </c>
      <c r="J1145" s="1">
        <v>66827</v>
      </c>
      <c r="K1145" s="4">
        <v>39602</v>
      </c>
      <c r="L1145" s="4">
        <f t="shared" si="51"/>
        <v>3590317.32</v>
      </c>
      <c r="M1145" s="1">
        <v>22.1</v>
      </c>
      <c r="N1145" s="1" t="s">
        <v>21</v>
      </c>
      <c r="O1145" s="1">
        <v>41.2</v>
      </c>
      <c r="P1145" s="1">
        <v>30</v>
      </c>
      <c r="Q1145" s="1">
        <v>2026</v>
      </c>
      <c r="R1145" s="12">
        <f t="shared" si="52"/>
        <v>11053274618</v>
      </c>
      <c r="S1145" s="13">
        <f t="shared" si="53"/>
        <v>917421793294</v>
      </c>
    </row>
    <row r="1146" spans="1:19" x14ac:dyDescent="0.3">
      <c r="A1146" s="1" t="s">
        <v>1190</v>
      </c>
      <c r="B1146" s="1" t="s">
        <v>28</v>
      </c>
      <c r="C1146" s="1" t="s">
        <v>29</v>
      </c>
      <c r="D1146" s="1" t="s">
        <v>44</v>
      </c>
      <c r="E1146" s="1" t="s">
        <v>38</v>
      </c>
      <c r="F1146" s="1">
        <v>522905</v>
      </c>
      <c r="G1146" s="1">
        <v>116</v>
      </c>
      <c r="H1146" s="1">
        <v>510</v>
      </c>
      <c r="I1146" s="1">
        <v>1.46</v>
      </c>
      <c r="J1146" s="1">
        <v>143648</v>
      </c>
      <c r="K1146" s="4">
        <v>58665</v>
      </c>
      <c r="L1146" s="4">
        <f t="shared" si="51"/>
        <v>5318568.8999999994</v>
      </c>
      <c r="M1146" s="1">
        <v>14.6</v>
      </c>
      <c r="N1146" s="1" t="s">
        <v>35</v>
      </c>
      <c r="O1146" s="1">
        <v>15.4</v>
      </c>
      <c r="P1146" s="1">
        <v>294.39999999999998</v>
      </c>
      <c r="Q1146" s="1">
        <v>2026</v>
      </c>
      <c r="R1146" s="12">
        <f t="shared" si="52"/>
        <v>30676221825</v>
      </c>
      <c r="S1146" s="13">
        <f t="shared" si="53"/>
        <v>2546126411475</v>
      </c>
    </row>
    <row r="1147" spans="1:19" x14ac:dyDescent="0.3">
      <c r="A1147" s="1" t="s">
        <v>1191</v>
      </c>
      <c r="B1147" s="1" t="s">
        <v>40</v>
      </c>
      <c r="C1147" s="1" t="s">
        <v>41</v>
      </c>
      <c r="D1147" s="1" t="s">
        <v>37</v>
      </c>
      <c r="E1147" s="1" t="s">
        <v>26</v>
      </c>
      <c r="F1147" s="1">
        <v>433069</v>
      </c>
      <c r="G1147" s="1">
        <v>79</v>
      </c>
      <c r="H1147" s="1">
        <v>397</v>
      </c>
      <c r="I1147" s="1">
        <v>0.77</v>
      </c>
      <c r="J1147" s="1">
        <v>151254</v>
      </c>
      <c r="K1147" s="4">
        <v>35884</v>
      </c>
      <c r="L1147" s="4">
        <f t="shared" si="51"/>
        <v>3253243.44</v>
      </c>
      <c r="M1147" s="1">
        <v>18.8</v>
      </c>
      <c r="N1147" s="1" t="s">
        <v>35</v>
      </c>
      <c r="O1147" s="1">
        <v>27.6</v>
      </c>
      <c r="P1147" s="1">
        <v>84.9</v>
      </c>
      <c r="Q1147" s="1">
        <v>2026</v>
      </c>
      <c r="R1147" s="12">
        <f t="shared" si="52"/>
        <v>15540247996</v>
      </c>
      <c r="S1147" s="13">
        <f t="shared" si="53"/>
        <v>1289840583668</v>
      </c>
    </row>
    <row r="1148" spans="1:19" x14ac:dyDescent="0.3">
      <c r="A1148" s="1" t="s">
        <v>1192</v>
      </c>
      <c r="B1148" s="1" t="s">
        <v>28</v>
      </c>
      <c r="C1148" s="1" t="s">
        <v>29</v>
      </c>
      <c r="D1148" s="1" t="s">
        <v>48</v>
      </c>
      <c r="E1148" s="1" t="s">
        <v>26</v>
      </c>
      <c r="F1148" s="1">
        <v>538669</v>
      </c>
      <c r="G1148" s="1">
        <v>102</v>
      </c>
      <c r="H1148" s="1">
        <v>602</v>
      </c>
      <c r="I1148" s="1">
        <v>1.18</v>
      </c>
      <c r="J1148" s="1">
        <v>21498</v>
      </c>
      <c r="K1148" s="4">
        <v>84399</v>
      </c>
      <c r="L1148" s="4">
        <f t="shared" si="51"/>
        <v>7651613.3399999999</v>
      </c>
      <c r="M1148" s="1">
        <v>12.7</v>
      </c>
      <c r="N1148" s="1" t="s">
        <v>35</v>
      </c>
      <c r="O1148" s="1">
        <v>12</v>
      </c>
      <c r="P1148" s="1">
        <v>24.9</v>
      </c>
      <c r="Q1148" s="1">
        <v>2026</v>
      </c>
      <c r="R1148" s="12">
        <f t="shared" si="52"/>
        <v>45463124931</v>
      </c>
      <c r="S1148" s="13">
        <f t="shared" si="53"/>
        <v>3773439369273</v>
      </c>
    </row>
    <row r="1149" spans="1:19" x14ac:dyDescent="0.3">
      <c r="A1149" s="1" t="s">
        <v>1193</v>
      </c>
      <c r="B1149" s="1" t="s">
        <v>40</v>
      </c>
      <c r="C1149" s="1" t="s">
        <v>41</v>
      </c>
      <c r="D1149" s="1" t="s">
        <v>59</v>
      </c>
      <c r="E1149" s="1" t="s">
        <v>26</v>
      </c>
      <c r="F1149" s="1">
        <v>160672</v>
      </c>
      <c r="G1149" s="1">
        <v>92</v>
      </c>
      <c r="H1149" s="1">
        <v>536</v>
      </c>
      <c r="I1149" s="1">
        <v>1.34</v>
      </c>
      <c r="J1149" s="1">
        <v>79841</v>
      </c>
      <c r="K1149" s="4">
        <v>38452</v>
      </c>
      <c r="L1149" s="4">
        <f t="shared" si="51"/>
        <v>3486058.32</v>
      </c>
      <c r="M1149" s="1">
        <v>19.8</v>
      </c>
      <c r="N1149" s="1" t="s">
        <v>21</v>
      </c>
      <c r="O1149" s="1">
        <v>24.8</v>
      </c>
      <c r="P1149" s="1">
        <v>58</v>
      </c>
      <c r="Q1149" s="1">
        <v>2026</v>
      </c>
      <c r="R1149" s="12">
        <f t="shared" si="52"/>
        <v>6178159744</v>
      </c>
      <c r="S1149" s="13">
        <f t="shared" si="53"/>
        <v>512787258752</v>
      </c>
    </row>
    <row r="1150" spans="1:19" x14ac:dyDescent="0.3">
      <c r="A1150" s="1" t="s">
        <v>1194</v>
      </c>
      <c r="B1150" s="1" t="s">
        <v>50</v>
      </c>
      <c r="C1150" s="1" t="s">
        <v>24</v>
      </c>
      <c r="D1150" s="1" t="s">
        <v>32</v>
      </c>
      <c r="E1150" s="1" t="s">
        <v>20</v>
      </c>
      <c r="F1150" s="1">
        <v>848272</v>
      </c>
      <c r="G1150" s="1">
        <v>93</v>
      </c>
      <c r="H1150" s="1">
        <v>563</v>
      </c>
      <c r="I1150" s="1">
        <v>2.82</v>
      </c>
      <c r="J1150" s="1">
        <v>190654</v>
      </c>
      <c r="K1150" s="4">
        <v>57952</v>
      </c>
      <c r="L1150" s="4">
        <f t="shared" si="51"/>
        <v>5253928.3199999994</v>
      </c>
      <c r="M1150" s="1">
        <v>24.3</v>
      </c>
      <c r="N1150" s="1" t="s">
        <v>21</v>
      </c>
      <c r="O1150" s="1">
        <v>37.1</v>
      </c>
      <c r="P1150" s="1">
        <v>12.2</v>
      </c>
      <c r="Q1150" s="1">
        <v>2026</v>
      </c>
      <c r="R1150" s="12">
        <f t="shared" si="52"/>
        <v>49159058944</v>
      </c>
      <c r="S1150" s="13">
        <f t="shared" si="53"/>
        <v>4080201892352</v>
      </c>
    </row>
    <row r="1151" spans="1:19" x14ac:dyDescent="0.3">
      <c r="A1151" s="1" t="s">
        <v>1195</v>
      </c>
      <c r="B1151" s="1" t="s">
        <v>53</v>
      </c>
      <c r="C1151" s="1" t="s">
        <v>41</v>
      </c>
      <c r="D1151" s="1" t="s">
        <v>25</v>
      </c>
      <c r="E1151" s="1" t="s">
        <v>34</v>
      </c>
      <c r="F1151" s="1">
        <v>834639</v>
      </c>
      <c r="G1151" s="1">
        <v>81</v>
      </c>
      <c r="H1151" s="1">
        <v>609</v>
      </c>
      <c r="I1151" s="1">
        <v>1.75</v>
      </c>
      <c r="J1151" s="1">
        <v>177055</v>
      </c>
      <c r="K1151" s="4">
        <v>59697</v>
      </c>
      <c r="L1151" s="4">
        <f t="shared" si="51"/>
        <v>5412130.0199999996</v>
      </c>
      <c r="M1151" s="1">
        <v>16</v>
      </c>
      <c r="N1151" s="1" t="s">
        <v>21</v>
      </c>
      <c r="O1151" s="1">
        <v>7</v>
      </c>
      <c r="P1151" s="1">
        <v>10.3</v>
      </c>
      <c r="Q1151" s="1">
        <v>2026</v>
      </c>
      <c r="R1151" s="12">
        <f t="shared" si="52"/>
        <v>49825444383</v>
      </c>
      <c r="S1151" s="13">
        <f t="shared" si="53"/>
        <v>4135511883789</v>
      </c>
    </row>
    <row r="1152" spans="1:19" x14ac:dyDescent="0.3">
      <c r="A1152" s="1" t="s">
        <v>1196</v>
      </c>
      <c r="B1152" s="1" t="s">
        <v>67</v>
      </c>
      <c r="C1152" s="1" t="s">
        <v>18</v>
      </c>
      <c r="D1152" s="1" t="s">
        <v>73</v>
      </c>
      <c r="E1152" s="1" t="s">
        <v>34</v>
      </c>
      <c r="F1152" s="1">
        <v>305230</v>
      </c>
      <c r="G1152" s="1">
        <v>115</v>
      </c>
      <c r="H1152" s="1">
        <v>428</v>
      </c>
      <c r="I1152" s="1">
        <v>1.48</v>
      </c>
      <c r="J1152" s="1">
        <v>192698</v>
      </c>
      <c r="K1152" s="4">
        <v>56447</v>
      </c>
      <c r="L1152" s="4">
        <f t="shared" si="51"/>
        <v>5117485.0199999996</v>
      </c>
      <c r="M1152" s="1">
        <v>20.8</v>
      </c>
      <c r="N1152" s="1" t="s">
        <v>35</v>
      </c>
      <c r="O1152" s="1">
        <v>6.2</v>
      </c>
      <c r="P1152" s="1">
        <v>164.2</v>
      </c>
      <c r="Q1152" s="1">
        <v>2026</v>
      </c>
      <c r="R1152" s="12">
        <f t="shared" si="52"/>
        <v>17229317810</v>
      </c>
      <c r="S1152" s="13">
        <f t="shared" si="53"/>
        <v>1430033378230</v>
      </c>
    </row>
    <row r="1153" spans="1:19" x14ac:dyDescent="0.3">
      <c r="A1153" s="1" t="s">
        <v>1197</v>
      </c>
      <c r="B1153" s="1" t="s">
        <v>17</v>
      </c>
      <c r="C1153" s="1" t="s">
        <v>18</v>
      </c>
      <c r="D1153" s="1" t="s">
        <v>48</v>
      </c>
      <c r="E1153" s="1" t="s">
        <v>38</v>
      </c>
      <c r="F1153" s="1">
        <v>36010</v>
      </c>
      <c r="G1153" s="1">
        <v>62</v>
      </c>
      <c r="H1153" s="1">
        <v>475</v>
      </c>
      <c r="I1153" s="1">
        <v>1.05</v>
      </c>
      <c r="J1153" s="1">
        <v>17900</v>
      </c>
      <c r="K1153" s="4">
        <v>44863</v>
      </c>
      <c r="L1153" s="4">
        <f t="shared" si="51"/>
        <v>4067279.58</v>
      </c>
      <c r="M1153" s="1">
        <v>17.5</v>
      </c>
      <c r="N1153" s="1" t="s">
        <v>21</v>
      </c>
      <c r="O1153" s="1">
        <v>38.200000000000003</v>
      </c>
      <c r="P1153" s="1">
        <v>11.8</v>
      </c>
      <c r="Q1153" s="1">
        <v>2026</v>
      </c>
      <c r="R1153" s="12">
        <f t="shared" si="52"/>
        <v>1615516630</v>
      </c>
      <c r="S1153" s="13">
        <f t="shared" si="53"/>
        <v>134087880290</v>
      </c>
    </row>
    <row r="1154" spans="1:19" x14ac:dyDescent="0.3">
      <c r="A1154" s="1" t="s">
        <v>1198</v>
      </c>
      <c r="B1154" s="1" t="s">
        <v>50</v>
      </c>
      <c r="C1154" s="1" t="s">
        <v>24</v>
      </c>
      <c r="D1154" s="1" t="s">
        <v>44</v>
      </c>
      <c r="E1154" s="1" t="s">
        <v>20</v>
      </c>
      <c r="F1154" s="1">
        <v>660066</v>
      </c>
      <c r="G1154" s="1">
        <v>91</v>
      </c>
      <c r="H1154" s="1">
        <v>623</v>
      </c>
      <c r="I1154" s="1">
        <v>2.69</v>
      </c>
      <c r="J1154" s="1">
        <v>146483</v>
      </c>
      <c r="K1154" s="4">
        <v>26130</v>
      </c>
      <c r="L1154" s="4">
        <f t="shared" si="51"/>
        <v>2368945.7999999998</v>
      </c>
      <c r="M1154" s="1">
        <v>18.7</v>
      </c>
      <c r="N1154" s="1" t="s">
        <v>21</v>
      </c>
      <c r="O1154" s="1">
        <v>18.899999999999999</v>
      </c>
      <c r="P1154" s="1">
        <v>134</v>
      </c>
      <c r="Q1154" s="1">
        <v>2026</v>
      </c>
      <c r="R1154" s="12">
        <f t="shared" si="52"/>
        <v>17247524580</v>
      </c>
      <c r="S1154" s="13">
        <f t="shared" si="53"/>
        <v>1431544540140</v>
      </c>
    </row>
    <row r="1155" spans="1:19" x14ac:dyDescent="0.3">
      <c r="A1155" s="1" t="s">
        <v>1199</v>
      </c>
      <c r="B1155" s="1" t="s">
        <v>43</v>
      </c>
      <c r="C1155" s="1" t="s">
        <v>18</v>
      </c>
      <c r="D1155" s="1" t="s">
        <v>48</v>
      </c>
      <c r="E1155" s="1" t="s">
        <v>38</v>
      </c>
      <c r="F1155" s="1">
        <v>42783</v>
      </c>
      <c r="G1155" s="1">
        <v>56</v>
      </c>
      <c r="H1155" s="1">
        <v>424</v>
      </c>
      <c r="I1155" s="1">
        <v>2.41</v>
      </c>
      <c r="J1155" s="1">
        <v>180765</v>
      </c>
      <c r="K1155" s="4">
        <v>76958</v>
      </c>
      <c r="L1155" s="4">
        <f t="shared" ref="L1155:L1218" si="54">K1155*90.66</f>
        <v>6977012.2799999993</v>
      </c>
      <c r="M1155" s="1">
        <v>13.6</v>
      </c>
      <c r="N1155" s="1" t="s">
        <v>35</v>
      </c>
      <c r="O1155" s="1">
        <v>16.2</v>
      </c>
      <c r="P1155" s="1">
        <v>73.400000000000006</v>
      </c>
      <c r="Q1155" s="1">
        <v>2026</v>
      </c>
      <c r="R1155" s="12">
        <f t="shared" ref="R1155:R1218" si="55">F1155:F6154*K1155:K6154</f>
        <v>3292494114</v>
      </c>
      <c r="S1155" s="13">
        <f t="shared" ref="S1155:S1218" si="56">R1155*83</f>
        <v>273277011462</v>
      </c>
    </row>
    <row r="1156" spans="1:19" x14ac:dyDescent="0.3">
      <c r="A1156" s="1" t="s">
        <v>1200</v>
      </c>
      <c r="B1156" s="1" t="s">
        <v>28</v>
      </c>
      <c r="C1156" s="1" t="s">
        <v>29</v>
      </c>
      <c r="D1156" s="1" t="s">
        <v>59</v>
      </c>
      <c r="E1156" s="1" t="s">
        <v>26</v>
      </c>
      <c r="F1156" s="1">
        <v>716409</v>
      </c>
      <c r="G1156" s="1">
        <v>85</v>
      </c>
      <c r="H1156" s="1">
        <v>328</v>
      </c>
      <c r="I1156" s="1">
        <v>0.56000000000000005</v>
      </c>
      <c r="J1156" s="1">
        <v>131373</v>
      </c>
      <c r="K1156" s="4">
        <v>30149</v>
      </c>
      <c r="L1156" s="4">
        <f t="shared" si="54"/>
        <v>2733308.34</v>
      </c>
      <c r="M1156" s="1">
        <v>14.1</v>
      </c>
      <c r="N1156" s="1" t="s">
        <v>35</v>
      </c>
      <c r="O1156" s="1">
        <v>39.700000000000003</v>
      </c>
      <c r="P1156" s="1">
        <v>254.8</v>
      </c>
      <c r="Q1156" s="1">
        <v>2026</v>
      </c>
      <c r="R1156" s="12">
        <f t="shared" si="55"/>
        <v>21599014941</v>
      </c>
      <c r="S1156" s="13">
        <f t="shared" si="56"/>
        <v>1792718240103</v>
      </c>
    </row>
    <row r="1157" spans="1:19" x14ac:dyDescent="0.3">
      <c r="A1157" s="1" t="s">
        <v>1201</v>
      </c>
      <c r="B1157" s="1" t="s">
        <v>67</v>
      </c>
      <c r="C1157" s="1" t="s">
        <v>18</v>
      </c>
      <c r="D1157" s="1" t="s">
        <v>73</v>
      </c>
      <c r="E1157" s="1" t="s">
        <v>20</v>
      </c>
      <c r="F1157" s="1">
        <v>508235</v>
      </c>
      <c r="G1157" s="1">
        <v>45</v>
      </c>
      <c r="H1157" s="1">
        <v>273</v>
      </c>
      <c r="I1157" s="1">
        <v>0.78</v>
      </c>
      <c r="J1157" s="1">
        <v>195903</v>
      </c>
      <c r="K1157" s="4">
        <v>68551</v>
      </c>
      <c r="L1157" s="4">
        <f t="shared" si="54"/>
        <v>6214833.6600000001</v>
      </c>
      <c r="M1157" s="1">
        <v>15.6</v>
      </c>
      <c r="N1157" s="1" t="s">
        <v>35</v>
      </c>
      <c r="O1157" s="1">
        <v>48.4</v>
      </c>
      <c r="P1157" s="1">
        <v>256.60000000000002</v>
      </c>
      <c r="Q1157" s="1">
        <v>2026</v>
      </c>
      <c r="R1157" s="12">
        <f t="shared" si="55"/>
        <v>34840017485</v>
      </c>
      <c r="S1157" s="13">
        <f t="shared" si="56"/>
        <v>2891721451255</v>
      </c>
    </row>
    <row r="1158" spans="1:19" x14ac:dyDescent="0.3">
      <c r="A1158" s="1" t="s">
        <v>1202</v>
      </c>
      <c r="B1158" s="1" t="s">
        <v>40</v>
      </c>
      <c r="C1158" s="1" t="s">
        <v>41</v>
      </c>
      <c r="D1158" s="1" t="s">
        <v>44</v>
      </c>
      <c r="E1158" s="1" t="s">
        <v>34</v>
      </c>
      <c r="F1158" s="1">
        <v>715767</v>
      </c>
      <c r="G1158" s="1">
        <v>117</v>
      </c>
      <c r="H1158" s="1">
        <v>295</v>
      </c>
      <c r="I1158" s="1">
        <v>2.58</v>
      </c>
      <c r="J1158" s="1">
        <v>193211</v>
      </c>
      <c r="K1158" s="4">
        <v>60872</v>
      </c>
      <c r="L1158" s="4">
        <f t="shared" si="54"/>
        <v>5518655.5199999996</v>
      </c>
      <c r="M1158" s="1">
        <v>23.3</v>
      </c>
      <c r="N1158" s="1" t="s">
        <v>35</v>
      </c>
      <c r="O1158" s="1">
        <v>60.6</v>
      </c>
      <c r="P1158" s="1">
        <v>209</v>
      </c>
      <c r="Q1158" s="1">
        <v>2026</v>
      </c>
      <c r="R1158" s="12">
        <f t="shared" si="55"/>
        <v>43570168824</v>
      </c>
      <c r="S1158" s="13">
        <f t="shared" si="56"/>
        <v>3616324012392</v>
      </c>
    </row>
    <row r="1159" spans="1:19" x14ac:dyDescent="0.3">
      <c r="A1159" s="1" t="s">
        <v>1203</v>
      </c>
      <c r="B1159" s="1" t="s">
        <v>40</v>
      </c>
      <c r="C1159" s="1" t="s">
        <v>41</v>
      </c>
      <c r="D1159" s="1" t="s">
        <v>73</v>
      </c>
      <c r="E1159" s="1" t="s">
        <v>34</v>
      </c>
      <c r="F1159" s="1">
        <v>508173</v>
      </c>
      <c r="G1159" s="1">
        <v>97</v>
      </c>
      <c r="H1159" s="1">
        <v>649</v>
      </c>
      <c r="I1159" s="1">
        <v>0.8</v>
      </c>
      <c r="J1159" s="1">
        <v>191419</v>
      </c>
      <c r="K1159" s="4">
        <v>42520</v>
      </c>
      <c r="L1159" s="4">
        <f t="shared" si="54"/>
        <v>3854863.1999999997</v>
      </c>
      <c r="M1159" s="1">
        <v>23</v>
      </c>
      <c r="N1159" s="1" t="s">
        <v>35</v>
      </c>
      <c r="O1159" s="1">
        <v>58.3</v>
      </c>
      <c r="P1159" s="1">
        <v>198.2</v>
      </c>
      <c r="Q1159" s="1">
        <v>2026</v>
      </c>
      <c r="R1159" s="12">
        <f t="shared" si="55"/>
        <v>21607515960</v>
      </c>
      <c r="S1159" s="13">
        <f t="shared" si="56"/>
        <v>1793423824680</v>
      </c>
    </row>
    <row r="1160" spans="1:19" x14ac:dyDescent="0.3">
      <c r="A1160" s="1" t="s">
        <v>1204</v>
      </c>
      <c r="B1160" s="1" t="s">
        <v>56</v>
      </c>
      <c r="C1160" s="1" t="s">
        <v>41</v>
      </c>
      <c r="D1160" s="1" t="s">
        <v>37</v>
      </c>
      <c r="E1160" s="1" t="s">
        <v>20</v>
      </c>
      <c r="F1160" s="1">
        <v>799923</v>
      </c>
      <c r="G1160" s="1">
        <v>103</v>
      </c>
      <c r="H1160" s="1">
        <v>608</v>
      </c>
      <c r="I1160" s="1">
        <v>0.8</v>
      </c>
      <c r="J1160" s="1">
        <v>99805</v>
      </c>
      <c r="K1160" s="4">
        <v>32797</v>
      </c>
      <c r="L1160" s="4">
        <f t="shared" si="54"/>
        <v>2973376.02</v>
      </c>
      <c r="M1160" s="1">
        <v>16.600000000000001</v>
      </c>
      <c r="N1160" s="1" t="s">
        <v>21</v>
      </c>
      <c r="O1160" s="1">
        <v>30.1</v>
      </c>
      <c r="P1160" s="1">
        <v>160.69999999999999</v>
      </c>
      <c r="Q1160" s="1">
        <v>2026</v>
      </c>
      <c r="R1160" s="12">
        <f t="shared" si="55"/>
        <v>26235074631</v>
      </c>
      <c r="S1160" s="13">
        <f t="shared" si="56"/>
        <v>2177511194373</v>
      </c>
    </row>
    <row r="1161" spans="1:19" x14ac:dyDescent="0.3">
      <c r="A1161" s="1" t="s">
        <v>1205</v>
      </c>
      <c r="B1161" s="1" t="s">
        <v>28</v>
      </c>
      <c r="C1161" s="1" t="s">
        <v>29</v>
      </c>
      <c r="D1161" s="1" t="s">
        <v>73</v>
      </c>
      <c r="E1161" s="1" t="s">
        <v>34</v>
      </c>
      <c r="F1161" s="1">
        <v>38006</v>
      </c>
      <c r="G1161" s="1">
        <v>66</v>
      </c>
      <c r="H1161" s="1">
        <v>329</v>
      </c>
      <c r="I1161" s="1">
        <v>2.2000000000000002</v>
      </c>
      <c r="J1161" s="1">
        <v>169336</v>
      </c>
      <c r="K1161" s="4">
        <v>70759</v>
      </c>
      <c r="L1161" s="4">
        <f t="shared" si="54"/>
        <v>6415010.9399999995</v>
      </c>
      <c r="M1161" s="1">
        <v>14.3</v>
      </c>
      <c r="N1161" s="1" t="s">
        <v>21</v>
      </c>
      <c r="O1161" s="1">
        <v>18.899999999999999</v>
      </c>
      <c r="P1161" s="1">
        <v>203.2</v>
      </c>
      <c r="Q1161" s="1">
        <v>2026</v>
      </c>
      <c r="R1161" s="12">
        <f t="shared" si="55"/>
        <v>2689266554</v>
      </c>
      <c r="S1161" s="13">
        <f t="shared" si="56"/>
        <v>223209123982</v>
      </c>
    </row>
    <row r="1162" spans="1:19" x14ac:dyDescent="0.3">
      <c r="A1162" s="1" t="s">
        <v>1206</v>
      </c>
      <c r="B1162" s="1" t="s">
        <v>50</v>
      </c>
      <c r="C1162" s="1" t="s">
        <v>24</v>
      </c>
      <c r="D1162" s="1" t="s">
        <v>30</v>
      </c>
      <c r="E1162" s="1" t="s">
        <v>20</v>
      </c>
      <c r="F1162" s="1">
        <v>339175</v>
      </c>
      <c r="G1162" s="1">
        <v>114</v>
      </c>
      <c r="H1162" s="1">
        <v>284</v>
      </c>
      <c r="I1162" s="1">
        <v>1.4</v>
      </c>
      <c r="J1162" s="1">
        <v>138536</v>
      </c>
      <c r="K1162" s="4">
        <v>60125</v>
      </c>
      <c r="L1162" s="4">
        <f t="shared" si="54"/>
        <v>5450932.5</v>
      </c>
      <c r="M1162" s="1">
        <v>16.8</v>
      </c>
      <c r="N1162" s="1" t="s">
        <v>35</v>
      </c>
      <c r="O1162" s="1">
        <v>26.5</v>
      </c>
      <c r="P1162" s="1">
        <v>27.1</v>
      </c>
      <c r="Q1162" s="1">
        <v>2026</v>
      </c>
      <c r="R1162" s="12">
        <f t="shared" si="55"/>
        <v>20392896875</v>
      </c>
      <c r="S1162" s="13">
        <f t="shared" si="56"/>
        <v>1692610440625</v>
      </c>
    </row>
    <row r="1163" spans="1:19" x14ac:dyDescent="0.3">
      <c r="A1163" s="1" t="s">
        <v>1207</v>
      </c>
      <c r="B1163" s="1" t="s">
        <v>53</v>
      </c>
      <c r="C1163" s="1" t="s">
        <v>41</v>
      </c>
      <c r="D1163" s="1" t="s">
        <v>37</v>
      </c>
      <c r="E1163" s="1" t="s">
        <v>20</v>
      </c>
      <c r="F1163" s="1">
        <v>6414</v>
      </c>
      <c r="G1163" s="1">
        <v>77</v>
      </c>
      <c r="H1163" s="1">
        <v>466</v>
      </c>
      <c r="I1163" s="1">
        <v>2.88</v>
      </c>
      <c r="J1163" s="1">
        <v>145621</v>
      </c>
      <c r="K1163" s="4">
        <v>49591</v>
      </c>
      <c r="L1163" s="4">
        <f t="shared" si="54"/>
        <v>4495920.0599999996</v>
      </c>
      <c r="M1163" s="1">
        <v>18.5</v>
      </c>
      <c r="N1163" s="1" t="s">
        <v>21</v>
      </c>
      <c r="O1163" s="1">
        <v>22.6</v>
      </c>
      <c r="P1163" s="1">
        <v>167.4</v>
      </c>
      <c r="Q1163" s="1">
        <v>2026</v>
      </c>
      <c r="R1163" s="12">
        <f t="shared" si="55"/>
        <v>318076674</v>
      </c>
      <c r="S1163" s="13">
        <f t="shared" si="56"/>
        <v>26400363942</v>
      </c>
    </row>
    <row r="1164" spans="1:19" x14ac:dyDescent="0.3">
      <c r="A1164" s="1" t="s">
        <v>1208</v>
      </c>
      <c r="B1164" s="1" t="s">
        <v>17</v>
      </c>
      <c r="C1164" s="1" t="s">
        <v>18</v>
      </c>
      <c r="D1164" s="1" t="s">
        <v>44</v>
      </c>
      <c r="E1164" s="1" t="s">
        <v>26</v>
      </c>
      <c r="F1164" s="1">
        <v>264030</v>
      </c>
      <c r="G1164" s="1">
        <v>72</v>
      </c>
      <c r="H1164" s="1">
        <v>317</v>
      </c>
      <c r="I1164" s="1">
        <v>2.73</v>
      </c>
      <c r="J1164" s="1">
        <v>47335</v>
      </c>
      <c r="K1164" s="4">
        <v>76337</v>
      </c>
      <c r="L1164" s="4">
        <f t="shared" si="54"/>
        <v>6920712.4199999999</v>
      </c>
      <c r="M1164" s="1">
        <v>20.9</v>
      </c>
      <c r="N1164" s="1" t="s">
        <v>35</v>
      </c>
      <c r="O1164" s="1">
        <v>25</v>
      </c>
      <c r="P1164" s="1">
        <v>214.9</v>
      </c>
      <c r="Q1164" s="1">
        <v>2026</v>
      </c>
      <c r="R1164" s="12">
        <f t="shared" si="55"/>
        <v>20155258110</v>
      </c>
      <c r="S1164" s="13">
        <f t="shared" si="56"/>
        <v>1672886423130</v>
      </c>
    </row>
    <row r="1165" spans="1:19" x14ac:dyDescent="0.3">
      <c r="A1165" s="1" t="s">
        <v>1209</v>
      </c>
      <c r="B1165" s="1" t="s">
        <v>28</v>
      </c>
      <c r="C1165" s="1" t="s">
        <v>29</v>
      </c>
      <c r="D1165" s="1" t="s">
        <v>46</v>
      </c>
      <c r="E1165" s="1" t="s">
        <v>38</v>
      </c>
      <c r="F1165" s="1">
        <v>719830</v>
      </c>
      <c r="G1165" s="1">
        <v>70</v>
      </c>
      <c r="H1165" s="1">
        <v>295</v>
      </c>
      <c r="I1165" s="1">
        <v>0.53</v>
      </c>
      <c r="J1165" s="1">
        <v>102609</v>
      </c>
      <c r="K1165" s="4">
        <v>53761</v>
      </c>
      <c r="L1165" s="4">
        <f t="shared" si="54"/>
        <v>4873972.26</v>
      </c>
      <c r="M1165" s="1">
        <v>23.4</v>
      </c>
      <c r="N1165" s="1" t="s">
        <v>35</v>
      </c>
      <c r="O1165" s="1">
        <v>36.6</v>
      </c>
      <c r="P1165" s="1">
        <v>80</v>
      </c>
      <c r="Q1165" s="1">
        <v>2026</v>
      </c>
      <c r="R1165" s="12">
        <f t="shared" si="55"/>
        <v>38698780630</v>
      </c>
      <c r="S1165" s="13">
        <f t="shared" si="56"/>
        <v>3211998792290</v>
      </c>
    </row>
    <row r="1166" spans="1:19" x14ac:dyDescent="0.3">
      <c r="A1166" s="1" t="s">
        <v>1210</v>
      </c>
      <c r="B1166" s="1" t="s">
        <v>53</v>
      </c>
      <c r="C1166" s="1" t="s">
        <v>41</v>
      </c>
      <c r="D1166" s="1" t="s">
        <v>59</v>
      </c>
      <c r="E1166" s="1" t="s">
        <v>20</v>
      </c>
      <c r="F1166" s="1">
        <v>516098</v>
      </c>
      <c r="G1166" s="1">
        <v>91</v>
      </c>
      <c r="H1166" s="1">
        <v>558</v>
      </c>
      <c r="I1166" s="1">
        <v>1.45</v>
      </c>
      <c r="J1166" s="1">
        <v>118021</v>
      </c>
      <c r="K1166" s="4">
        <v>43661</v>
      </c>
      <c r="L1166" s="4">
        <f t="shared" si="54"/>
        <v>3958306.26</v>
      </c>
      <c r="M1166" s="1">
        <v>19.2</v>
      </c>
      <c r="N1166" s="1" t="s">
        <v>35</v>
      </c>
      <c r="O1166" s="1">
        <v>11.1</v>
      </c>
      <c r="P1166" s="1">
        <v>270.5</v>
      </c>
      <c r="Q1166" s="1">
        <v>2026</v>
      </c>
      <c r="R1166" s="12">
        <f t="shared" si="55"/>
        <v>22533354778</v>
      </c>
      <c r="S1166" s="13">
        <f t="shared" si="56"/>
        <v>1870268446574</v>
      </c>
    </row>
    <row r="1167" spans="1:19" x14ac:dyDescent="0.3">
      <c r="A1167" s="1" t="s">
        <v>1211</v>
      </c>
      <c r="B1167" s="1" t="s">
        <v>40</v>
      </c>
      <c r="C1167" s="1" t="s">
        <v>41</v>
      </c>
      <c r="D1167" s="1" t="s">
        <v>30</v>
      </c>
      <c r="E1167" s="1" t="s">
        <v>38</v>
      </c>
      <c r="F1167" s="1">
        <v>125269</v>
      </c>
      <c r="G1167" s="1">
        <v>112</v>
      </c>
      <c r="H1167" s="1">
        <v>357</v>
      </c>
      <c r="I1167" s="1">
        <v>1.1000000000000001</v>
      </c>
      <c r="J1167" s="1">
        <v>14046</v>
      </c>
      <c r="K1167" s="4">
        <v>72371</v>
      </c>
      <c r="L1167" s="4">
        <f t="shared" si="54"/>
        <v>6561154.8599999994</v>
      </c>
      <c r="M1167" s="1">
        <v>15.4</v>
      </c>
      <c r="N1167" s="1" t="s">
        <v>21</v>
      </c>
      <c r="O1167" s="1">
        <v>36</v>
      </c>
      <c r="P1167" s="1">
        <v>161.80000000000001</v>
      </c>
      <c r="Q1167" s="1">
        <v>2026</v>
      </c>
      <c r="R1167" s="12">
        <f t="shared" si="55"/>
        <v>9065842799</v>
      </c>
      <c r="S1167" s="13">
        <f t="shared" si="56"/>
        <v>752464952317</v>
      </c>
    </row>
    <row r="1168" spans="1:19" x14ac:dyDescent="0.3">
      <c r="A1168" s="1" t="s">
        <v>1212</v>
      </c>
      <c r="B1168" s="1" t="s">
        <v>28</v>
      </c>
      <c r="C1168" s="1" t="s">
        <v>29</v>
      </c>
      <c r="D1168" s="1" t="s">
        <v>59</v>
      </c>
      <c r="E1168" s="1" t="s">
        <v>26</v>
      </c>
      <c r="F1168" s="1">
        <v>356296</v>
      </c>
      <c r="G1168" s="1">
        <v>61</v>
      </c>
      <c r="H1168" s="1">
        <v>267</v>
      </c>
      <c r="I1168" s="1">
        <v>2.48</v>
      </c>
      <c r="J1168" s="1">
        <v>93003</v>
      </c>
      <c r="K1168" s="4">
        <v>79160</v>
      </c>
      <c r="L1168" s="4">
        <f t="shared" si="54"/>
        <v>7176645.5999999996</v>
      </c>
      <c r="M1168" s="1">
        <v>14.4</v>
      </c>
      <c r="N1168" s="1" t="s">
        <v>21</v>
      </c>
      <c r="O1168" s="1">
        <v>15.7</v>
      </c>
      <c r="P1168" s="1">
        <v>14.3</v>
      </c>
      <c r="Q1168" s="1">
        <v>2026</v>
      </c>
      <c r="R1168" s="12">
        <f t="shared" si="55"/>
        <v>28204391360</v>
      </c>
      <c r="S1168" s="13">
        <f t="shared" si="56"/>
        <v>2340964482880</v>
      </c>
    </row>
    <row r="1169" spans="1:19" x14ac:dyDescent="0.3">
      <c r="A1169" s="1" t="s">
        <v>1213</v>
      </c>
      <c r="B1169" s="1" t="s">
        <v>23</v>
      </c>
      <c r="C1169" s="1" t="s">
        <v>24</v>
      </c>
      <c r="D1169" s="1" t="s">
        <v>44</v>
      </c>
      <c r="E1169" s="1" t="s">
        <v>26</v>
      </c>
      <c r="F1169" s="1">
        <v>210903</v>
      </c>
      <c r="G1169" s="1">
        <v>103</v>
      </c>
      <c r="H1169" s="1">
        <v>297</v>
      </c>
      <c r="I1169" s="1">
        <v>2.37</v>
      </c>
      <c r="J1169" s="1">
        <v>50134</v>
      </c>
      <c r="K1169" s="4">
        <v>69169</v>
      </c>
      <c r="L1169" s="4">
        <f t="shared" si="54"/>
        <v>6270861.54</v>
      </c>
      <c r="M1169" s="1">
        <v>13.9</v>
      </c>
      <c r="N1169" s="1" t="s">
        <v>35</v>
      </c>
      <c r="O1169" s="1">
        <v>17.899999999999999</v>
      </c>
      <c r="P1169" s="1">
        <v>8.8000000000000007</v>
      </c>
      <c r="Q1169" s="1">
        <v>2026</v>
      </c>
      <c r="R1169" s="12">
        <f t="shared" si="55"/>
        <v>14587949607</v>
      </c>
      <c r="S1169" s="13">
        <f t="shared" si="56"/>
        <v>1210799817381</v>
      </c>
    </row>
    <row r="1170" spans="1:19" x14ac:dyDescent="0.3">
      <c r="A1170" s="1" t="s">
        <v>1214</v>
      </c>
      <c r="B1170" s="1" t="s">
        <v>62</v>
      </c>
      <c r="C1170" s="1" t="s">
        <v>41</v>
      </c>
      <c r="D1170" s="1" t="s">
        <v>46</v>
      </c>
      <c r="E1170" s="1" t="s">
        <v>26</v>
      </c>
      <c r="F1170" s="1">
        <v>369748</v>
      </c>
      <c r="G1170" s="1">
        <v>107</v>
      </c>
      <c r="H1170" s="1">
        <v>406</v>
      </c>
      <c r="I1170" s="1">
        <v>2.02</v>
      </c>
      <c r="J1170" s="1">
        <v>45368</v>
      </c>
      <c r="K1170" s="4">
        <v>59199</v>
      </c>
      <c r="L1170" s="4">
        <f t="shared" si="54"/>
        <v>5366981.34</v>
      </c>
      <c r="M1170" s="1">
        <v>18.600000000000001</v>
      </c>
      <c r="N1170" s="1" t="s">
        <v>21</v>
      </c>
      <c r="O1170" s="1">
        <v>12.9</v>
      </c>
      <c r="P1170" s="1">
        <v>30.9</v>
      </c>
      <c r="Q1170" s="1">
        <v>2026</v>
      </c>
      <c r="R1170" s="12">
        <f t="shared" si="55"/>
        <v>21888711852</v>
      </c>
      <c r="S1170" s="13">
        <f t="shared" si="56"/>
        <v>1816763083716</v>
      </c>
    </row>
    <row r="1171" spans="1:19" x14ac:dyDescent="0.3">
      <c r="A1171" s="1" t="s">
        <v>1215</v>
      </c>
      <c r="B1171" s="1" t="s">
        <v>17</v>
      </c>
      <c r="C1171" s="1" t="s">
        <v>18</v>
      </c>
      <c r="D1171" s="1" t="s">
        <v>37</v>
      </c>
      <c r="E1171" s="1" t="s">
        <v>38</v>
      </c>
      <c r="F1171" s="1">
        <v>697670</v>
      </c>
      <c r="G1171" s="1">
        <v>66</v>
      </c>
      <c r="H1171" s="1">
        <v>468</v>
      </c>
      <c r="I1171" s="1">
        <v>0.8</v>
      </c>
      <c r="J1171" s="1">
        <v>80750</v>
      </c>
      <c r="K1171" s="4">
        <v>84275</v>
      </c>
      <c r="L1171" s="4">
        <f t="shared" si="54"/>
        <v>7640371.5</v>
      </c>
      <c r="M1171" s="1">
        <v>12.2</v>
      </c>
      <c r="N1171" s="1" t="s">
        <v>35</v>
      </c>
      <c r="O1171" s="1">
        <v>46.8</v>
      </c>
      <c r="P1171" s="1">
        <v>10.199999999999999</v>
      </c>
      <c r="Q1171" s="1">
        <v>2026</v>
      </c>
      <c r="R1171" s="12">
        <f t="shared" si="55"/>
        <v>58796139250</v>
      </c>
      <c r="S1171" s="13">
        <f t="shared" si="56"/>
        <v>4880079557750</v>
      </c>
    </row>
    <row r="1172" spans="1:19" x14ac:dyDescent="0.3">
      <c r="A1172" s="1" t="s">
        <v>1216</v>
      </c>
      <c r="B1172" s="1" t="s">
        <v>62</v>
      </c>
      <c r="C1172" s="1" t="s">
        <v>41</v>
      </c>
      <c r="D1172" s="1" t="s">
        <v>30</v>
      </c>
      <c r="E1172" s="1" t="s">
        <v>26</v>
      </c>
      <c r="F1172" s="1">
        <v>549300</v>
      </c>
      <c r="G1172" s="1">
        <v>113</v>
      </c>
      <c r="H1172" s="1">
        <v>571</v>
      </c>
      <c r="I1172" s="1">
        <v>2.5499999999999998</v>
      </c>
      <c r="J1172" s="1">
        <v>118469</v>
      </c>
      <c r="K1172" s="4">
        <v>33831</v>
      </c>
      <c r="L1172" s="4">
        <f t="shared" si="54"/>
        <v>3067118.46</v>
      </c>
      <c r="M1172" s="1">
        <v>13</v>
      </c>
      <c r="N1172" s="1" t="s">
        <v>35</v>
      </c>
      <c r="O1172" s="1">
        <v>45.9</v>
      </c>
      <c r="P1172" s="1">
        <v>108.8</v>
      </c>
      <c r="Q1172" s="1">
        <v>2026</v>
      </c>
      <c r="R1172" s="12">
        <f t="shared" si="55"/>
        <v>18583368300</v>
      </c>
      <c r="S1172" s="13">
        <f t="shared" si="56"/>
        <v>1542419568900</v>
      </c>
    </row>
    <row r="1173" spans="1:19" x14ac:dyDescent="0.3">
      <c r="A1173" s="1" t="s">
        <v>1217</v>
      </c>
      <c r="B1173" s="1" t="s">
        <v>28</v>
      </c>
      <c r="C1173" s="1" t="s">
        <v>29</v>
      </c>
      <c r="D1173" s="1" t="s">
        <v>37</v>
      </c>
      <c r="E1173" s="1" t="s">
        <v>26</v>
      </c>
      <c r="F1173" s="1">
        <v>706947</v>
      </c>
      <c r="G1173" s="1">
        <v>107</v>
      </c>
      <c r="H1173" s="1">
        <v>569</v>
      </c>
      <c r="I1173" s="1">
        <v>1.58</v>
      </c>
      <c r="J1173" s="1">
        <v>165337</v>
      </c>
      <c r="K1173" s="4">
        <v>84035</v>
      </c>
      <c r="L1173" s="4">
        <f t="shared" si="54"/>
        <v>7618613.0999999996</v>
      </c>
      <c r="M1173" s="1">
        <v>15.6</v>
      </c>
      <c r="N1173" s="1" t="s">
        <v>35</v>
      </c>
      <c r="O1173" s="1">
        <v>50.7</v>
      </c>
      <c r="P1173" s="1">
        <v>140</v>
      </c>
      <c r="Q1173" s="1">
        <v>2026</v>
      </c>
      <c r="R1173" s="12">
        <f t="shared" si="55"/>
        <v>59408291145</v>
      </c>
      <c r="S1173" s="13">
        <f t="shared" si="56"/>
        <v>4930888165035</v>
      </c>
    </row>
    <row r="1174" spans="1:19" x14ac:dyDescent="0.3">
      <c r="A1174" s="1" t="s">
        <v>1218</v>
      </c>
      <c r="B1174" s="1" t="s">
        <v>56</v>
      </c>
      <c r="C1174" s="1" t="s">
        <v>41</v>
      </c>
      <c r="D1174" s="1" t="s">
        <v>59</v>
      </c>
      <c r="E1174" s="1" t="s">
        <v>26</v>
      </c>
      <c r="F1174" s="1">
        <v>875914</v>
      </c>
      <c r="G1174" s="1">
        <v>96</v>
      </c>
      <c r="H1174" s="1">
        <v>349</v>
      </c>
      <c r="I1174" s="1">
        <v>2.14</v>
      </c>
      <c r="J1174" s="1">
        <v>175629</v>
      </c>
      <c r="K1174" s="4">
        <v>79610</v>
      </c>
      <c r="L1174" s="4">
        <f t="shared" si="54"/>
        <v>7217442.5999999996</v>
      </c>
      <c r="M1174" s="1">
        <v>20.100000000000001</v>
      </c>
      <c r="N1174" s="1" t="s">
        <v>21</v>
      </c>
      <c r="O1174" s="1">
        <v>17.899999999999999</v>
      </c>
      <c r="P1174" s="1">
        <v>69.2</v>
      </c>
      <c r="Q1174" s="1">
        <v>2026</v>
      </c>
      <c r="R1174" s="12">
        <f t="shared" si="55"/>
        <v>69731513540</v>
      </c>
      <c r="S1174" s="13">
        <f t="shared" si="56"/>
        <v>5787715623820</v>
      </c>
    </row>
    <row r="1175" spans="1:19" x14ac:dyDescent="0.3">
      <c r="A1175" s="1" t="s">
        <v>1219</v>
      </c>
      <c r="B1175" s="1" t="s">
        <v>43</v>
      </c>
      <c r="C1175" s="1" t="s">
        <v>18</v>
      </c>
      <c r="D1175" s="1" t="s">
        <v>59</v>
      </c>
      <c r="E1175" s="1" t="s">
        <v>38</v>
      </c>
      <c r="F1175" s="1">
        <v>188246</v>
      </c>
      <c r="G1175" s="1">
        <v>114</v>
      </c>
      <c r="H1175" s="1">
        <v>489</v>
      </c>
      <c r="I1175" s="1">
        <v>2.0099999999999998</v>
      </c>
      <c r="J1175" s="1">
        <v>113212</v>
      </c>
      <c r="K1175" s="4">
        <v>82649</v>
      </c>
      <c r="L1175" s="4">
        <f t="shared" si="54"/>
        <v>7492958.3399999999</v>
      </c>
      <c r="M1175" s="1">
        <v>12.4</v>
      </c>
      <c r="N1175" s="1" t="s">
        <v>21</v>
      </c>
      <c r="O1175" s="1">
        <v>24.6</v>
      </c>
      <c r="P1175" s="1">
        <v>102.9</v>
      </c>
      <c r="Q1175" s="1">
        <v>2026</v>
      </c>
      <c r="R1175" s="12">
        <f t="shared" si="55"/>
        <v>15558343654</v>
      </c>
      <c r="S1175" s="13">
        <f t="shared" si="56"/>
        <v>1291342523282</v>
      </c>
    </row>
    <row r="1176" spans="1:19" x14ac:dyDescent="0.3">
      <c r="A1176" s="1" t="s">
        <v>1220</v>
      </c>
      <c r="B1176" s="1" t="s">
        <v>67</v>
      </c>
      <c r="C1176" s="1" t="s">
        <v>18</v>
      </c>
      <c r="D1176" s="1" t="s">
        <v>19</v>
      </c>
      <c r="E1176" s="1" t="s">
        <v>26</v>
      </c>
      <c r="F1176" s="1">
        <v>830854</v>
      </c>
      <c r="G1176" s="1">
        <v>109</v>
      </c>
      <c r="H1176" s="1">
        <v>481</v>
      </c>
      <c r="I1176" s="1">
        <v>1.77</v>
      </c>
      <c r="J1176" s="1">
        <v>100556</v>
      </c>
      <c r="K1176" s="4">
        <v>26607</v>
      </c>
      <c r="L1176" s="4">
        <f t="shared" si="54"/>
        <v>2412190.62</v>
      </c>
      <c r="M1176" s="1">
        <v>23.9</v>
      </c>
      <c r="N1176" s="1" t="s">
        <v>35</v>
      </c>
      <c r="O1176" s="1">
        <v>42.9</v>
      </c>
      <c r="P1176" s="1">
        <v>93.1</v>
      </c>
      <c r="Q1176" s="1">
        <v>2026</v>
      </c>
      <c r="R1176" s="12">
        <f t="shared" si="55"/>
        <v>22106532378</v>
      </c>
      <c r="S1176" s="13">
        <f t="shared" si="56"/>
        <v>1834842187374</v>
      </c>
    </row>
    <row r="1177" spans="1:19" x14ac:dyDescent="0.3">
      <c r="A1177" s="1" t="s">
        <v>1221</v>
      </c>
      <c r="B1177" s="1" t="s">
        <v>62</v>
      </c>
      <c r="C1177" s="1" t="s">
        <v>41</v>
      </c>
      <c r="D1177" s="1" t="s">
        <v>37</v>
      </c>
      <c r="E1177" s="1" t="s">
        <v>38</v>
      </c>
      <c r="F1177" s="1">
        <v>468945</v>
      </c>
      <c r="G1177" s="1">
        <v>97</v>
      </c>
      <c r="H1177" s="1">
        <v>495</v>
      </c>
      <c r="I1177" s="1">
        <v>1.33</v>
      </c>
      <c r="J1177" s="1">
        <v>174946</v>
      </c>
      <c r="K1177" s="4">
        <v>36253</v>
      </c>
      <c r="L1177" s="4">
        <f t="shared" si="54"/>
        <v>3286696.98</v>
      </c>
      <c r="M1177" s="1">
        <v>13.4</v>
      </c>
      <c r="N1177" s="1" t="s">
        <v>21</v>
      </c>
      <c r="O1177" s="1">
        <v>19.100000000000001</v>
      </c>
      <c r="P1177" s="1">
        <v>62</v>
      </c>
      <c r="Q1177" s="1">
        <v>2026</v>
      </c>
      <c r="R1177" s="12">
        <f t="shared" si="55"/>
        <v>17000663085</v>
      </c>
      <c r="S1177" s="13">
        <f t="shared" si="56"/>
        <v>1411055036055</v>
      </c>
    </row>
    <row r="1178" spans="1:19" x14ac:dyDescent="0.3">
      <c r="A1178" s="1" t="s">
        <v>1222</v>
      </c>
      <c r="B1178" s="1" t="s">
        <v>40</v>
      </c>
      <c r="C1178" s="1" t="s">
        <v>41</v>
      </c>
      <c r="D1178" s="1" t="s">
        <v>19</v>
      </c>
      <c r="E1178" s="1" t="s">
        <v>26</v>
      </c>
      <c r="F1178" s="1">
        <v>627241</v>
      </c>
      <c r="G1178" s="1">
        <v>91</v>
      </c>
      <c r="H1178" s="1">
        <v>421</v>
      </c>
      <c r="I1178" s="1">
        <v>1.68</v>
      </c>
      <c r="J1178" s="1">
        <v>47279</v>
      </c>
      <c r="K1178" s="4">
        <v>56181</v>
      </c>
      <c r="L1178" s="4">
        <f t="shared" si="54"/>
        <v>5093369.46</v>
      </c>
      <c r="M1178" s="1">
        <v>22.6</v>
      </c>
      <c r="N1178" s="1" t="s">
        <v>35</v>
      </c>
      <c r="O1178" s="1">
        <v>33.1</v>
      </c>
      <c r="P1178" s="1">
        <v>243.2</v>
      </c>
      <c r="Q1178" s="1">
        <v>2026</v>
      </c>
      <c r="R1178" s="12">
        <f t="shared" si="55"/>
        <v>35239026621</v>
      </c>
      <c r="S1178" s="13">
        <f t="shared" si="56"/>
        <v>2924839209543</v>
      </c>
    </row>
    <row r="1179" spans="1:19" x14ac:dyDescent="0.3">
      <c r="A1179" s="1" t="s">
        <v>1223</v>
      </c>
      <c r="B1179" s="1" t="s">
        <v>56</v>
      </c>
      <c r="C1179" s="1" t="s">
        <v>41</v>
      </c>
      <c r="D1179" s="1" t="s">
        <v>73</v>
      </c>
      <c r="E1179" s="1" t="s">
        <v>38</v>
      </c>
      <c r="F1179" s="1">
        <v>772327</v>
      </c>
      <c r="G1179" s="1">
        <v>72</v>
      </c>
      <c r="H1179" s="1">
        <v>469</v>
      </c>
      <c r="I1179" s="1">
        <v>2.42</v>
      </c>
      <c r="J1179" s="1">
        <v>150476</v>
      </c>
      <c r="K1179" s="4">
        <v>53566</v>
      </c>
      <c r="L1179" s="4">
        <f t="shared" si="54"/>
        <v>4856293.5599999996</v>
      </c>
      <c r="M1179" s="1">
        <v>21.6</v>
      </c>
      <c r="N1179" s="1" t="s">
        <v>35</v>
      </c>
      <c r="O1179" s="1">
        <v>58.5</v>
      </c>
      <c r="P1179" s="1">
        <v>258.10000000000002</v>
      </c>
      <c r="Q1179" s="1">
        <v>2026</v>
      </c>
      <c r="R1179" s="12">
        <f t="shared" si="55"/>
        <v>41370468082</v>
      </c>
      <c r="S1179" s="13">
        <f t="shared" si="56"/>
        <v>3433748850806</v>
      </c>
    </row>
    <row r="1180" spans="1:19" x14ac:dyDescent="0.3">
      <c r="A1180" s="1" t="s">
        <v>1224</v>
      </c>
      <c r="B1180" s="1" t="s">
        <v>67</v>
      </c>
      <c r="C1180" s="1" t="s">
        <v>18</v>
      </c>
      <c r="D1180" s="1" t="s">
        <v>32</v>
      </c>
      <c r="E1180" s="1" t="s">
        <v>38</v>
      </c>
      <c r="F1180" s="1">
        <v>93658</v>
      </c>
      <c r="G1180" s="1">
        <v>66</v>
      </c>
      <c r="H1180" s="1">
        <v>275</v>
      </c>
      <c r="I1180" s="1">
        <v>1.72</v>
      </c>
      <c r="J1180" s="1">
        <v>176950</v>
      </c>
      <c r="K1180" s="4">
        <v>67035</v>
      </c>
      <c r="L1180" s="4">
        <f t="shared" si="54"/>
        <v>6077393.0999999996</v>
      </c>
      <c r="M1180" s="1">
        <v>22</v>
      </c>
      <c r="N1180" s="1" t="s">
        <v>35</v>
      </c>
      <c r="O1180" s="1">
        <v>63.2</v>
      </c>
      <c r="P1180" s="1">
        <v>206.4</v>
      </c>
      <c r="Q1180" s="1">
        <v>2026</v>
      </c>
      <c r="R1180" s="12">
        <f t="shared" si="55"/>
        <v>6278364030</v>
      </c>
      <c r="S1180" s="13">
        <f t="shared" si="56"/>
        <v>521104214490</v>
      </c>
    </row>
    <row r="1181" spans="1:19" x14ac:dyDescent="0.3">
      <c r="A1181" s="1" t="s">
        <v>1225</v>
      </c>
      <c r="B1181" s="1" t="s">
        <v>17</v>
      </c>
      <c r="C1181" s="1" t="s">
        <v>18</v>
      </c>
      <c r="D1181" s="1" t="s">
        <v>32</v>
      </c>
      <c r="E1181" s="1" t="s">
        <v>20</v>
      </c>
      <c r="F1181" s="1">
        <v>86657</v>
      </c>
      <c r="G1181" s="1">
        <v>115</v>
      </c>
      <c r="H1181" s="1">
        <v>428</v>
      </c>
      <c r="I1181" s="1">
        <v>0.69</v>
      </c>
      <c r="J1181" s="1">
        <v>117297</v>
      </c>
      <c r="K1181" s="4">
        <v>82982</v>
      </c>
      <c r="L1181" s="4">
        <f t="shared" si="54"/>
        <v>7523148.1200000001</v>
      </c>
      <c r="M1181" s="1">
        <v>22.6</v>
      </c>
      <c r="N1181" s="1" t="s">
        <v>21</v>
      </c>
      <c r="O1181" s="1">
        <v>60</v>
      </c>
      <c r="P1181" s="1">
        <v>105.4</v>
      </c>
      <c r="Q1181" s="1">
        <v>2026</v>
      </c>
      <c r="R1181" s="12">
        <f t="shared" si="55"/>
        <v>7190971174</v>
      </c>
      <c r="S1181" s="13">
        <f t="shared" si="56"/>
        <v>596850607442</v>
      </c>
    </row>
    <row r="1182" spans="1:19" x14ac:dyDescent="0.3">
      <c r="A1182" s="1" t="s">
        <v>1226</v>
      </c>
      <c r="B1182" s="1" t="s">
        <v>62</v>
      </c>
      <c r="C1182" s="1" t="s">
        <v>41</v>
      </c>
      <c r="D1182" s="1" t="s">
        <v>37</v>
      </c>
      <c r="E1182" s="1" t="s">
        <v>38</v>
      </c>
      <c r="F1182" s="1">
        <v>729889</v>
      </c>
      <c r="G1182" s="1">
        <v>67</v>
      </c>
      <c r="H1182" s="1">
        <v>640</v>
      </c>
      <c r="I1182" s="1">
        <v>1.64</v>
      </c>
      <c r="J1182" s="1">
        <v>154366</v>
      </c>
      <c r="K1182" s="4">
        <v>69055</v>
      </c>
      <c r="L1182" s="4">
        <f t="shared" si="54"/>
        <v>6260526.2999999998</v>
      </c>
      <c r="M1182" s="1">
        <v>19.3</v>
      </c>
      <c r="N1182" s="1" t="s">
        <v>21</v>
      </c>
      <c r="O1182" s="1">
        <v>54.5</v>
      </c>
      <c r="P1182" s="1">
        <v>38.5</v>
      </c>
      <c r="Q1182" s="1">
        <v>2026</v>
      </c>
      <c r="R1182" s="12">
        <f t="shared" si="55"/>
        <v>50402484895</v>
      </c>
      <c r="S1182" s="13">
        <f t="shared" si="56"/>
        <v>4183406246285</v>
      </c>
    </row>
    <row r="1183" spans="1:19" x14ac:dyDescent="0.3">
      <c r="A1183" s="1" t="s">
        <v>1227</v>
      </c>
      <c r="B1183" s="1" t="s">
        <v>17</v>
      </c>
      <c r="C1183" s="1" t="s">
        <v>18</v>
      </c>
      <c r="D1183" s="1" t="s">
        <v>25</v>
      </c>
      <c r="E1183" s="1" t="s">
        <v>38</v>
      </c>
      <c r="F1183" s="1">
        <v>503693</v>
      </c>
      <c r="G1183" s="1">
        <v>61</v>
      </c>
      <c r="H1183" s="1">
        <v>512</v>
      </c>
      <c r="I1183" s="1">
        <v>1.01</v>
      </c>
      <c r="J1183" s="1">
        <v>113051</v>
      </c>
      <c r="K1183" s="4">
        <v>60697</v>
      </c>
      <c r="L1183" s="4">
        <f t="shared" si="54"/>
        <v>5502790.0199999996</v>
      </c>
      <c r="M1183" s="1">
        <v>12.5</v>
      </c>
      <c r="N1183" s="1" t="s">
        <v>21</v>
      </c>
      <c r="O1183" s="1">
        <v>61.9</v>
      </c>
      <c r="P1183" s="1">
        <v>82.1</v>
      </c>
      <c r="Q1183" s="1">
        <v>2026</v>
      </c>
      <c r="R1183" s="12">
        <f t="shared" si="55"/>
        <v>30572654021</v>
      </c>
      <c r="S1183" s="13">
        <f t="shared" si="56"/>
        <v>2537530283743</v>
      </c>
    </row>
    <row r="1184" spans="1:19" x14ac:dyDescent="0.3">
      <c r="A1184" s="1" t="s">
        <v>1228</v>
      </c>
      <c r="B1184" s="1" t="s">
        <v>67</v>
      </c>
      <c r="C1184" s="1" t="s">
        <v>18</v>
      </c>
      <c r="D1184" s="1" t="s">
        <v>19</v>
      </c>
      <c r="E1184" s="1" t="s">
        <v>20</v>
      </c>
      <c r="F1184" s="1">
        <v>162687</v>
      </c>
      <c r="G1184" s="1">
        <v>65</v>
      </c>
      <c r="H1184" s="1">
        <v>505</v>
      </c>
      <c r="I1184" s="1">
        <v>1.7</v>
      </c>
      <c r="J1184" s="1">
        <v>176036</v>
      </c>
      <c r="K1184" s="4">
        <v>79380</v>
      </c>
      <c r="L1184" s="4">
        <f t="shared" si="54"/>
        <v>7196590.7999999998</v>
      </c>
      <c r="M1184" s="1">
        <v>21.1</v>
      </c>
      <c r="N1184" s="1" t="s">
        <v>21</v>
      </c>
      <c r="O1184" s="1">
        <v>41.9</v>
      </c>
      <c r="P1184" s="1">
        <v>196.3</v>
      </c>
      <c r="Q1184" s="1">
        <v>2026</v>
      </c>
      <c r="R1184" s="12">
        <f t="shared" si="55"/>
        <v>12914094060</v>
      </c>
      <c r="S1184" s="13">
        <f t="shared" si="56"/>
        <v>1071869806980</v>
      </c>
    </row>
    <row r="1185" spans="1:19" x14ac:dyDescent="0.3">
      <c r="A1185" s="1" t="s">
        <v>1229</v>
      </c>
      <c r="B1185" s="1" t="s">
        <v>56</v>
      </c>
      <c r="C1185" s="1" t="s">
        <v>41</v>
      </c>
      <c r="D1185" s="1" t="s">
        <v>46</v>
      </c>
      <c r="E1185" s="1" t="s">
        <v>38</v>
      </c>
      <c r="F1185" s="1">
        <v>90577</v>
      </c>
      <c r="G1185" s="1">
        <v>80</v>
      </c>
      <c r="H1185" s="1">
        <v>485</v>
      </c>
      <c r="I1185" s="1">
        <v>0.6</v>
      </c>
      <c r="J1185" s="1">
        <v>153645</v>
      </c>
      <c r="K1185" s="4">
        <v>34824</v>
      </c>
      <c r="L1185" s="4">
        <f t="shared" si="54"/>
        <v>3157143.84</v>
      </c>
      <c r="M1185" s="1">
        <v>17.3</v>
      </c>
      <c r="N1185" s="1" t="s">
        <v>21</v>
      </c>
      <c r="O1185" s="1">
        <v>40.6</v>
      </c>
      <c r="P1185" s="1">
        <v>49.8</v>
      </c>
      <c r="Q1185" s="1">
        <v>2026</v>
      </c>
      <c r="R1185" s="12">
        <f t="shared" si="55"/>
        <v>3154253448</v>
      </c>
      <c r="S1185" s="13">
        <f t="shared" si="56"/>
        <v>261803036184</v>
      </c>
    </row>
    <row r="1186" spans="1:19" x14ac:dyDescent="0.3">
      <c r="A1186" s="1" t="s">
        <v>1230</v>
      </c>
      <c r="B1186" s="1" t="s">
        <v>53</v>
      </c>
      <c r="C1186" s="1" t="s">
        <v>41</v>
      </c>
      <c r="D1186" s="1" t="s">
        <v>30</v>
      </c>
      <c r="E1186" s="1" t="s">
        <v>20</v>
      </c>
      <c r="F1186" s="1">
        <v>303951</v>
      </c>
      <c r="G1186" s="1">
        <v>76</v>
      </c>
      <c r="H1186" s="1">
        <v>481</v>
      </c>
      <c r="I1186" s="1">
        <v>1.21</v>
      </c>
      <c r="J1186" s="1">
        <v>29063</v>
      </c>
      <c r="K1186" s="4">
        <v>70029</v>
      </c>
      <c r="L1186" s="4">
        <f t="shared" si="54"/>
        <v>6348829.1399999997</v>
      </c>
      <c r="M1186" s="1">
        <v>13.7</v>
      </c>
      <c r="N1186" s="1" t="s">
        <v>21</v>
      </c>
      <c r="O1186" s="1">
        <v>64.7</v>
      </c>
      <c r="P1186" s="1">
        <v>7.7</v>
      </c>
      <c r="Q1186" s="1">
        <v>2026</v>
      </c>
      <c r="R1186" s="12">
        <f t="shared" si="55"/>
        <v>21285384579</v>
      </c>
      <c r="S1186" s="13">
        <f t="shared" si="56"/>
        <v>1766686920057</v>
      </c>
    </row>
    <row r="1187" spans="1:19" x14ac:dyDescent="0.3">
      <c r="A1187" s="1" t="s">
        <v>1231</v>
      </c>
      <c r="B1187" s="1" t="s">
        <v>67</v>
      </c>
      <c r="C1187" s="1" t="s">
        <v>18</v>
      </c>
      <c r="D1187" s="1" t="s">
        <v>30</v>
      </c>
      <c r="E1187" s="1" t="s">
        <v>34</v>
      </c>
      <c r="F1187" s="1">
        <v>620683</v>
      </c>
      <c r="G1187" s="1">
        <v>81</v>
      </c>
      <c r="H1187" s="1">
        <v>587</v>
      </c>
      <c r="I1187" s="1">
        <v>1.67</v>
      </c>
      <c r="J1187" s="1">
        <v>164392</v>
      </c>
      <c r="K1187" s="4">
        <v>60158</v>
      </c>
      <c r="L1187" s="4">
        <f t="shared" si="54"/>
        <v>5453924.2799999993</v>
      </c>
      <c r="M1187" s="1">
        <v>23.9</v>
      </c>
      <c r="N1187" s="1" t="s">
        <v>35</v>
      </c>
      <c r="O1187" s="1">
        <v>51</v>
      </c>
      <c r="P1187" s="1">
        <v>229.7</v>
      </c>
      <c r="Q1187" s="1">
        <v>2026</v>
      </c>
      <c r="R1187" s="12">
        <f t="shared" si="55"/>
        <v>37339047914</v>
      </c>
      <c r="S1187" s="13">
        <f t="shared" si="56"/>
        <v>3099140976862</v>
      </c>
    </row>
    <row r="1188" spans="1:19" x14ac:dyDescent="0.3">
      <c r="A1188" s="1" t="s">
        <v>1232</v>
      </c>
      <c r="B1188" s="1" t="s">
        <v>56</v>
      </c>
      <c r="C1188" s="1" t="s">
        <v>41</v>
      </c>
      <c r="D1188" s="1" t="s">
        <v>32</v>
      </c>
      <c r="E1188" s="1" t="s">
        <v>20</v>
      </c>
      <c r="F1188" s="1">
        <v>460965</v>
      </c>
      <c r="G1188" s="1">
        <v>94</v>
      </c>
      <c r="H1188" s="1">
        <v>395</v>
      </c>
      <c r="I1188" s="1">
        <v>0.91</v>
      </c>
      <c r="J1188" s="1">
        <v>48267</v>
      </c>
      <c r="K1188" s="4">
        <v>47845</v>
      </c>
      <c r="L1188" s="4">
        <f t="shared" si="54"/>
        <v>4337627.7</v>
      </c>
      <c r="M1188" s="1">
        <v>15.2</v>
      </c>
      <c r="N1188" s="1" t="s">
        <v>21</v>
      </c>
      <c r="O1188" s="1">
        <v>44.7</v>
      </c>
      <c r="P1188" s="1">
        <v>140.19999999999999</v>
      </c>
      <c r="Q1188" s="1">
        <v>2026</v>
      </c>
      <c r="R1188" s="12">
        <f t="shared" si="55"/>
        <v>22054870425</v>
      </c>
      <c r="S1188" s="13">
        <f t="shared" si="56"/>
        <v>1830554245275</v>
      </c>
    </row>
    <row r="1189" spans="1:19" x14ac:dyDescent="0.3">
      <c r="A1189" s="1" t="s">
        <v>1233</v>
      </c>
      <c r="B1189" s="1" t="s">
        <v>40</v>
      </c>
      <c r="C1189" s="1" t="s">
        <v>41</v>
      </c>
      <c r="D1189" s="1" t="s">
        <v>32</v>
      </c>
      <c r="E1189" s="1" t="s">
        <v>20</v>
      </c>
      <c r="F1189" s="1">
        <v>492132</v>
      </c>
      <c r="G1189" s="1">
        <v>59</v>
      </c>
      <c r="H1189" s="1">
        <v>301</v>
      </c>
      <c r="I1189" s="1">
        <v>2.41</v>
      </c>
      <c r="J1189" s="1">
        <v>1672</v>
      </c>
      <c r="K1189" s="4">
        <v>47455</v>
      </c>
      <c r="L1189" s="4">
        <f t="shared" si="54"/>
        <v>4302270.3</v>
      </c>
      <c r="M1189" s="1">
        <v>20.6</v>
      </c>
      <c r="N1189" s="1" t="s">
        <v>35</v>
      </c>
      <c r="O1189" s="1">
        <v>24.4</v>
      </c>
      <c r="P1189" s="1">
        <v>176.9</v>
      </c>
      <c r="Q1189" s="1">
        <v>2026</v>
      </c>
      <c r="R1189" s="12">
        <f t="shared" si="55"/>
        <v>23354124060</v>
      </c>
      <c r="S1189" s="13">
        <f t="shared" si="56"/>
        <v>1938392296980</v>
      </c>
    </row>
    <row r="1190" spans="1:19" x14ac:dyDescent="0.3">
      <c r="A1190" s="1" t="s">
        <v>1234</v>
      </c>
      <c r="B1190" s="1" t="s">
        <v>53</v>
      </c>
      <c r="C1190" s="1" t="s">
        <v>41</v>
      </c>
      <c r="D1190" s="1" t="s">
        <v>30</v>
      </c>
      <c r="E1190" s="1" t="s">
        <v>26</v>
      </c>
      <c r="F1190" s="1">
        <v>778772</v>
      </c>
      <c r="G1190" s="1">
        <v>45</v>
      </c>
      <c r="H1190" s="1">
        <v>613</v>
      </c>
      <c r="I1190" s="1">
        <v>2.86</v>
      </c>
      <c r="J1190" s="1">
        <v>78654</v>
      </c>
      <c r="K1190" s="4">
        <v>39373</v>
      </c>
      <c r="L1190" s="4">
        <f t="shared" si="54"/>
        <v>3569556.1799999997</v>
      </c>
      <c r="M1190" s="1">
        <v>12.8</v>
      </c>
      <c r="N1190" s="1" t="s">
        <v>21</v>
      </c>
      <c r="O1190" s="1">
        <v>56.3</v>
      </c>
      <c r="P1190" s="1">
        <v>14.1</v>
      </c>
      <c r="Q1190" s="1">
        <v>2026</v>
      </c>
      <c r="R1190" s="12">
        <f t="shared" si="55"/>
        <v>30662589956</v>
      </c>
      <c r="S1190" s="13">
        <f t="shared" si="56"/>
        <v>2544994966348</v>
      </c>
    </row>
    <row r="1191" spans="1:19" x14ac:dyDescent="0.3">
      <c r="A1191" s="1" t="s">
        <v>1235</v>
      </c>
      <c r="B1191" s="1" t="s">
        <v>53</v>
      </c>
      <c r="C1191" s="1" t="s">
        <v>41</v>
      </c>
      <c r="D1191" s="1" t="s">
        <v>37</v>
      </c>
      <c r="E1191" s="1" t="s">
        <v>38</v>
      </c>
      <c r="F1191" s="1">
        <v>30335</v>
      </c>
      <c r="G1191" s="1">
        <v>98</v>
      </c>
      <c r="H1191" s="1">
        <v>410</v>
      </c>
      <c r="I1191" s="1">
        <v>1.18</v>
      </c>
      <c r="J1191" s="1">
        <v>14506</v>
      </c>
      <c r="K1191" s="4">
        <v>47413</v>
      </c>
      <c r="L1191" s="4">
        <f t="shared" si="54"/>
        <v>4298462.58</v>
      </c>
      <c r="M1191" s="1">
        <v>21.2</v>
      </c>
      <c r="N1191" s="1" t="s">
        <v>35</v>
      </c>
      <c r="O1191" s="1">
        <v>52.3</v>
      </c>
      <c r="P1191" s="1">
        <v>270.39999999999998</v>
      </c>
      <c r="Q1191" s="1">
        <v>2026</v>
      </c>
      <c r="R1191" s="12">
        <f t="shared" si="55"/>
        <v>1438273355</v>
      </c>
      <c r="S1191" s="13">
        <f t="shared" si="56"/>
        <v>119376688465</v>
      </c>
    </row>
    <row r="1192" spans="1:19" x14ac:dyDescent="0.3">
      <c r="A1192" s="1" t="s">
        <v>1236</v>
      </c>
      <c r="B1192" s="1" t="s">
        <v>40</v>
      </c>
      <c r="C1192" s="1" t="s">
        <v>41</v>
      </c>
      <c r="D1192" s="1" t="s">
        <v>25</v>
      </c>
      <c r="E1192" s="1" t="s">
        <v>38</v>
      </c>
      <c r="F1192" s="1">
        <v>213553</v>
      </c>
      <c r="G1192" s="1">
        <v>87</v>
      </c>
      <c r="H1192" s="1">
        <v>256</v>
      </c>
      <c r="I1192" s="1">
        <v>0.87</v>
      </c>
      <c r="J1192" s="1">
        <v>47370</v>
      </c>
      <c r="K1192" s="4">
        <v>66485</v>
      </c>
      <c r="L1192" s="4">
        <f t="shared" si="54"/>
        <v>6027530.0999999996</v>
      </c>
      <c r="M1192" s="1">
        <v>20.100000000000001</v>
      </c>
      <c r="N1192" s="1" t="s">
        <v>35</v>
      </c>
      <c r="O1192" s="1">
        <v>17.2</v>
      </c>
      <c r="P1192" s="1">
        <v>152.4</v>
      </c>
      <c r="Q1192" s="1">
        <v>2026</v>
      </c>
      <c r="R1192" s="12">
        <f t="shared" si="55"/>
        <v>14198071205</v>
      </c>
      <c r="S1192" s="13">
        <f t="shared" si="56"/>
        <v>1178439910015</v>
      </c>
    </row>
    <row r="1193" spans="1:19" x14ac:dyDescent="0.3">
      <c r="A1193" s="1" t="s">
        <v>1237</v>
      </c>
      <c r="B1193" s="1" t="s">
        <v>17</v>
      </c>
      <c r="C1193" s="1" t="s">
        <v>18</v>
      </c>
      <c r="D1193" s="1" t="s">
        <v>37</v>
      </c>
      <c r="E1193" s="1" t="s">
        <v>38</v>
      </c>
      <c r="F1193" s="1">
        <v>563722</v>
      </c>
      <c r="G1193" s="1">
        <v>43</v>
      </c>
      <c r="H1193" s="1">
        <v>284</v>
      </c>
      <c r="I1193" s="1">
        <v>2.87</v>
      </c>
      <c r="J1193" s="1">
        <v>58229</v>
      </c>
      <c r="K1193" s="4">
        <v>68675</v>
      </c>
      <c r="L1193" s="4">
        <f t="shared" si="54"/>
        <v>6226075.5</v>
      </c>
      <c r="M1193" s="1">
        <v>23.9</v>
      </c>
      <c r="N1193" s="1" t="s">
        <v>35</v>
      </c>
      <c r="O1193" s="1">
        <v>45.8</v>
      </c>
      <c r="P1193" s="1">
        <v>247.3</v>
      </c>
      <c r="Q1193" s="1">
        <v>2026</v>
      </c>
      <c r="R1193" s="12">
        <f t="shared" si="55"/>
        <v>38713608350</v>
      </c>
      <c r="S1193" s="13">
        <f t="shared" si="56"/>
        <v>3213229493050</v>
      </c>
    </row>
    <row r="1194" spans="1:19" x14ac:dyDescent="0.3">
      <c r="A1194" s="1" t="s">
        <v>1238</v>
      </c>
      <c r="B1194" s="1" t="s">
        <v>28</v>
      </c>
      <c r="C1194" s="1" t="s">
        <v>29</v>
      </c>
      <c r="D1194" s="1" t="s">
        <v>59</v>
      </c>
      <c r="E1194" s="1" t="s">
        <v>38</v>
      </c>
      <c r="F1194" s="1">
        <v>673067</v>
      </c>
      <c r="G1194" s="1">
        <v>60</v>
      </c>
      <c r="H1194" s="1">
        <v>261</v>
      </c>
      <c r="I1194" s="1">
        <v>2.59</v>
      </c>
      <c r="J1194" s="1">
        <v>1603</v>
      </c>
      <c r="K1194" s="4">
        <v>45038</v>
      </c>
      <c r="L1194" s="4">
        <f t="shared" si="54"/>
        <v>4083145.08</v>
      </c>
      <c r="M1194" s="1">
        <v>23.1</v>
      </c>
      <c r="N1194" s="1" t="s">
        <v>21</v>
      </c>
      <c r="O1194" s="1">
        <v>39.4</v>
      </c>
      <c r="P1194" s="1">
        <v>213.1</v>
      </c>
      <c r="Q1194" s="1">
        <v>2026</v>
      </c>
      <c r="R1194" s="12">
        <f t="shared" si="55"/>
        <v>30313591546</v>
      </c>
      <c r="S1194" s="13">
        <f t="shared" si="56"/>
        <v>2516028098318</v>
      </c>
    </row>
    <row r="1195" spans="1:19" x14ac:dyDescent="0.3">
      <c r="A1195" s="1" t="s">
        <v>1239</v>
      </c>
      <c r="B1195" s="1" t="s">
        <v>56</v>
      </c>
      <c r="C1195" s="1" t="s">
        <v>41</v>
      </c>
      <c r="D1195" s="1" t="s">
        <v>37</v>
      </c>
      <c r="E1195" s="1" t="s">
        <v>20</v>
      </c>
      <c r="F1195" s="1">
        <v>84612</v>
      </c>
      <c r="G1195" s="1">
        <v>91</v>
      </c>
      <c r="H1195" s="1">
        <v>590</v>
      </c>
      <c r="I1195" s="1">
        <v>1.74</v>
      </c>
      <c r="J1195" s="1">
        <v>63720</v>
      </c>
      <c r="K1195" s="4">
        <v>60921</v>
      </c>
      <c r="L1195" s="4">
        <f t="shared" si="54"/>
        <v>5523097.8599999994</v>
      </c>
      <c r="M1195" s="1">
        <v>14.2</v>
      </c>
      <c r="N1195" s="1" t="s">
        <v>21</v>
      </c>
      <c r="O1195" s="1">
        <v>22.7</v>
      </c>
      <c r="P1195" s="1">
        <v>20.3</v>
      </c>
      <c r="Q1195" s="1">
        <v>2026</v>
      </c>
      <c r="R1195" s="12">
        <f t="shared" si="55"/>
        <v>5154647652</v>
      </c>
      <c r="S1195" s="13">
        <f t="shared" si="56"/>
        <v>427835755116</v>
      </c>
    </row>
    <row r="1196" spans="1:19" x14ac:dyDescent="0.3">
      <c r="A1196" s="1" t="s">
        <v>1240</v>
      </c>
      <c r="B1196" s="1" t="s">
        <v>23</v>
      </c>
      <c r="C1196" s="1" t="s">
        <v>24</v>
      </c>
      <c r="D1196" s="1" t="s">
        <v>44</v>
      </c>
      <c r="E1196" s="1" t="s">
        <v>38</v>
      </c>
      <c r="F1196" s="1">
        <v>154008</v>
      </c>
      <c r="G1196" s="1">
        <v>63</v>
      </c>
      <c r="H1196" s="1">
        <v>311</v>
      </c>
      <c r="I1196" s="1">
        <v>0.8</v>
      </c>
      <c r="J1196" s="1">
        <v>122879</v>
      </c>
      <c r="K1196" s="4">
        <v>76768</v>
      </c>
      <c r="L1196" s="4">
        <f t="shared" si="54"/>
        <v>6959786.8799999999</v>
      </c>
      <c r="M1196" s="1">
        <v>15.1</v>
      </c>
      <c r="N1196" s="1" t="s">
        <v>21</v>
      </c>
      <c r="O1196" s="1">
        <v>24.5</v>
      </c>
      <c r="P1196" s="1">
        <v>165</v>
      </c>
      <c r="Q1196" s="1">
        <v>2026</v>
      </c>
      <c r="R1196" s="12">
        <f t="shared" si="55"/>
        <v>11822886144</v>
      </c>
      <c r="S1196" s="13">
        <f t="shared" si="56"/>
        <v>981299549952</v>
      </c>
    </row>
    <row r="1197" spans="1:19" x14ac:dyDescent="0.3">
      <c r="A1197" s="1" t="s">
        <v>1241</v>
      </c>
      <c r="B1197" s="1" t="s">
        <v>43</v>
      </c>
      <c r="C1197" s="1" t="s">
        <v>18</v>
      </c>
      <c r="D1197" s="1" t="s">
        <v>30</v>
      </c>
      <c r="E1197" s="1" t="s">
        <v>38</v>
      </c>
      <c r="F1197" s="1">
        <v>352042</v>
      </c>
      <c r="G1197" s="1">
        <v>83</v>
      </c>
      <c r="H1197" s="1">
        <v>423</v>
      </c>
      <c r="I1197" s="1">
        <v>2.15</v>
      </c>
      <c r="J1197" s="1">
        <v>6380</v>
      </c>
      <c r="K1197" s="4">
        <v>31156</v>
      </c>
      <c r="L1197" s="4">
        <f t="shared" si="54"/>
        <v>2824602.96</v>
      </c>
      <c r="M1197" s="1">
        <v>13.6</v>
      </c>
      <c r="N1197" s="1" t="s">
        <v>21</v>
      </c>
      <c r="O1197" s="1">
        <v>56.7</v>
      </c>
      <c r="P1197" s="1">
        <v>14.8</v>
      </c>
      <c r="Q1197" s="1">
        <v>2026</v>
      </c>
      <c r="R1197" s="12">
        <f t="shared" si="55"/>
        <v>10968220552</v>
      </c>
      <c r="S1197" s="13">
        <f t="shared" si="56"/>
        <v>910362305816</v>
      </c>
    </row>
    <row r="1198" spans="1:19" x14ac:dyDescent="0.3">
      <c r="A1198" s="1" t="s">
        <v>1242</v>
      </c>
      <c r="B1198" s="1" t="s">
        <v>43</v>
      </c>
      <c r="C1198" s="1" t="s">
        <v>18</v>
      </c>
      <c r="D1198" s="1" t="s">
        <v>59</v>
      </c>
      <c r="E1198" s="1" t="s">
        <v>26</v>
      </c>
      <c r="F1198" s="1">
        <v>181928</v>
      </c>
      <c r="G1198" s="1">
        <v>83</v>
      </c>
      <c r="H1198" s="1">
        <v>492</v>
      </c>
      <c r="I1198" s="1">
        <v>1.2</v>
      </c>
      <c r="J1198" s="1">
        <v>35046</v>
      </c>
      <c r="K1198" s="4">
        <v>44391</v>
      </c>
      <c r="L1198" s="4">
        <f t="shared" si="54"/>
        <v>4024488.06</v>
      </c>
      <c r="M1198" s="1">
        <v>14.2</v>
      </c>
      <c r="N1198" s="1" t="s">
        <v>21</v>
      </c>
      <c r="O1198" s="1">
        <v>38.700000000000003</v>
      </c>
      <c r="P1198" s="1">
        <v>255.1</v>
      </c>
      <c r="Q1198" s="1">
        <v>2026</v>
      </c>
      <c r="R1198" s="12">
        <f t="shared" si="55"/>
        <v>8075965848</v>
      </c>
      <c r="S1198" s="13">
        <f t="shared" si="56"/>
        <v>670305165384</v>
      </c>
    </row>
    <row r="1199" spans="1:19" x14ac:dyDescent="0.3">
      <c r="A1199" s="1" t="s">
        <v>1243</v>
      </c>
      <c r="B1199" s="1" t="s">
        <v>50</v>
      </c>
      <c r="C1199" s="1" t="s">
        <v>24</v>
      </c>
      <c r="D1199" s="1" t="s">
        <v>44</v>
      </c>
      <c r="E1199" s="1" t="s">
        <v>20</v>
      </c>
      <c r="F1199" s="1">
        <v>50506</v>
      </c>
      <c r="G1199" s="1">
        <v>71</v>
      </c>
      <c r="H1199" s="1">
        <v>609</v>
      </c>
      <c r="I1199" s="1">
        <v>1.54</v>
      </c>
      <c r="J1199" s="1">
        <v>83186</v>
      </c>
      <c r="K1199" s="4">
        <v>42464</v>
      </c>
      <c r="L1199" s="4">
        <f t="shared" si="54"/>
        <v>3849786.2399999998</v>
      </c>
      <c r="M1199" s="1">
        <v>17.7</v>
      </c>
      <c r="N1199" s="1" t="s">
        <v>21</v>
      </c>
      <c r="O1199" s="1">
        <v>62.1</v>
      </c>
      <c r="P1199" s="1">
        <v>22.4</v>
      </c>
      <c r="Q1199" s="1">
        <v>2026</v>
      </c>
      <c r="R1199" s="12">
        <f t="shared" si="55"/>
        <v>2144686784</v>
      </c>
      <c r="S1199" s="13">
        <f t="shared" si="56"/>
        <v>178009003072</v>
      </c>
    </row>
    <row r="1200" spans="1:19" x14ac:dyDescent="0.3">
      <c r="A1200" s="1" t="s">
        <v>1244</v>
      </c>
      <c r="B1200" s="1" t="s">
        <v>56</v>
      </c>
      <c r="C1200" s="1" t="s">
        <v>41</v>
      </c>
      <c r="D1200" s="1" t="s">
        <v>19</v>
      </c>
      <c r="E1200" s="1" t="s">
        <v>20</v>
      </c>
      <c r="F1200" s="1">
        <v>114528</v>
      </c>
      <c r="G1200" s="1">
        <v>43</v>
      </c>
      <c r="H1200" s="1">
        <v>311</v>
      </c>
      <c r="I1200" s="1">
        <v>2.88</v>
      </c>
      <c r="J1200" s="1">
        <v>131101</v>
      </c>
      <c r="K1200" s="4">
        <v>27395</v>
      </c>
      <c r="L1200" s="4">
        <f t="shared" si="54"/>
        <v>2483630.6999999997</v>
      </c>
      <c r="M1200" s="1">
        <v>12.1</v>
      </c>
      <c r="N1200" s="1" t="s">
        <v>35</v>
      </c>
      <c r="O1200" s="1">
        <v>22</v>
      </c>
      <c r="P1200" s="1">
        <v>249</v>
      </c>
      <c r="Q1200" s="1">
        <v>2026</v>
      </c>
      <c r="R1200" s="12">
        <f t="shared" si="55"/>
        <v>3137494560</v>
      </c>
      <c r="S1200" s="13">
        <f t="shared" si="56"/>
        <v>260412048480</v>
      </c>
    </row>
    <row r="1201" spans="1:19" x14ac:dyDescent="0.3">
      <c r="A1201" s="1" t="s">
        <v>1245</v>
      </c>
      <c r="B1201" s="1" t="s">
        <v>43</v>
      </c>
      <c r="C1201" s="1" t="s">
        <v>18</v>
      </c>
      <c r="D1201" s="1" t="s">
        <v>37</v>
      </c>
      <c r="E1201" s="1" t="s">
        <v>34</v>
      </c>
      <c r="F1201" s="1">
        <v>560643</v>
      </c>
      <c r="G1201" s="1">
        <v>77</v>
      </c>
      <c r="H1201" s="1">
        <v>261</v>
      </c>
      <c r="I1201" s="1">
        <v>0.62</v>
      </c>
      <c r="J1201" s="1">
        <v>147138</v>
      </c>
      <c r="K1201" s="4">
        <v>55601</v>
      </c>
      <c r="L1201" s="4">
        <f t="shared" si="54"/>
        <v>5040786.66</v>
      </c>
      <c r="M1201" s="1">
        <v>17.8</v>
      </c>
      <c r="N1201" s="1" t="s">
        <v>35</v>
      </c>
      <c r="O1201" s="1">
        <v>38.799999999999997</v>
      </c>
      <c r="P1201" s="1">
        <v>197.6</v>
      </c>
      <c r="Q1201" s="1">
        <v>2026</v>
      </c>
      <c r="R1201" s="12">
        <f t="shared" si="55"/>
        <v>31172311443</v>
      </c>
      <c r="S1201" s="13">
        <f t="shared" si="56"/>
        <v>2587301849769</v>
      </c>
    </row>
    <row r="1202" spans="1:19" x14ac:dyDescent="0.3">
      <c r="A1202" s="1" t="s">
        <v>1246</v>
      </c>
      <c r="B1202" s="1" t="s">
        <v>62</v>
      </c>
      <c r="C1202" s="1" t="s">
        <v>41</v>
      </c>
      <c r="D1202" s="1" t="s">
        <v>32</v>
      </c>
      <c r="E1202" s="1" t="s">
        <v>20</v>
      </c>
      <c r="F1202" s="1">
        <v>283845</v>
      </c>
      <c r="G1202" s="1">
        <v>72</v>
      </c>
      <c r="H1202" s="1">
        <v>611</v>
      </c>
      <c r="I1202" s="1">
        <v>1.55</v>
      </c>
      <c r="J1202" s="1">
        <v>179818</v>
      </c>
      <c r="K1202" s="4">
        <v>36727</v>
      </c>
      <c r="L1202" s="4">
        <f t="shared" si="54"/>
        <v>3329669.82</v>
      </c>
      <c r="M1202" s="1">
        <v>13.8</v>
      </c>
      <c r="N1202" s="1" t="s">
        <v>21</v>
      </c>
      <c r="O1202" s="1">
        <v>49.5</v>
      </c>
      <c r="P1202" s="1">
        <v>26.1</v>
      </c>
      <c r="Q1202" s="1">
        <v>2026</v>
      </c>
      <c r="R1202" s="12">
        <f t="shared" si="55"/>
        <v>10424775315</v>
      </c>
      <c r="S1202" s="13">
        <f t="shared" si="56"/>
        <v>865256351145</v>
      </c>
    </row>
    <row r="1203" spans="1:19" x14ac:dyDescent="0.3">
      <c r="A1203" s="1" t="s">
        <v>1247</v>
      </c>
      <c r="B1203" s="1" t="s">
        <v>23</v>
      </c>
      <c r="C1203" s="1" t="s">
        <v>24</v>
      </c>
      <c r="D1203" s="1" t="s">
        <v>37</v>
      </c>
      <c r="E1203" s="1" t="s">
        <v>26</v>
      </c>
      <c r="F1203" s="1">
        <v>268484</v>
      </c>
      <c r="G1203" s="1">
        <v>75</v>
      </c>
      <c r="H1203" s="1">
        <v>514</v>
      </c>
      <c r="I1203" s="1">
        <v>0.74</v>
      </c>
      <c r="J1203" s="1">
        <v>817</v>
      </c>
      <c r="K1203" s="4">
        <v>59407</v>
      </c>
      <c r="L1203" s="4">
        <f t="shared" si="54"/>
        <v>5385838.6200000001</v>
      </c>
      <c r="M1203" s="1">
        <v>15.1</v>
      </c>
      <c r="N1203" s="1" t="s">
        <v>35</v>
      </c>
      <c r="O1203" s="1">
        <v>7.9</v>
      </c>
      <c r="P1203" s="1">
        <v>277.60000000000002</v>
      </c>
      <c r="Q1203" s="1">
        <v>2026</v>
      </c>
      <c r="R1203" s="12">
        <f t="shared" si="55"/>
        <v>15949828988</v>
      </c>
      <c r="S1203" s="13">
        <f t="shared" si="56"/>
        <v>1323835806004</v>
      </c>
    </row>
    <row r="1204" spans="1:19" x14ac:dyDescent="0.3">
      <c r="A1204" s="1" t="s">
        <v>1248</v>
      </c>
      <c r="B1204" s="1" t="s">
        <v>50</v>
      </c>
      <c r="C1204" s="1" t="s">
        <v>24</v>
      </c>
      <c r="D1204" s="1" t="s">
        <v>37</v>
      </c>
      <c r="E1204" s="1" t="s">
        <v>20</v>
      </c>
      <c r="F1204" s="1">
        <v>40615</v>
      </c>
      <c r="G1204" s="1">
        <v>99</v>
      </c>
      <c r="H1204" s="1">
        <v>591</v>
      </c>
      <c r="I1204" s="1">
        <v>1.01</v>
      </c>
      <c r="J1204" s="1">
        <v>125476</v>
      </c>
      <c r="K1204" s="4">
        <v>27735</v>
      </c>
      <c r="L1204" s="4">
        <f t="shared" si="54"/>
        <v>2514455.1</v>
      </c>
      <c r="M1204" s="1">
        <v>22.8</v>
      </c>
      <c r="N1204" s="1" t="s">
        <v>21</v>
      </c>
      <c r="O1204" s="1">
        <v>55.4</v>
      </c>
      <c r="P1204" s="1">
        <v>291.10000000000002</v>
      </c>
      <c r="Q1204" s="1">
        <v>2026</v>
      </c>
      <c r="R1204" s="12">
        <f t="shared" si="55"/>
        <v>1126457025</v>
      </c>
      <c r="S1204" s="13">
        <f t="shared" si="56"/>
        <v>93495933075</v>
      </c>
    </row>
    <row r="1205" spans="1:19" x14ac:dyDescent="0.3">
      <c r="A1205" s="1" t="s">
        <v>1249</v>
      </c>
      <c r="B1205" s="1" t="s">
        <v>50</v>
      </c>
      <c r="C1205" s="1" t="s">
        <v>24</v>
      </c>
      <c r="D1205" s="1" t="s">
        <v>19</v>
      </c>
      <c r="E1205" s="1" t="s">
        <v>26</v>
      </c>
      <c r="F1205" s="1">
        <v>216406</v>
      </c>
      <c r="G1205" s="1">
        <v>54</v>
      </c>
      <c r="H1205" s="1">
        <v>635</v>
      </c>
      <c r="I1205" s="1">
        <v>1.82</v>
      </c>
      <c r="J1205" s="1">
        <v>90222</v>
      </c>
      <c r="K1205" s="4">
        <v>25757</v>
      </c>
      <c r="L1205" s="4">
        <f t="shared" si="54"/>
        <v>2335129.62</v>
      </c>
      <c r="M1205" s="1">
        <v>18</v>
      </c>
      <c r="N1205" s="1" t="s">
        <v>21</v>
      </c>
      <c r="O1205" s="1">
        <v>63.9</v>
      </c>
      <c r="P1205" s="1">
        <v>55.9</v>
      </c>
      <c r="Q1205" s="1">
        <v>2026</v>
      </c>
      <c r="R1205" s="12">
        <f t="shared" si="55"/>
        <v>5573969342</v>
      </c>
      <c r="S1205" s="13">
        <f t="shared" si="56"/>
        <v>462639455386</v>
      </c>
    </row>
    <row r="1206" spans="1:19" x14ac:dyDescent="0.3">
      <c r="A1206" s="1" t="s">
        <v>1250</v>
      </c>
      <c r="B1206" s="1" t="s">
        <v>17</v>
      </c>
      <c r="C1206" s="1" t="s">
        <v>18</v>
      </c>
      <c r="D1206" s="1" t="s">
        <v>32</v>
      </c>
      <c r="E1206" s="1" t="s">
        <v>20</v>
      </c>
      <c r="F1206" s="1">
        <v>516069</v>
      </c>
      <c r="G1206" s="1">
        <v>86</v>
      </c>
      <c r="H1206" s="1">
        <v>570</v>
      </c>
      <c r="I1206" s="1">
        <v>0.63</v>
      </c>
      <c r="J1206" s="1">
        <v>62706</v>
      </c>
      <c r="K1206" s="4">
        <v>63145</v>
      </c>
      <c r="L1206" s="4">
        <f t="shared" si="54"/>
        <v>5724725.7000000002</v>
      </c>
      <c r="M1206" s="1">
        <v>22.4</v>
      </c>
      <c r="N1206" s="1" t="s">
        <v>35</v>
      </c>
      <c r="O1206" s="1">
        <v>48.3</v>
      </c>
      <c r="P1206" s="1">
        <v>147.69999999999999</v>
      </c>
      <c r="Q1206" s="1">
        <v>2026</v>
      </c>
      <c r="R1206" s="12">
        <f t="shared" si="55"/>
        <v>32587177005</v>
      </c>
      <c r="S1206" s="13">
        <f t="shared" si="56"/>
        <v>2704735691415</v>
      </c>
    </row>
    <row r="1207" spans="1:19" x14ac:dyDescent="0.3">
      <c r="A1207" s="1" t="s">
        <v>1251</v>
      </c>
      <c r="B1207" s="1" t="s">
        <v>23</v>
      </c>
      <c r="C1207" s="1" t="s">
        <v>24</v>
      </c>
      <c r="D1207" s="1" t="s">
        <v>30</v>
      </c>
      <c r="E1207" s="1" t="s">
        <v>20</v>
      </c>
      <c r="F1207" s="1">
        <v>535731</v>
      </c>
      <c r="G1207" s="1">
        <v>48</v>
      </c>
      <c r="H1207" s="1">
        <v>326</v>
      </c>
      <c r="I1207" s="1">
        <v>0.83</v>
      </c>
      <c r="J1207" s="1">
        <v>56640</v>
      </c>
      <c r="K1207" s="4">
        <v>74780</v>
      </c>
      <c r="L1207" s="4">
        <f t="shared" si="54"/>
        <v>6779554.7999999998</v>
      </c>
      <c r="M1207" s="1">
        <v>12.4</v>
      </c>
      <c r="N1207" s="1" t="s">
        <v>35</v>
      </c>
      <c r="O1207" s="1">
        <v>14.3</v>
      </c>
      <c r="P1207" s="1">
        <v>91.4</v>
      </c>
      <c r="Q1207" s="1">
        <v>2026</v>
      </c>
      <c r="R1207" s="12">
        <f t="shared" si="55"/>
        <v>40061964180</v>
      </c>
      <c r="S1207" s="13">
        <f t="shared" si="56"/>
        <v>3325143026940</v>
      </c>
    </row>
    <row r="1208" spans="1:19" x14ac:dyDescent="0.3">
      <c r="A1208" s="1" t="s">
        <v>1252</v>
      </c>
      <c r="B1208" s="1" t="s">
        <v>17</v>
      </c>
      <c r="C1208" s="1" t="s">
        <v>18</v>
      </c>
      <c r="D1208" s="1" t="s">
        <v>48</v>
      </c>
      <c r="E1208" s="1" t="s">
        <v>34</v>
      </c>
      <c r="F1208" s="1">
        <v>546632</v>
      </c>
      <c r="G1208" s="1">
        <v>99</v>
      </c>
      <c r="H1208" s="1">
        <v>288</v>
      </c>
      <c r="I1208" s="1">
        <v>1.1499999999999999</v>
      </c>
      <c r="J1208" s="1">
        <v>10851</v>
      </c>
      <c r="K1208" s="4">
        <v>45769</v>
      </c>
      <c r="L1208" s="4">
        <f t="shared" si="54"/>
        <v>4149417.54</v>
      </c>
      <c r="M1208" s="1">
        <v>17.7</v>
      </c>
      <c r="N1208" s="1" t="s">
        <v>21</v>
      </c>
      <c r="O1208" s="1">
        <v>52.6</v>
      </c>
      <c r="P1208" s="1">
        <v>276.5</v>
      </c>
      <c r="Q1208" s="1">
        <v>2026</v>
      </c>
      <c r="R1208" s="12">
        <f t="shared" si="55"/>
        <v>25018800008</v>
      </c>
      <c r="S1208" s="13">
        <f t="shared" si="56"/>
        <v>2076560400664</v>
      </c>
    </row>
    <row r="1209" spans="1:19" x14ac:dyDescent="0.3">
      <c r="A1209" s="1" t="s">
        <v>1253</v>
      </c>
      <c r="B1209" s="1" t="s">
        <v>43</v>
      </c>
      <c r="C1209" s="1" t="s">
        <v>18</v>
      </c>
      <c r="D1209" s="1" t="s">
        <v>48</v>
      </c>
      <c r="E1209" s="1" t="s">
        <v>34</v>
      </c>
      <c r="F1209" s="1">
        <v>789759</v>
      </c>
      <c r="G1209" s="1">
        <v>87</v>
      </c>
      <c r="H1209" s="1">
        <v>564</v>
      </c>
      <c r="I1209" s="1">
        <v>2.73</v>
      </c>
      <c r="J1209" s="1">
        <v>61669</v>
      </c>
      <c r="K1209" s="4">
        <v>36835</v>
      </c>
      <c r="L1209" s="4">
        <f t="shared" si="54"/>
        <v>3339461.1</v>
      </c>
      <c r="M1209" s="1">
        <v>21.3</v>
      </c>
      <c r="N1209" s="1" t="s">
        <v>35</v>
      </c>
      <c r="O1209" s="1">
        <v>19.899999999999999</v>
      </c>
      <c r="P1209" s="1">
        <v>106.9</v>
      </c>
      <c r="Q1209" s="1">
        <v>2026</v>
      </c>
      <c r="R1209" s="12">
        <f t="shared" si="55"/>
        <v>29090772765</v>
      </c>
      <c r="S1209" s="13">
        <f t="shared" si="56"/>
        <v>2414534139495</v>
      </c>
    </row>
    <row r="1210" spans="1:19" x14ac:dyDescent="0.3">
      <c r="A1210" s="1" t="s">
        <v>1254</v>
      </c>
      <c r="B1210" s="1" t="s">
        <v>23</v>
      </c>
      <c r="C1210" s="1" t="s">
        <v>24</v>
      </c>
      <c r="D1210" s="1" t="s">
        <v>25</v>
      </c>
      <c r="E1210" s="1" t="s">
        <v>26</v>
      </c>
      <c r="F1210" s="1">
        <v>838108</v>
      </c>
      <c r="G1210" s="1">
        <v>93</v>
      </c>
      <c r="H1210" s="1">
        <v>278</v>
      </c>
      <c r="I1210" s="1">
        <v>2.91</v>
      </c>
      <c r="J1210" s="1">
        <v>175449</v>
      </c>
      <c r="K1210" s="4">
        <v>63616</v>
      </c>
      <c r="L1210" s="4">
        <f t="shared" si="54"/>
        <v>5767426.5599999996</v>
      </c>
      <c r="M1210" s="1">
        <v>20.100000000000001</v>
      </c>
      <c r="N1210" s="1" t="s">
        <v>35</v>
      </c>
      <c r="O1210" s="1">
        <v>5.4</v>
      </c>
      <c r="P1210" s="1">
        <v>190.2</v>
      </c>
      <c r="Q1210" s="1">
        <v>2026</v>
      </c>
      <c r="R1210" s="12">
        <f t="shared" si="55"/>
        <v>53317078528</v>
      </c>
      <c r="S1210" s="13">
        <f t="shared" si="56"/>
        <v>4425317517824</v>
      </c>
    </row>
    <row r="1211" spans="1:19" x14ac:dyDescent="0.3">
      <c r="A1211" s="1" t="s">
        <v>1255</v>
      </c>
      <c r="B1211" s="1" t="s">
        <v>62</v>
      </c>
      <c r="C1211" s="1" t="s">
        <v>41</v>
      </c>
      <c r="D1211" s="1" t="s">
        <v>30</v>
      </c>
      <c r="E1211" s="1" t="s">
        <v>34</v>
      </c>
      <c r="F1211" s="1">
        <v>115288</v>
      </c>
      <c r="G1211" s="1">
        <v>45</v>
      </c>
      <c r="H1211" s="1">
        <v>322</v>
      </c>
      <c r="I1211" s="1">
        <v>1.34</v>
      </c>
      <c r="J1211" s="1">
        <v>167386</v>
      </c>
      <c r="K1211" s="4">
        <v>78200</v>
      </c>
      <c r="L1211" s="4">
        <f t="shared" si="54"/>
        <v>7089612</v>
      </c>
      <c r="M1211" s="1">
        <v>12.6</v>
      </c>
      <c r="N1211" s="1" t="s">
        <v>35</v>
      </c>
      <c r="O1211" s="1">
        <v>51.1</v>
      </c>
      <c r="P1211" s="1">
        <v>118.1</v>
      </c>
      <c r="Q1211" s="1">
        <v>2026</v>
      </c>
      <c r="R1211" s="12">
        <f t="shared" si="55"/>
        <v>9015521600</v>
      </c>
      <c r="S1211" s="13">
        <f t="shared" si="56"/>
        <v>748288292800</v>
      </c>
    </row>
    <row r="1212" spans="1:19" x14ac:dyDescent="0.3">
      <c r="A1212" s="1" t="s">
        <v>1256</v>
      </c>
      <c r="B1212" s="1" t="s">
        <v>50</v>
      </c>
      <c r="C1212" s="1" t="s">
        <v>24</v>
      </c>
      <c r="D1212" s="1" t="s">
        <v>30</v>
      </c>
      <c r="E1212" s="1" t="s">
        <v>20</v>
      </c>
      <c r="F1212" s="1">
        <v>737452</v>
      </c>
      <c r="G1212" s="1">
        <v>73</v>
      </c>
      <c r="H1212" s="1">
        <v>309</v>
      </c>
      <c r="I1212" s="1">
        <v>2.57</v>
      </c>
      <c r="J1212" s="1">
        <v>131086</v>
      </c>
      <c r="K1212" s="4">
        <v>25161</v>
      </c>
      <c r="L1212" s="4">
        <f t="shared" si="54"/>
        <v>2281096.2599999998</v>
      </c>
      <c r="M1212" s="1">
        <v>14.5</v>
      </c>
      <c r="N1212" s="1" t="s">
        <v>35</v>
      </c>
      <c r="O1212" s="1">
        <v>36.5</v>
      </c>
      <c r="P1212" s="1">
        <v>158.69999999999999</v>
      </c>
      <c r="Q1212" s="1">
        <v>2026</v>
      </c>
      <c r="R1212" s="12">
        <f t="shared" si="55"/>
        <v>18555029772</v>
      </c>
      <c r="S1212" s="13">
        <f t="shared" si="56"/>
        <v>1540067471076</v>
      </c>
    </row>
    <row r="1213" spans="1:19" x14ac:dyDescent="0.3">
      <c r="A1213" s="1" t="s">
        <v>1257</v>
      </c>
      <c r="B1213" s="1" t="s">
        <v>50</v>
      </c>
      <c r="C1213" s="1" t="s">
        <v>24</v>
      </c>
      <c r="D1213" s="1" t="s">
        <v>19</v>
      </c>
      <c r="E1213" s="1" t="s">
        <v>20</v>
      </c>
      <c r="F1213" s="1">
        <v>841878</v>
      </c>
      <c r="G1213" s="1">
        <v>61</v>
      </c>
      <c r="H1213" s="1">
        <v>633</v>
      </c>
      <c r="I1213" s="1">
        <v>2.17</v>
      </c>
      <c r="J1213" s="1">
        <v>47102</v>
      </c>
      <c r="K1213" s="4">
        <v>55637</v>
      </c>
      <c r="L1213" s="4">
        <f t="shared" si="54"/>
        <v>5044050.42</v>
      </c>
      <c r="M1213" s="1">
        <v>15.3</v>
      </c>
      <c r="N1213" s="1" t="s">
        <v>21</v>
      </c>
      <c r="O1213" s="1">
        <v>15.8</v>
      </c>
      <c r="P1213" s="1">
        <v>271.39999999999998</v>
      </c>
      <c r="Q1213" s="1">
        <v>2026</v>
      </c>
      <c r="R1213" s="12">
        <f t="shared" si="55"/>
        <v>46839566286</v>
      </c>
      <c r="S1213" s="13">
        <f t="shared" si="56"/>
        <v>3887684001738</v>
      </c>
    </row>
    <row r="1214" spans="1:19" x14ac:dyDescent="0.3">
      <c r="A1214" s="1" t="s">
        <v>1258</v>
      </c>
      <c r="B1214" s="1" t="s">
        <v>43</v>
      </c>
      <c r="C1214" s="1" t="s">
        <v>18</v>
      </c>
      <c r="D1214" s="1" t="s">
        <v>73</v>
      </c>
      <c r="E1214" s="1" t="s">
        <v>26</v>
      </c>
      <c r="F1214" s="1">
        <v>628919</v>
      </c>
      <c r="G1214" s="1">
        <v>60</v>
      </c>
      <c r="H1214" s="1">
        <v>257</v>
      </c>
      <c r="I1214" s="1">
        <v>1.44</v>
      </c>
      <c r="J1214" s="1">
        <v>183650</v>
      </c>
      <c r="K1214" s="4">
        <v>69176</v>
      </c>
      <c r="L1214" s="4">
        <f t="shared" si="54"/>
        <v>6271496.1600000001</v>
      </c>
      <c r="M1214" s="1">
        <v>15.6</v>
      </c>
      <c r="N1214" s="1" t="s">
        <v>21</v>
      </c>
      <c r="O1214" s="1">
        <v>7.2</v>
      </c>
      <c r="P1214" s="1">
        <v>241.6</v>
      </c>
      <c r="Q1214" s="1">
        <v>2026</v>
      </c>
      <c r="R1214" s="12">
        <f t="shared" si="55"/>
        <v>43506100744</v>
      </c>
      <c r="S1214" s="13">
        <f t="shared" si="56"/>
        <v>3611006361752</v>
      </c>
    </row>
    <row r="1215" spans="1:19" x14ac:dyDescent="0.3">
      <c r="A1215" s="1" t="s">
        <v>1259</v>
      </c>
      <c r="B1215" s="1" t="s">
        <v>56</v>
      </c>
      <c r="C1215" s="1" t="s">
        <v>41</v>
      </c>
      <c r="D1215" s="1" t="s">
        <v>73</v>
      </c>
      <c r="E1215" s="1" t="s">
        <v>20</v>
      </c>
      <c r="F1215" s="1">
        <v>490969</v>
      </c>
      <c r="G1215" s="1">
        <v>54</v>
      </c>
      <c r="H1215" s="1">
        <v>503</v>
      </c>
      <c r="I1215" s="1">
        <v>0.65</v>
      </c>
      <c r="J1215" s="1">
        <v>87236</v>
      </c>
      <c r="K1215" s="4">
        <v>53116</v>
      </c>
      <c r="L1215" s="4">
        <f t="shared" si="54"/>
        <v>4815496.5599999996</v>
      </c>
      <c r="M1215" s="1">
        <v>22.6</v>
      </c>
      <c r="N1215" s="1" t="s">
        <v>35</v>
      </c>
      <c r="O1215" s="1">
        <v>13.2</v>
      </c>
      <c r="P1215" s="1">
        <v>206.3</v>
      </c>
      <c r="Q1215" s="1">
        <v>2026</v>
      </c>
      <c r="R1215" s="12">
        <f t="shared" si="55"/>
        <v>26078309404</v>
      </c>
      <c r="S1215" s="13">
        <f t="shared" si="56"/>
        <v>2164499680532</v>
      </c>
    </row>
    <row r="1216" spans="1:19" x14ac:dyDescent="0.3">
      <c r="A1216" s="1" t="s">
        <v>1260</v>
      </c>
      <c r="B1216" s="1" t="s">
        <v>50</v>
      </c>
      <c r="C1216" s="1" t="s">
        <v>24</v>
      </c>
      <c r="D1216" s="1" t="s">
        <v>37</v>
      </c>
      <c r="E1216" s="1" t="s">
        <v>38</v>
      </c>
      <c r="F1216" s="1">
        <v>373716</v>
      </c>
      <c r="G1216" s="1">
        <v>74</v>
      </c>
      <c r="H1216" s="1">
        <v>477</v>
      </c>
      <c r="I1216" s="1">
        <v>1.45</v>
      </c>
      <c r="J1216" s="1">
        <v>108847</v>
      </c>
      <c r="K1216" s="4">
        <v>46173</v>
      </c>
      <c r="L1216" s="4">
        <f t="shared" si="54"/>
        <v>4186044.1799999997</v>
      </c>
      <c r="M1216" s="1">
        <v>23.9</v>
      </c>
      <c r="N1216" s="1" t="s">
        <v>21</v>
      </c>
      <c r="O1216" s="1">
        <v>25.7</v>
      </c>
      <c r="P1216" s="1">
        <v>186.7</v>
      </c>
      <c r="Q1216" s="1">
        <v>2026</v>
      </c>
      <c r="R1216" s="12">
        <f t="shared" si="55"/>
        <v>17255588868</v>
      </c>
      <c r="S1216" s="13">
        <f t="shared" si="56"/>
        <v>1432213876044</v>
      </c>
    </row>
    <row r="1217" spans="1:19" x14ac:dyDescent="0.3">
      <c r="A1217" s="1" t="s">
        <v>1261</v>
      </c>
      <c r="B1217" s="1" t="s">
        <v>40</v>
      </c>
      <c r="C1217" s="1" t="s">
        <v>41</v>
      </c>
      <c r="D1217" s="1" t="s">
        <v>30</v>
      </c>
      <c r="E1217" s="1" t="s">
        <v>34</v>
      </c>
      <c r="F1217" s="1">
        <v>796680</v>
      </c>
      <c r="G1217" s="1">
        <v>108</v>
      </c>
      <c r="H1217" s="1">
        <v>510</v>
      </c>
      <c r="I1217" s="1">
        <v>1.05</v>
      </c>
      <c r="J1217" s="1">
        <v>7754</v>
      </c>
      <c r="K1217" s="4">
        <v>72669</v>
      </c>
      <c r="L1217" s="4">
        <f t="shared" si="54"/>
        <v>6588171.54</v>
      </c>
      <c r="M1217" s="1">
        <v>20.399999999999999</v>
      </c>
      <c r="N1217" s="1" t="s">
        <v>21</v>
      </c>
      <c r="O1217" s="1">
        <v>20.3</v>
      </c>
      <c r="P1217" s="1">
        <v>137.19999999999999</v>
      </c>
      <c r="Q1217" s="1">
        <v>2026</v>
      </c>
      <c r="R1217" s="12">
        <f t="shared" si="55"/>
        <v>57893938920</v>
      </c>
      <c r="S1217" s="13">
        <f t="shared" si="56"/>
        <v>4805196930360</v>
      </c>
    </row>
    <row r="1218" spans="1:19" x14ac:dyDescent="0.3">
      <c r="A1218" s="1" t="s">
        <v>1262</v>
      </c>
      <c r="B1218" s="1" t="s">
        <v>53</v>
      </c>
      <c r="C1218" s="1" t="s">
        <v>41</v>
      </c>
      <c r="D1218" s="1" t="s">
        <v>73</v>
      </c>
      <c r="E1218" s="1" t="s">
        <v>20</v>
      </c>
      <c r="F1218" s="1">
        <v>643911</v>
      </c>
      <c r="G1218" s="1">
        <v>45</v>
      </c>
      <c r="H1218" s="1">
        <v>545</v>
      </c>
      <c r="I1218" s="1">
        <v>0.56000000000000005</v>
      </c>
      <c r="J1218" s="1">
        <v>123637</v>
      </c>
      <c r="K1218" s="4">
        <v>60290</v>
      </c>
      <c r="L1218" s="4">
        <f t="shared" si="54"/>
        <v>5465891.3999999994</v>
      </c>
      <c r="M1218" s="1">
        <v>13.2</v>
      </c>
      <c r="N1218" s="1" t="s">
        <v>35</v>
      </c>
      <c r="O1218" s="1">
        <v>11.6</v>
      </c>
      <c r="P1218" s="1">
        <v>71.599999999999994</v>
      </c>
      <c r="Q1218" s="1">
        <v>2026</v>
      </c>
      <c r="R1218" s="12">
        <f t="shared" si="55"/>
        <v>38821394190</v>
      </c>
      <c r="S1218" s="13">
        <f t="shared" si="56"/>
        <v>3222175717770</v>
      </c>
    </row>
    <row r="1219" spans="1:19" x14ac:dyDescent="0.3">
      <c r="A1219" s="1" t="s">
        <v>1263</v>
      </c>
      <c r="B1219" s="1" t="s">
        <v>56</v>
      </c>
      <c r="C1219" s="1" t="s">
        <v>41</v>
      </c>
      <c r="D1219" s="1" t="s">
        <v>32</v>
      </c>
      <c r="E1219" s="1" t="s">
        <v>34</v>
      </c>
      <c r="F1219" s="1">
        <v>846262</v>
      </c>
      <c r="G1219" s="1">
        <v>96</v>
      </c>
      <c r="H1219" s="1">
        <v>406</v>
      </c>
      <c r="I1219" s="1">
        <v>2.42</v>
      </c>
      <c r="J1219" s="1">
        <v>150182</v>
      </c>
      <c r="K1219" s="4">
        <v>58840</v>
      </c>
      <c r="L1219" s="4">
        <f t="shared" ref="L1219:L1282" si="57">K1219*90.66</f>
        <v>5334434.3999999994</v>
      </c>
      <c r="M1219" s="1">
        <v>24.5</v>
      </c>
      <c r="N1219" s="1" t="s">
        <v>35</v>
      </c>
      <c r="O1219" s="1">
        <v>19</v>
      </c>
      <c r="P1219" s="1">
        <v>132</v>
      </c>
      <c r="Q1219" s="1">
        <v>2026</v>
      </c>
      <c r="R1219" s="12">
        <f t="shared" ref="R1219:R1282" si="58">F1219:F6218*K1219:K6218</f>
        <v>49794056080</v>
      </c>
      <c r="S1219" s="13">
        <f t="shared" ref="S1219:S1282" si="59">R1219*83</f>
        <v>4132906654640</v>
      </c>
    </row>
    <row r="1220" spans="1:19" x14ac:dyDescent="0.3">
      <c r="A1220" s="1" t="s">
        <v>1264</v>
      </c>
      <c r="B1220" s="1" t="s">
        <v>53</v>
      </c>
      <c r="C1220" s="1" t="s">
        <v>41</v>
      </c>
      <c r="D1220" s="1" t="s">
        <v>44</v>
      </c>
      <c r="E1220" s="1" t="s">
        <v>26</v>
      </c>
      <c r="F1220" s="1">
        <v>663649</v>
      </c>
      <c r="G1220" s="1">
        <v>96</v>
      </c>
      <c r="H1220" s="1">
        <v>283</v>
      </c>
      <c r="I1220" s="1">
        <v>1.37</v>
      </c>
      <c r="J1220" s="1">
        <v>39050</v>
      </c>
      <c r="K1220" s="4">
        <v>37008</v>
      </c>
      <c r="L1220" s="4">
        <f t="shared" si="57"/>
        <v>3355145.28</v>
      </c>
      <c r="M1220" s="1">
        <v>23.2</v>
      </c>
      <c r="N1220" s="1" t="s">
        <v>35</v>
      </c>
      <c r="O1220" s="1">
        <v>54.3</v>
      </c>
      <c r="P1220" s="1">
        <v>108.4</v>
      </c>
      <c r="Q1220" s="1">
        <v>2026</v>
      </c>
      <c r="R1220" s="12">
        <f t="shared" si="58"/>
        <v>24560322192</v>
      </c>
      <c r="S1220" s="13">
        <f t="shared" si="59"/>
        <v>2038506741936</v>
      </c>
    </row>
    <row r="1221" spans="1:19" x14ac:dyDescent="0.3">
      <c r="A1221" s="1" t="s">
        <v>1265</v>
      </c>
      <c r="B1221" s="1" t="s">
        <v>43</v>
      </c>
      <c r="C1221" s="1" t="s">
        <v>18</v>
      </c>
      <c r="D1221" s="1" t="s">
        <v>30</v>
      </c>
      <c r="E1221" s="1" t="s">
        <v>34</v>
      </c>
      <c r="F1221" s="1">
        <v>885840</v>
      </c>
      <c r="G1221" s="1">
        <v>67</v>
      </c>
      <c r="H1221" s="1">
        <v>378</v>
      </c>
      <c r="I1221" s="1">
        <v>2.35</v>
      </c>
      <c r="J1221" s="1">
        <v>75026</v>
      </c>
      <c r="K1221" s="4">
        <v>82512</v>
      </c>
      <c r="L1221" s="4">
        <f t="shared" si="57"/>
        <v>7480537.9199999999</v>
      </c>
      <c r="M1221" s="1">
        <v>19.8</v>
      </c>
      <c r="N1221" s="1" t="s">
        <v>35</v>
      </c>
      <c r="O1221" s="1">
        <v>28.5</v>
      </c>
      <c r="P1221" s="1">
        <v>177.6</v>
      </c>
      <c r="Q1221" s="1">
        <v>2026</v>
      </c>
      <c r="R1221" s="12">
        <f t="shared" si="58"/>
        <v>73092430080</v>
      </c>
      <c r="S1221" s="13">
        <f t="shared" si="59"/>
        <v>6066671696640</v>
      </c>
    </row>
    <row r="1222" spans="1:19" x14ac:dyDescent="0.3">
      <c r="A1222" s="1" t="s">
        <v>1266</v>
      </c>
      <c r="B1222" s="1" t="s">
        <v>28</v>
      </c>
      <c r="C1222" s="1" t="s">
        <v>29</v>
      </c>
      <c r="D1222" s="1" t="s">
        <v>19</v>
      </c>
      <c r="E1222" s="1" t="s">
        <v>20</v>
      </c>
      <c r="F1222" s="1">
        <v>524517</v>
      </c>
      <c r="G1222" s="1">
        <v>86</v>
      </c>
      <c r="H1222" s="1">
        <v>534</v>
      </c>
      <c r="I1222" s="1">
        <v>2.5099999999999998</v>
      </c>
      <c r="J1222" s="1">
        <v>193038</v>
      </c>
      <c r="K1222" s="4">
        <v>34444</v>
      </c>
      <c r="L1222" s="4">
        <f t="shared" si="57"/>
        <v>3122693.04</v>
      </c>
      <c r="M1222" s="1">
        <v>15.5</v>
      </c>
      <c r="N1222" s="1" t="s">
        <v>21</v>
      </c>
      <c r="O1222" s="1">
        <v>44</v>
      </c>
      <c r="P1222" s="1">
        <v>136</v>
      </c>
      <c r="Q1222" s="1">
        <v>2026</v>
      </c>
      <c r="R1222" s="12">
        <f t="shared" si="58"/>
        <v>18066463548</v>
      </c>
      <c r="S1222" s="13">
        <f t="shared" si="59"/>
        <v>1499516474484</v>
      </c>
    </row>
    <row r="1223" spans="1:19" x14ac:dyDescent="0.3">
      <c r="A1223" s="1" t="s">
        <v>1267</v>
      </c>
      <c r="B1223" s="1" t="s">
        <v>50</v>
      </c>
      <c r="C1223" s="1" t="s">
        <v>24</v>
      </c>
      <c r="D1223" s="1" t="s">
        <v>59</v>
      </c>
      <c r="E1223" s="1" t="s">
        <v>20</v>
      </c>
      <c r="F1223" s="1">
        <v>367172</v>
      </c>
      <c r="G1223" s="1">
        <v>96</v>
      </c>
      <c r="H1223" s="1">
        <v>530</v>
      </c>
      <c r="I1223" s="1">
        <v>2.27</v>
      </c>
      <c r="J1223" s="1">
        <v>155952</v>
      </c>
      <c r="K1223" s="4">
        <v>59289</v>
      </c>
      <c r="L1223" s="4">
        <f t="shared" si="57"/>
        <v>5375140.7400000002</v>
      </c>
      <c r="M1223" s="1">
        <v>14.1</v>
      </c>
      <c r="N1223" s="1" t="s">
        <v>35</v>
      </c>
      <c r="O1223" s="1">
        <v>53.8</v>
      </c>
      <c r="P1223" s="1">
        <v>101.9</v>
      </c>
      <c r="Q1223" s="1">
        <v>2026</v>
      </c>
      <c r="R1223" s="12">
        <f t="shared" si="58"/>
        <v>21769260708</v>
      </c>
      <c r="S1223" s="13">
        <f t="shared" si="59"/>
        <v>1806848638764</v>
      </c>
    </row>
    <row r="1224" spans="1:19" x14ac:dyDescent="0.3">
      <c r="A1224" s="1" t="s">
        <v>1268</v>
      </c>
      <c r="B1224" s="1" t="s">
        <v>28</v>
      </c>
      <c r="C1224" s="1" t="s">
        <v>29</v>
      </c>
      <c r="D1224" s="1" t="s">
        <v>59</v>
      </c>
      <c r="E1224" s="1" t="s">
        <v>26</v>
      </c>
      <c r="F1224" s="1">
        <v>168831</v>
      </c>
      <c r="G1224" s="1">
        <v>92</v>
      </c>
      <c r="H1224" s="1">
        <v>500</v>
      </c>
      <c r="I1224" s="1">
        <v>0.78</v>
      </c>
      <c r="J1224" s="1">
        <v>150215</v>
      </c>
      <c r="K1224" s="4">
        <v>60429</v>
      </c>
      <c r="L1224" s="4">
        <f t="shared" si="57"/>
        <v>5478493.1399999997</v>
      </c>
      <c r="M1224" s="1">
        <v>19.5</v>
      </c>
      <c r="N1224" s="1" t="s">
        <v>35</v>
      </c>
      <c r="O1224" s="1">
        <v>63.8</v>
      </c>
      <c r="P1224" s="1">
        <v>263.3</v>
      </c>
      <c r="Q1224" s="1">
        <v>2026</v>
      </c>
      <c r="R1224" s="12">
        <f t="shared" si="58"/>
        <v>10202288499</v>
      </c>
      <c r="S1224" s="13">
        <f t="shared" si="59"/>
        <v>846789945417</v>
      </c>
    </row>
    <row r="1225" spans="1:19" x14ac:dyDescent="0.3">
      <c r="A1225" s="1" t="s">
        <v>1269</v>
      </c>
      <c r="B1225" s="1" t="s">
        <v>67</v>
      </c>
      <c r="C1225" s="1" t="s">
        <v>18</v>
      </c>
      <c r="D1225" s="1" t="s">
        <v>44</v>
      </c>
      <c r="E1225" s="1" t="s">
        <v>38</v>
      </c>
      <c r="F1225" s="1">
        <v>152895</v>
      </c>
      <c r="G1225" s="1">
        <v>65</v>
      </c>
      <c r="H1225" s="1">
        <v>481</v>
      </c>
      <c r="I1225" s="1">
        <v>1.4</v>
      </c>
      <c r="J1225" s="1">
        <v>188906</v>
      </c>
      <c r="K1225" s="4">
        <v>71834</v>
      </c>
      <c r="L1225" s="4">
        <f t="shared" si="57"/>
        <v>6512470.4399999995</v>
      </c>
      <c r="M1225" s="1">
        <v>14</v>
      </c>
      <c r="N1225" s="1" t="s">
        <v>35</v>
      </c>
      <c r="O1225" s="1">
        <v>52.7</v>
      </c>
      <c r="P1225" s="1">
        <v>242.4</v>
      </c>
      <c r="Q1225" s="1">
        <v>2026</v>
      </c>
      <c r="R1225" s="12">
        <f t="shared" si="58"/>
        <v>10983059430</v>
      </c>
      <c r="S1225" s="13">
        <f t="shared" si="59"/>
        <v>911593932690</v>
      </c>
    </row>
    <row r="1226" spans="1:19" x14ac:dyDescent="0.3">
      <c r="A1226" s="1" t="s">
        <v>1270</v>
      </c>
      <c r="B1226" s="1" t="s">
        <v>40</v>
      </c>
      <c r="C1226" s="1" t="s">
        <v>41</v>
      </c>
      <c r="D1226" s="1" t="s">
        <v>32</v>
      </c>
      <c r="E1226" s="1" t="s">
        <v>20</v>
      </c>
      <c r="F1226" s="1">
        <v>608734</v>
      </c>
      <c r="G1226" s="1">
        <v>96</v>
      </c>
      <c r="H1226" s="1">
        <v>545</v>
      </c>
      <c r="I1226" s="1">
        <v>1.1499999999999999</v>
      </c>
      <c r="J1226" s="1">
        <v>158854</v>
      </c>
      <c r="K1226" s="4">
        <v>42832</v>
      </c>
      <c r="L1226" s="4">
        <f t="shared" si="57"/>
        <v>3883149.1199999996</v>
      </c>
      <c r="M1226" s="1">
        <v>24.5</v>
      </c>
      <c r="N1226" s="1" t="s">
        <v>21</v>
      </c>
      <c r="O1226" s="1">
        <v>15</v>
      </c>
      <c r="P1226" s="1">
        <v>228.4</v>
      </c>
      <c r="Q1226" s="1">
        <v>2026</v>
      </c>
      <c r="R1226" s="12">
        <f t="shared" si="58"/>
        <v>26073294688</v>
      </c>
      <c r="S1226" s="13">
        <f t="shared" si="59"/>
        <v>2164083459104</v>
      </c>
    </row>
    <row r="1227" spans="1:19" x14ac:dyDescent="0.3">
      <c r="A1227" s="1" t="s">
        <v>1271</v>
      </c>
      <c r="B1227" s="1" t="s">
        <v>62</v>
      </c>
      <c r="C1227" s="1" t="s">
        <v>41</v>
      </c>
      <c r="D1227" s="1" t="s">
        <v>59</v>
      </c>
      <c r="E1227" s="1" t="s">
        <v>20</v>
      </c>
      <c r="F1227" s="1">
        <v>479481</v>
      </c>
      <c r="G1227" s="1">
        <v>61</v>
      </c>
      <c r="H1227" s="1">
        <v>518</v>
      </c>
      <c r="I1227" s="1">
        <v>1.51</v>
      </c>
      <c r="J1227" s="1">
        <v>74295</v>
      </c>
      <c r="K1227" s="4">
        <v>62728</v>
      </c>
      <c r="L1227" s="4">
        <f t="shared" si="57"/>
        <v>5686920.4799999995</v>
      </c>
      <c r="M1227" s="1">
        <v>21.9</v>
      </c>
      <c r="N1227" s="1" t="s">
        <v>21</v>
      </c>
      <c r="O1227" s="1">
        <v>57.6</v>
      </c>
      <c r="P1227" s="1">
        <v>204.8</v>
      </c>
      <c r="Q1227" s="1">
        <v>2026</v>
      </c>
      <c r="R1227" s="12">
        <f t="shared" si="58"/>
        <v>30076884168</v>
      </c>
      <c r="S1227" s="13">
        <f t="shared" si="59"/>
        <v>2496381385944</v>
      </c>
    </row>
    <row r="1228" spans="1:19" x14ac:dyDescent="0.3">
      <c r="A1228" s="1" t="s">
        <v>1272</v>
      </c>
      <c r="B1228" s="1" t="s">
        <v>56</v>
      </c>
      <c r="C1228" s="1" t="s">
        <v>41</v>
      </c>
      <c r="D1228" s="1" t="s">
        <v>48</v>
      </c>
      <c r="E1228" s="1" t="s">
        <v>20</v>
      </c>
      <c r="F1228" s="1">
        <v>809036</v>
      </c>
      <c r="G1228" s="1">
        <v>44</v>
      </c>
      <c r="H1228" s="1">
        <v>457</v>
      </c>
      <c r="I1228" s="1">
        <v>0.75</v>
      </c>
      <c r="J1228" s="1">
        <v>191696</v>
      </c>
      <c r="K1228" s="4">
        <v>43252</v>
      </c>
      <c r="L1228" s="4">
        <f t="shared" si="57"/>
        <v>3921226.32</v>
      </c>
      <c r="M1228" s="1">
        <v>24.6</v>
      </c>
      <c r="N1228" s="1" t="s">
        <v>35</v>
      </c>
      <c r="O1228" s="1">
        <v>50.4</v>
      </c>
      <c r="P1228" s="1">
        <v>161.30000000000001</v>
      </c>
      <c r="Q1228" s="1">
        <v>2026</v>
      </c>
      <c r="R1228" s="12">
        <f t="shared" si="58"/>
        <v>34992425072</v>
      </c>
      <c r="S1228" s="13">
        <f t="shared" si="59"/>
        <v>2904371280976</v>
      </c>
    </row>
    <row r="1229" spans="1:19" x14ac:dyDescent="0.3">
      <c r="A1229" s="1" t="s">
        <v>1273</v>
      </c>
      <c r="B1229" s="1" t="s">
        <v>28</v>
      </c>
      <c r="C1229" s="1" t="s">
        <v>29</v>
      </c>
      <c r="D1229" s="1" t="s">
        <v>25</v>
      </c>
      <c r="E1229" s="1" t="s">
        <v>20</v>
      </c>
      <c r="F1229" s="1">
        <v>191552</v>
      </c>
      <c r="G1229" s="1">
        <v>71</v>
      </c>
      <c r="H1229" s="1">
        <v>279</v>
      </c>
      <c r="I1229" s="1">
        <v>2.02</v>
      </c>
      <c r="J1229" s="1">
        <v>180789</v>
      </c>
      <c r="K1229" s="4">
        <v>66462</v>
      </c>
      <c r="L1229" s="4">
        <f t="shared" si="57"/>
        <v>6025444.9199999999</v>
      </c>
      <c r="M1229" s="1">
        <v>22.9</v>
      </c>
      <c r="N1229" s="1" t="s">
        <v>35</v>
      </c>
      <c r="O1229" s="1">
        <v>56.7</v>
      </c>
      <c r="P1229" s="1">
        <v>267.5</v>
      </c>
      <c r="Q1229" s="1">
        <v>2026</v>
      </c>
      <c r="R1229" s="12">
        <f t="shared" si="58"/>
        <v>12730929024</v>
      </c>
      <c r="S1229" s="13">
        <f t="shared" si="59"/>
        <v>1056667108992</v>
      </c>
    </row>
    <row r="1230" spans="1:19" x14ac:dyDescent="0.3">
      <c r="A1230" s="1" t="s">
        <v>1274</v>
      </c>
      <c r="B1230" s="1" t="s">
        <v>23</v>
      </c>
      <c r="C1230" s="1" t="s">
        <v>24</v>
      </c>
      <c r="D1230" s="1" t="s">
        <v>48</v>
      </c>
      <c r="E1230" s="1" t="s">
        <v>34</v>
      </c>
      <c r="F1230" s="1">
        <v>603182</v>
      </c>
      <c r="G1230" s="1">
        <v>57</v>
      </c>
      <c r="H1230" s="1">
        <v>431</v>
      </c>
      <c r="I1230" s="1">
        <v>0.56999999999999995</v>
      </c>
      <c r="J1230" s="1">
        <v>60908</v>
      </c>
      <c r="K1230" s="4">
        <v>74222</v>
      </c>
      <c r="L1230" s="4">
        <f t="shared" si="57"/>
        <v>6728966.5199999996</v>
      </c>
      <c r="M1230" s="1">
        <v>13</v>
      </c>
      <c r="N1230" s="1" t="s">
        <v>21</v>
      </c>
      <c r="O1230" s="1">
        <v>60.4</v>
      </c>
      <c r="P1230" s="1">
        <v>103.5</v>
      </c>
      <c r="Q1230" s="1">
        <v>2026</v>
      </c>
      <c r="R1230" s="12">
        <f t="shared" si="58"/>
        <v>44769374404</v>
      </c>
      <c r="S1230" s="13">
        <f t="shared" si="59"/>
        <v>3715858075532</v>
      </c>
    </row>
    <row r="1231" spans="1:19" x14ac:dyDescent="0.3">
      <c r="A1231" s="1" t="s">
        <v>1275</v>
      </c>
      <c r="B1231" s="1" t="s">
        <v>62</v>
      </c>
      <c r="C1231" s="1" t="s">
        <v>41</v>
      </c>
      <c r="D1231" s="1" t="s">
        <v>37</v>
      </c>
      <c r="E1231" s="1" t="s">
        <v>38</v>
      </c>
      <c r="F1231" s="1">
        <v>620051</v>
      </c>
      <c r="G1231" s="1">
        <v>66</v>
      </c>
      <c r="H1231" s="1">
        <v>597</v>
      </c>
      <c r="I1231" s="1">
        <v>1.21</v>
      </c>
      <c r="J1231" s="1">
        <v>181042</v>
      </c>
      <c r="K1231" s="4">
        <v>38063</v>
      </c>
      <c r="L1231" s="4">
        <f t="shared" si="57"/>
        <v>3450791.58</v>
      </c>
      <c r="M1231" s="1">
        <v>16.3</v>
      </c>
      <c r="N1231" s="1" t="s">
        <v>35</v>
      </c>
      <c r="O1231" s="1">
        <v>26.4</v>
      </c>
      <c r="P1231" s="1">
        <v>69.400000000000006</v>
      </c>
      <c r="Q1231" s="1">
        <v>2026</v>
      </c>
      <c r="R1231" s="12">
        <f t="shared" si="58"/>
        <v>23601001213</v>
      </c>
      <c r="S1231" s="13">
        <f t="shared" si="59"/>
        <v>1958883100679</v>
      </c>
    </row>
    <row r="1232" spans="1:19" x14ac:dyDescent="0.3">
      <c r="A1232" s="1" t="s">
        <v>1276</v>
      </c>
      <c r="B1232" s="1" t="s">
        <v>23</v>
      </c>
      <c r="C1232" s="1" t="s">
        <v>24</v>
      </c>
      <c r="D1232" s="1" t="s">
        <v>30</v>
      </c>
      <c r="E1232" s="1" t="s">
        <v>20</v>
      </c>
      <c r="F1232" s="1">
        <v>785549</v>
      </c>
      <c r="G1232" s="1">
        <v>75</v>
      </c>
      <c r="H1232" s="1">
        <v>374</v>
      </c>
      <c r="I1232" s="1">
        <v>2.96</v>
      </c>
      <c r="J1232" s="1">
        <v>154619</v>
      </c>
      <c r="K1232" s="4">
        <v>51812</v>
      </c>
      <c r="L1232" s="4">
        <f t="shared" si="57"/>
        <v>4697275.92</v>
      </c>
      <c r="M1232" s="1">
        <v>17.100000000000001</v>
      </c>
      <c r="N1232" s="1" t="s">
        <v>35</v>
      </c>
      <c r="O1232" s="1">
        <v>54.6</v>
      </c>
      <c r="P1232" s="1">
        <v>70</v>
      </c>
      <c r="Q1232" s="1">
        <v>2026</v>
      </c>
      <c r="R1232" s="12">
        <f t="shared" si="58"/>
        <v>40700864788</v>
      </c>
      <c r="S1232" s="13">
        <f t="shared" si="59"/>
        <v>3378171777404</v>
      </c>
    </row>
    <row r="1233" spans="1:19" x14ac:dyDescent="0.3">
      <c r="A1233" s="1" t="s">
        <v>1277</v>
      </c>
      <c r="B1233" s="1" t="s">
        <v>50</v>
      </c>
      <c r="C1233" s="1" t="s">
        <v>24</v>
      </c>
      <c r="D1233" s="1" t="s">
        <v>48</v>
      </c>
      <c r="E1233" s="1" t="s">
        <v>38</v>
      </c>
      <c r="F1233" s="1">
        <v>520506</v>
      </c>
      <c r="G1233" s="1">
        <v>69</v>
      </c>
      <c r="H1233" s="1">
        <v>432</v>
      </c>
      <c r="I1233" s="1">
        <v>2.2000000000000002</v>
      </c>
      <c r="J1233" s="1">
        <v>152731</v>
      </c>
      <c r="K1233" s="4">
        <v>65649</v>
      </c>
      <c r="L1233" s="4">
        <f t="shared" si="57"/>
        <v>5951738.3399999999</v>
      </c>
      <c r="M1233" s="1">
        <v>17.600000000000001</v>
      </c>
      <c r="N1233" s="1" t="s">
        <v>21</v>
      </c>
      <c r="O1233" s="1">
        <v>48.7</v>
      </c>
      <c r="P1233" s="1">
        <v>169.1</v>
      </c>
      <c r="Q1233" s="1">
        <v>2026</v>
      </c>
      <c r="R1233" s="12">
        <f t="shared" si="58"/>
        <v>34170698394</v>
      </c>
      <c r="S1233" s="13">
        <f t="shared" si="59"/>
        <v>2836167966702</v>
      </c>
    </row>
    <row r="1234" spans="1:19" x14ac:dyDescent="0.3">
      <c r="A1234" s="1" t="s">
        <v>1278</v>
      </c>
      <c r="B1234" s="1" t="s">
        <v>23</v>
      </c>
      <c r="C1234" s="1" t="s">
        <v>24</v>
      </c>
      <c r="D1234" s="1" t="s">
        <v>44</v>
      </c>
      <c r="E1234" s="1" t="s">
        <v>34</v>
      </c>
      <c r="F1234" s="1">
        <v>228756</v>
      </c>
      <c r="G1234" s="1">
        <v>80</v>
      </c>
      <c r="H1234" s="1">
        <v>539</v>
      </c>
      <c r="I1234" s="1">
        <v>0.53</v>
      </c>
      <c r="J1234" s="1">
        <v>88832</v>
      </c>
      <c r="K1234" s="4">
        <v>53452</v>
      </c>
      <c r="L1234" s="4">
        <f t="shared" si="57"/>
        <v>4845958.3199999994</v>
      </c>
      <c r="M1234" s="1">
        <v>24.8</v>
      </c>
      <c r="N1234" s="1" t="s">
        <v>35</v>
      </c>
      <c r="O1234" s="1">
        <v>34.700000000000003</v>
      </c>
      <c r="P1234" s="1">
        <v>8.9</v>
      </c>
      <c r="Q1234" s="1">
        <v>2026</v>
      </c>
      <c r="R1234" s="12">
        <f t="shared" si="58"/>
        <v>12227465712</v>
      </c>
      <c r="S1234" s="13">
        <f t="shared" si="59"/>
        <v>1014879654096</v>
      </c>
    </row>
    <row r="1235" spans="1:19" x14ac:dyDescent="0.3">
      <c r="A1235" s="1" t="s">
        <v>1279</v>
      </c>
      <c r="B1235" s="1" t="s">
        <v>56</v>
      </c>
      <c r="C1235" s="1" t="s">
        <v>41</v>
      </c>
      <c r="D1235" s="1" t="s">
        <v>44</v>
      </c>
      <c r="E1235" s="1" t="s">
        <v>34</v>
      </c>
      <c r="F1235" s="1">
        <v>176530</v>
      </c>
      <c r="G1235" s="1">
        <v>91</v>
      </c>
      <c r="H1235" s="1">
        <v>564</v>
      </c>
      <c r="I1235" s="1">
        <v>1.39</v>
      </c>
      <c r="J1235" s="1">
        <v>179979</v>
      </c>
      <c r="K1235" s="4">
        <v>81831</v>
      </c>
      <c r="L1235" s="4">
        <f t="shared" si="57"/>
        <v>7418798.46</v>
      </c>
      <c r="M1235" s="1">
        <v>15.6</v>
      </c>
      <c r="N1235" s="1" t="s">
        <v>35</v>
      </c>
      <c r="O1235" s="1">
        <v>43.9</v>
      </c>
      <c r="P1235" s="1">
        <v>257.7</v>
      </c>
      <c r="Q1235" s="1">
        <v>2026</v>
      </c>
      <c r="R1235" s="12">
        <f t="shared" si="58"/>
        <v>14445626430</v>
      </c>
      <c r="S1235" s="13">
        <f t="shared" si="59"/>
        <v>1198986993690</v>
      </c>
    </row>
    <row r="1236" spans="1:19" x14ac:dyDescent="0.3">
      <c r="A1236" s="1" t="s">
        <v>1280</v>
      </c>
      <c r="B1236" s="1" t="s">
        <v>28</v>
      </c>
      <c r="C1236" s="1" t="s">
        <v>29</v>
      </c>
      <c r="D1236" s="1" t="s">
        <v>46</v>
      </c>
      <c r="E1236" s="1" t="s">
        <v>20</v>
      </c>
      <c r="F1236" s="1">
        <v>846030</v>
      </c>
      <c r="G1236" s="1">
        <v>67</v>
      </c>
      <c r="H1236" s="1">
        <v>596</v>
      </c>
      <c r="I1236" s="1">
        <v>1.9</v>
      </c>
      <c r="J1236" s="1">
        <v>11059</v>
      </c>
      <c r="K1236" s="4">
        <v>63241</v>
      </c>
      <c r="L1236" s="4">
        <f t="shared" si="57"/>
        <v>5733429.0599999996</v>
      </c>
      <c r="M1236" s="1">
        <v>17.7</v>
      </c>
      <c r="N1236" s="1" t="s">
        <v>35</v>
      </c>
      <c r="O1236" s="1">
        <v>11.7</v>
      </c>
      <c r="P1236" s="1">
        <v>77.8</v>
      </c>
      <c r="Q1236" s="1">
        <v>2026</v>
      </c>
      <c r="R1236" s="12">
        <f t="shared" si="58"/>
        <v>53503783230</v>
      </c>
      <c r="S1236" s="13">
        <f t="shared" si="59"/>
        <v>4440814008090</v>
      </c>
    </row>
    <row r="1237" spans="1:19" x14ac:dyDescent="0.3">
      <c r="A1237" s="1" t="s">
        <v>1281</v>
      </c>
      <c r="B1237" s="1" t="s">
        <v>17</v>
      </c>
      <c r="C1237" s="1" t="s">
        <v>18</v>
      </c>
      <c r="D1237" s="1" t="s">
        <v>19</v>
      </c>
      <c r="E1237" s="1" t="s">
        <v>20</v>
      </c>
      <c r="F1237" s="1">
        <v>432548</v>
      </c>
      <c r="G1237" s="1">
        <v>69</v>
      </c>
      <c r="H1237" s="1">
        <v>301</v>
      </c>
      <c r="I1237" s="1">
        <v>0.71</v>
      </c>
      <c r="J1237" s="1">
        <v>60999</v>
      </c>
      <c r="K1237" s="4">
        <v>44369</v>
      </c>
      <c r="L1237" s="4">
        <f t="shared" si="57"/>
        <v>4022493.54</v>
      </c>
      <c r="M1237" s="1">
        <v>20.5</v>
      </c>
      <c r="N1237" s="1" t="s">
        <v>21</v>
      </c>
      <c r="O1237" s="1">
        <v>38.5</v>
      </c>
      <c r="P1237" s="1">
        <v>98.4</v>
      </c>
      <c r="Q1237" s="1">
        <v>2026</v>
      </c>
      <c r="R1237" s="12">
        <f t="shared" si="58"/>
        <v>19191722212</v>
      </c>
      <c r="S1237" s="13">
        <f t="shared" si="59"/>
        <v>1592912943596</v>
      </c>
    </row>
    <row r="1238" spans="1:19" x14ac:dyDescent="0.3">
      <c r="A1238" s="1" t="s">
        <v>1282</v>
      </c>
      <c r="B1238" s="1" t="s">
        <v>28</v>
      </c>
      <c r="C1238" s="1" t="s">
        <v>29</v>
      </c>
      <c r="D1238" s="1" t="s">
        <v>73</v>
      </c>
      <c r="E1238" s="1" t="s">
        <v>38</v>
      </c>
      <c r="F1238" s="1">
        <v>514637</v>
      </c>
      <c r="G1238" s="1">
        <v>53</v>
      </c>
      <c r="H1238" s="1">
        <v>466</v>
      </c>
      <c r="I1238" s="1">
        <v>1.1100000000000001</v>
      </c>
      <c r="J1238" s="1">
        <v>663</v>
      </c>
      <c r="K1238" s="4">
        <v>66784</v>
      </c>
      <c r="L1238" s="4">
        <f t="shared" si="57"/>
        <v>6054637.4399999995</v>
      </c>
      <c r="M1238" s="1">
        <v>20.8</v>
      </c>
      <c r="N1238" s="1" t="s">
        <v>21</v>
      </c>
      <c r="O1238" s="1">
        <v>55.3</v>
      </c>
      <c r="P1238" s="1">
        <v>255.4</v>
      </c>
      <c r="Q1238" s="1">
        <v>2026</v>
      </c>
      <c r="R1238" s="12">
        <f t="shared" si="58"/>
        <v>34369517408</v>
      </c>
      <c r="S1238" s="13">
        <f t="shared" si="59"/>
        <v>2852669944864</v>
      </c>
    </row>
    <row r="1239" spans="1:19" x14ac:dyDescent="0.3">
      <c r="A1239" s="1" t="s">
        <v>1283</v>
      </c>
      <c r="B1239" s="1" t="s">
        <v>56</v>
      </c>
      <c r="C1239" s="1" t="s">
        <v>41</v>
      </c>
      <c r="D1239" s="1" t="s">
        <v>19</v>
      </c>
      <c r="E1239" s="1" t="s">
        <v>34</v>
      </c>
      <c r="F1239" s="1">
        <v>863674</v>
      </c>
      <c r="G1239" s="1">
        <v>81</v>
      </c>
      <c r="H1239" s="1">
        <v>402</v>
      </c>
      <c r="I1239" s="1">
        <v>1.84</v>
      </c>
      <c r="J1239" s="1">
        <v>41319</v>
      </c>
      <c r="K1239" s="4">
        <v>59225</v>
      </c>
      <c r="L1239" s="4">
        <f t="shared" si="57"/>
        <v>5369338.5</v>
      </c>
      <c r="M1239" s="1">
        <v>24.6</v>
      </c>
      <c r="N1239" s="1" t="s">
        <v>21</v>
      </c>
      <c r="O1239" s="1">
        <v>37.200000000000003</v>
      </c>
      <c r="P1239" s="1">
        <v>183.3</v>
      </c>
      <c r="Q1239" s="1">
        <v>2026</v>
      </c>
      <c r="R1239" s="12">
        <f t="shared" si="58"/>
        <v>51151092650</v>
      </c>
      <c r="S1239" s="13">
        <f t="shared" si="59"/>
        <v>4245540689950</v>
      </c>
    </row>
    <row r="1240" spans="1:19" x14ac:dyDescent="0.3">
      <c r="A1240" s="1" t="s">
        <v>1284</v>
      </c>
      <c r="B1240" s="1" t="s">
        <v>56</v>
      </c>
      <c r="C1240" s="1" t="s">
        <v>41</v>
      </c>
      <c r="D1240" s="1" t="s">
        <v>73</v>
      </c>
      <c r="E1240" s="1" t="s">
        <v>38</v>
      </c>
      <c r="F1240" s="1">
        <v>254217</v>
      </c>
      <c r="G1240" s="1">
        <v>50</v>
      </c>
      <c r="H1240" s="1">
        <v>523</v>
      </c>
      <c r="I1240" s="1">
        <v>2.99</v>
      </c>
      <c r="J1240" s="1">
        <v>156634</v>
      </c>
      <c r="K1240" s="4">
        <v>70967</v>
      </c>
      <c r="L1240" s="4">
        <f t="shared" si="57"/>
        <v>6433868.2199999997</v>
      </c>
      <c r="M1240" s="1">
        <v>17.8</v>
      </c>
      <c r="N1240" s="1" t="s">
        <v>21</v>
      </c>
      <c r="O1240" s="1">
        <v>59.7</v>
      </c>
      <c r="P1240" s="1">
        <v>158.30000000000001</v>
      </c>
      <c r="Q1240" s="1">
        <v>2026</v>
      </c>
      <c r="R1240" s="12">
        <f t="shared" si="58"/>
        <v>18041017839</v>
      </c>
      <c r="S1240" s="13">
        <f t="shared" si="59"/>
        <v>1497404480637</v>
      </c>
    </row>
    <row r="1241" spans="1:19" x14ac:dyDescent="0.3">
      <c r="A1241" s="1" t="s">
        <v>1285</v>
      </c>
      <c r="B1241" s="1" t="s">
        <v>67</v>
      </c>
      <c r="C1241" s="1" t="s">
        <v>18</v>
      </c>
      <c r="D1241" s="1" t="s">
        <v>44</v>
      </c>
      <c r="E1241" s="1" t="s">
        <v>26</v>
      </c>
      <c r="F1241" s="1">
        <v>864237</v>
      </c>
      <c r="G1241" s="1">
        <v>71</v>
      </c>
      <c r="H1241" s="1">
        <v>524</v>
      </c>
      <c r="I1241" s="1">
        <v>2.54</v>
      </c>
      <c r="J1241" s="1">
        <v>160909</v>
      </c>
      <c r="K1241" s="4">
        <v>25833</v>
      </c>
      <c r="L1241" s="4">
        <f t="shared" si="57"/>
        <v>2342019.7799999998</v>
      </c>
      <c r="M1241" s="1">
        <v>21.6</v>
      </c>
      <c r="N1241" s="1" t="s">
        <v>35</v>
      </c>
      <c r="O1241" s="1">
        <v>9.8000000000000007</v>
      </c>
      <c r="P1241" s="1">
        <v>241.3</v>
      </c>
      <c r="Q1241" s="1">
        <v>2026</v>
      </c>
      <c r="R1241" s="12">
        <f t="shared" si="58"/>
        <v>22325834421</v>
      </c>
      <c r="S1241" s="13">
        <f t="shared" si="59"/>
        <v>1853044256943</v>
      </c>
    </row>
    <row r="1242" spans="1:19" x14ac:dyDescent="0.3">
      <c r="A1242" s="1" t="s">
        <v>1286</v>
      </c>
      <c r="B1242" s="1" t="s">
        <v>43</v>
      </c>
      <c r="C1242" s="1" t="s">
        <v>18</v>
      </c>
      <c r="D1242" s="1" t="s">
        <v>25</v>
      </c>
      <c r="E1242" s="1" t="s">
        <v>38</v>
      </c>
      <c r="F1242" s="1">
        <v>352118</v>
      </c>
      <c r="G1242" s="1">
        <v>55</v>
      </c>
      <c r="H1242" s="1">
        <v>394</v>
      </c>
      <c r="I1242" s="1">
        <v>0.92</v>
      </c>
      <c r="J1242" s="1">
        <v>184303</v>
      </c>
      <c r="K1242" s="4">
        <v>61617</v>
      </c>
      <c r="L1242" s="4">
        <f t="shared" si="57"/>
        <v>5586197.2199999997</v>
      </c>
      <c r="M1242" s="1">
        <v>20.9</v>
      </c>
      <c r="N1242" s="1" t="s">
        <v>21</v>
      </c>
      <c r="O1242" s="1">
        <v>37.4</v>
      </c>
      <c r="P1242" s="1">
        <v>291.10000000000002</v>
      </c>
      <c r="Q1242" s="1">
        <v>2026</v>
      </c>
      <c r="R1242" s="12">
        <f t="shared" si="58"/>
        <v>21696454806</v>
      </c>
      <c r="S1242" s="13">
        <f t="shared" si="59"/>
        <v>1800805748898</v>
      </c>
    </row>
    <row r="1243" spans="1:19" x14ac:dyDescent="0.3">
      <c r="A1243" s="1" t="s">
        <v>1287</v>
      </c>
      <c r="B1243" s="1" t="s">
        <v>43</v>
      </c>
      <c r="C1243" s="1" t="s">
        <v>18</v>
      </c>
      <c r="D1243" s="1" t="s">
        <v>37</v>
      </c>
      <c r="E1243" s="1" t="s">
        <v>34</v>
      </c>
      <c r="F1243" s="1">
        <v>139650</v>
      </c>
      <c r="G1243" s="1">
        <v>98</v>
      </c>
      <c r="H1243" s="1">
        <v>398</v>
      </c>
      <c r="I1243" s="1">
        <v>0.84</v>
      </c>
      <c r="J1243" s="1">
        <v>103549</v>
      </c>
      <c r="K1243" s="4">
        <v>54777</v>
      </c>
      <c r="L1243" s="4">
        <f t="shared" si="57"/>
        <v>4966082.8199999994</v>
      </c>
      <c r="M1243" s="1">
        <v>21.6</v>
      </c>
      <c r="N1243" s="1" t="s">
        <v>21</v>
      </c>
      <c r="O1243" s="1">
        <v>45.2</v>
      </c>
      <c r="P1243" s="1">
        <v>293</v>
      </c>
      <c r="Q1243" s="1">
        <v>2026</v>
      </c>
      <c r="R1243" s="12">
        <f t="shared" si="58"/>
        <v>7649608050</v>
      </c>
      <c r="S1243" s="13">
        <f t="shared" si="59"/>
        <v>634917468150</v>
      </c>
    </row>
    <row r="1244" spans="1:19" x14ac:dyDescent="0.3">
      <c r="A1244" s="1" t="s">
        <v>1288</v>
      </c>
      <c r="B1244" s="1" t="s">
        <v>67</v>
      </c>
      <c r="C1244" s="1" t="s">
        <v>18</v>
      </c>
      <c r="D1244" s="1" t="s">
        <v>59</v>
      </c>
      <c r="E1244" s="1" t="s">
        <v>38</v>
      </c>
      <c r="F1244" s="1">
        <v>604551</v>
      </c>
      <c r="G1244" s="1">
        <v>109</v>
      </c>
      <c r="H1244" s="1">
        <v>527</v>
      </c>
      <c r="I1244" s="1">
        <v>2.97</v>
      </c>
      <c r="J1244" s="1">
        <v>119186</v>
      </c>
      <c r="K1244" s="4">
        <v>77607</v>
      </c>
      <c r="L1244" s="4">
        <f t="shared" si="57"/>
        <v>7035850.6200000001</v>
      </c>
      <c r="M1244" s="1">
        <v>23.3</v>
      </c>
      <c r="N1244" s="1" t="s">
        <v>35</v>
      </c>
      <c r="O1244" s="1">
        <v>62.4</v>
      </c>
      <c r="P1244" s="1">
        <v>117.6</v>
      </c>
      <c r="Q1244" s="1">
        <v>2026</v>
      </c>
      <c r="R1244" s="12">
        <f t="shared" si="58"/>
        <v>46917389457</v>
      </c>
      <c r="S1244" s="13">
        <f t="shared" si="59"/>
        <v>3894143324931</v>
      </c>
    </row>
    <row r="1245" spans="1:19" x14ac:dyDescent="0.3">
      <c r="A1245" s="1" t="s">
        <v>1289</v>
      </c>
      <c r="B1245" s="1" t="s">
        <v>23</v>
      </c>
      <c r="C1245" s="1" t="s">
        <v>24</v>
      </c>
      <c r="D1245" s="1" t="s">
        <v>59</v>
      </c>
      <c r="E1245" s="1" t="s">
        <v>20</v>
      </c>
      <c r="F1245" s="1">
        <v>418135</v>
      </c>
      <c r="G1245" s="1">
        <v>69</v>
      </c>
      <c r="H1245" s="1">
        <v>296</v>
      </c>
      <c r="I1245" s="1">
        <v>1.72</v>
      </c>
      <c r="J1245" s="1">
        <v>8996</v>
      </c>
      <c r="K1245" s="4">
        <v>63690</v>
      </c>
      <c r="L1245" s="4">
        <f t="shared" si="57"/>
        <v>5774135.3999999994</v>
      </c>
      <c r="M1245" s="1">
        <v>17</v>
      </c>
      <c r="N1245" s="1" t="s">
        <v>35</v>
      </c>
      <c r="O1245" s="1">
        <v>14.7</v>
      </c>
      <c r="P1245" s="1">
        <v>247.4</v>
      </c>
      <c r="Q1245" s="1">
        <v>2026</v>
      </c>
      <c r="R1245" s="12">
        <f t="shared" si="58"/>
        <v>26631018150</v>
      </c>
      <c r="S1245" s="13">
        <f t="shared" si="59"/>
        <v>2210374506450</v>
      </c>
    </row>
    <row r="1246" spans="1:19" x14ac:dyDescent="0.3">
      <c r="A1246" s="1" t="s">
        <v>1290</v>
      </c>
      <c r="B1246" s="1" t="s">
        <v>62</v>
      </c>
      <c r="C1246" s="1" t="s">
        <v>41</v>
      </c>
      <c r="D1246" s="1" t="s">
        <v>37</v>
      </c>
      <c r="E1246" s="1" t="s">
        <v>20</v>
      </c>
      <c r="F1246" s="1">
        <v>175678</v>
      </c>
      <c r="G1246" s="1">
        <v>41</v>
      </c>
      <c r="H1246" s="1">
        <v>496</v>
      </c>
      <c r="I1246" s="1">
        <v>2.44</v>
      </c>
      <c r="J1246" s="1">
        <v>151262</v>
      </c>
      <c r="K1246" s="4">
        <v>62732</v>
      </c>
      <c r="L1246" s="4">
        <f t="shared" si="57"/>
        <v>5687283.1200000001</v>
      </c>
      <c r="M1246" s="1">
        <v>15.5</v>
      </c>
      <c r="N1246" s="1" t="s">
        <v>35</v>
      </c>
      <c r="O1246" s="1">
        <v>56.8</v>
      </c>
      <c r="P1246" s="1">
        <v>230</v>
      </c>
      <c r="Q1246" s="1">
        <v>2026</v>
      </c>
      <c r="R1246" s="12">
        <f t="shared" si="58"/>
        <v>11020632296</v>
      </c>
      <c r="S1246" s="13">
        <f t="shared" si="59"/>
        <v>914712480568</v>
      </c>
    </row>
    <row r="1247" spans="1:19" x14ac:dyDescent="0.3">
      <c r="A1247" s="1" t="s">
        <v>1291</v>
      </c>
      <c r="B1247" s="1" t="s">
        <v>67</v>
      </c>
      <c r="C1247" s="1" t="s">
        <v>18</v>
      </c>
      <c r="D1247" s="1" t="s">
        <v>73</v>
      </c>
      <c r="E1247" s="1" t="s">
        <v>38</v>
      </c>
      <c r="F1247" s="1">
        <v>146817</v>
      </c>
      <c r="G1247" s="1">
        <v>101</v>
      </c>
      <c r="H1247" s="1">
        <v>325</v>
      </c>
      <c r="I1247" s="1">
        <v>2.62</v>
      </c>
      <c r="J1247" s="1">
        <v>43688</v>
      </c>
      <c r="K1247" s="4">
        <v>67054</v>
      </c>
      <c r="L1247" s="4">
        <f t="shared" si="57"/>
        <v>6079115.6399999997</v>
      </c>
      <c r="M1247" s="1">
        <v>16</v>
      </c>
      <c r="N1247" s="1" t="s">
        <v>21</v>
      </c>
      <c r="O1247" s="1">
        <v>13.8</v>
      </c>
      <c r="P1247" s="1">
        <v>187.8</v>
      </c>
      <c r="Q1247" s="1">
        <v>2026</v>
      </c>
      <c r="R1247" s="12">
        <f t="shared" si="58"/>
        <v>9844667118</v>
      </c>
      <c r="S1247" s="13">
        <f t="shared" si="59"/>
        <v>817107370794</v>
      </c>
    </row>
    <row r="1248" spans="1:19" x14ac:dyDescent="0.3">
      <c r="A1248" s="1" t="s">
        <v>1292</v>
      </c>
      <c r="B1248" s="1" t="s">
        <v>17</v>
      </c>
      <c r="C1248" s="1" t="s">
        <v>18</v>
      </c>
      <c r="D1248" s="1" t="s">
        <v>25</v>
      </c>
      <c r="E1248" s="1" t="s">
        <v>26</v>
      </c>
      <c r="F1248" s="1">
        <v>54136</v>
      </c>
      <c r="G1248" s="1">
        <v>106</v>
      </c>
      <c r="H1248" s="1">
        <v>455</v>
      </c>
      <c r="I1248" s="1">
        <v>1.79</v>
      </c>
      <c r="J1248" s="1">
        <v>79944</v>
      </c>
      <c r="K1248" s="4">
        <v>45854</v>
      </c>
      <c r="L1248" s="4">
        <f t="shared" si="57"/>
        <v>4157123.6399999997</v>
      </c>
      <c r="M1248" s="1">
        <v>18.100000000000001</v>
      </c>
      <c r="N1248" s="1" t="s">
        <v>21</v>
      </c>
      <c r="O1248" s="1">
        <v>21.6</v>
      </c>
      <c r="P1248" s="1">
        <v>77.900000000000006</v>
      </c>
      <c r="Q1248" s="1">
        <v>2026</v>
      </c>
      <c r="R1248" s="12">
        <f t="shared" si="58"/>
        <v>2482352144</v>
      </c>
      <c r="S1248" s="13">
        <f t="shared" si="59"/>
        <v>206035227952</v>
      </c>
    </row>
    <row r="1249" spans="1:19" x14ac:dyDescent="0.3">
      <c r="A1249" s="1" t="s">
        <v>1293</v>
      </c>
      <c r="B1249" s="1" t="s">
        <v>43</v>
      </c>
      <c r="C1249" s="1" t="s">
        <v>18</v>
      </c>
      <c r="D1249" s="1" t="s">
        <v>46</v>
      </c>
      <c r="E1249" s="1" t="s">
        <v>38</v>
      </c>
      <c r="F1249" s="1">
        <v>711024</v>
      </c>
      <c r="G1249" s="1">
        <v>82</v>
      </c>
      <c r="H1249" s="1">
        <v>296</v>
      </c>
      <c r="I1249" s="1">
        <v>2.86</v>
      </c>
      <c r="J1249" s="1">
        <v>74953</v>
      </c>
      <c r="K1249" s="4">
        <v>31828</v>
      </c>
      <c r="L1249" s="4">
        <f t="shared" si="57"/>
        <v>2885526.48</v>
      </c>
      <c r="M1249" s="1">
        <v>13.2</v>
      </c>
      <c r="N1249" s="1" t="s">
        <v>35</v>
      </c>
      <c r="O1249" s="1">
        <v>34.5</v>
      </c>
      <c r="P1249" s="1">
        <v>111.5</v>
      </c>
      <c r="Q1249" s="1">
        <v>2026</v>
      </c>
      <c r="R1249" s="12">
        <f t="shared" si="58"/>
        <v>22630471872</v>
      </c>
      <c r="S1249" s="13">
        <f t="shared" si="59"/>
        <v>1878329165376</v>
      </c>
    </row>
    <row r="1250" spans="1:19" x14ac:dyDescent="0.3">
      <c r="A1250" s="1" t="s">
        <v>1294</v>
      </c>
      <c r="B1250" s="1" t="s">
        <v>28</v>
      </c>
      <c r="C1250" s="1" t="s">
        <v>29</v>
      </c>
      <c r="D1250" s="1" t="s">
        <v>32</v>
      </c>
      <c r="E1250" s="1" t="s">
        <v>34</v>
      </c>
      <c r="F1250" s="1">
        <v>585191</v>
      </c>
      <c r="G1250" s="1">
        <v>112</v>
      </c>
      <c r="H1250" s="1">
        <v>578</v>
      </c>
      <c r="I1250" s="1">
        <v>2.89</v>
      </c>
      <c r="J1250" s="1">
        <v>59888</v>
      </c>
      <c r="K1250" s="4">
        <v>84660</v>
      </c>
      <c r="L1250" s="4">
        <f t="shared" si="57"/>
        <v>7675275.5999999996</v>
      </c>
      <c r="M1250" s="1">
        <v>14</v>
      </c>
      <c r="N1250" s="1" t="s">
        <v>21</v>
      </c>
      <c r="O1250" s="1">
        <v>64.400000000000006</v>
      </c>
      <c r="P1250" s="1">
        <v>19.2</v>
      </c>
      <c r="Q1250" s="1">
        <v>2026</v>
      </c>
      <c r="R1250" s="12">
        <f t="shared" si="58"/>
        <v>49542270060</v>
      </c>
      <c r="S1250" s="13">
        <f t="shared" si="59"/>
        <v>4112008414980</v>
      </c>
    </row>
    <row r="1251" spans="1:19" x14ac:dyDescent="0.3">
      <c r="A1251" s="1" t="s">
        <v>1295</v>
      </c>
      <c r="B1251" s="1" t="s">
        <v>17</v>
      </c>
      <c r="C1251" s="1" t="s">
        <v>18</v>
      </c>
      <c r="D1251" s="1" t="s">
        <v>48</v>
      </c>
      <c r="E1251" s="1" t="s">
        <v>20</v>
      </c>
      <c r="F1251" s="1">
        <v>16273</v>
      </c>
      <c r="G1251" s="1">
        <v>55</v>
      </c>
      <c r="H1251" s="1">
        <v>336</v>
      </c>
      <c r="I1251" s="1">
        <v>1.72</v>
      </c>
      <c r="J1251" s="1">
        <v>129215</v>
      </c>
      <c r="K1251" s="4">
        <v>31985</v>
      </c>
      <c r="L1251" s="4">
        <f t="shared" si="57"/>
        <v>2899760.1</v>
      </c>
      <c r="M1251" s="1">
        <v>13.2</v>
      </c>
      <c r="N1251" s="1" t="s">
        <v>21</v>
      </c>
      <c r="O1251" s="1">
        <v>34</v>
      </c>
      <c r="P1251" s="1">
        <v>106.4</v>
      </c>
      <c r="Q1251" s="1">
        <v>2026</v>
      </c>
      <c r="R1251" s="12">
        <f t="shared" si="58"/>
        <v>520491905</v>
      </c>
      <c r="S1251" s="13">
        <f t="shared" si="59"/>
        <v>43200828115</v>
      </c>
    </row>
    <row r="1252" spans="1:19" x14ac:dyDescent="0.3">
      <c r="A1252" s="1" t="s">
        <v>1296</v>
      </c>
      <c r="B1252" s="1" t="s">
        <v>17</v>
      </c>
      <c r="C1252" s="1" t="s">
        <v>18</v>
      </c>
      <c r="D1252" s="1" t="s">
        <v>32</v>
      </c>
      <c r="E1252" s="1" t="s">
        <v>38</v>
      </c>
      <c r="F1252" s="1">
        <v>43750</v>
      </c>
      <c r="G1252" s="1">
        <v>101</v>
      </c>
      <c r="H1252" s="1">
        <v>403</v>
      </c>
      <c r="I1252" s="1">
        <v>1.42</v>
      </c>
      <c r="J1252" s="1">
        <v>104839</v>
      </c>
      <c r="K1252" s="4">
        <v>55267</v>
      </c>
      <c r="L1252" s="4">
        <f t="shared" si="57"/>
        <v>5010506.22</v>
      </c>
      <c r="M1252" s="1">
        <v>13.7</v>
      </c>
      <c r="N1252" s="1" t="s">
        <v>21</v>
      </c>
      <c r="O1252" s="1">
        <v>19.3</v>
      </c>
      <c r="P1252" s="1">
        <v>94</v>
      </c>
      <c r="Q1252" s="1">
        <v>2026</v>
      </c>
      <c r="R1252" s="12">
        <f t="shared" si="58"/>
        <v>2417931250</v>
      </c>
      <c r="S1252" s="13">
        <f t="shared" si="59"/>
        <v>200688293750</v>
      </c>
    </row>
    <row r="1253" spans="1:19" x14ac:dyDescent="0.3">
      <c r="A1253" s="1" t="s">
        <v>1297</v>
      </c>
      <c r="B1253" s="1" t="s">
        <v>53</v>
      </c>
      <c r="C1253" s="1" t="s">
        <v>41</v>
      </c>
      <c r="D1253" s="1" t="s">
        <v>59</v>
      </c>
      <c r="E1253" s="1" t="s">
        <v>20</v>
      </c>
      <c r="F1253" s="1">
        <v>552000</v>
      </c>
      <c r="G1253" s="1">
        <v>40</v>
      </c>
      <c r="H1253" s="1">
        <v>424</v>
      </c>
      <c r="I1253" s="1">
        <v>2.63</v>
      </c>
      <c r="J1253" s="1">
        <v>132630</v>
      </c>
      <c r="K1253" s="4">
        <v>46247</v>
      </c>
      <c r="L1253" s="4">
        <f t="shared" si="57"/>
        <v>4192753.02</v>
      </c>
      <c r="M1253" s="1">
        <v>20.399999999999999</v>
      </c>
      <c r="N1253" s="1" t="s">
        <v>35</v>
      </c>
      <c r="O1253" s="1">
        <v>50.5</v>
      </c>
      <c r="P1253" s="1">
        <v>59.6</v>
      </c>
      <c r="Q1253" s="1">
        <v>2026</v>
      </c>
      <c r="R1253" s="12">
        <f t="shared" si="58"/>
        <v>25528344000</v>
      </c>
      <c r="S1253" s="13">
        <f t="shared" si="59"/>
        <v>2118852552000</v>
      </c>
    </row>
    <row r="1254" spans="1:19" x14ac:dyDescent="0.3">
      <c r="A1254" s="1" t="s">
        <v>1298</v>
      </c>
      <c r="B1254" s="1" t="s">
        <v>53</v>
      </c>
      <c r="C1254" s="1" t="s">
        <v>41</v>
      </c>
      <c r="D1254" s="1" t="s">
        <v>19</v>
      </c>
      <c r="E1254" s="1" t="s">
        <v>26</v>
      </c>
      <c r="F1254" s="1">
        <v>304495</v>
      </c>
      <c r="G1254" s="1">
        <v>80</v>
      </c>
      <c r="H1254" s="1">
        <v>346</v>
      </c>
      <c r="I1254" s="1">
        <v>0.94</v>
      </c>
      <c r="J1254" s="1">
        <v>108479</v>
      </c>
      <c r="K1254" s="4">
        <v>69000</v>
      </c>
      <c r="L1254" s="4">
        <f t="shared" si="57"/>
        <v>6255540</v>
      </c>
      <c r="M1254" s="1">
        <v>19.399999999999999</v>
      </c>
      <c r="N1254" s="1" t="s">
        <v>21</v>
      </c>
      <c r="O1254" s="1">
        <v>48.5</v>
      </c>
      <c r="P1254" s="1">
        <v>6.2</v>
      </c>
      <c r="Q1254" s="1">
        <v>2026</v>
      </c>
      <c r="R1254" s="12">
        <f t="shared" si="58"/>
        <v>21010155000</v>
      </c>
      <c r="S1254" s="13">
        <f t="shared" si="59"/>
        <v>1743842865000</v>
      </c>
    </row>
    <row r="1255" spans="1:19" x14ac:dyDescent="0.3">
      <c r="A1255" s="1" t="s">
        <v>1299</v>
      </c>
      <c r="B1255" s="1" t="s">
        <v>67</v>
      </c>
      <c r="C1255" s="1" t="s">
        <v>18</v>
      </c>
      <c r="D1255" s="1" t="s">
        <v>48</v>
      </c>
      <c r="E1255" s="1" t="s">
        <v>34</v>
      </c>
      <c r="F1255" s="1">
        <v>555664</v>
      </c>
      <c r="G1255" s="1">
        <v>61</v>
      </c>
      <c r="H1255" s="1">
        <v>451</v>
      </c>
      <c r="I1255" s="1">
        <v>1.96</v>
      </c>
      <c r="J1255" s="1">
        <v>68789</v>
      </c>
      <c r="K1255" s="4">
        <v>49042</v>
      </c>
      <c r="L1255" s="4">
        <f t="shared" si="57"/>
        <v>4446147.72</v>
      </c>
      <c r="M1255" s="1">
        <v>19.899999999999999</v>
      </c>
      <c r="N1255" s="1" t="s">
        <v>21</v>
      </c>
      <c r="O1255" s="1">
        <v>27.8</v>
      </c>
      <c r="P1255" s="1">
        <v>179.9</v>
      </c>
      <c r="Q1255" s="1">
        <v>2026</v>
      </c>
      <c r="R1255" s="12">
        <f t="shared" si="58"/>
        <v>27250873888</v>
      </c>
      <c r="S1255" s="13">
        <f t="shared" si="59"/>
        <v>2261822532704</v>
      </c>
    </row>
    <row r="1256" spans="1:19" x14ac:dyDescent="0.3">
      <c r="A1256" s="1" t="s">
        <v>1300</v>
      </c>
      <c r="B1256" s="1" t="s">
        <v>40</v>
      </c>
      <c r="C1256" s="1" t="s">
        <v>41</v>
      </c>
      <c r="D1256" s="1" t="s">
        <v>19</v>
      </c>
      <c r="E1256" s="1" t="s">
        <v>26</v>
      </c>
      <c r="F1256" s="1">
        <v>395457</v>
      </c>
      <c r="G1256" s="1">
        <v>96</v>
      </c>
      <c r="H1256" s="1">
        <v>403</v>
      </c>
      <c r="I1256" s="1">
        <v>2.52</v>
      </c>
      <c r="J1256" s="1">
        <v>91695</v>
      </c>
      <c r="K1256" s="4">
        <v>28557</v>
      </c>
      <c r="L1256" s="4">
        <f t="shared" si="57"/>
        <v>2588977.62</v>
      </c>
      <c r="M1256" s="1">
        <v>20.3</v>
      </c>
      <c r="N1256" s="1" t="s">
        <v>35</v>
      </c>
      <c r="O1256" s="1">
        <v>23.6</v>
      </c>
      <c r="P1256" s="1">
        <v>30</v>
      </c>
      <c r="Q1256" s="1">
        <v>2026</v>
      </c>
      <c r="R1256" s="12">
        <f t="shared" si="58"/>
        <v>11293065549</v>
      </c>
      <c r="S1256" s="13">
        <f t="shared" si="59"/>
        <v>937324440567</v>
      </c>
    </row>
    <row r="1257" spans="1:19" x14ac:dyDescent="0.3">
      <c r="A1257" s="1" t="s">
        <v>1301</v>
      </c>
      <c r="B1257" s="1" t="s">
        <v>23</v>
      </c>
      <c r="C1257" s="1" t="s">
        <v>24</v>
      </c>
      <c r="D1257" s="1" t="s">
        <v>25</v>
      </c>
      <c r="E1257" s="1" t="s">
        <v>34</v>
      </c>
      <c r="F1257" s="1">
        <v>671973</v>
      </c>
      <c r="G1257" s="1">
        <v>58</v>
      </c>
      <c r="H1257" s="1">
        <v>289</v>
      </c>
      <c r="I1257" s="1">
        <v>0.64</v>
      </c>
      <c r="J1257" s="1">
        <v>2695</v>
      </c>
      <c r="K1257" s="4">
        <v>61827</v>
      </c>
      <c r="L1257" s="4">
        <f t="shared" si="57"/>
        <v>5605235.8199999994</v>
      </c>
      <c r="M1257" s="1">
        <v>15.7</v>
      </c>
      <c r="N1257" s="1" t="s">
        <v>35</v>
      </c>
      <c r="O1257" s="1">
        <v>33.799999999999997</v>
      </c>
      <c r="P1257" s="1">
        <v>38.6</v>
      </c>
      <c r="Q1257" s="1">
        <v>2026</v>
      </c>
      <c r="R1257" s="12">
        <f t="shared" si="58"/>
        <v>41546074671</v>
      </c>
      <c r="S1257" s="13">
        <f t="shared" si="59"/>
        <v>3448324197693</v>
      </c>
    </row>
    <row r="1258" spans="1:19" x14ac:dyDescent="0.3">
      <c r="A1258" s="1" t="s">
        <v>1302</v>
      </c>
      <c r="B1258" s="1" t="s">
        <v>28</v>
      </c>
      <c r="C1258" s="1" t="s">
        <v>29</v>
      </c>
      <c r="D1258" s="1" t="s">
        <v>25</v>
      </c>
      <c r="E1258" s="1" t="s">
        <v>34</v>
      </c>
      <c r="F1258" s="1">
        <v>822741</v>
      </c>
      <c r="G1258" s="1">
        <v>92</v>
      </c>
      <c r="H1258" s="1">
        <v>479</v>
      </c>
      <c r="I1258" s="1">
        <v>2.16</v>
      </c>
      <c r="J1258" s="1">
        <v>44224</v>
      </c>
      <c r="K1258" s="4">
        <v>41203</v>
      </c>
      <c r="L1258" s="4">
        <f t="shared" si="57"/>
        <v>3735463.98</v>
      </c>
      <c r="M1258" s="1">
        <v>14.5</v>
      </c>
      <c r="N1258" s="1" t="s">
        <v>35</v>
      </c>
      <c r="O1258" s="1">
        <v>7.9</v>
      </c>
      <c r="P1258" s="1">
        <v>223.6</v>
      </c>
      <c r="Q1258" s="1">
        <v>2026</v>
      </c>
      <c r="R1258" s="12">
        <f t="shared" si="58"/>
        <v>33899397423</v>
      </c>
      <c r="S1258" s="13">
        <f t="shared" si="59"/>
        <v>2813649986109</v>
      </c>
    </row>
    <row r="1259" spans="1:19" x14ac:dyDescent="0.3">
      <c r="A1259" s="1" t="s">
        <v>1303</v>
      </c>
      <c r="B1259" s="1" t="s">
        <v>40</v>
      </c>
      <c r="C1259" s="1" t="s">
        <v>41</v>
      </c>
      <c r="D1259" s="1" t="s">
        <v>73</v>
      </c>
      <c r="E1259" s="1" t="s">
        <v>34</v>
      </c>
      <c r="F1259" s="1">
        <v>725642</v>
      </c>
      <c r="G1259" s="1">
        <v>65</v>
      </c>
      <c r="H1259" s="1">
        <v>572</v>
      </c>
      <c r="I1259" s="1">
        <v>0.87</v>
      </c>
      <c r="J1259" s="1">
        <v>2051</v>
      </c>
      <c r="K1259" s="4">
        <v>44622</v>
      </c>
      <c r="L1259" s="4">
        <f t="shared" si="57"/>
        <v>4045430.52</v>
      </c>
      <c r="M1259" s="1">
        <v>19.600000000000001</v>
      </c>
      <c r="N1259" s="1" t="s">
        <v>35</v>
      </c>
      <c r="O1259" s="1">
        <v>31.3</v>
      </c>
      <c r="P1259" s="1">
        <v>284.2</v>
      </c>
      <c r="Q1259" s="1">
        <v>2026</v>
      </c>
      <c r="R1259" s="12">
        <f t="shared" si="58"/>
        <v>32379597324</v>
      </c>
      <c r="S1259" s="13">
        <f t="shared" si="59"/>
        <v>2687506577892</v>
      </c>
    </row>
    <row r="1260" spans="1:19" x14ac:dyDescent="0.3">
      <c r="A1260" s="1" t="s">
        <v>1304</v>
      </c>
      <c r="B1260" s="1" t="s">
        <v>50</v>
      </c>
      <c r="C1260" s="1" t="s">
        <v>24</v>
      </c>
      <c r="D1260" s="1" t="s">
        <v>25</v>
      </c>
      <c r="E1260" s="1" t="s">
        <v>34</v>
      </c>
      <c r="F1260" s="1">
        <v>488259</v>
      </c>
      <c r="G1260" s="1">
        <v>83</v>
      </c>
      <c r="H1260" s="1">
        <v>410</v>
      </c>
      <c r="I1260" s="1">
        <v>0.88</v>
      </c>
      <c r="J1260" s="1">
        <v>109794</v>
      </c>
      <c r="K1260" s="4">
        <v>53482</v>
      </c>
      <c r="L1260" s="4">
        <f t="shared" si="57"/>
        <v>4848678.12</v>
      </c>
      <c r="M1260" s="1">
        <v>23.5</v>
      </c>
      <c r="N1260" s="1" t="s">
        <v>21</v>
      </c>
      <c r="O1260" s="1">
        <v>61.1</v>
      </c>
      <c r="P1260" s="1">
        <v>131</v>
      </c>
      <c r="Q1260" s="1">
        <v>2026</v>
      </c>
      <c r="R1260" s="12">
        <f t="shared" si="58"/>
        <v>26113067838</v>
      </c>
      <c r="S1260" s="13">
        <f t="shared" si="59"/>
        <v>2167384630554</v>
      </c>
    </row>
    <row r="1261" spans="1:19" x14ac:dyDescent="0.3">
      <c r="A1261" s="1" t="s">
        <v>1305</v>
      </c>
      <c r="B1261" s="1" t="s">
        <v>53</v>
      </c>
      <c r="C1261" s="1" t="s">
        <v>41</v>
      </c>
      <c r="D1261" s="1" t="s">
        <v>44</v>
      </c>
      <c r="E1261" s="1" t="s">
        <v>26</v>
      </c>
      <c r="F1261" s="1">
        <v>357565</v>
      </c>
      <c r="G1261" s="1">
        <v>53</v>
      </c>
      <c r="H1261" s="1">
        <v>291</v>
      </c>
      <c r="I1261" s="1">
        <v>2.63</v>
      </c>
      <c r="J1261" s="1">
        <v>40104</v>
      </c>
      <c r="K1261" s="4">
        <v>37615</v>
      </c>
      <c r="L1261" s="4">
        <f t="shared" si="57"/>
        <v>3410175.9</v>
      </c>
      <c r="M1261" s="1">
        <v>19.7</v>
      </c>
      <c r="N1261" s="1" t="s">
        <v>35</v>
      </c>
      <c r="O1261" s="1">
        <v>22.8</v>
      </c>
      <c r="P1261" s="1">
        <v>143</v>
      </c>
      <c r="Q1261" s="1">
        <v>2026</v>
      </c>
      <c r="R1261" s="12">
        <f t="shared" si="58"/>
        <v>13449807475</v>
      </c>
      <c r="S1261" s="13">
        <f t="shared" si="59"/>
        <v>1116334020425</v>
      </c>
    </row>
    <row r="1262" spans="1:19" x14ac:dyDescent="0.3">
      <c r="A1262" s="1" t="s">
        <v>1306</v>
      </c>
      <c r="B1262" s="1" t="s">
        <v>62</v>
      </c>
      <c r="C1262" s="1" t="s">
        <v>41</v>
      </c>
      <c r="D1262" s="1" t="s">
        <v>46</v>
      </c>
      <c r="E1262" s="1" t="s">
        <v>34</v>
      </c>
      <c r="F1262" s="1">
        <v>54591</v>
      </c>
      <c r="G1262" s="1">
        <v>46</v>
      </c>
      <c r="H1262" s="1">
        <v>395</v>
      </c>
      <c r="I1262" s="1">
        <v>0.63</v>
      </c>
      <c r="J1262" s="1">
        <v>133698</v>
      </c>
      <c r="K1262" s="4">
        <v>44277</v>
      </c>
      <c r="L1262" s="4">
        <f t="shared" si="57"/>
        <v>4014152.82</v>
      </c>
      <c r="M1262" s="1">
        <v>14.9</v>
      </c>
      <c r="N1262" s="1" t="s">
        <v>35</v>
      </c>
      <c r="O1262" s="1">
        <v>39.299999999999997</v>
      </c>
      <c r="P1262" s="1">
        <v>169.7</v>
      </c>
      <c r="Q1262" s="1">
        <v>2026</v>
      </c>
      <c r="R1262" s="12">
        <f t="shared" si="58"/>
        <v>2417125707</v>
      </c>
      <c r="S1262" s="13">
        <f t="shared" si="59"/>
        <v>200621433681</v>
      </c>
    </row>
    <row r="1263" spans="1:19" x14ac:dyDescent="0.3">
      <c r="A1263" s="1" t="s">
        <v>1307</v>
      </c>
      <c r="B1263" s="1" t="s">
        <v>67</v>
      </c>
      <c r="C1263" s="1" t="s">
        <v>18</v>
      </c>
      <c r="D1263" s="1" t="s">
        <v>19</v>
      </c>
      <c r="E1263" s="1" t="s">
        <v>20</v>
      </c>
      <c r="F1263" s="1">
        <v>709313</v>
      </c>
      <c r="G1263" s="1">
        <v>54</v>
      </c>
      <c r="H1263" s="1">
        <v>286</v>
      </c>
      <c r="I1263" s="1">
        <v>0.79</v>
      </c>
      <c r="J1263" s="1">
        <v>184123</v>
      </c>
      <c r="K1263" s="4">
        <v>36126</v>
      </c>
      <c r="L1263" s="4">
        <f t="shared" si="57"/>
        <v>3275183.1599999997</v>
      </c>
      <c r="M1263" s="1">
        <v>17.8</v>
      </c>
      <c r="N1263" s="1" t="s">
        <v>21</v>
      </c>
      <c r="O1263" s="1">
        <v>18.2</v>
      </c>
      <c r="P1263" s="1">
        <v>210.7</v>
      </c>
      <c r="Q1263" s="1">
        <v>2026</v>
      </c>
      <c r="R1263" s="12">
        <f t="shared" si="58"/>
        <v>25624641438</v>
      </c>
      <c r="S1263" s="13">
        <f t="shared" si="59"/>
        <v>2126845239354</v>
      </c>
    </row>
    <row r="1264" spans="1:19" x14ac:dyDescent="0.3">
      <c r="A1264" s="1" t="s">
        <v>1308</v>
      </c>
      <c r="B1264" s="1" t="s">
        <v>17</v>
      </c>
      <c r="C1264" s="1" t="s">
        <v>18</v>
      </c>
      <c r="D1264" s="1" t="s">
        <v>25</v>
      </c>
      <c r="E1264" s="1" t="s">
        <v>20</v>
      </c>
      <c r="F1264" s="1">
        <v>577240</v>
      </c>
      <c r="G1264" s="1">
        <v>55</v>
      </c>
      <c r="H1264" s="1">
        <v>644</v>
      </c>
      <c r="I1264" s="1">
        <v>0.67</v>
      </c>
      <c r="J1264" s="1">
        <v>19362</v>
      </c>
      <c r="K1264" s="4">
        <v>61208</v>
      </c>
      <c r="L1264" s="4">
        <f t="shared" si="57"/>
        <v>5549117.2799999993</v>
      </c>
      <c r="M1264" s="1">
        <v>15.2</v>
      </c>
      <c r="N1264" s="1" t="s">
        <v>21</v>
      </c>
      <c r="O1264" s="1">
        <v>20.6</v>
      </c>
      <c r="P1264" s="1">
        <v>143</v>
      </c>
      <c r="Q1264" s="1">
        <v>2026</v>
      </c>
      <c r="R1264" s="12">
        <f t="shared" si="58"/>
        <v>35331705920</v>
      </c>
      <c r="S1264" s="13">
        <f t="shared" si="59"/>
        <v>2932531591360</v>
      </c>
    </row>
    <row r="1265" spans="1:19" x14ac:dyDescent="0.3">
      <c r="A1265" s="1" t="s">
        <v>1309</v>
      </c>
      <c r="B1265" s="1" t="s">
        <v>56</v>
      </c>
      <c r="C1265" s="1" t="s">
        <v>41</v>
      </c>
      <c r="D1265" s="1" t="s">
        <v>48</v>
      </c>
      <c r="E1265" s="1" t="s">
        <v>34</v>
      </c>
      <c r="F1265" s="1">
        <v>139247</v>
      </c>
      <c r="G1265" s="1">
        <v>46</v>
      </c>
      <c r="H1265" s="1">
        <v>567</v>
      </c>
      <c r="I1265" s="1">
        <v>1.32</v>
      </c>
      <c r="J1265" s="1">
        <v>167089</v>
      </c>
      <c r="K1265" s="4">
        <v>74981</v>
      </c>
      <c r="L1265" s="4">
        <f t="shared" si="57"/>
        <v>6797777.46</v>
      </c>
      <c r="M1265" s="1">
        <v>24.9</v>
      </c>
      <c r="N1265" s="1" t="s">
        <v>21</v>
      </c>
      <c r="O1265" s="1">
        <v>24.8</v>
      </c>
      <c r="P1265" s="1">
        <v>170.3</v>
      </c>
      <c r="Q1265" s="1">
        <v>2026</v>
      </c>
      <c r="R1265" s="12">
        <f t="shared" si="58"/>
        <v>10440879307</v>
      </c>
      <c r="S1265" s="13">
        <f t="shared" si="59"/>
        <v>866592982481</v>
      </c>
    </row>
    <row r="1266" spans="1:19" x14ac:dyDescent="0.3">
      <c r="A1266" s="1" t="s">
        <v>1310</v>
      </c>
      <c r="B1266" s="1" t="s">
        <v>53</v>
      </c>
      <c r="C1266" s="1" t="s">
        <v>41</v>
      </c>
      <c r="D1266" s="1" t="s">
        <v>25</v>
      </c>
      <c r="E1266" s="1" t="s">
        <v>26</v>
      </c>
      <c r="F1266" s="1">
        <v>782024</v>
      </c>
      <c r="G1266" s="1">
        <v>102</v>
      </c>
      <c r="H1266" s="1">
        <v>382</v>
      </c>
      <c r="I1266" s="1">
        <v>2.54</v>
      </c>
      <c r="J1266" s="1">
        <v>165277</v>
      </c>
      <c r="K1266" s="4">
        <v>27588</v>
      </c>
      <c r="L1266" s="4">
        <f t="shared" si="57"/>
        <v>2501128.08</v>
      </c>
      <c r="M1266" s="1">
        <v>22.2</v>
      </c>
      <c r="N1266" s="1" t="s">
        <v>21</v>
      </c>
      <c r="O1266" s="1">
        <v>22.5</v>
      </c>
      <c r="P1266" s="1">
        <v>289.8</v>
      </c>
      <c r="Q1266" s="1">
        <v>2026</v>
      </c>
      <c r="R1266" s="12">
        <f t="shared" si="58"/>
        <v>21574478112</v>
      </c>
      <c r="S1266" s="13">
        <f t="shared" si="59"/>
        <v>1790681683296</v>
      </c>
    </row>
    <row r="1267" spans="1:19" x14ac:dyDescent="0.3">
      <c r="A1267" s="1" t="s">
        <v>1311</v>
      </c>
      <c r="B1267" s="1" t="s">
        <v>50</v>
      </c>
      <c r="C1267" s="1" t="s">
        <v>24</v>
      </c>
      <c r="D1267" s="1" t="s">
        <v>32</v>
      </c>
      <c r="E1267" s="1" t="s">
        <v>34</v>
      </c>
      <c r="F1267" s="1">
        <v>431352</v>
      </c>
      <c r="G1267" s="1">
        <v>96</v>
      </c>
      <c r="H1267" s="1">
        <v>488</v>
      </c>
      <c r="I1267" s="1">
        <v>0.66</v>
      </c>
      <c r="J1267" s="1">
        <v>24341</v>
      </c>
      <c r="K1267" s="4">
        <v>77683</v>
      </c>
      <c r="L1267" s="4">
        <f t="shared" si="57"/>
        <v>7042740.7799999993</v>
      </c>
      <c r="M1267" s="1">
        <v>17.3</v>
      </c>
      <c r="N1267" s="1" t="s">
        <v>35</v>
      </c>
      <c r="O1267" s="1">
        <v>38.1</v>
      </c>
      <c r="P1267" s="1">
        <v>36.9</v>
      </c>
      <c r="Q1267" s="1">
        <v>2026</v>
      </c>
      <c r="R1267" s="12">
        <f t="shared" si="58"/>
        <v>33508717416</v>
      </c>
      <c r="S1267" s="13">
        <f t="shared" si="59"/>
        <v>2781223545528</v>
      </c>
    </row>
    <row r="1268" spans="1:19" x14ac:dyDescent="0.3">
      <c r="A1268" s="1" t="s">
        <v>1312</v>
      </c>
      <c r="B1268" s="1" t="s">
        <v>56</v>
      </c>
      <c r="C1268" s="1" t="s">
        <v>41</v>
      </c>
      <c r="D1268" s="1" t="s">
        <v>25</v>
      </c>
      <c r="E1268" s="1" t="s">
        <v>26</v>
      </c>
      <c r="F1268" s="1">
        <v>117813</v>
      </c>
      <c r="G1268" s="1">
        <v>63</v>
      </c>
      <c r="H1268" s="1">
        <v>584</v>
      </c>
      <c r="I1268" s="1">
        <v>0.61</v>
      </c>
      <c r="J1268" s="1">
        <v>106015</v>
      </c>
      <c r="K1268" s="4">
        <v>39838</v>
      </c>
      <c r="L1268" s="4">
        <f t="shared" si="57"/>
        <v>3611713.08</v>
      </c>
      <c r="M1268" s="1">
        <v>21.2</v>
      </c>
      <c r="N1268" s="1" t="s">
        <v>35</v>
      </c>
      <c r="O1268" s="1">
        <v>53.5</v>
      </c>
      <c r="P1268" s="1">
        <v>168.8</v>
      </c>
      <c r="Q1268" s="1">
        <v>2026</v>
      </c>
      <c r="R1268" s="12">
        <f t="shared" si="58"/>
        <v>4693434294</v>
      </c>
      <c r="S1268" s="13">
        <f t="shared" si="59"/>
        <v>389555046402</v>
      </c>
    </row>
    <row r="1269" spans="1:19" x14ac:dyDescent="0.3">
      <c r="A1269" s="1" t="s">
        <v>1313</v>
      </c>
      <c r="B1269" s="1" t="s">
        <v>50</v>
      </c>
      <c r="C1269" s="1" t="s">
        <v>24</v>
      </c>
      <c r="D1269" s="1" t="s">
        <v>30</v>
      </c>
      <c r="E1269" s="1" t="s">
        <v>20</v>
      </c>
      <c r="F1269" s="1">
        <v>54305</v>
      </c>
      <c r="G1269" s="1">
        <v>106</v>
      </c>
      <c r="H1269" s="1">
        <v>250</v>
      </c>
      <c r="I1269" s="1">
        <v>2.48</v>
      </c>
      <c r="J1269" s="1">
        <v>103377</v>
      </c>
      <c r="K1269" s="4">
        <v>75715</v>
      </c>
      <c r="L1269" s="4">
        <f t="shared" si="57"/>
        <v>6864321.8999999994</v>
      </c>
      <c r="M1269" s="1">
        <v>16</v>
      </c>
      <c r="N1269" s="1" t="s">
        <v>35</v>
      </c>
      <c r="O1269" s="1">
        <v>50.1</v>
      </c>
      <c r="P1269" s="1">
        <v>27.3</v>
      </c>
      <c r="Q1269" s="1">
        <v>2026</v>
      </c>
      <c r="R1269" s="12">
        <f t="shared" si="58"/>
        <v>4111703075</v>
      </c>
      <c r="S1269" s="13">
        <f t="shared" si="59"/>
        <v>341271355225</v>
      </c>
    </row>
    <row r="1270" spans="1:19" x14ac:dyDescent="0.3">
      <c r="A1270" s="1" t="s">
        <v>1314</v>
      </c>
      <c r="B1270" s="1" t="s">
        <v>62</v>
      </c>
      <c r="C1270" s="1" t="s">
        <v>41</v>
      </c>
      <c r="D1270" s="1" t="s">
        <v>30</v>
      </c>
      <c r="E1270" s="1" t="s">
        <v>20</v>
      </c>
      <c r="F1270" s="1">
        <v>860580</v>
      </c>
      <c r="G1270" s="1">
        <v>105</v>
      </c>
      <c r="H1270" s="1">
        <v>425</v>
      </c>
      <c r="I1270" s="1">
        <v>1.61</v>
      </c>
      <c r="J1270" s="1">
        <v>196222</v>
      </c>
      <c r="K1270" s="4">
        <v>27468</v>
      </c>
      <c r="L1270" s="4">
        <f t="shared" si="57"/>
        <v>2490248.88</v>
      </c>
      <c r="M1270" s="1">
        <v>14.6</v>
      </c>
      <c r="N1270" s="1" t="s">
        <v>35</v>
      </c>
      <c r="O1270" s="1">
        <v>60.9</v>
      </c>
      <c r="P1270" s="1">
        <v>205</v>
      </c>
      <c r="Q1270" s="1">
        <v>2026</v>
      </c>
      <c r="R1270" s="12">
        <f t="shared" si="58"/>
        <v>23638411440</v>
      </c>
      <c r="S1270" s="13">
        <f t="shared" si="59"/>
        <v>1961988149520</v>
      </c>
    </row>
    <row r="1271" spans="1:19" x14ac:dyDescent="0.3">
      <c r="A1271" s="1" t="s">
        <v>1315</v>
      </c>
      <c r="B1271" s="1" t="s">
        <v>56</v>
      </c>
      <c r="C1271" s="1" t="s">
        <v>41</v>
      </c>
      <c r="D1271" s="1" t="s">
        <v>19</v>
      </c>
      <c r="E1271" s="1" t="s">
        <v>20</v>
      </c>
      <c r="F1271" s="1">
        <v>193384</v>
      </c>
      <c r="G1271" s="1">
        <v>90</v>
      </c>
      <c r="H1271" s="1">
        <v>615</v>
      </c>
      <c r="I1271" s="1">
        <v>1.24</v>
      </c>
      <c r="J1271" s="1">
        <v>116279</v>
      </c>
      <c r="K1271" s="4">
        <v>49624</v>
      </c>
      <c r="L1271" s="4">
        <f t="shared" si="57"/>
        <v>4498911.84</v>
      </c>
      <c r="M1271" s="1">
        <v>21.5</v>
      </c>
      <c r="N1271" s="1" t="s">
        <v>35</v>
      </c>
      <c r="O1271" s="1">
        <v>8.4</v>
      </c>
      <c r="P1271" s="1">
        <v>263</v>
      </c>
      <c r="Q1271" s="1">
        <v>2026</v>
      </c>
      <c r="R1271" s="12">
        <f t="shared" si="58"/>
        <v>9596487616</v>
      </c>
      <c r="S1271" s="13">
        <f t="shared" si="59"/>
        <v>796508472128</v>
      </c>
    </row>
    <row r="1272" spans="1:19" x14ac:dyDescent="0.3">
      <c r="A1272" s="1" t="s">
        <v>1316</v>
      </c>
      <c r="B1272" s="1" t="s">
        <v>56</v>
      </c>
      <c r="C1272" s="1" t="s">
        <v>41</v>
      </c>
      <c r="D1272" s="1" t="s">
        <v>46</v>
      </c>
      <c r="E1272" s="1" t="s">
        <v>26</v>
      </c>
      <c r="F1272" s="1">
        <v>699674</v>
      </c>
      <c r="G1272" s="1">
        <v>43</v>
      </c>
      <c r="H1272" s="1">
        <v>604</v>
      </c>
      <c r="I1272" s="1">
        <v>1.28</v>
      </c>
      <c r="J1272" s="1">
        <v>125485</v>
      </c>
      <c r="K1272" s="4">
        <v>78898</v>
      </c>
      <c r="L1272" s="4">
        <f t="shared" si="57"/>
        <v>7152892.6799999997</v>
      </c>
      <c r="M1272" s="1">
        <v>16.399999999999999</v>
      </c>
      <c r="N1272" s="1" t="s">
        <v>21</v>
      </c>
      <c r="O1272" s="1">
        <v>33.6</v>
      </c>
      <c r="P1272" s="1">
        <v>116.4</v>
      </c>
      <c r="Q1272" s="1">
        <v>2026</v>
      </c>
      <c r="R1272" s="12">
        <f t="shared" si="58"/>
        <v>55202879252</v>
      </c>
      <c r="S1272" s="13">
        <f t="shared" si="59"/>
        <v>4581838977916</v>
      </c>
    </row>
    <row r="1273" spans="1:19" x14ac:dyDescent="0.3">
      <c r="A1273" s="1" t="s">
        <v>1317</v>
      </c>
      <c r="B1273" s="1" t="s">
        <v>43</v>
      </c>
      <c r="C1273" s="1" t="s">
        <v>18</v>
      </c>
      <c r="D1273" s="1" t="s">
        <v>32</v>
      </c>
      <c r="E1273" s="1" t="s">
        <v>34</v>
      </c>
      <c r="F1273" s="1">
        <v>793580</v>
      </c>
      <c r="G1273" s="1">
        <v>45</v>
      </c>
      <c r="H1273" s="1">
        <v>584</v>
      </c>
      <c r="I1273" s="1">
        <v>0.84</v>
      </c>
      <c r="J1273" s="1">
        <v>174907</v>
      </c>
      <c r="K1273" s="4">
        <v>71590</v>
      </c>
      <c r="L1273" s="4">
        <f t="shared" si="57"/>
        <v>6490349.3999999994</v>
      </c>
      <c r="M1273" s="1">
        <v>18.399999999999999</v>
      </c>
      <c r="N1273" s="1" t="s">
        <v>21</v>
      </c>
      <c r="O1273" s="1">
        <v>26.3</v>
      </c>
      <c r="P1273" s="1">
        <v>237</v>
      </c>
      <c r="Q1273" s="1">
        <v>2026</v>
      </c>
      <c r="R1273" s="12">
        <f t="shared" si="58"/>
        <v>56812392200</v>
      </c>
      <c r="S1273" s="13">
        <f t="shared" si="59"/>
        <v>4715428552600</v>
      </c>
    </row>
    <row r="1274" spans="1:19" x14ac:dyDescent="0.3">
      <c r="A1274" s="1" t="s">
        <v>1318</v>
      </c>
      <c r="B1274" s="1" t="s">
        <v>23</v>
      </c>
      <c r="C1274" s="1" t="s">
        <v>24</v>
      </c>
      <c r="D1274" s="1" t="s">
        <v>25</v>
      </c>
      <c r="E1274" s="1" t="s">
        <v>34</v>
      </c>
      <c r="F1274" s="1">
        <v>860308</v>
      </c>
      <c r="G1274" s="1">
        <v>109</v>
      </c>
      <c r="H1274" s="1">
        <v>493</v>
      </c>
      <c r="I1274" s="1">
        <v>2.39</v>
      </c>
      <c r="J1274" s="1">
        <v>50111</v>
      </c>
      <c r="K1274" s="4">
        <v>72001</v>
      </c>
      <c r="L1274" s="4">
        <f t="shared" si="57"/>
        <v>6527610.6600000001</v>
      </c>
      <c r="M1274" s="1">
        <v>17.600000000000001</v>
      </c>
      <c r="N1274" s="1" t="s">
        <v>35</v>
      </c>
      <c r="O1274" s="1">
        <v>25.3</v>
      </c>
      <c r="P1274" s="1">
        <v>234.1</v>
      </c>
      <c r="Q1274" s="1">
        <v>2026</v>
      </c>
      <c r="R1274" s="12">
        <f t="shared" si="58"/>
        <v>61943036308</v>
      </c>
      <c r="S1274" s="13">
        <f t="shared" si="59"/>
        <v>5141272013564</v>
      </c>
    </row>
    <row r="1275" spans="1:19" x14ac:dyDescent="0.3">
      <c r="A1275" s="1" t="s">
        <v>1319</v>
      </c>
      <c r="B1275" s="1" t="s">
        <v>40</v>
      </c>
      <c r="C1275" s="1" t="s">
        <v>41</v>
      </c>
      <c r="D1275" s="1" t="s">
        <v>30</v>
      </c>
      <c r="E1275" s="1" t="s">
        <v>38</v>
      </c>
      <c r="F1275" s="1">
        <v>616135</v>
      </c>
      <c r="G1275" s="1">
        <v>84</v>
      </c>
      <c r="H1275" s="1">
        <v>628</v>
      </c>
      <c r="I1275" s="1">
        <v>1.27</v>
      </c>
      <c r="J1275" s="1">
        <v>156554</v>
      </c>
      <c r="K1275" s="4">
        <v>71240</v>
      </c>
      <c r="L1275" s="4">
        <f t="shared" si="57"/>
        <v>6458618.3999999994</v>
      </c>
      <c r="M1275" s="1">
        <v>19</v>
      </c>
      <c r="N1275" s="1" t="s">
        <v>35</v>
      </c>
      <c r="O1275" s="1">
        <v>44.4</v>
      </c>
      <c r="P1275" s="1">
        <v>162.9</v>
      </c>
      <c r="Q1275" s="1">
        <v>2026</v>
      </c>
      <c r="R1275" s="12">
        <f t="shared" si="58"/>
        <v>43893457400</v>
      </c>
      <c r="S1275" s="13">
        <f t="shared" si="59"/>
        <v>3643156964200</v>
      </c>
    </row>
    <row r="1276" spans="1:19" x14ac:dyDescent="0.3">
      <c r="A1276" s="1" t="s">
        <v>1320</v>
      </c>
      <c r="B1276" s="1" t="s">
        <v>17</v>
      </c>
      <c r="C1276" s="1" t="s">
        <v>18</v>
      </c>
      <c r="D1276" s="1" t="s">
        <v>30</v>
      </c>
      <c r="E1276" s="1" t="s">
        <v>26</v>
      </c>
      <c r="F1276" s="1">
        <v>778967</v>
      </c>
      <c r="G1276" s="1">
        <v>80</v>
      </c>
      <c r="H1276" s="1">
        <v>301</v>
      </c>
      <c r="I1276" s="1">
        <v>2.72</v>
      </c>
      <c r="J1276" s="1">
        <v>171223</v>
      </c>
      <c r="K1276" s="4">
        <v>53277</v>
      </c>
      <c r="L1276" s="4">
        <f t="shared" si="57"/>
        <v>4830092.8199999994</v>
      </c>
      <c r="M1276" s="1">
        <v>16.899999999999999</v>
      </c>
      <c r="N1276" s="1" t="s">
        <v>21</v>
      </c>
      <c r="O1276" s="1">
        <v>56.4</v>
      </c>
      <c r="P1276" s="1">
        <v>67.2</v>
      </c>
      <c r="Q1276" s="1">
        <v>2026</v>
      </c>
      <c r="R1276" s="12">
        <f t="shared" si="58"/>
        <v>41501024859</v>
      </c>
      <c r="S1276" s="13">
        <f t="shared" si="59"/>
        <v>3444585063297</v>
      </c>
    </row>
    <row r="1277" spans="1:19" x14ac:dyDescent="0.3">
      <c r="A1277" s="1" t="s">
        <v>1321</v>
      </c>
      <c r="B1277" s="1" t="s">
        <v>62</v>
      </c>
      <c r="C1277" s="1" t="s">
        <v>41</v>
      </c>
      <c r="D1277" s="1" t="s">
        <v>44</v>
      </c>
      <c r="E1277" s="1" t="s">
        <v>20</v>
      </c>
      <c r="F1277" s="1">
        <v>68735</v>
      </c>
      <c r="G1277" s="1">
        <v>97</v>
      </c>
      <c r="H1277" s="1">
        <v>562</v>
      </c>
      <c r="I1277" s="1">
        <v>1.76</v>
      </c>
      <c r="J1277" s="1">
        <v>108868</v>
      </c>
      <c r="K1277" s="4">
        <v>43478</v>
      </c>
      <c r="L1277" s="4">
        <f t="shared" si="57"/>
        <v>3941715.48</v>
      </c>
      <c r="M1277" s="1">
        <v>20.3</v>
      </c>
      <c r="N1277" s="1" t="s">
        <v>21</v>
      </c>
      <c r="O1277" s="1">
        <v>35.1</v>
      </c>
      <c r="P1277" s="1">
        <v>293.5</v>
      </c>
      <c r="Q1277" s="1">
        <v>2026</v>
      </c>
      <c r="R1277" s="12">
        <f t="shared" si="58"/>
        <v>2988460330</v>
      </c>
      <c r="S1277" s="13">
        <f t="shared" si="59"/>
        <v>248042207390</v>
      </c>
    </row>
    <row r="1278" spans="1:19" x14ac:dyDescent="0.3">
      <c r="A1278" s="1" t="s">
        <v>1322</v>
      </c>
      <c r="B1278" s="1" t="s">
        <v>28</v>
      </c>
      <c r="C1278" s="1" t="s">
        <v>29</v>
      </c>
      <c r="D1278" s="1" t="s">
        <v>44</v>
      </c>
      <c r="E1278" s="1" t="s">
        <v>20</v>
      </c>
      <c r="F1278" s="1">
        <v>92123</v>
      </c>
      <c r="G1278" s="1">
        <v>103</v>
      </c>
      <c r="H1278" s="1">
        <v>649</v>
      </c>
      <c r="I1278" s="1">
        <v>1.0900000000000001</v>
      </c>
      <c r="J1278" s="1">
        <v>9213</v>
      </c>
      <c r="K1278" s="4">
        <v>73680</v>
      </c>
      <c r="L1278" s="4">
        <f t="shared" si="57"/>
        <v>6679828.7999999998</v>
      </c>
      <c r="M1278" s="1">
        <v>19</v>
      </c>
      <c r="N1278" s="1" t="s">
        <v>35</v>
      </c>
      <c r="O1278" s="1">
        <v>45.6</v>
      </c>
      <c r="P1278" s="1">
        <v>149.5</v>
      </c>
      <c r="Q1278" s="1">
        <v>2026</v>
      </c>
      <c r="R1278" s="12">
        <f t="shared" si="58"/>
        <v>6787622640</v>
      </c>
      <c r="S1278" s="13">
        <f t="shared" si="59"/>
        <v>563372679120</v>
      </c>
    </row>
    <row r="1279" spans="1:19" x14ac:dyDescent="0.3">
      <c r="A1279" s="1" t="s">
        <v>1323</v>
      </c>
      <c r="B1279" s="1" t="s">
        <v>23</v>
      </c>
      <c r="C1279" s="1" t="s">
        <v>24</v>
      </c>
      <c r="D1279" s="1" t="s">
        <v>32</v>
      </c>
      <c r="E1279" s="1" t="s">
        <v>34</v>
      </c>
      <c r="F1279" s="1">
        <v>120692</v>
      </c>
      <c r="G1279" s="1">
        <v>66</v>
      </c>
      <c r="H1279" s="1">
        <v>322</v>
      </c>
      <c r="I1279" s="1">
        <v>1.17</v>
      </c>
      <c r="J1279" s="1">
        <v>101548</v>
      </c>
      <c r="K1279" s="4">
        <v>82255</v>
      </c>
      <c r="L1279" s="4">
        <f t="shared" si="57"/>
        <v>7457238.2999999998</v>
      </c>
      <c r="M1279" s="1">
        <v>14.7</v>
      </c>
      <c r="N1279" s="1" t="s">
        <v>21</v>
      </c>
      <c r="O1279" s="1">
        <v>58.7</v>
      </c>
      <c r="P1279" s="1">
        <v>288.2</v>
      </c>
      <c r="Q1279" s="1">
        <v>2026</v>
      </c>
      <c r="R1279" s="12">
        <f t="shared" si="58"/>
        <v>9927520460</v>
      </c>
      <c r="S1279" s="13">
        <f t="shared" si="59"/>
        <v>823984198180</v>
      </c>
    </row>
    <row r="1280" spans="1:19" x14ac:dyDescent="0.3">
      <c r="A1280" s="1" t="s">
        <v>1324</v>
      </c>
      <c r="B1280" s="1" t="s">
        <v>17</v>
      </c>
      <c r="C1280" s="1" t="s">
        <v>18</v>
      </c>
      <c r="D1280" s="1" t="s">
        <v>30</v>
      </c>
      <c r="E1280" s="1" t="s">
        <v>38</v>
      </c>
      <c r="F1280" s="1">
        <v>717850</v>
      </c>
      <c r="G1280" s="1">
        <v>42</v>
      </c>
      <c r="H1280" s="1">
        <v>270</v>
      </c>
      <c r="I1280" s="1">
        <v>1.21</v>
      </c>
      <c r="J1280" s="1">
        <v>166378</v>
      </c>
      <c r="K1280" s="4">
        <v>73942</v>
      </c>
      <c r="L1280" s="4">
        <f t="shared" si="57"/>
        <v>6703581.7199999997</v>
      </c>
      <c r="M1280" s="1">
        <v>16.100000000000001</v>
      </c>
      <c r="N1280" s="1" t="s">
        <v>21</v>
      </c>
      <c r="O1280" s="1">
        <v>10.8</v>
      </c>
      <c r="P1280" s="1">
        <v>143.5</v>
      </c>
      <c r="Q1280" s="1">
        <v>2026</v>
      </c>
      <c r="R1280" s="12">
        <f t="shared" si="58"/>
        <v>53079264700</v>
      </c>
      <c r="S1280" s="13">
        <f t="shared" si="59"/>
        <v>4405578970100</v>
      </c>
    </row>
    <row r="1281" spans="1:19" x14ac:dyDescent="0.3">
      <c r="A1281" s="1" t="s">
        <v>1325</v>
      </c>
      <c r="B1281" s="1" t="s">
        <v>17</v>
      </c>
      <c r="C1281" s="1" t="s">
        <v>18</v>
      </c>
      <c r="D1281" s="1" t="s">
        <v>30</v>
      </c>
      <c r="E1281" s="1" t="s">
        <v>38</v>
      </c>
      <c r="F1281" s="1">
        <v>76811</v>
      </c>
      <c r="G1281" s="1">
        <v>110</v>
      </c>
      <c r="H1281" s="1">
        <v>493</v>
      </c>
      <c r="I1281" s="1">
        <v>2.34</v>
      </c>
      <c r="J1281" s="1">
        <v>170049</v>
      </c>
      <c r="K1281" s="4">
        <v>76399</v>
      </c>
      <c r="L1281" s="4">
        <f t="shared" si="57"/>
        <v>6926333.3399999999</v>
      </c>
      <c r="M1281" s="1">
        <v>19.399999999999999</v>
      </c>
      <c r="N1281" s="1" t="s">
        <v>21</v>
      </c>
      <c r="O1281" s="1">
        <v>27.8</v>
      </c>
      <c r="P1281" s="1">
        <v>18.899999999999999</v>
      </c>
      <c r="Q1281" s="1">
        <v>2026</v>
      </c>
      <c r="R1281" s="12">
        <f t="shared" si="58"/>
        <v>5868283589</v>
      </c>
      <c r="S1281" s="13">
        <f t="shared" si="59"/>
        <v>487067537887</v>
      </c>
    </row>
    <row r="1282" spans="1:19" x14ac:dyDescent="0.3">
      <c r="A1282" s="1" t="s">
        <v>1326</v>
      </c>
      <c r="B1282" s="1" t="s">
        <v>67</v>
      </c>
      <c r="C1282" s="1" t="s">
        <v>18</v>
      </c>
      <c r="D1282" s="1" t="s">
        <v>59</v>
      </c>
      <c r="E1282" s="1" t="s">
        <v>38</v>
      </c>
      <c r="F1282" s="1">
        <v>882313</v>
      </c>
      <c r="G1282" s="1">
        <v>82</v>
      </c>
      <c r="H1282" s="1">
        <v>607</v>
      </c>
      <c r="I1282" s="1">
        <v>1</v>
      </c>
      <c r="J1282" s="1">
        <v>121257</v>
      </c>
      <c r="K1282" s="4">
        <v>53529</v>
      </c>
      <c r="L1282" s="4">
        <f t="shared" si="57"/>
        <v>4852939.1399999997</v>
      </c>
      <c r="M1282" s="1">
        <v>12.3</v>
      </c>
      <c r="N1282" s="1" t="s">
        <v>21</v>
      </c>
      <c r="O1282" s="1">
        <v>47.1</v>
      </c>
      <c r="P1282" s="1">
        <v>278</v>
      </c>
      <c r="Q1282" s="1">
        <v>2026</v>
      </c>
      <c r="R1282" s="12">
        <f t="shared" si="58"/>
        <v>47229332577</v>
      </c>
      <c r="S1282" s="13">
        <f t="shared" si="59"/>
        <v>3920034603891</v>
      </c>
    </row>
    <row r="1283" spans="1:19" x14ac:dyDescent="0.3">
      <c r="A1283" s="1" t="s">
        <v>1327</v>
      </c>
      <c r="B1283" s="1" t="s">
        <v>28</v>
      </c>
      <c r="C1283" s="1" t="s">
        <v>29</v>
      </c>
      <c r="D1283" s="1" t="s">
        <v>44</v>
      </c>
      <c r="E1283" s="1" t="s">
        <v>20</v>
      </c>
      <c r="F1283" s="1">
        <v>261452</v>
      </c>
      <c r="G1283" s="1">
        <v>58</v>
      </c>
      <c r="H1283" s="1">
        <v>420</v>
      </c>
      <c r="I1283" s="1">
        <v>2.97</v>
      </c>
      <c r="J1283" s="1">
        <v>8361</v>
      </c>
      <c r="K1283" s="4">
        <v>39531</v>
      </c>
      <c r="L1283" s="4">
        <f t="shared" ref="L1283:L1346" si="60">K1283*90.66</f>
        <v>3583880.46</v>
      </c>
      <c r="M1283" s="1">
        <v>15</v>
      </c>
      <c r="N1283" s="1" t="s">
        <v>35</v>
      </c>
      <c r="O1283" s="1">
        <v>27.2</v>
      </c>
      <c r="P1283" s="1">
        <v>186.7</v>
      </c>
      <c r="Q1283" s="1">
        <v>2026</v>
      </c>
      <c r="R1283" s="12">
        <f t="shared" ref="R1283:R1346" si="61">F1283:F6282*K1283:K6282</f>
        <v>10335459012</v>
      </c>
      <c r="S1283" s="13">
        <f t="shared" ref="S1283:S1346" si="62">R1283*83</f>
        <v>857843097996</v>
      </c>
    </row>
    <row r="1284" spans="1:19" x14ac:dyDescent="0.3">
      <c r="A1284" s="1" t="s">
        <v>1328</v>
      </c>
      <c r="B1284" s="1" t="s">
        <v>43</v>
      </c>
      <c r="C1284" s="1" t="s">
        <v>18</v>
      </c>
      <c r="D1284" s="1" t="s">
        <v>59</v>
      </c>
      <c r="E1284" s="1" t="s">
        <v>26</v>
      </c>
      <c r="F1284" s="1">
        <v>847858</v>
      </c>
      <c r="G1284" s="1">
        <v>82</v>
      </c>
      <c r="H1284" s="1">
        <v>405</v>
      </c>
      <c r="I1284" s="1">
        <v>2.77</v>
      </c>
      <c r="J1284" s="1">
        <v>111076</v>
      </c>
      <c r="K1284" s="4">
        <v>30708</v>
      </c>
      <c r="L1284" s="4">
        <f t="shared" si="60"/>
        <v>2783987.28</v>
      </c>
      <c r="M1284" s="1">
        <v>23.4</v>
      </c>
      <c r="N1284" s="1" t="s">
        <v>21</v>
      </c>
      <c r="O1284" s="1">
        <v>52.8</v>
      </c>
      <c r="P1284" s="1">
        <v>299.5</v>
      </c>
      <c r="Q1284" s="1">
        <v>2026</v>
      </c>
      <c r="R1284" s="12">
        <f t="shared" si="61"/>
        <v>26036023464</v>
      </c>
      <c r="S1284" s="13">
        <f t="shared" si="62"/>
        <v>2160989947512</v>
      </c>
    </row>
    <row r="1285" spans="1:19" x14ac:dyDescent="0.3">
      <c r="A1285" s="1" t="s">
        <v>1329</v>
      </c>
      <c r="B1285" s="1" t="s">
        <v>40</v>
      </c>
      <c r="C1285" s="1" t="s">
        <v>41</v>
      </c>
      <c r="D1285" s="1" t="s">
        <v>48</v>
      </c>
      <c r="E1285" s="1" t="s">
        <v>38</v>
      </c>
      <c r="F1285" s="1">
        <v>55831</v>
      </c>
      <c r="G1285" s="1">
        <v>97</v>
      </c>
      <c r="H1285" s="1">
        <v>553</v>
      </c>
      <c r="I1285" s="1">
        <v>0.99</v>
      </c>
      <c r="J1285" s="1">
        <v>17336</v>
      </c>
      <c r="K1285" s="4">
        <v>64190</v>
      </c>
      <c r="L1285" s="4">
        <f t="shared" si="60"/>
        <v>5819465.3999999994</v>
      </c>
      <c r="M1285" s="1">
        <v>13</v>
      </c>
      <c r="N1285" s="1" t="s">
        <v>35</v>
      </c>
      <c r="O1285" s="1">
        <v>61.9</v>
      </c>
      <c r="P1285" s="1">
        <v>65.3</v>
      </c>
      <c r="Q1285" s="1">
        <v>2026</v>
      </c>
      <c r="R1285" s="12">
        <f t="shared" si="61"/>
        <v>3583791890</v>
      </c>
      <c r="S1285" s="13">
        <f t="shared" si="62"/>
        <v>297454726870</v>
      </c>
    </row>
    <row r="1286" spans="1:19" x14ac:dyDescent="0.3">
      <c r="A1286" s="1" t="s">
        <v>1330</v>
      </c>
      <c r="B1286" s="1" t="s">
        <v>56</v>
      </c>
      <c r="C1286" s="1" t="s">
        <v>41</v>
      </c>
      <c r="D1286" s="1" t="s">
        <v>44</v>
      </c>
      <c r="E1286" s="1" t="s">
        <v>38</v>
      </c>
      <c r="F1286" s="1">
        <v>892719</v>
      </c>
      <c r="G1286" s="1">
        <v>52</v>
      </c>
      <c r="H1286" s="1">
        <v>279</v>
      </c>
      <c r="I1286" s="1">
        <v>1.24</v>
      </c>
      <c r="J1286" s="1">
        <v>16473</v>
      </c>
      <c r="K1286" s="4">
        <v>53159</v>
      </c>
      <c r="L1286" s="4">
        <f t="shared" si="60"/>
        <v>4819394.9399999995</v>
      </c>
      <c r="M1286" s="1">
        <v>20.7</v>
      </c>
      <c r="N1286" s="1" t="s">
        <v>21</v>
      </c>
      <c r="O1286" s="1">
        <v>29.3</v>
      </c>
      <c r="P1286" s="1">
        <v>270.7</v>
      </c>
      <c r="Q1286" s="1">
        <v>2026</v>
      </c>
      <c r="R1286" s="12">
        <f t="shared" si="61"/>
        <v>47456049321</v>
      </c>
      <c r="S1286" s="13">
        <f t="shared" si="62"/>
        <v>3938852093643</v>
      </c>
    </row>
    <row r="1287" spans="1:19" x14ac:dyDescent="0.3">
      <c r="A1287" s="1" t="s">
        <v>1331</v>
      </c>
      <c r="B1287" s="1" t="s">
        <v>67</v>
      </c>
      <c r="C1287" s="1" t="s">
        <v>18</v>
      </c>
      <c r="D1287" s="1" t="s">
        <v>46</v>
      </c>
      <c r="E1287" s="1" t="s">
        <v>34</v>
      </c>
      <c r="F1287" s="1">
        <v>428848</v>
      </c>
      <c r="G1287" s="1">
        <v>91</v>
      </c>
      <c r="H1287" s="1">
        <v>313</v>
      </c>
      <c r="I1287" s="1">
        <v>2.5499999999999998</v>
      </c>
      <c r="J1287" s="1">
        <v>187712</v>
      </c>
      <c r="K1287" s="4">
        <v>69375</v>
      </c>
      <c r="L1287" s="4">
        <f t="shared" si="60"/>
        <v>6289537.5</v>
      </c>
      <c r="M1287" s="1">
        <v>22.6</v>
      </c>
      <c r="N1287" s="1" t="s">
        <v>21</v>
      </c>
      <c r="O1287" s="1">
        <v>25.6</v>
      </c>
      <c r="P1287" s="1">
        <v>253.3</v>
      </c>
      <c r="Q1287" s="1">
        <v>2026</v>
      </c>
      <c r="R1287" s="12">
        <f t="shared" si="61"/>
        <v>29751330000</v>
      </c>
      <c r="S1287" s="13">
        <f t="shared" si="62"/>
        <v>2469360390000</v>
      </c>
    </row>
    <row r="1288" spans="1:19" x14ac:dyDescent="0.3">
      <c r="A1288" s="1" t="s">
        <v>1332</v>
      </c>
      <c r="B1288" s="1" t="s">
        <v>28</v>
      </c>
      <c r="C1288" s="1" t="s">
        <v>29</v>
      </c>
      <c r="D1288" s="1" t="s">
        <v>37</v>
      </c>
      <c r="E1288" s="1" t="s">
        <v>34</v>
      </c>
      <c r="F1288" s="1">
        <v>30862</v>
      </c>
      <c r="G1288" s="1">
        <v>77</v>
      </c>
      <c r="H1288" s="1">
        <v>425</v>
      </c>
      <c r="I1288" s="1">
        <v>1.67</v>
      </c>
      <c r="J1288" s="1">
        <v>72651</v>
      </c>
      <c r="K1288" s="4">
        <v>60625</v>
      </c>
      <c r="L1288" s="4">
        <f t="shared" si="60"/>
        <v>5496262.5</v>
      </c>
      <c r="M1288" s="1">
        <v>13.4</v>
      </c>
      <c r="N1288" s="1" t="s">
        <v>21</v>
      </c>
      <c r="O1288" s="1">
        <v>23.4</v>
      </c>
      <c r="P1288" s="1">
        <v>291.5</v>
      </c>
      <c r="Q1288" s="1">
        <v>2026</v>
      </c>
      <c r="R1288" s="12">
        <f t="shared" si="61"/>
        <v>1871008750</v>
      </c>
      <c r="S1288" s="13">
        <f t="shared" si="62"/>
        <v>155293726250</v>
      </c>
    </row>
    <row r="1289" spans="1:19" x14ac:dyDescent="0.3">
      <c r="A1289" s="1" t="s">
        <v>1333</v>
      </c>
      <c r="B1289" s="1" t="s">
        <v>67</v>
      </c>
      <c r="C1289" s="1" t="s">
        <v>18</v>
      </c>
      <c r="D1289" s="1" t="s">
        <v>25</v>
      </c>
      <c r="E1289" s="1" t="s">
        <v>26</v>
      </c>
      <c r="F1289" s="1">
        <v>816542</v>
      </c>
      <c r="G1289" s="1">
        <v>86</v>
      </c>
      <c r="H1289" s="1">
        <v>490</v>
      </c>
      <c r="I1289" s="1">
        <v>1.18</v>
      </c>
      <c r="J1289" s="1">
        <v>53873</v>
      </c>
      <c r="K1289" s="4">
        <v>35405</v>
      </c>
      <c r="L1289" s="4">
        <f t="shared" si="60"/>
        <v>3209817.3</v>
      </c>
      <c r="M1289" s="1">
        <v>17.899999999999999</v>
      </c>
      <c r="N1289" s="1" t="s">
        <v>21</v>
      </c>
      <c r="O1289" s="1">
        <v>12.9</v>
      </c>
      <c r="P1289" s="1">
        <v>6.1</v>
      </c>
      <c r="Q1289" s="1">
        <v>2026</v>
      </c>
      <c r="R1289" s="12">
        <f t="shared" si="61"/>
        <v>28909669510</v>
      </c>
      <c r="S1289" s="13">
        <f t="shared" si="62"/>
        <v>2399502569330</v>
      </c>
    </row>
    <row r="1290" spans="1:19" x14ac:dyDescent="0.3">
      <c r="A1290" s="1" t="s">
        <v>1334</v>
      </c>
      <c r="B1290" s="1" t="s">
        <v>56</v>
      </c>
      <c r="C1290" s="1" t="s">
        <v>41</v>
      </c>
      <c r="D1290" s="1" t="s">
        <v>25</v>
      </c>
      <c r="E1290" s="1" t="s">
        <v>38</v>
      </c>
      <c r="F1290" s="1">
        <v>6852</v>
      </c>
      <c r="G1290" s="1">
        <v>101</v>
      </c>
      <c r="H1290" s="1">
        <v>611</v>
      </c>
      <c r="I1290" s="1">
        <v>0.61</v>
      </c>
      <c r="J1290" s="1">
        <v>707</v>
      </c>
      <c r="K1290" s="4">
        <v>64869</v>
      </c>
      <c r="L1290" s="4">
        <f t="shared" si="60"/>
        <v>5881023.54</v>
      </c>
      <c r="M1290" s="1">
        <v>19.899999999999999</v>
      </c>
      <c r="N1290" s="1" t="s">
        <v>21</v>
      </c>
      <c r="O1290" s="1">
        <v>11.8</v>
      </c>
      <c r="P1290" s="1">
        <v>67.7</v>
      </c>
      <c r="Q1290" s="1">
        <v>2026</v>
      </c>
      <c r="R1290" s="12">
        <f t="shared" si="61"/>
        <v>444482388</v>
      </c>
      <c r="S1290" s="13">
        <f t="shared" si="62"/>
        <v>36892038204</v>
      </c>
    </row>
    <row r="1291" spans="1:19" x14ac:dyDescent="0.3">
      <c r="A1291" s="1" t="s">
        <v>1335</v>
      </c>
      <c r="B1291" s="1" t="s">
        <v>23</v>
      </c>
      <c r="C1291" s="1" t="s">
        <v>24</v>
      </c>
      <c r="D1291" s="1" t="s">
        <v>48</v>
      </c>
      <c r="E1291" s="1" t="s">
        <v>26</v>
      </c>
      <c r="F1291" s="1">
        <v>362853</v>
      </c>
      <c r="G1291" s="1">
        <v>113</v>
      </c>
      <c r="H1291" s="1">
        <v>292</v>
      </c>
      <c r="I1291" s="1">
        <v>2.27</v>
      </c>
      <c r="J1291" s="1">
        <v>85924</v>
      </c>
      <c r="K1291" s="4">
        <v>40720</v>
      </c>
      <c r="L1291" s="4">
        <f t="shared" si="60"/>
        <v>3691675.1999999997</v>
      </c>
      <c r="M1291" s="1">
        <v>21.7</v>
      </c>
      <c r="N1291" s="1" t="s">
        <v>35</v>
      </c>
      <c r="O1291" s="1">
        <v>40.1</v>
      </c>
      <c r="P1291" s="1">
        <v>15.4</v>
      </c>
      <c r="Q1291" s="1">
        <v>2026</v>
      </c>
      <c r="R1291" s="12">
        <f t="shared" si="61"/>
        <v>14775374160</v>
      </c>
      <c r="S1291" s="13">
        <f t="shared" si="62"/>
        <v>1226356055280</v>
      </c>
    </row>
    <row r="1292" spans="1:19" x14ac:dyDescent="0.3">
      <c r="A1292" s="1" t="s">
        <v>1336</v>
      </c>
      <c r="B1292" s="1" t="s">
        <v>67</v>
      </c>
      <c r="C1292" s="1" t="s">
        <v>18</v>
      </c>
      <c r="D1292" s="1" t="s">
        <v>19</v>
      </c>
      <c r="E1292" s="1" t="s">
        <v>20</v>
      </c>
      <c r="F1292" s="1">
        <v>245090</v>
      </c>
      <c r="G1292" s="1">
        <v>51</v>
      </c>
      <c r="H1292" s="1">
        <v>284</v>
      </c>
      <c r="I1292" s="1">
        <v>0.76</v>
      </c>
      <c r="J1292" s="1">
        <v>136596</v>
      </c>
      <c r="K1292" s="4">
        <v>64250</v>
      </c>
      <c r="L1292" s="4">
        <f t="shared" si="60"/>
        <v>5824905</v>
      </c>
      <c r="M1292" s="1">
        <v>23</v>
      </c>
      <c r="N1292" s="1" t="s">
        <v>35</v>
      </c>
      <c r="O1292" s="1">
        <v>56.9</v>
      </c>
      <c r="P1292" s="1">
        <v>234.3</v>
      </c>
      <c r="Q1292" s="1">
        <v>2026</v>
      </c>
      <c r="R1292" s="12">
        <f t="shared" si="61"/>
        <v>15747032500</v>
      </c>
      <c r="S1292" s="13">
        <f t="shared" si="62"/>
        <v>1307003697500</v>
      </c>
    </row>
    <row r="1293" spans="1:19" x14ac:dyDescent="0.3">
      <c r="A1293" s="1" t="s">
        <v>1337</v>
      </c>
      <c r="B1293" s="1" t="s">
        <v>50</v>
      </c>
      <c r="C1293" s="1" t="s">
        <v>24</v>
      </c>
      <c r="D1293" s="1" t="s">
        <v>19</v>
      </c>
      <c r="E1293" s="1" t="s">
        <v>26</v>
      </c>
      <c r="F1293" s="1">
        <v>322794</v>
      </c>
      <c r="G1293" s="1">
        <v>112</v>
      </c>
      <c r="H1293" s="1">
        <v>564</v>
      </c>
      <c r="I1293" s="1">
        <v>0.89</v>
      </c>
      <c r="J1293" s="1">
        <v>143282</v>
      </c>
      <c r="K1293" s="4">
        <v>68250</v>
      </c>
      <c r="L1293" s="4">
        <f t="shared" si="60"/>
        <v>6187545</v>
      </c>
      <c r="M1293" s="1">
        <v>16.5</v>
      </c>
      <c r="N1293" s="1" t="s">
        <v>21</v>
      </c>
      <c r="O1293" s="1">
        <v>41.2</v>
      </c>
      <c r="P1293" s="1">
        <v>249.9</v>
      </c>
      <c r="Q1293" s="1">
        <v>2026</v>
      </c>
      <c r="R1293" s="12">
        <f t="shared" si="61"/>
        <v>22030690500</v>
      </c>
      <c r="S1293" s="13">
        <f t="shared" si="62"/>
        <v>1828547311500</v>
      </c>
    </row>
    <row r="1294" spans="1:19" x14ac:dyDescent="0.3">
      <c r="A1294" s="1" t="s">
        <v>1338</v>
      </c>
      <c r="B1294" s="1" t="s">
        <v>43</v>
      </c>
      <c r="C1294" s="1" t="s">
        <v>18</v>
      </c>
      <c r="D1294" s="1" t="s">
        <v>19</v>
      </c>
      <c r="E1294" s="1" t="s">
        <v>26</v>
      </c>
      <c r="F1294" s="1">
        <v>699126</v>
      </c>
      <c r="G1294" s="1">
        <v>120</v>
      </c>
      <c r="H1294" s="1">
        <v>612</v>
      </c>
      <c r="I1294" s="1">
        <v>1.0900000000000001</v>
      </c>
      <c r="J1294" s="1">
        <v>169876</v>
      </c>
      <c r="K1294" s="4">
        <v>58729</v>
      </c>
      <c r="L1294" s="4">
        <f t="shared" si="60"/>
        <v>5324371.1399999997</v>
      </c>
      <c r="M1294" s="1">
        <v>14.4</v>
      </c>
      <c r="N1294" s="1" t="s">
        <v>21</v>
      </c>
      <c r="O1294" s="1">
        <v>47.3</v>
      </c>
      <c r="P1294" s="1">
        <v>155</v>
      </c>
      <c r="Q1294" s="1">
        <v>2026</v>
      </c>
      <c r="R1294" s="12">
        <f t="shared" si="61"/>
        <v>41058970854</v>
      </c>
      <c r="S1294" s="13">
        <f t="shared" si="62"/>
        <v>3407894580882</v>
      </c>
    </row>
    <row r="1295" spans="1:19" x14ac:dyDescent="0.3">
      <c r="A1295" s="1" t="s">
        <v>1339</v>
      </c>
      <c r="B1295" s="1" t="s">
        <v>28</v>
      </c>
      <c r="C1295" s="1" t="s">
        <v>29</v>
      </c>
      <c r="D1295" s="1" t="s">
        <v>19</v>
      </c>
      <c r="E1295" s="1" t="s">
        <v>34</v>
      </c>
      <c r="F1295" s="1">
        <v>282472</v>
      </c>
      <c r="G1295" s="1">
        <v>41</v>
      </c>
      <c r="H1295" s="1">
        <v>463</v>
      </c>
      <c r="I1295" s="1">
        <v>1.1299999999999999</v>
      </c>
      <c r="J1295" s="1">
        <v>152493</v>
      </c>
      <c r="K1295" s="4">
        <v>82241</v>
      </c>
      <c r="L1295" s="4">
        <f t="shared" si="60"/>
        <v>7455969.0599999996</v>
      </c>
      <c r="M1295" s="1">
        <v>18</v>
      </c>
      <c r="N1295" s="1" t="s">
        <v>21</v>
      </c>
      <c r="O1295" s="1">
        <v>42</v>
      </c>
      <c r="P1295" s="1">
        <v>88.4</v>
      </c>
      <c r="Q1295" s="1">
        <v>2026</v>
      </c>
      <c r="R1295" s="12">
        <f t="shared" si="61"/>
        <v>23230779752</v>
      </c>
      <c r="S1295" s="13">
        <f t="shared" si="62"/>
        <v>1928154719416</v>
      </c>
    </row>
    <row r="1296" spans="1:19" x14ac:dyDescent="0.3">
      <c r="A1296" s="1" t="s">
        <v>1340</v>
      </c>
      <c r="B1296" s="1" t="s">
        <v>17</v>
      </c>
      <c r="C1296" s="1" t="s">
        <v>18</v>
      </c>
      <c r="D1296" s="1" t="s">
        <v>30</v>
      </c>
      <c r="E1296" s="1" t="s">
        <v>38</v>
      </c>
      <c r="F1296" s="1">
        <v>787151</v>
      </c>
      <c r="G1296" s="1">
        <v>92</v>
      </c>
      <c r="H1296" s="1">
        <v>649</v>
      </c>
      <c r="I1296" s="1">
        <v>2.11</v>
      </c>
      <c r="J1296" s="1">
        <v>108072</v>
      </c>
      <c r="K1296" s="4">
        <v>81292</v>
      </c>
      <c r="L1296" s="4">
        <f t="shared" si="60"/>
        <v>7369932.7199999997</v>
      </c>
      <c r="M1296" s="1">
        <v>22.1</v>
      </c>
      <c r="N1296" s="1" t="s">
        <v>35</v>
      </c>
      <c r="O1296" s="1">
        <v>57.5</v>
      </c>
      <c r="P1296" s="1">
        <v>174.6</v>
      </c>
      <c r="Q1296" s="1">
        <v>2026</v>
      </c>
      <c r="R1296" s="12">
        <f t="shared" si="61"/>
        <v>63989079092</v>
      </c>
      <c r="S1296" s="13">
        <f t="shared" si="62"/>
        <v>5311093564636</v>
      </c>
    </row>
    <row r="1297" spans="1:19" x14ac:dyDescent="0.3">
      <c r="A1297" s="1" t="s">
        <v>1341</v>
      </c>
      <c r="B1297" s="1" t="s">
        <v>28</v>
      </c>
      <c r="C1297" s="1" t="s">
        <v>29</v>
      </c>
      <c r="D1297" s="1" t="s">
        <v>32</v>
      </c>
      <c r="E1297" s="1" t="s">
        <v>20</v>
      </c>
      <c r="F1297" s="1">
        <v>449003</v>
      </c>
      <c r="G1297" s="1">
        <v>70</v>
      </c>
      <c r="H1297" s="1">
        <v>512</v>
      </c>
      <c r="I1297" s="1">
        <v>2.75</v>
      </c>
      <c r="J1297" s="1">
        <v>1060</v>
      </c>
      <c r="K1297" s="4">
        <v>50059</v>
      </c>
      <c r="L1297" s="4">
        <f t="shared" si="60"/>
        <v>4538348.9399999995</v>
      </c>
      <c r="M1297" s="1">
        <v>22.5</v>
      </c>
      <c r="N1297" s="1" t="s">
        <v>35</v>
      </c>
      <c r="O1297" s="1">
        <v>64</v>
      </c>
      <c r="P1297" s="1">
        <v>65.8</v>
      </c>
      <c r="Q1297" s="1">
        <v>2026</v>
      </c>
      <c r="R1297" s="12">
        <f t="shared" si="61"/>
        <v>22476641177</v>
      </c>
      <c r="S1297" s="13">
        <f t="shared" si="62"/>
        <v>1865561217691</v>
      </c>
    </row>
    <row r="1298" spans="1:19" x14ac:dyDescent="0.3">
      <c r="A1298" s="1" t="s">
        <v>1342</v>
      </c>
      <c r="B1298" s="1" t="s">
        <v>53</v>
      </c>
      <c r="C1298" s="1" t="s">
        <v>41</v>
      </c>
      <c r="D1298" s="1" t="s">
        <v>32</v>
      </c>
      <c r="E1298" s="1" t="s">
        <v>38</v>
      </c>
      <c r="F1298" s="1">
        <v>164635</v>
      </c>
      <c r="G1298" s="1">
        <v>53</v>
      </c>
      <c r="H1298" s="1">
        <v>413</v>
      </c>
      <c r="I1298" s="1">
        <v>2.0099999999999998</v>
      </c>
      <c r="J1298" s="1">
        <v>37992</v>
      </c>
      <c r="K1298" s="4">
        <v>75959</v>
      </c>
      <c r="L1298" s="4">
        <f t="shared" si="60"/>
        <v>6886442.9399999995</v>
      </c>
      <c r="M1298" s="1">
        <v>19.8</v>
      </c>
      <c r="N1298" s="1" t="s">
        <v>21</v>
      </c>
      <c r="O1298" s="1">
        <v>8.6999999999999993</v>
      </c>
      <c r="P1298" s="1">
        <v>229.2</v>
      </c>
      <c r="Q1298" s="1">
        <v>2026</v>
      </c>
      <c r="R1298" s="12">
        <f t="shared" si="61"/>
        <v>12505509965</v>
      </c>
      <c r="S1298" s="13">
        <f t="shared" si="62"/>
        <v>1037957327095</v>
      </c>
    </row>
    <row r="1299" spans="1:19" x14ac:dyDescent="0.3">
      <c r="A1299" s="1" t="s">
        <v>1343</v>
      </c>
      <c r="B1299" s="1" t="s">
        <v>56</v>
      </c>
      <c r="C1299" s="1" t="s">
        <v>41</v>
      </c>
      <c r="D1299" s="1" t="s">
        <v>30</v>
      </c>
      <c r="E1299" s="1" t="s">
        <v>20</v>
      </c>
      <c r="F1299" s="1">
        <v>884743</v>
      </c>
      <c r="G1299" s="1">
        <v>117</v>
      </c>
      <c r="H1299" s="1">
        <v>428</v>
      </c>
      <c r="I1299" s="1">
        <v>1.48</v>
      </c>
      <c r="J1299" s="1">
        <v>160570</v>
      </c>
      <c r="K1299" s="4">
        <v>42427</v>
      </c>
      <c r="L1299" s="4">
        <f t="shared" si="60"/>
        <v>3846431.82</v>
      </c>
      <c r="M1299" s="1">
        <v>19.7</v>
      </c>
      <c r="N1299" s="1" t="s">
        <v>35</v>
      </c>
      <c r="O1299" s="1">
        <v>48</v>
      </c>
      <c r="P1299" s="1">
        <v>296.8</v>
      </c>
      <c r="Q1299" s="1">
        <v>2026</v>
      </c>
      <c r="R1299" s="12">
        <f t="shared" si="61"/>
        <v>37536991261</v>
      </c>
      <c r="S1299" s="13">
        <f t="shared" si="62"/>
        <v>3115570274663</v>
      </c>
    </row>
    <row r="1300" spans="1:19" x14ac:dyDescent="0.3">
      <c r="A1300" s="1" t="s">
        <v>1344</v>
      </c>
      <c r="B1300" s="1" t="s">
        <v>40</v>
      </c>
      <c r="C1300" s="1" t="s">
        <v>41</v>
      </c>
      <c r="D1300" s="1" t="s">
        <v>37</v>
      </c>
      <c r="E1300" s="1" t="s">
        <v>34</v>
      </c>
      <c r="F1300" s="1">
        <v>158766</v>
      </c>
      <c r="G1300" s="1">
        <v>46</v>
      </c>
      <c r="H1300" s="1">
        <v>587</v>
      </c>
      <c r="I1300" s="1">
        <v>1.44</v>
      </c>
      <c r="J1300" s="1">
        <v>140708</v>
      </c>
      <c r="K1300" s="4">
        <v>49754</v>
      </c>
      <c r="L1300" s="4">
        <f t="shared" si="60"/>
        <v>4510697.6399999997</v>
      </c>
      <c r="M1300" s="1">
        <v>12.3</v>
      </c>
      <c r="N1300" s="1" t="s">
        <v>35</v>
      </c>
      <c r="O1300" s="1">
        <v>21.1</v>
      </c>
      <c r="P1300" s="1">
        <v>210.4</v>
      </c>
      <c r="Q1300" s="1">
        <v>2026</v>
      </c>
      <c r="R1300" s="12">
        <f t="shared" si="61"/>
        <v>7899243564</v>
      </c>
      <c r="S1300" s="13">
        <f t="shared" si="62"/>
        <v>655637215812</v>
      </c>
    </row>
    <row r="1301" spans="1:19" x14ac:dyDescent="0.3">
      <c r="A1301" s="1" t="s">
        <v>1345</v>
      </c>
      <c r="B1301" s="1" t="s">
        <v>43</v>
      </c>
      <c r="C1301" s="1" t="s">
        <v>18</v>
      </c>
      <c r="D1301" s="1" t="s">
        <v>32</v>
      </c>
      <c r="E1301" s="1" t="s">
        <v>26</v>
      </c>
      <c r="F1301" s="1">
        <v>105138</v>
      </c>
      <c r="G1301" s="1">
        <v>81</v>
      </c>
      <c r="H1301" s="1">
        <v>602</v>
      </c>
      <c r="I1301" s="1">
        <v>2.56</v>
      </c>
      <c r="J1301" s="1">
        <v>195636</v>
      </c>
      <c r="K1301" s="4">
        <v>77637</v>
      </c>
      <c r="L1301" s="4">
        <f t="shared" si="60"/>
        <v>7038570.4199999999</v>
      </c>
      <c r="M1301" s="1">
        <v>23</v>
      </c>
      <c r="N1301" s="1" t="s">
        <v>35</v>
      </c>
      <c r="O1301" s="1">
        <v>8.8000000000000007</v>
      </c>
      <c r="P1301" s="1">
        <v>275.10000000000002</v>
      </c>
      <c r="Q1301" s="1">
        <v>2026</v>
      </c>
      <c r="R1301" s="12">
        <f t="shared" si="61"/>
        <v>8162598906</v>
      </c>
      <c r="S1301" s="13">
        <f t="shared" si="62"/>
        <v>677495709198</v>
      </c>
    </row>
    <row r="1302" spans="1:19" x14ac:dyDescent="0.3">
      <c r="A1302" s="1" t="s">
        <v>1346</v>
      </c>
      <c r="B1302" s="1" t="s">
        <v>43</v>
      </c>
      <c r="C1302" s="1" t="s">
        <v>18</v>
      </c>
      <c r="D1302" s="1" t="s">
        <v>59</v>
      </c>
      <c r="E1302" s="1" t="s">
        <v>38</v>
      </c>
      <c r="F1302" s="1">
        <v>183079</v>
      </c>
      <c r="G1302" s="1">
        <v>94</v>
      </c>
      <c r="H1302" s="1">
        <v>560</v>
      </c>
      <c r="I1302" s="1">
        <v>2.2400000000000002</v>
      </c>
      <c r="J1302" s="1">
        <v>187638</v>
      </c>
      <c r="K1302" s="4">
        <v>66138</v>
      </c>
      <c r="L1302" s="4">
        <f t="shared" si="60"/>
        <v>5996071.0800000001</v>
      </c>
      <c r="M1302" s="1">
        <v>23.9</v>
      </c>
      <c r="N1302" s="1" t="s">
        <v>35</v>
      </c>
      <c r="O1302" s="1">
        <v>9.3000000000000007</v>
      </c>
      <c r="P1302" s="1">
        <v>240.8</v>
      </c>
      <c r="Q1302" s="1">
        <v>2026</v>
      </c>
      <c r="R1302" s="12">
        <f t="shared" si="61"/>
        <v>12108478902</v>
      </c>
      <c r="S1302" s="13">
        <f t="shared" si="62"/>
        <v>1005003748866</v>
      </c>
    </row>
    <row r="1303" spans="1:19" x14ac:dyDescent="0.3">
      <c r="A1303" s="1" t="s">
        <v>1347</v>
      </c>
      <c r="B1303" s="1" t="s">
        <v>50</v>
      </c>
      <c r="C1303" s="1" t="s">
        <v>24</v>
      </c>
      <c r="D1303" s="1" t="s">
        <v>48</v>
      </c>
      <c r="E1303" s="1" t="s">
        <v>34</v>
      </c>
      <c r="F1303" s="1">
        <v>276323</v>
      </c>
      <c r="G1303" s="1">
        <v>111</v>
      </c>
      <c r="H1303" s="1">
        <v>544</v>
      </c>
      <c r="I1303" s="1">
        <v>0.96</v>
      </c>
      <c r="J1303" s="1">
        <v>59702</v>
      </c>
      <c r="K1303" s="4">
        <v>69852</v>
      </c>
      <c r="L1303" s="4">
        <f t="shared" si="60"/>
        <v>6332782.3199999994</v>
      </c>
      <c r="M1303" s="1">
        <v>24.5</v>
      </c>
      <c r="N1303" s="1" t="s">
        <v>21</v>
      </c>
      <c r="O1303" s="1">
        <v>36.200000000000003</v>
      </c>
      <c r="P1303" s="1">
        <v>216.2</v>
      </c>
      <c r="Q1303" s="1">
        <v>2026</v>
      </c>
      <c r="R1303" s="12">
        <f t="shared" si="61"/>
        <v>19301714196</v>
      </c>
      <c r="S1303" s="13">
        <f t="shared" si="62"/>
        <v>1602042278268</v>
      </c>
    </row>
    <row r="1304" spans="1:19" x14ac:dyDescent="0.3">
      <c r="A1304" s="1" t="s">
        <v>1348</v>
      </c>
      <c r="B1304" s="1" t="s">
        <v>43</v>
      </c>
      <c r="C1304" s="1" t="s">
        <v>18</v>
      </c>
      <c r="D1304" s="1" t="s">
        <v>59</v>
      </c>
      <c r="E1304" s="1" t="s">
        <v>26</v>
      </c>
      <c r="F1304" s="1">
        <v>710977</v>
      </c>
      <c r="G1304" s="1">
        <v>76</v>
      </c>
      <c r="H1304" s="1">
        <v>503</v>
      </c>
      <c r="I1304" s="1">
        <v>1.93</v>
      </c>
      <c r="J1304" s="1">
        <v>166952</v>
      </c>
      <c r="K1304" s="4">
        <v>32843</v>
      </c>
      <c r="L1304" s="4">
        <f t="shared" si="60"/>
        <v>2977546.38</v>
      </c>
      <c r="M1304" s="1">
        <v>16.3</v>
      </c>
      <c r="N1304" s="1" t="s">
        <v>21</v>
      </c>
      <c r="O1304" s="1">
        <v>13</v>
      </c>
      <c r="P1304" s="1">
        <v>298.39999999999998</v>
      </c>
      <c r="Q1304" s="1">
        <v>2026</v>
      </c>
      <c r="R1304" s="12">
        <f t="shared" si="61"/>
        <v>23350617611</v>
      </c>
      <c r="S1304" s="13">
        <f t="shared" si="62"/>
        <v>1938101261713</v>
      </c>
    </row>
    <row r="1305" spans="1:19" x14ac:dyDescent="0.3">
      <c r="A1305" s="1" t="s">
        <v>1349</v>
      </c>
      <c r="B1305" s="1" t="s">
        <v>17</v>
      </c>
      <c r="C1305" s="1" t="s">
        <v>18</v>
      </c>
      <c r="D1305" s="1" t="s">
        <v>30</v>
      </c>
      <c r="E1305" s="1" t="s">
        <v>26</v>
      </c>
      <c r="F1305" s="1">
        <v>658683</v>
      </c>
      <c r="G1305" s="1">
        <v>105</v>
      </c>
      <c r="H1305" s="1">
        <v>471</v>
      </c>
      <c r="I1305" s="1">
        <v>1.18</v>
      </c>
      <c r="J1305" s="1">
        <v>198278</v>
      </c>
      <c r="K1305" s="4">
        <v>58811</v>
      </c>
      <c r="L1305" s="4">
        <f t="shared" si="60"/>
        <v>5331805.26</v>
      </c>
      <c r="M1305" s="1">
        <v>20.100000000000001</v>
      </c>
      <c r="N1305" s="1" t="s">
        <v>21</v>
      </c>
      <c r="O1305" s="1">
        <v>9.1999999999999993</v>
      </c>
      <c r="P1305" s="1">
        <v>65.3</v>
      </c>
      <c r="Q1305" s="1">
        <v>2026</v>
      </c>
      <c r="R1305" s="12">
        <f t="shared" si="61"/>
        <v>38737805913</v>
      </c>
      <c r="S1305" s="13">
        <f t="shared" si="62"/>
        <v>3215237890779</v>
      </c>
    </row>
    <row r="1306" spans="1:19" x14ac:dyDescent="0.3">
      <c r="A1306" s="1" t="s">
        <v>1350</v>
      </c>
      <c r="B1306" s="1" t="s">
        <v>62</v>
      </c>
      <c r="C1306" s="1" t="s">
        <v>41</v>
      </c>
      <c r="D1306" s="1" t="s">
        <v>32</v>
      </c>
      <c r="E1306" s="1" t="s">
        <v>20</v>
      </c>
      <c r="F1306" s="1">
        <v>42683</v>
      </c>
      <c r="G1306" s="1">
        <v>69</v>
      </c>
      <c r="H1306" s="1">
        <v>325</v>
      </c>
      <c r="I1306" s="1">
        <v>1.86</v>
      </c>
      <c r="J1306" s="1">
        <v>27864</v>
      </c>
      <c r="K1306" s="4">
        <v>54707</v>
      </c>
      <c r="L1306" s="4">
        <f t="shared" si="60"/>
        <v>4959736.62</v>
      </c>
      <c r="M1306" s="1">
        <v>14.2</v>
      </c>
      <c r="N1306" s="1" t="s">
        <v>21</v>
      </c>
      <c r="O1306" s="1">
        <v>32.799999999999997</v>
      </c>
      <c r="P1306" s="1">
        <v>53.4</v>
      </c>
      <c r="Q1306" s="1">
        <v>2026</v>
      </c>
      <c r="R1306" s="12">
        <f t="shared" si="61"/>
        <v>2335058881</v>
      </c>
      <c r="S1306" s="13">
        <f t="shared" si="62"/>
        <v>193809887123</v>
      </c>
    </row>
    <row r="1307" spans="1:19" x14ac:dyDescent="0.3">
      <c r="A1307" s="1" t="s">
        <v>1351</v>
      </c>
      <c r="B1307" s="1" t="s">
        <v>53</v>
      </c>
      <c r="C1307" s="1" t="s">
        <v>41</v>
      </c>
      <c r="D1307" s="1" t="s">
        <v>30</v>
      </c>
      <c r="E1307" s="1" t="s">
        <v>34</v>
      </c>
      <c r="F1307" s="1">
        <v>196688</v>
      </c>
      <c r="G1307" s="1">
        <v>69</v>
      </c>
      <c r="H1307" s="1">
        <v>316</v>
      </c>
      <c r="I1307" s="1">
        <v>1.08</v>
      </c>
      <c r="J1307" s="1">
        <v>146550</v>
      </c>
      <c r="K1307" s="4">
        <v>54727</v>
      </c>
      <c r="L1307" s="4">
        <f t="shared" si="60"/>
        <v>4961549.8199999994</v>
      </c>
      <c r="M1307" s="1">
        <v>21.3</v>
      </c>
      <c r="N1307" s="1" t="s">
        <v>21</v>
      </c>
      <c r="O1307" s="1">
        <v>20.9</v>
      </c>
      <c r="P1307" s="1">
        <v>282.3</v>
      </c>
      <c r="Q1307" s="1">
        <v>2026</v>
      </c>
      <c r="R1307" s="12">
        <f t="shared" si="61"/>
        <v>10764144176</v>
      </c>
      <c r="S1307" s="13">
        <f t="shared" si="62"/>
        <v>893423966608</v>
      </c>
    </row>
    <row r="1308" spans="1:19" x14ac:dyDescent="0.3">
      <c r="A1308" s="1" t="s">
        <v>1352</v>
      </c>
      <c r="B1308" s="1" t="s">
        <v>62</v>
      </c>
      <c r="C1308" s="1" t="s">
        <v>41</v>
      </c>
      <c r="D1308" s="1" t="s">
        <v>48</v>
      </c>
      <c r="E1308" s="1" t="s">
        <v>34</v>
      </c>
      <c r="F1308" s="1">
        <v>552908</v>
      </c>
      <c r="G1308" s="1">
        <v>44</v>
      </c>
      <c r="H1308" s="1">
        <v>596</v>
      </c>
      <c r="I1308" s="1">
        <v>1.23</v>
      </c>
      <c r="J1308" s="1">
        <v>199035</v>
      </c>
      <c r="K1308" s="4">
        <v>31750</v>
      </c>
      <c r="L1308" s="4">
        <f t="shared" si="60"/>
        <v>2878455</v>
      </c>
      <c r="M1308" s="1">
        <v>15</v>
      </c>
      <c r="N1308" s="1" t="s">
        <v>21</v>
      </c>
      <c r="O1308" s="1">
        <v>17.600000000000001</v>
      </c>
      <c r="P1308" s="1">
        <v>188.2</v>
      </c>
      <c r="Q1308" s="1">
        <v>2026</v>
      </c>
      <c r="R1308" s="12">
        <f t="shared" si="61"/>
        <v>17554829000</v>
      </c>
      <c r="S1308" s="13">
        <f t="shared" si="62"/>
        <v>1457050807000</v>
      </c>
    </row>
    <row r="1309" spans="1:19" x14ac:dyDescent="0.3">
      <c r="A1309" s="1" t="s">
        <v>1353</v>
      </c>
      <c r="B1309" s="1" t="s">
        <v>62</v>
      </c>
      <c r="C1309" s="1" t="s">
        <v>41</v>
      </c>
      <c r="D1309" s="1" t="s">
        <v>32</v>
      </c>
      <c r="E1309" s="1" t="s">
        <v>20</v>
      </c>
      <c r="F1309" s="1">
        <v>827784</v>
      </c>
      <c r="G1309" s="1">
        <v>43</v>
      </c>
      <c r="H1309" s="1">
        <v>469</v>
      </c>
      <c r="I1309" s="1">
        <v>2.08</v>
      </c>
      <c r="J1309" s="1">
        <v>127124</v>
      </c>
      <c r="K1309" s="4">
        <v>63696</v>
      </c>
      <c r="L1309" s="4">
        <f t="shared" si="60"/>
        <v>5774679.3599999994</v>
      </c>
      <c r="M1309" s="1">
        <v>19.100000000000001</v>
      </c>
      <c r="N1309" s="1" t="s">
        <v>35</v>
      </c>
      <c r="O1309" s="1">
        <v>21.5</v>
      </c>
      <c r="P1309" s="1">
        <v>273.7</v>
      </c>
      <c r="Q1309" s="1">
        <v>2026</v>
      </c>
      <c r="R1309" s="12">
        <f t="shared" si="61"/>
        <v>52726529664</v>
      </c>
      <c r="S1309" s="13">
        <f t="shared" si="62"/>
        <v>4376301962112</v>
      </c>
    </row>
    <row r="1310" spans="1:19" x14ac:dyDescent="0.3">
      <c r="A1310" s="1" t="s">
        <v>1354</v>
      </c>
      <c r="B1310" s="1" t="s">
        <v>17</v>
      </c>
      <c r="C1310" s="1" t="s">
        <v>18</v>
      </c>
      <c r="D1310" s="1" t="s">
        <v>73</v>
      </c>
      <c r="E1310" s="1" t="s">
        <v>20</v>
      </c>
      <c r="F1310" s="1">
        <v>221838</v>
      </c>
      <c r="G1310" s="1">
        <v>84</v>
      </c>
      <c r="H1310" s="1">
        <v>601</v>
      </c>
      <c r="I1310" s="1">
        <v>1.34</v>
      </c>
      <c r="J1310" s="1">
        <v>66216</v>
      </c>
      <c r="K1310" s="4">
        <v>54896</v>
      </c>
      <c r="L1310" s="4">
        <f t="shared" si="60"/>
        <v>4976871.3599999994</v>
      </c>
      <c r="M1310" s="1">
        <v>15.3</v>
      </c>
      <c r="N1310" s="1" t="s">
        <v>21</v>
      </c>
      <c r="O1310" s="1">
        <v>13.5</v>
      </c>
      <c r="P1310" s="1">
        <v>290.5</v>
      </c>
      <c r="Q1310" s="1">
        <v>2026</v>
      </c>
      <c r="R1310" s="12">
        <f t="shared" si="61"/>
        <v>12178018848</v>
      </c>
      <c r="S1310" s="13">
        <f t="shared" si="62"/>
        <v>1010775564384</v>
      </c>
    </row>
    <row r="1311" spans="1:19" x14ac:dyDescent="0.3">
      <c r="A1311" s="1" t="s">
        <v>1355</v>
      </c>
      <c r="B1311" s="1" t="s">
        <v>53</v>
      </c>
      <c r="C1311" s="1" t="s">
        <v>41</v>
      </c>
      <c r="D1311" s="1" t="s">
        <v>44</v>
      </c>
      <c r="E1311" s="1" t="s">
        <v>34</v>
      </c>
      <c r="F1311" s="1">
        <v>91997</v>
      </c>
      <c r="G1311" s="1">
        <v>51</v>
      </c>
      <c r="H1311" s="1">
        <v>280</v>
      </c>
      <c r="I1311" s="1">
        <v>1.1000000000000001</v>
      </c>
      <c r="J1311" s="1">
        <v>51447</v>
      </c>
      <c r="K1311" s="4">
        <v>66445</v>
      </c>
      <c r="L1311" s="4">
        <f t="shared" si="60"/>
        <v>6023903.7000000002</v>
      </c>
      <c r="M1311" s="1">
        <v>23.8</v>
      </c>
      <c r="N1311" s="1" t="s">
        <v>35</v>
      </c>
      <c r="O1311" s="1">
        <v>47.1</v>
      </c>
      <c r="P1311" s="1">
        <v>73.8</v>
      </c>
      <c r="Q1311" s="1">
        <v>2026</v>
      </c>
      <c r="R1311" s="12">
        <f t="shared" si="61"/>
        <v>6112740665</v>
      </c>
      <c r="S1311" s="13">
        <f t="shared" si="62"/>
        <v>507357475195</v>
      </c>
    </row>
    <row r="1312" spans="1:19" x14ac:dyDescent="0.3">
      <c r="A1312" s="1" t="s">
        <v>1356</v>
      </c>
      <c r="B1312" s="1" t="s">
        <v>56</v>
      </c>
      <c r="C1312" s="1" t="s">
        <v>41</v>
      </c>
      <c r="D1312" s="1" t="s">
        <v>30</v>
      </c>
      <c r="E1312" s="1" t="s">
        <v>38</v>
      </c>
      <c r="F1312" s="1">
        <v>43031</v>
      </c>
      <c r="G1312" s="1">
        <v>87</v>
      </c>
      <c r="H1312" s="1">
        <v>270</v>
      </c>
      <c r="I1312" s="1">
        <v>1.86</v>
      </c>
      <c r="J1312" s="1">
        <v>74664</v>
      </c>
      <c r="K1312" s="4">
        <v>73747</v>
      </c>
      <c r="L1312" s="4">
        <f t="shared" si="60"/>
        <v>6685903.0199999996</v>
      </c>
      <c r="M1312" s="1">
        <v>18.899999999999999</v>
      </c>
      <c r="N1312" s="1" t="s">
        <v>35</v>
      </c>
      <c r="O1312" s="1">
        <v>50.6</v>
      </c>
      <c r="P1312" s="1">
        <v>11.7</v>
      </c>
      <c r="Q1312" s="1">
        <v>2026</v>
      </c>
      <c r="R1312" s="12">
        <f t="shared" si="61"/>
        <v>3173407157</v>
      </c>
      <c r="S1312" s="13">
        <f t="shared" si="62"/>
        <v>263392794031</v>
      </c>
    </row>
    <row r="1313" spans="1:19" x14ac:dyDescent="0.3">
      <c r="A1313" s="1" t="s">
        <v>1357</v>
      </c>
      <c r="B1313" s="1" t="s">
        <v>40</v>
      </c>
      <c r="C1313" s="1" t="s">
        <v>41</v>
      </c>
      <c r="D1313" s="1" t="s">
        <v>32</v>
      </c>
      <c r="E1313" s="1" t="s">
        <v>38</v>
      </c>
      <c r="F1313" s="1">
        <v>618410</v>
      </c>
      <c r="G1313" s="1">
        <v>114</v>
      </c>
      <c r="H1313" s="1">
        <v>531</v>
      </c>
      <c r="I1313" s="1">
        <v>0.97</v>
      </c>
      <c r="J1313" s="1">
        <v>46122</v>
      </c>
      <c r="K1313" s="4">
        <v>36750</v>
      </c>
      <c r="L1313" s="4">
        <f t="shared" si="60"/>
        <v>3331755</v>
      </c>
      <c r="M1313" s="1">
        <v>22.9</v>
      </c>
      <c r="N1313" s="1" t="s">
        <v>35</v>
      </c>
      <c r="O1313" s="1">
        <v>48</v>
      </c>
      <c r="P1313" s="1">
        <v>109.6</v>
      </c>
      <c r="Q1313" s="1">
        <v>2026</v>
      </c>
      <c r="R1313" s="12">
        <f t="shared" si="61"/>
        <v>22726567500</v>
      </c>
      <c r="S1313" s="13">
        <f t="shared" si="62"/>
        <v>1886305102500</v>
      </c>
    </row>
    <row r="1314" spans="1:19" x14ac:dyDescent="0.3">
      <c r="A1314" s="1" t="s">
        <v>1358</v>
      </c>
      <c r="B1314" s="1" t="s">
        <v>40</v>
      </c>
      <c r="C1314" s="1" t="s">
        <v>41</v>
      </c>
      <c r="D1314" s="1" t="s">
        <v>37</v>
      </c>
      <c r="E1314" s="1" t="s">
        <v>34</v>
      </c>
      <c r="F1314" s="1">
        <v>424467</v>
      </c>
      <c r="G1314" s="1">
        <v>115</v>
      </c>
      <c r="H1314" s="1">
        <v>532</v>
      </c>
      <c r="I1314" s="1">
        <v>2.06</v>
      </c>
      <c r="J1314" s="1">
        <v>176654</v>
      </c>
      <c r="K1314" s="4">
        <v>66599</v>
      </c>
      <c r="L1314" s="4">
        <f t="shared" si="60"/>
        <v>6037865.3399999999</v>
      </c>
      <c r="M1314" s="1">
        <v>20</v>
      </c>
      <c r="N1314" s="1" t="s">
        <v>21</v>
      </c>
      <c r="O1314" s="1">
        <v>10.4</v>
      </c>
      <c r="P1314" s="1">
        <v>234.9</v>
      </c>
      <c r="Q1314" s="1">
        <v>2026</v>
      </c>
      <c r="R1314" s="12">
        <f t="shared" si="61"/>
        <v>28269077733</v>
      </c>
      <c r="S1314" s="13">
        <f t="shared" si="62"/>
        <v>2346333451839</v>
      </c>
    </row>
    <row r="1315" spans="1:19" x14ac:dyDescent="0.3">
      <c r="A1315" s="1" t="s">
        <v>1359</v>
      </c>
      <c r="B1315" s="1" t="s">
        <v>56</v>
      </c>
      <c r="C1315" s="1" t="s">
        <v>41</v>
      </c>
      <c r="D1315" s="1" t="s">
        <v>25</v>
      </c>
      <c r="E1315" s="1" t="s">
        <v>26</v>
      </c>
      <c r="F1315" s="1">
        <v>766360</v>
      </c>
      <c r="G1315" s="1">
        <v>75</v>
      </c>
      <c r="H1315" s="1">
        <v>345</v>
      </c>
      <c r="I1315" s="1">
        <v>0.79</v>
      </c>
      <c r="J1315" s="1">
        <v>123073</v>
      </c>
      <c r="K1315" s="4">
        <v>33035</v>
      </c>
      <c r="L1315" s="4">
        <f t="shared" si="60"/>
        <v>2994953.1</v>
      </c>
      <c r="M1315" s="1">
        <v>24.1</v>
      </c>
      <c r="N1315" s="1" t="s">
        <v>21</v>
      </c>
      <c r="O1315" s="1">
        <v>37</v>
      </c>
      <c r="P1315" s="1">
        <v>76.3</v>
      </c>
      <c r="Q1315" s="1">
        <v>2026</v>
      </c>
      <c r="R1315" s="12">
        <f t="shared" si="61"/>
        <v>25316702600</v>
      </c>
      <c r="S1315" s="13">
        <f t="shared" si="62"/>
        <v>2101286315800</v>
      </c>
    </row>
    <row r="1316" spans="1:19" x14ac:dyDescent="0.3">
      <c r="A1316" s="1" t="s">
        <v>1360</v>
      </c>
      <c r="B1316" s="1" t="s">
        <v>67</v>
      </c>
      <c r="C1316" s="1" t="s">
        <v>18</v>
      </c>
      <c r="D1316" s="1" t="s">
        <v>59</v>
      </c>
      <c r="E1316" s="1" t="s">
        <v>20</v>
      </c>
      <c r="F1316" s="1">
        <v>247267</v>
      </c>
      <c r="G1316" s="1">
        <v>102</v>
      </c>
      <c r="H1316" s="1">
        <v>338</v>
      </c>
      <c r="I1316" s="1">
        <v>1.66</v>
      </c>
      <c r="J1316" s="1">
        <v>117836</v>
      </c>
      <c r="K1316" s="4">
        <v>51644</v>
      </c>
      <c r="L1316" s="4">
        <f t="shared" si="60"/>
        <v>4682045.04</v>
      </c>
      <c r="M1316" s="1">
        <v>19.2</v>
      </c>
      <c r="N1316" s="1" t="s">
        <v>21</v>
      </c>
      <c r="O1316" s="1">
        <v>54.8</v>
      </c>
      <c r="P1316" s="1">
        <v>178.7</v>
      </c>
      <c r="Q1316" s="1">
        <v>2026</v>
      </c>
      <c r="R1316" s="12">
        <f t="shared" si="61"/>
        <v>12769856948</v>
      </c>
      <c r="S1316" s="13">
        <f t="shared" si="62"/>
        <v>1059898126684</v>
      </c>
    </row>
    <row r="1317" spans="1:19" x14ac:dyDescent="0.3">
      <c r="A1317" s="1" t="s">
        <v>1361</v>
      </c>
      <c r="B1317" s="1" t="s">
        <v>17</v>
      </c>
      <c r="C1317" s="1" t="s">
        <v>18</v>
      </c>
      <c r="D1317" s="1" t="s">
        <v>46</v>
      </c>
      <c r="E1317" s="1" t="s">
        <v>34</v>
      </c>
      <c r="F1317" s="1">
        <v>243914</v>
      </c>
      <c r="G1317" s="1">
        <v>79</v>
      </c>
      <c r="H1317" s="1">
        <v>364</v>
      </c>
      <c r="I1317" s="1">
        <v>1.61</v>
      </c>
      <c r="J1317" s="1">
        <v>199174</v>
      </c>
      <c r="K1317" s="4">
        <v>52723</v>
      </c>
      <c r="L1317" s="4">
        <f t="shared" si="60"/>
        <v>4779867.18</v>
      </c>
      <c r="M1317" s="1">
        <v>19.899999999999999</v>
      </c>
      <c r="N1317" s="1" t="s">
        <v>35</v>
      </c>
      <c r="O1317" s="1">
        <v>34.799999999999997</v>
      </c>
      <c r="P1317" s="1">
        <v>70.900000000000006</v>
      </c>
      <c r="Q1317" s="1">
        <v>2026</v>
      </c>
      <c r="R1317" s="12">
        <f t="shared" si="61"/>
        <v>12859877822</v>
      </c>
      <c r="S1317" s="13">
        <f t="shared" si="62"/>
        <v>1067369859226</v>
      </c>
    </row>
    <row r="1318" spans="1:19" x14ac:dyDescent="0.3">
      <c r="A1318" s="1" t="s">
        <v>1362</v>
      </c>
      <c r="B1318" s="1" t="s">
        <v>23</v>
      </c>
      <c r="C1318" s="1" t="s">
        <v>24</v>
      </c>
      <c r="D1318" s="1" t="s">
        <v>59</v>
      </c>
      <c r="E1318" s="1" t="s">
        <v>20</v>
      </c>
      <c r="F1318" s="1">
        <v>575143</v>
      </c>
      <c r="G1318" s="1">
        <v>55</v>
      </c>
      <c r="H1318" s="1">
        <v>382</v>
      </c>
      <c r="I1318" s="1">
        <v>2.4900000000000002</v>
      </c>
      <c r="J1318" s="1">
        <v>11095</v>
      </c>
      <c r="K1318" s="4">
        <v>67699</v>
      </c>
      <c r="L1318" s="4">
        <f t="shared" si="60"/>
        <v>6137591.3399999999</v>
      </c>
      <c r="M1318" s="1">
        <v>23.8</v>
      </c>
      <c r="N1318" s="1" t="s">
        <v>21</v>
      </c>
      <c r="O1318" s="1">
        <v>22.6</v>
      </c>
      <c r="P1318" s="1">
        <v>7.5</v>
      </c>
      <c r="Q1318" s="1">
        <v>2026</v>
      </c>
      <c r="R1318" s="12">
        <f t="shared" si="61"/>
        <v>38936605957</v>
      </c>
      <c r="S1318" s="13">
        <f t="shared" si="62"/>
        <v>3231738294431</v>
      </c>
    </row>
    <row r="1319" spans="1:19" x14ac:dyDescent="0.3">
      <c r="A1319" s="1" t="s">
        <v>1363</v>
      </c>
      <c r="B1319" s="1" t="s">
        <v>23</v>
      </c>
      <c r="C1319" s="1" t="s">
        <v>24</v>
      </c>
      <c r="D1319" s="1" t="s">
        <v>19</v>
      </c>
      <c r="E1319" s="1" t="s">
        <v>38</v>
      </c>
      <c r="F1319" s="1">
        <v>483815</v>
      </c>
      <c r="G1319" s="1">
        <v>81</v>
      </c>
      <c r="H1319" s="1">
        <v>469</v>
      </c>
      <c r="I1319" s="1">
        <v>1.61</v>
      </c>
      <c r="J1319" s="1">
        <v>141610</v>
      </c>
      <c r="K1319" s="4">
        <v>74674</v>
      </c>
      <c r="L1319" s="4">
        <f t="shared" si="60"/>
        <v>6769944.8399999999</v>
      </c>
      <c r="M1319" s="1">
        <v>12.4</v>
      </c>
      <c r="N1319" s="1" t="s">
        <v>21</v>
      </c>
      <c r="O1319" s="1">
        <v>62.2</v>
      </c>
      <c r="P1319" s="1">
        <v>10.5</v>
      </c>
      <c r="Q1319" s="1">
        <v>2026</v>
      </c>
      <c r="R1319" s="12">
        <f t="shared" si="61"/>
        <v>36128401310</v>
      </c>
      <c r="S1319" s="13">
        <f t="shared" si="62"/>
        <v>2998657308730</v>
      </c>
    </row>
    <row r="1320" spans="1:19" x14ac:dyDescent="0.3">
      <c r="A1320" s="1" t="s">
        <v>1364</v>
      </c>
      <c r="B1320" s="1" t="s">
        <v>62</v>
      </c>
      <c r="C1320" s="1" t="s">
        <v>41</v>
      </c>
      <c r="D1320" s="1" t="s">
        <v>37</v>
      </c>
      <c r="E1320" s="1" t="s">
        <v>20</v>
      </c>
      <c r="F1320" s="1">
        <v>135460</v>
      </c>
      <c r="G1320" s="1">
        <v>56</v>
      </c>
      <c r="H1320" s="1">
        <v>563</v>
      </c>
      <c r="I1320" s="1">
        <v>2.16</v>
      </c>
      <c r="J1320" s="1">
        <v>32017</v>
      </c>
      <c r="K1320" s="4">
        <v>60949</v>
      </c>
      <c r="L1320" s="4">
        <f t="shared" si="60"/>
        <v>5525636.3399999999</v>
      </c>
      <c r="M1320" s="1">
        <v>20.2</v>
      </c>
      <c r="N1320" s="1" t="s">
        <v>21</v>
      </c>
      <c r="O1320" s="1">
        <v>9.1</v>
      </c>
      <c r="P1320" s="1">
        <v>268.3</v>
      </c>
      <c r="Q1320" s="1">
        <v>2026</v>
      </c>
      <c r="R1320" s="12">
        <f t="shared" si="61"/>
        <v>8256151540</v>
      </c>
      <c r="S1320" s="13">
        <f t="shared" si="62"/>
        <v>685260577820</v>
      </c>
    </row>
    <row r="1321" spans="1:19" x14ac:dyDescent="0.3">
      <c r="A1321" s="1" t="s">
        <v>1365</v>
      </c>
      <c r="B1321" s="1" t="s">
        <v>28</v>
      </c>
      <c r="C1321" s="1" t="s">
        <v>29</v>
      </c>
      <c r="D1321" s="1" t="s">
        <v>73</v>
      </c>
      <c r="E1321" s="1" t="s">
        <v>26</v>
      </c>
      <c r="F1321" s="1">
        <v>349330</v>
      </c>
      <c r="G1321" s="1">
        <v>49</v>
      </c>
      <c r="H1321" s="1">
        <v>538</v>
      </c>
      <c r="I1321" s="1">
        <v>0.87</v>
      </c>
      <c r="J1321" s="1">
        <v>155893</v>
      </c>
      <c r="K1321" s="4">
        <v>48666</v>
      </c>
      <c r="L1321" s="4">
        <f t="shared" si="60"/>
        <v>4412059.5599999996</v>
      </c>
      <c r="M1321" s="1">
        <v>14</v>
      </c>
      <c r="N1321" s="1" t="s">
        <v>21</v>
      </c>
      <c r="O1321" s="1">
        <v>43.6</v>
      </c>
      <c r="P1321" s="1">
        <v>175</v>
      </c>
      <c r="Q1321" s="1">
        <v>2026</v>
      </c>
      <c r="R1321" s="12">
        <f t="shared" si="61"/>
        <v>17000493780</v>
      </c>
      <c r="S1321" s="13">
        <f t="shared" si="62"/>
        <v>1411040983740</v>
      </c>
    </row>
    <row r="1322" spans="1:19" x14ac:dyDescent="0.3">
      <c r="A1322" s="1" t="s">
        <v>1366</v>
      </c>
      <c r="B1322" s="1" t="s">
        <v>40</v>
      </c>
      <c r="C1322" s="1" t="s">
        <v>41</v>
      </c>
      <c r="D1322" s="1" t="s">
        <v>19</v>
      </c>
      <c r="E1322" s="1" t="s">
        <v>38</v>
      </c>
      <c r="F1322" s="1">
        <v>774894</v>
      </c>
      <c r="G1322" s="1">
        <v>120</v>
      </c>
      <c r="H1322" s="1">
        <v>462</v>
      </c>
      <c r="I1322" s="1">
        <v>0.87</v>
      </c>
      <c r="J1322" s="1">
        <v>92583</v>
      </c>
      <c r="K1322" s="4">
        <v>35712</v>
      </c>
      <c r="L1322" s="4">
        <f t="shared" si="60"/>
        <v>3237649.92</v>
      </c>
      <c r="M1322" s="1">
        <v>17.600000000000001</v>
      </c>
      <c r="N1322" s="1" t="s">
        <v>35</v>
      </c>
      <c r="O1322" s="1">
        <v>10.4</v>
      </c>
      <c r="P1322" s="1">
        <v>145.80000000000001</v>
      </c>
      <c r="Q1322" s="1">
        <v>2026</v>
      </c>
      <c r="R1322" s="12">
        <f t="shared" si="61"/>
        <v>27673014528</v>
      </c>
      <c r="S1322" s="13">
        <f t="shared" si="62"/>
        <v>2296860205824</v>
      </c>
    </row>
    <row r="1323" spans="1:19" x14ac:dyDescent="0.3">
      <c r="A1323" s="1" t="s">
        <v>1367</v>
      </c>
      <c r="B1323" s="1" t="s">
        <v>40</v>
      </c>
      <c r="C1323" s="1" t="s">
        <v>41</v>
      </c>
      <c r="D1323" s="1" t="s">
        <v>48</v>
      </c>
      <c r="E1323" s="1" t="s">
        <v>34</v>
      </c>
      <c r="F1323" s="1">
        <v>398661</v>
      </c>
      <c r="G1323" s="1">
        <v>82</v>
      </c>
      <c r="H1323" s="1">
        <v>329</v>
      </c>
      <c r="I1323" s="1">
        <v>2.66</v>
      </c>
      <c r="J1323" s="1">
        <v>134208</v>
      </c>
      <c r="K1323" s="4">
        <v>50992</v>
      </c>
      <c r="L1323" s="4">
        <f t="shared" si="60"/>
        <v>4622934.72</v>
      </c>
      <c r="M1323" s="1">
        <v>20.2</v>
      </c>
      <c r="N1323" s="1" t="s">
        <v>21</v>
      </c>
      <c r="O1323" s="1">
        <v>15</v>
      </c>
      <c r="P1323" s="1">
        <v>284.39999999999998</v>
      </c>
      <c r="Q1323" s="1">
        <v>2026</v>
      </c>
      <c r="R1323" s="12">
        <f t="shared" si="61"/>
        <v>20328521712</v>
      </c>
      <c r="S1323" s="13">
        <f t="shared" si="62"/>
        <v>1687267302096</v>
      </c>
    </row>
    <row r="1324" spans="1:19" x14ac:dyDescent="0.3">
      <c r="A1324" s="1" t="s">
        <v>1368</v>
      </c>
      <c r="B1324" s="1" t="s">
        <v>67</v>
      </c>
      <c r="C1324" s="1" t="s">
        <v>18</v>
      </c>
      <c r="D1324" s="1" t="s">
        <v>59</v>
      </c>
      <c r="E1324" s="1" t="s">
        <v>34</v>
      </c>
      <c r="F1324" s="1">
        <v>721627</v>
      </c>
      <c r="G1324" s="1">
        <v>42</v>
      </c>
      <c r="H1324" s="1">
        <v>562</v>
      </c>
      <c r="I1324" s="1">
        <v>1.36</v>
      </c>
      <c r="J1324" s="1">
        <v>188315</v>
      </c>
      <c r="K1324" s="4">
        <v>54530</v>
      </c>
      <c r="L1324" s="4">
        <f t="shared" si="60"/>
        <v>4943689.8</v>
      </c>
      <c r="M1324" s="1">
        <v>22.2</v>
      </c>
      <c r="N1324" s="1" t="s">
        <v>35</v>
      </c>
      <c r="O1324" s="1">
        <v>33.6</v>
      </c>
      <c r="P1324" s="1">
        <v>194.7</v>
      </c>
      <c r="Q1324" s="1">
        <v>2026</v>
      </c>
      <c r="R1324" s="12">
        <f t="shared" si="61"/>
        <v>39350320310</v>
      </c>
      <c r="S1324" s="13">
        <f t="shared" si="62"/>
        <v>3266076585730</v>
      </c>
    </row>
    <row r="1325" spans="1:19" x14ac:dyDescent="0.3">
      <c r="A1325" s="1" t="s">
        <v>1369</v>
      </c>
      <c r="B1325" s="1" t="s">
        <v>50</v>
      </c>
      <c r="C1325" s="1" t="s">
        <v>24</v>
      </c>
      <c r="D1325" s="1" t="s">
        <v>25</v>
      </c>
      <c r="E1325" s="1" t="s">
        <v>38</v>
      </c>
      <c r="F1325" s="1">
        <v>353296</v>
      </c>
      <c r="G1325" s="1">
        <v>107</v>
      </c>
      <c r="H1325" s="1">
        <v>369</v>
      </c>
      <c r="I1325" s="1">
        <v>1.73</v>
      </c>
      <c r="J1325" s="1">
        <v>103523</v>
      </c>
      <c r="K1325" s="4">
        <v>76822</v>
      </c>
      <c r="L1325" s="4">
        <f t="shared" si="60"/>
        <v>6964682.5199999996</v>
      </c>
      <c r="M1325" s="1">
        <v>24.6</v>
      </c>
      <c r="N1325" s="1" t="s">
        <v>35</v>
      </c>
      <c r="O1325" s="1">
        <v>48.3</v>
      </c>
      <c r="P1325" s="1">
        <v>139.6</v>
      </c>
      <c r="Q1325" s="1">
        <v>2026</v>
      </c>
      <c r="R1325" s="12">
        <f t="shared" si="61"/>
        <v>27140905312</v>
      </c>
      <c r="S1325" s="13">
        <f t="shared" si="62"/>
        <v>2252695140896</v>
      </c>
    </row>
    <row r="1326" spans="1:19" x14ac:dyDescent="0.3">
      <c r="A1326" s="1" t="s">
        <v>1370</v>
      </c>
      <c r="B1326" s="1" t="s">
        <v>17</v>
      </c>
      <c r="C1326" s="1" t="s">
        <v>18</v>
      </c>
      <c r="D1326" s="1" t="s">
        <v>30</v>
      </c>
      <c r="E1326" s="1" t="s">
        <v>38</v>
      </c>
      <c r="F1326" s="1">
        <v>122367</v>
      </c>
      <c r="G1326" s="1">
        <v>93</v>
      </c>
      <c r="H1326" s="1">
        <v>366</v>
      </c>
      <c r="I1326" s="1">
        <v>1.78</v>
      </c>
      <c r="J1326" s="1">
        <v>169878</v>
      </c>
      <c r="K1326" s="4">
        <v>30472</v>
      </c>
      <c r="L1326" s="4">
        <f t="shared" si="60"/>
        <v>2762591.52</v>
      </c>
      <c r="M1326" s="1">
        <v>19.5</v>
      </c>
      <c r="N1326" s="1" t="s">
        <v>35</v>
      </c>
      <c r="O1326" s="1">
        <v>40.6</v>
      </c>
      <c r="P1326" s="1">
        <v>273.10000000000002</v>
      </c>
      <c r="Q1326" s="1">
        <v>2026</v>
      </c>
      <c r="R1326" s="12">
        <f t="shared" si="61"/>
        <v>3728767224</v>
      </c>
      <c r="S1326" s="13">
        <f t="shared" si="62"/>
        <v>309487679592</v>
      </c>
    </row>
    <row r="1327" spans="1:19" x14ac:dyDescent="0.3">
      <c r="A1327" s="1" t="s">
        <v>1371</v>
      </c>
      <c r="B1327" s="1" t="s">
        <v>50</v>
      </c>
      <c r="C1327" s="1" t="s">
        <v>24</v>
      </c>
      <c r="D1327" s="1" t="s">
        <v>25</v>
      </c>
      <c r="E1327" s="1" t="s">
        <v>34</v>
      </c>
      <c r="F1327" s="1">
        <v>834963</v>
      </c>
      <c r="G1327" s="1">
        <v>50</v>
      </c>
      <c r="H1327" s="1">
        <v>646</v>
      </c>
      <c r="I1327" s="1">
        <v>0.88</v>
      </c>
      <c r="J1327" s="1">
        <v>108781</v>
      </c>
      <c r="K1327" s="4">
        <v>59368</v>
      </c>
      <c r="L1327" s="4">
        <f t="shared" si="60"/>
        <v>5382302.8799999999</v>
      </c>
      <c r="M1327" s="1">
        <v>18.7</v>
      </c>
      <c r="N1327" s="1" t="s">
        <v>35</v>
      </c>
      <c r="O1327" s="1">
        <v>29.3</v>
      </c>
      <c r="P1327" s="1">
        <v>162.19999999999999</v>
      </c>
      <c r="Q1327" s="1">
        <v>2026</v>
      </c>
      <c r="R1327" s="12">
        <f t="shared" si="61"/>
        <v>49570083384</v>
      </c>
      <c r="S1327" s="13">
        <f t="shared" si="62"/>
        <v>4114316920872</v>
      </c>
    </row>
    <row r="1328" spans="1:19" x14ac:dyDescent="0.3">
      <c r="A1328" s="1" t="s">
        <v>1372</v>
      </c>
      <c r="B1328" s="1" t="s">
        <v>23</v>
      </c>
      <c r="C1328" s="1" t="s">
        <v>24</v>
      </c>
      <c r="D1328" s="1" t="s">
        <v>44</v>
      </c>
      <c r="E1328" s="1" t="s">
        <v>38</v>
      </c>
      <c r="F1328" s="1">
        <v>483728</v>
      </c>
      <c r="G1328" s="1">
        <v>79</v>
      </c>
      <c r="H1328" s="1">
        <v>595</v>
      </c>
      <c r="I1328" s="1">
        <v>1.94</v>
      </c>
      <c r="J1328" s="1">
        <v>171912</v>
      </c>
      <c r="K1328" s="4">
        <v>46629</v>
      </c>
      <c r="L1328" s="4">
        <f t="shared" si="60"/>
        <v>4227385.1399999997</v>
      </c>
      <c r="M1328" s="1">
        <v>17.2</v>
      </c>
      <c r="N1328" s="1" t="s">
        <v>21</v>
      </c>
      <c r="O1328" s="1">
        <v>40.1</v>
      </c>
      <c r="P1328" s="1">
        <v>268.7</v>
      </c>
      <c r="Q1328" s="1">
        <v>2026</v>
      </c>
      <c r="R1328" s="12">
        <f t="shared" si="61"/>
        <v>22555752912</v>
      </c>
      <c r="S1328" s="13">
        <f t="shared" si="62"/>
        <v>1872127491696</v>
      </c>
    </row>
    <row r="1329" spans="1:19" x14ac:dyDescent="0.3">
      <c r="A1329" s="1" t="s">
        <v>1373</v>
      </c>
      <c r="B1329" s="1" t="s">
        <v>23</v>
      </c>
      <c r="C1329" s="1" t="s">
        <v>24</v>
      </c>
      <c r="D1329" s="1" t="s">
        <v>30</v>
      </c>
      <c r="E1329" s="1" t="s">
        <v>34</v>
      </c>
      <c r="F1329" s="1">
        <v>217616</v>
      </c>
      <c r="G1329" s="1">
        <v>69</v>
      </c>
      <c r="H1329" s="1">
        <v>426</v>
      </c>
      <c r="I1329" s="1">
        <v>1</v>
      </c>
      <c r="J1329" s="1">
        <v>102258</v>
      </c>
      <c r="K1329" s="4">
        <v>27757</v>
      </c>
      <c r="L1329" s="4">
        <f t="shared" si="60"/>
        <v>2516449.62</v>
      </c>
      <c r="M1329" s="1">
        <v>21.2</v>
      </c>
      <c r="N1329" s="1" t="s">
        <v>21</v>
      </c>
      <c r="O1329" s="1">
        <v>49</v>
      </c>
      <c r="P1329" s="1">
        <v>86.3</v>
      </c>
      <c r="Q1329" s="1">
        <v>2026</v>
      </c>
      <c r="R1329" s="12">
        <f t="shared" si="61"/>
        <v>6040367312</v>
      </c>
      <c r="S1329" s="13">
        <f t="shared" si="62"/>
        <v>501350486896</v>
      </c>
    </row>
    <row r="1330" spans="1:19" x14ac:dyDescent="0.3">
      <c r="A1330" s="1" t="s">
        <v>1374</v>
      </c>
      <c r="B1330" s="1" t="s">
        <v>56</v>
      </c>
      <c r="C1330" s="1" t="s">
        <v>41</v>
      </c>
      <c r="D1330" s="1" t="s">
        <v>48</v>
      </c>
      <c r="E1330" s="1" t="s">
        <v>34</v>
      </c>
      <c r="F1330" s="1">
        <v>453326</v>
      </c>
      <c r="G1330" s="1">
        <v>100</v>
      </c>
      <c r="H1330" s="1">
        <v>301</v>
      </c>
      <c r="I1330" s="1">
        <v>2.2400000000000002</v>
      </c>
      <c r="J1330" s="1">
        <v>110934</v>
      </c>
      <c r="K1330" s="4">
        <v>44893</v>
      </c>
      <c r="L1330" s="4">
        <f t="shared" si="60"/>
        <v>4069999.38</v>
      </c>
      <c r="M1330" s="1">
        <v>12.8</v>
      </c>
      <c r="N1330" s="1" t="s">
        <v>35</v>
      </c>
      <c r="O1330" s="1">
        <v>22.6</v>
      </c>
      <c r="P1330" s="1">
        <v>266.89999999999998</v>
      </c>
      <c r="Q1330" s="1">
        <v>2026</v>
      </c>
      <c r="R1330" s="12">
        <f t="shared" si="61"/>
        <v>20351164118</v>
      </c>
      <c r="S1330" s="13">
        <f t="shared" si="62"/>
        <v>1689146621794</v>
      </c>
    </row>
    <row r="1331" spans="1:19" x14ac:dyDescent="0.3">
      <c r="A1331" s="1" t="s">
        <v>1375</v>
      </c>
      <c r="B1331" s="1" t="s">
        <v>50</v>
      </c>
      <c r="C1331" s="1" t="s">
        <v>24</v>
      </c>
      <c r="D1331" s="1" t="s">
        <v>30</v>
      </c>
      <c r="E1331" s="1" t="s">
        <v>34</v>
      </c>
      <c r="F1331" s="1">
        <v>392930</v>
      </c>
      <c r="G1331" s="1">
        <v>77</v>
      </c>
      <c r="H1331" s="1">
        <v>580</v>
      </c>
      <c r="I1331" s="1">
        <v>1.73</v>
      </c>
      <c r="J1331" s="1">
        <v>28765</v>
      </c>
      <c r="K1331" s="4">
        <v>68173</v>
      </c>
      <c r="L1331" s="4">
        <f t="shared" si="60"/>
        <v>6180564.1799999997</v>
      </c>
      <c r="M1331" s="1">
        <v>17.3</v>
      </c>
      <c r="N1331" s="1" t="s">
        <v>21</v>
      </c>
      <c r="O1331" s="1">
        <v>50.3</v>
      </c>
      <c r="P1331" s="1">
        <v>83.5</v>
      </c>
      <c r="Q1331" s="1">
        <v>2026</v>
      </c>
      <c r="R1331" s="12">
        <f t="shared" si="61"/>
        <v>26787216890</v>
      </c>
      <c r="S1331" s="13">
        <f t="shared" si="62"/>
        <v>2223339001870</v>
      </c>
    </row>
    <row r="1332" spans="1:19" x14ac:dyDescent="0.3">
      <c r="A1332" s="1" t="s">
        <v>1376</v>
      </c>
      <c r="B1332" s="1" t="s">
        <v>17</v>
      </c>
      <c r="C1332" s="1" t="s">
        <v>18</v>
      </c>
      <c r="D1332" s="1" t="s">
        <v>73</v>
      </c>
      <c r="E1332" s="1" t="s">
        <v>20</v>
      </c>
      <c r="F1332" s="1">
        <v>397905</v>
      </c>
      <c r="G1332" s="1">
        <v>101</v>
      </c>
      <c r="H1332" s="1">
        <v>345</v>
      </c>
      <c r="I1332" s="1">
        <v>1.71</v>
      </c>
      <c r="J1332" s="1">
        <v>32179</v>
      </c>
      <c r="K1332" s="4">
        <v>56414</v>
      </c>
      <c r="L1332" s="4">
        <f t="shared" si="60"/>
        <v>5114493.24</v>
      </c>
      <c r="M1332" s="1">
        <v>21.3</v>
      </c>
      <c r="N1332" s="1" t="s">
        <v>21</v>
      </c>
      <c r="O1332" s="1">
        <v>15.6</v>
      </c>
      <c r="P1332" s="1">
        <v>157.69999999999999</v>
      </c>
      <c r="Q1332" s="1">
        <v>2026</v>
      </c>
      <c r="R1332" s="12">
        <f t="shared" si="61"/>
        <v>22447412670</v>
      </c>
      <c r="S1332" s="13">
        <f t="shared" si="62"/>
        <v>1863135251610</v>
      </c>
    </row>
    <row r="1333" spans="1:19" x14ac:dyDescent="0.3">
      <c r="A1333" s="1" t="s">
        <v>1377</v>
      </c>
      <c r="B1333" s="1" t="s">
        <v>50</v>
      </c>
      <c r="C1333" s="1" t="s">
        <v>24</v>
      </c>
      <c r="D1333" s="1" t="s">
        <v>46</v>
      </c>
      <c r="E1333" s="1" t="s">
        <v>38</v>
      </c>
      <c r="F1333" s="1">
        <v>541381</v>
      </c>
      <c r="G1333" s="1">
        <v>61</v>
      </c>
      <c r="H1333" s="1">
        <v>406</v>
      </c>
      <c r="I1333" s="1">
        <v>2.19</v>
      </c>
      <c r="J1333" s="1">
        <v>114083</v>
      </c>
      <c r="K1333" s="4">
        <v>77335</v>
      </c>
      <c r="L1333" s="4">
        <f t="shared" si="60"/>
        <v>7011191.0999999996</v>
      </c>
      <c r="M1333" s="1">
        <v>19.8</v>
      </c>
      <c r="N1333" s="1" t="s">
        <v>35</v>
      </c>
      <c r="O1333" s="1">
        <v>46.8</v>
      </c>
      <c r="P1333" s="1">
        <v>18.2</v>
      </c>
      <c r="Q1333" s="1">
        <v>2026</v>
      </c>
      <c r="R1333" s="12">
        <f t="shared" si="61"/>
        <v>41867699635</v>
      </c>
      <c r="S1333" s="13">
        <f t="shared" si="62"/>
        <v>3475019069705</v>
      </c>
    </row>
    <row r="1334" spans="1:19" x14ac:dyDescent="0.3">
      <c r="A1334" s="1" t="s">
        <v>1378</v>
      </c>
      <c r="B1334" s="1" t="s">
        <v>28</v>
      </c>
      <c r="C1334" s="1" t="s">
        <v>29</v>
      </c>
      <c r="D1334" s="1" t="s">
        <v>25</v>
      </c>
      <c r="E1334" s="1" t="s">
        <v>38</v>
      </c>
      <c r="F1334" s="1">
        <v>537310</v>
      </c>
      <c r="G1334" s="1">
        <v>112</v>
      </c>
      <c r="H1334" s="1">
        <v>538</v>
      </c>
      <c r="I1334" s="1">
        <v>1.02</v>
      </c>
      <c r="J1334" s="1">
        <v>147022</v>
      </c>
      <c r="K1334" s="4">
        <v>65104</v>
      </c>
      <c r="L1334" s="4">
        <f t="shared" si="60"/>
        <v>5902328.6399999997</v>
      </c>
      <c r="M1334" s="1">
        <v>20.3</v>
      </c>
      <c r="N1334" s="1" t="s">
        <v>35</v>
      </c>
      <c r="O1334" s="1">
        <v>12.9</v>
      </c>
      <c r="P1334" s="1">
        <v>182.6</v>
      </c>
      <c r="Q1334" s="1">
        <v>2026</v>
      </c>
      <c r="R1334" s="12">
        <f t="shared" si="61"/>
        <v>34981030240</v>
      </c>
      <c r="S1334" s="13">
        <f t="shared" si="62"/>
        <v>2903425509920</v>
      </c>
    </row>
    <row r="1335" spans="1:19" x14ac:dyDescent="0.3">
      <c r="A1335" s="1" t="s">
        <v>1379</v>
      </c>
      <c r="B1335" s="1" t="s">
        <v>67</v>
      </c>
      <c r="C1335" s="1" t="s">
        <v>18</v>
      </c>
      <c r="D1335" s="1" t="s">
        <v>59</v>
      </c>
      <c r="E1335" s="1" t="s">
        <v>20</v>
      </c>
      <c r="F1335" s="1">
        <v>157670</v>
      </c>
      <c r="G1335" s="1">
        <v>79</v>
      </c>
      <c r="H1335" s="1">
        <v>287</v>
      </c>
      <c r="I1335" s="1">
        <v>1.61</v>
      </c>
      <c r="J1335" s="1">
        <v>44589</v>
      </c>
      <c r="K1335" s="4">
        <v>41865</v>
      </c>
      <c r="L1335" s="4">
        <f t="shared" si="60"/>
        <v>3795480.9</v>
      </c>
      <c r="M1335" s="1">
        <v>13.2</v>
      </c>
      <c r="N1335" s="1" t="s">
        <v>21</v>
      </c>
      <c r="O1335" s="1">
        <v>20.6</v>
      </c>
      <c r="P1335" s="1">
        <v>183.1</v>
      </c>
      <c r="Q1335" s="1">
        <v>2026</v>
      </c>
      <c r="R1335" s="12">
        <f t="shared" si="61"/>
        <v>6600854550</v>
      </c>
      <c r="S1335" s="13">
        <f t="shared" si="62"/>
        <v>547870927650</v>
      </c>
    </row>
    <row r="1336" spans="1:19" x14ac:dyDescent="0.3">
      <c r="A1336" s="1" t="s">
        <v>1380</v>
      </c>
      <c r="B1336" s="1" t="s">
        <v>40</v>
      </c>
      <c r="C1336" s="1" t="s">
        <v>41</v>
      </c>
      <c r="D1336" s="1" t="s">
        <v>59</v>
      </c>
      <c r="E1336" s="1" t="s">
        <v>38</v>
      </c>
      <c r="F1336" s="1">
        <v>545475</v>
      </c>
      <c r="G1336" s="1">
        <v>49</v>
      </c>
      <c r="H1336" s="1">
        <v>365</v>
      </c>
      <c r="I1336" s="1">
        <v>1.1200000000000001</v>
      </c>
      <c r="J1336" s="1">
        <v>191162</v>
      </c>
      <c r="K1336" s="4">
        <v>84110</v>
      </c>
      <c r="L1336" s="4">
        <f t="shared" si="60"/>
        <v>7625412.5999999996</v>
      </c>
      <c r="M1336" s="1">
        <v>22.2</v>
      </c>
      <c r="N1336" s="1" t="s">
        <v>21</v>
      </c>
      <c r="O1336" s="1">
        <v>5.6</v>
      </c>
      <c r="P1336" s="1">
        <v>110.7</v>
      </c>
      <c r="Q1336" s="1">
        <v>2026</v>
      </c>
      <c r="R1336" s="12">
        <f t="shared" si="61"/>
        <v>45879902250</v>
      </c>
      <c r="S1336" s="13">
        <f t="shared" si="62"/>
        <v>3808031886750</v>
      </c>
    </row>
    <row r="1337" spans="1:19" x14ac:dyDescent="0.3">
      <c r="A1337" s="1" t="s">
        <v>1381</v>
      </c>
      <c r="B1337" s="1" t="s">
        <v>23</v>
      </c>
      <c r="C1337" s="1" t="s">
        <v>24</v>
      </c>
      <c r="D1337" s="1" t="s">
        <v>30</v>
      </c>
      <c r="E1337" s="1" t="s">
        <v>38</v>
      </c>
      <c r="F1337" s="1">
        <v>837170</v>
      </c>
      <c r="G1337" s="1">
        <v>79</v>
      </c>
      <c r="H1337" s="1">
        <v>300</v>
      </c>
      <c r="I1337" s="1">
        <v>1.6</v>
      </c>
      <c r="J1337" s="1">
        <v>59365</v>
      </c>
      <c r="K1337" s="4">
        <v>32640</v>
      </c>
      <c r="L1337" s="4">
        <f t="shared" si="60"/>
        <v>2959142.4</v>
      </c>
      <c r="M1337" s="1">
        <v>24.9</v>
      </c>
      <c r="N1337" s="1" t="s">
        <v>21</v>
      </c>
      <c r="O1337" s="1">
        <v>45.3</v>
      </c>
      <c r="P1337" s="1">
        <v>137.4</v>
      </c>
      <c r="Q1337" s="1">
        <v>2026</v>
      </c>
      <c r="R1337" s="12">
        <f t="shared" si="61"/>
        <v>27325228800</v>
      </c>
      <c r="S1337" s="13">
        <f t="shared" si="62"/>
        <v>2267993990400</v>
      </c>
    </row>
    <row r="1338" spans="1:19" x14ac:dyDescent="0.3">
      <c r="A1338" s="1" t="s">
        <v>1382</v>
      </c>
      <c r="B1338" s="1" t="s">
        <v>40</v>
      </c>
      <c r="C1338" s="1" t="s">
        <v>41</v>
      </c>
      <c r="D1338" s="1" t="s">
        <v>30</v>
      </c>
      <c r="E1338" s="1" t="s">
        <v>38</v>
      </c>
      <c r="F1338" s="1">
        <v>46781</v>
      </c>
      <c r="G1338" s="1">
        <v>54</v>
      </c>
      <c r="H1338" s="1">
        <v>400</v>
      </c>
      <c r="I1338" s="1">
        <v>1.47</v>
      </c>
      <c r="J1338" s="1">
        <v>193109</v>
      </c>
      <c r="K1338" s="4">
        <v>80877</v>
      </c>
      <c r="L1338" s="4">
        <f t="shared" si="60"/>
        <v>7332308.8199999994</v>
      </c>
      <c r="M1338" s="1">
        <v>22.5</v>
      </c>
      <c r="N1338" s="1" t="s">
        <v>35</v>
      </c>
      <c r="O1338" s="1">
        <v>23.3</v>
      </c>
      <c r="P1338" s="1">
        <v>107.3</v>
      </c>
      <c r="Q1338" s="1">
        <v>2026</v>
      </c>
      <c r="R1338" s="12">
        <f t="shared" si="61"/>
        <v>3783506937</v>
      </c>
      <c r="S1338" s="13">
        <f t="shared" si="62"/>
        <v>314031075771</v>
      </c>
    </row>
    <row r="1339" spans="1:19" x14ac:dyDescent="0.3">
      <c r="A1339" s="1" t="s">
        <v>1383</v>
      </c>
      <c r="B1339" s="1" t="s">
        <v>56</v>
      </c>
      <c r="C1339" s="1" t="s">
        <v>41</v>
      </c>
      <c r="D1339" s="1" t="s">
        <v>37</v>
      </c>
      <c r="E1339" s="1" t="s">
        <v>34</v>
      </c>
      <c r="F1339" s="1">
        <v>129865</v>
      </c>
      <c r="G1339" s="1">
        <v>68</v>
      </c>
      <c r="H1339" s="1">
        <v>340</v>
      </c>
      <c r="I1339" s="1">
        <v>1.21</v>
      </c>
      <c r="J1339" s="1">
        <v>174425</v>
      </c>
      <c r="K1339" s="4">
        <v>36067</v>
      </c>
      <c r="L1339" s="4">
        <f t="shared" si="60"/>
        <v>3269834.2199999997</v>
      </c>
      <c r="M1339" s="1">
        <v>20.9</v>
      </c>
      <c r="N1339" s="1" t="s">
        <v>35</v>
      </c>
      <c r="O1339" s="1">
        <v>9.8000000000000007</v>
      </c>
      <c r="P1339" s="1">
        <v>276.60000000000002</v>
      </c>
      <c r="Q1339" s="1">
        <v>2026</v>
      </c>
      <c r="R1339" s="12">
        <f t="shared" si="61"/>
        <v>4683840955</v>
      </c>
      <c r="S1339" s="13">
        <f t="shared" si="62"/>
        <v>388758799265</v>
      </c>
    </row>
    <row r="1340" spans="1:19" x14ac:dyDescent="0.3">
      <c r="A1340" s="1" t="s">
        <v>1384</v>
      </c>
      <c r="B1340" s="1" t="s">
        <v>53</v>
      </c>
      <c r="C1340" s="1" t="s">
        <v>41</v>
      </c>
      <c r="D1340" s="1" t="s">
        <v>73</v>
      </c>
      <c r="E1340" s="1" t="s">
        <v>26</v>
      </c>
      <c r="F1340" s="1">
        <v>205709</v>
      </c>
      <c r="G1340" s="1">
        <v>86</v>
      </c>
      <c r="H1340" s="1">
        <v>596</v>
      </c>
      <c r="I1340" s="1">
        <v>1.69</v>
      </c>
      <c r="J1340" s="1">
        <v>143911</v>
      </c>
      <c r="K1340" s="4">
        <v>74838</v>
      </c>
      <c r="L1340" s="4">
        <f t="shared" si="60"/>
        <v>6784813.0800000001</v>
      </c>
      <c r="M1340" s="1">
        <v>14.6</v>
      </c>
      <c r="N1340" s="1" t="s">
        <v>35</v>
      </c>
      <c r="O1340" s="1">
        <v>16.7</v>
      </c>
      <c r="P1340" s="1">
        <v>269.5</v>
      </c>
      <c r="Q1340" s="1">
        <v>2026</v>
      </c>
      <c r="R1340" s="12">
        <f t="shared" si="61"/>
        <v>15394850142</v>
      </c>
      <c r="S1340" s="13">
        <f t="shared" si="62"/>
        <v>1277772561786</v>
      </c>
    </row>
    <row r="1341" spans="1:19" x14ac:dyDescent="0.3">
      <c r="A1341" s="1" t="s">
        <v>1385</v>
      </c>
      <c r="B1341" s="1" t="s">
        <v>67</v>
      </c>
      <c r="C1341" s="1" t="s">
        <v>18</v>
      </c>
      <c r="D1341" s="1" t="s">
        <v>19</v>
      </c>
      <c r="E1341" s="1" t="s">
        <v>26</v>
      </c>
      <c r="F1341" s="1">
        <v>223493</v>
      </c>
      <c r="G1341" s="1">
        <v>102</v>
      </c>
      <c r="H1341" s="1">
        <v>646</v>
      </c>
      <c r="I1341" s="1">
        <v>1.1599999999999999</v>
      </c>
      <c r="J1341" s="1">
        <v>67556</v>
      </c>
      <c r="K1341" s="4">
        <v>72308</v>
      </c>
      <c r="L1341" s="4">
        <f t="shared" si="60"/>
        <v>6555443.2799999993</v>
      </c>
      <c r="M1341" s="1">
        <v>15.4</v>
      </c>
      <c r="N1341" s="1" t="s">
        <v>35</v>
      </c>
      <c r="O1341" s="1">
        <v>12</v>
      </c>
      <c r="P1341" s="1">
        <v>47.3</v>
      </c>
      <c r="Q1341" s="1">
        <v>2026</v>
      </c>
      <c r="R1341" s="12">
        <f t="shared" si="61"/>
        <v>16160331844</v>
      </c>
      <c r="S1341" s="13">
        <f t="shared" si="62"/>
        <v>1341307543052</v>
      </c>
    </row>
    <row r="1342" spans="1:19" x14ac:dyDescent="0.3">
      <c r="A1342" s="1" t="s">
        <v>1386</v>
      </c>
      <c r="B1342" s="1" t="s">
        <v>28</v>
      </c>
      <c r="C1342" s="1" t="s">
        <v>29</v>
      </c>
      <c r="D1342" s="1" t="s">
        <v>44</v>
      </c>
      <c r="E1342" s="1" t="s">
        <v>34</v>
      </c>
      <c r="F1342" s="1">
        <v>367339</v>
      </c>
      <c r="G1342" s="1">
        <v>47</v>
      </c>
      <c r="H1342" s="1">
        <v>373</v>
      </c>
      <c r="I1342" s="1">
        <v>0.95</v>
      </c>
      <c r="J1342" s="1">
        <v>84105</v>
      </c>
      <c r="K1342" s="4">
        <v>64610</v>
      </c>
      <c r="L1342" s="4">
        <f t="shared" si="60"/>
        <v>5857542.5999999996</v>
      </c>
      <c r="M1342" s="1">
        <v>24.8</v>
      </c>
      <c r="N1342" s="1" t="s">
        <v>35</v>
      </c>
      <c r="O1342" s="1">
        <v>30.9</v>
      </c>
      <c r="P1342" s="1">
        <v>157.1</v>
      </c>
      <c r="Q1342" s="1">
        <v>2026</v>
      </c>
      <c r="R1342" s="12">
        <f t="shared" si="61"/>
        <v>23733772790</v>
      </c>
      <c r="S1342" s="13">
        <f t="shared" si="62"/>
        <v>1969903141570</v>
      </c>
    </row>
    <row r="1343" spans="1:19" x14ac:dyDescent="0.3">
      <c r="A1343" s="1" t="s">
        <v>1387</v>
      </c>
      <c r="B1343" s="1" t="s">
        <v>62</v>
      </c>
      <c r="C1343" s="1" t="s">
        <v>41</v>
      </c>
      <c r="D1343" s="1" t="s">
        <v>44</v>
      </c>
      <c r="E1343" s="1" t="s">
        <v>38</v>
      </c>
      <c r="F1343" s="1">
        <v>279699</v>
      </c>
      <c r="G1343" s="1">
        <v>82</v>
      </c>
      <c r="H1343" s="1">
        <v>349</v>
      </c>
      <c r="I1343" s="1">
        <v>2.2400000000000002</v>
      </c>
      <c r="J1343" s="1">
        <v>23648</v>
      </c>
      <c r="K1343" s="4">
        <v>69831</v>
      </c>
      <c r="L1343" s="4">
        <f t="shared" si="60"/>
        <v>6330878.46</v>
      </c>
      <c r="M1343" s="1">
        <v>18.8</v>
      </c>
      <c r="N1343" s="1" t="s">
        <v>21</v>
      </c>
      <c r="O1343" s="1">
        <v>38</v>
      </c>
      <c r="P1343" s="1">
        <v>13.5</v>
      </c>
      <c r="Q1343" s="1">
        <v>2026</v>
      </c>
      <c r="R1343" s="12">
        <f t="shared" si="61"/>
        <v>19531660869</v>
      </c>
      <c r="S1343" s="13">
        <f t="shared" si="62"/>
        <v>1621127852127</v>
      </c>
    </row>
    <row r="1344" spans="1:19" x14ac:dyDescent="0.3">
      <c r="A1344" s="1" t="s">
        <v>1388</v>
      </c>
      <c r="B1344" s="1" t="s">
        <v>56</v>
      </c>
      <c r="C1344" s="1" t="s">
        <v>41</v>
      </c>
      <c r="D1344" s="1" t="s">
        <v>37</v>
      </c>
      <c r="E1344" s="1" t="s">
        <v>34</v>
      </c>
      <c r="F1344" s="1">
        <v>699342</v>
      </c>
      <c r="G1344" s="1">
        <v>119</v>
      </c>
      <c r="H1344" s="1">
        <v>268</v>
      </c>
      <c r="I1344" s="1">
        <v>0.64</v>
      </c>
      <c r="J1344" s="1">
        <v>166731</v>
      </c>
      <c r="K1344" s="4">
        <v>76156</v>
      </c>
      <c r="L1344" s="4">
        <f t="shared" si="60"/>
        <v>6904302.96</v>
      </c>
      <c r="M1344" s="1">
        <v>22.9</v>
      </c>
      <c r="N1344" s="1" t="s">
        <v>21</v>
      </c>
      <c r="O1344" s="1">
        <v>44.5</v>
      </c>
      <c r="P1344" s="1">
        <v>243.7</v>
      </c>
      <c r="Q1344" s="1">
        <v>2026</v>
      </c>
      <c r="R1344" s="12">
        <f t="shared" si="61"/>
        <v>53259089352</v>
      </c>
      <c r="S1344" s="13">
        <f t="shared" si="62"/>
        <v>4420504416216</v>
      </c>
    </row>
    <row r="1345" spans="1:19" x14ac:dyDescent="0.3">
      <c r="A1345" s="1" t="s">
        <v>1389</v>
      </c>
      <c r="B1345" s="1" t="s">
        <v>40</v>
      </c>
      <c r="C1345" s="1" t="s">
        <v>41</v>
      </c>
      <c r="D1345" s="1" t="s">
        <v>19</v>
      </c>
      <c r="E1345" s="1" t="s">
        <v>20</v>
      </c>
      <c r="F1345" s="1">
        <v>242204</v>
      </c>
      <c r="G1345" s="1">
        <v>56</v>
      </c>
      <c r="H1345" s="1">
        <v>346</v>
      </c>
      <c r="I1345" s="1">
        <v>2.4900000000000002</v>
      </c>
      <c r="J1345" s="1">
        <v>20463</v>
      </c>
      <c r="K1345" s="4">
        <v>44535</v>
      </c>
      <c r="L1345" s="4">
        <f t="shared" si="60"/>
        <v>4037543.0999999996</v>
      </c>
      <c r="M1345" s="1">
        <v>22.4</v>
      </c>
      <c r="N1345" s="1" t="s">
        <v>35</v>
      </c>
      <c r="O1345" s="1">
        <v>59.4</v>
      </c>
      <c r="P1345" s="1">
        <v>181.9</v>
      </c>
      <c r="Q1345" s="1">
        <v>2026</v>
      </c>
      <c r="R1345" s="12">
        <f t="shared" si="61"/>
        <v>10786555140</v>
      </c>
      <c r="S1345" s="13">
        <f t="shared" si="62"/>
        <v>895284076620</v>
      </c>
    </row>
    <row r="1346" spans="1:19" x14ac:dyDescent="0.3">
      <c r="A1346" s="1" t="s">
        <v>1390</v>
      </c>
      <c r="B1346" s="1" t="s">
        <v>53</v>
      </c>
      <c r="C1346" s="1" t="s">
        <v>41</v>
      </c>
      <c r="D1346" s="1" t="s">
        <v>19</v>
      </c>
      <c r="E1346" s="1" t="s">
        <v>34</v>
      </c>
      <c r="F1346" s="1">
        <v>509261</v>
      </c>
      <c r="G1346" s="1">
        <v>62</v>
      </c>
      <c r="H1346" s="1">
        <v>484</v>
      </c>
      <c r="I1346" s="1">
        <v>2.46</v>
      </c>
      <c r="J1346" s="1">
        <v>69862</v>
      </c>
      <c r="K1346" s="4">
        <v>44746</v>
      </c>
      <c r="L1346" s="4">
        <f t="shared" si="60"/>
        <v>4056672.36</v>
      </c>
      <c r="M1346" s="1">
        <v>18</v>
      </c>
      <c r="N1346" s="1" t="s">
        <v>35</v>
      </c>
      <c r="O1346" s="1">
        <v>61.2</v>
      </c>
      <c r="P1346" s="1">
        <v>237.7</v>
      </c>
      <c r="Q1346" s="1">
        <v>2026</v>
      </c>
      <c r="R1346" s="12">
        <f t="shared" si="61"/>
        <v>22787392706</v>
      </c>
      <c r="S1346" s="13">
        <f t="shared" si="62"/>
        <v>1891353594598</v>
      </c>
    </row>
    <row r="1347" spans="1:19" x14ac:dyDescent="0.3">
      <c r="A1347" s="1" t="s">
        <v>1391</v>
      </c>
      <c r="B1347" s="1" t="s">
        <v>67</v>
      </c>
      <c r="C1347" s="1" t="s">
        <v>18</v>
      </c>
      <c r="D1347" s="1" t="s">
        <v>59</v>
      </c>
      <c r="E1347" s="1" t="s">
        <v>20</v>
      </c>
      <c r="F1347" s="1">
        <v>675391</v>
      </c>
      <c r="G1347" s="1">
        <v>112</v>
      </c>
      <c r="H1347" s="1">
        <v>531</v>
      </c>
      <c r="I1347" s="1">
        <v>2.64</v>
      </c>
      <c r="J1347" s="1">
        <v>111311</v>
      </c>
      <c r="K1347" s="4">
        <v>61771</v>
      </c>
      <c r="L1347" s="4">
        <f t="shared" ref="L1347:L1410" si="63">K1347*90.66</f>
        <v>5600158.8599999994</v>
      </c>
      <c r="M1347" s="1">
        <v>14.1</v>
      </c>
      <c r="N1347" s="1" t="s">
        <v>21</v>
      </c>
      <c r="O1347" s="1">
        <v>29.2</v>
      </c>
      <c r="P1347" s="1">
        <v>289.89999999999998</v>
      </c>
      <c r="Q1347" s="1">
        <v>2026</v>
      </c>
      <c r="R1347" s="12">
        <f t="shared" ref="R1347:R1410" si="64">F1347:F6346*K1347:K6346</f>
        <v>41719577461</v>
      </c>
      <c r="S1347" s="13">
        <f t="shared" ref="S1347:S1410" si="65">R1347*83</f>
        <v>3462724929263</v>
      </c>
    </row>
    <row r="1348" spans="1:19" x14ac:dyDescent="0.3">
      <c r="A1348" s="1" t="s">
        <v>1392</v>
      </c>
      <c r="B1348" s="1" t="s">
        <v>67</v>
      </c>
      <c r="C1348" s="1" t="s">
        <v>18</v>
      </c>
      <c r="D1348" s="1" t="s">
        <v>25</v>
      </c>
      <c r="E1348" s="1" t="s">
        <v>38</v>
      </c>
      <c r="F1348" s="1">
        <v>633627</v>
      </c>
      <c r="G1348" s="1">
        <v>73</v>
      </c>
      <c r="H1348" s="1">
        <v>389</v>
      </c>
      <c r="I1348" s="1">
        <v>0.63</v>
      </c>
      <c r="J1348" s="1">
        <v>196123</v>
      </c>
      <c r="K1348" s="4">
        <v>72136</v>
      </c>
      <c r="L1348" s="4">
        <f t="shared" si="63"/>
        <v>6539849.7599999998</v>
      </c>
      <c r="M1348" s="1">
        <v>20.2</v>
      </c>
      <c r="N1348" s="1" t="s">
        <v>21</v>
      </c>
      <c r="O1348" s="1">
        <v>31.2</v>
      </c>
      <c r="P1348" s="1">
        <v>99.1</v>
      </c>
      <c r="Q1348" s="1">
        <v>2026</v>
      </c>
      <c r="R1348" s="12">
        <f t="shared" si="64"/>
        <v>45707317272</v>
      </c>
      <c r="S1348" s="13">
        <f t="shared" si="65"/>
        <v>3793707333576</v>
      </c>
    </row>
    <row r="1349" spans="1:19" x14ac:dyDescent="0.3">
      <c r="A1349" s="1" t="s">
        <v>1393</v>
      </c>
      <c r="B1349" s="1" t="s">
        <v>53</v>
      </c>
      <c r="C1349" s="1" t="s">
        <v>41</v>
      </c>
      <c r="D1349" s="1" t="s">
        <v>37</v>
      </c>
      <c r="E1349" s="1" t="s">
        <v>38</v>
      </c>
      <c r="F1349" s="1">
        <v>554674</v>
      </c>
      <c r="G1349" s="1">
        <v>67</v>
      </c>
      <c r="H1349" s="1">
        <v>490</v>
      </c>
      <c r="I1349" s="1">
        <v>2.66</v>
      </c>
      <c r="J1349" s="1">
        <v>95718</v>
      </c>
      <c r="K1349" s="4">
        <v>39309</v>
      </c>
      <c r="L1349" s="4">
        <f t="shared" si="63"/>
        <v>3563753.94</v>
      </c>
      <c r="M1349" s="1">
        <v>14.9</v>
      </c>
      <c r="N1349" s="1" t="s">
        <v>21</v>
      </c>
      <c r="O1349" s="1">
        <v>47.1</v>
      </c>
      <c r="P1349" s="1">
        <v>226.3</v>
      </c>
      <c r="Q1349" s="1">
        <v>2026</v>
      </c>
      <c r="R1349" s="12">
        <f t="shared" si="64"/>
        <v>21803680266</v>
      </c>
      <c r="S1349" s="13">
        <f t="shared" si="65"/>
        <v>1809705462078</v>
      </c>
    </row>
    <row r="1350" spans="1:19" x14ac:dyDescent="0.3">
      <c r="A1350" s="1" t="s">
        <v>1394</v>
      </c>
      <c r="B1350" s="1" t="s">
        <v>50</v>
      </c>
      <c r="C1350" s="1" t="s">
        <v>24</v>
      </c>
      <c r="D1350" s="1" t="s">
        <v>73</v>
      </c>
      <c r="E1350" s="1" t="s">
        <v>20</v>
      </c>
      <c r="F1350" s="1">
        <v>779392</v>
      </c>
      <c r="G1350" s="1">
        <v>115</v>
      </c>
      <c r="H1350" s="1">
        <v>369</v>
      </c>
      <c r="I1350" s="1">
        <v>2.41</v>
      </c>
      <c r="J1350" s="1">
        <v>50494</v>
      </c>
      <c r="K1350" s="4">
        <v>70192</v>
      </c>
      <c r="L1350" s="4">
        <f t="shared" si="63"/>
        <v>6363606.7199999997</v>
      </c>
      <c r="M1350" s="1">
        <v>18</v>
      </c>
      <c r="N1350" s="1" t="s">
        <v>35</v>
      </c>
      <c r="O1350" s="1">
        <v>42.6</v>
      </c>
      <c r="P1350" s="1">
        <v>100.1</v>
      </c>
      <c r="Q1350" s="1">
        <v>2026</v>
      </c>
      <c r="R1350" s="12">
        <f t="shared" si="64"/>
        <v>54707083264</v>
      </c>
      <c r="S1350" s="13">
        <f t="shared" si="65"/>
        <v>4540687910912</v>
      </c>
    </row>
    <row r="1351" spans="1:19" x14ac:dyDescent="0.3">
      <c r="A1351" s="1" t="s">
        <v>1395</v>
      </c>
      <c r="B1351" s="1" t="s">
        <v>62</v>
      </c>
      <c r="C1351" s="1" t="s">
        <v>41</v>
      </c>
      <c r="D1351" s="1" t="s">
        <v>25</v>
      </c>
      <c r="E1351" s="1" t="s">
        <v>26</v>
      </c>
      <c r="F1351" s="1">
        <v>883100</v>
      </c>
      <c r="G1351" s="1">
        <v>116</v>
      </c>
      <c r="H1351" s="1">
        <v>565</v>
      </c>
      <c r="I1351" s="1">
        <v>2.48</v>
      </c>
      <c r="J1351" s="1">
        <v>46514</v>
      </c>
      <c r="K1351" s="4">
        <v>70377</v>
      </c>
      <c r="L1351" s="4">
        <f t="shared" si="63"/>
        <v>6380378.8199999994</v>
      </c>
      <c r="M1351" s="1">
        <v>21</v>
      </c>
      <c r="N1351" s="1" t="s">
        <v>21</v>
      </c>
      <c r="O1351" s="1">
        <v>36.5</v>
      </c>
      <c r="P1351" s="1">
        <v>206</v>
      </c>
      <c r="Q1351" s="1">
        <v>2026</v>
      </c>
      <c r="R1351" s="12">
        <f t="shared" si="64"/>
        <v>62149928700</v>
      </c>
      <c r="S1351" s="13">
        <f t="shared" si="65"/>
        <v>5158444082100</v>
      </c>
    </row>
    <row r="1352" spans="1:19" x14ac:dyDescent="0.3">
      <c r="A1352" s="1" t="s">
        <v>1396</v>
      </c>
      <c r="B1352" s="1" t="s">
        <v>67</v>
      </c>
      <c r="C1352" s="1" t="s">
        <v>18</v>
      </c>
      <c r="D1352" s="1" t="s">
        <v>44</v>
      </c>
      <c r="E1352" s="1" t="s">
        <v>20</v>
      </c>
      <c r="F1352" s="1">
        <v>715862</v>
      </c>
      <c r="G1352" s="1">
        <v>100</v>
      </c>
      <c r="H1352" s="1">
        <v>349</v>
      </c>
      <c r="I1352" s="1">
        <v>1.25</v>
      </c>
      <c r="J1352" s="1">
        <v>12877</v>
      </c>
      <c r="K1352" s="4">
        <v>43362</v>
      </c>
      <c r="L1352" s="4">
        <f t="shared" si="63"/>
        <v>3931198.92</v>
      </c>
      <c r="M1352" s="1">
        <v>18.100000000000001</v>
      </c>
      <c r="N1352" s="1" t="s">
        <v>35</v>
      </c>
      <c r="O1352" s="1">
        <v>42.8</v>
      </c>
      <c r="P1352" s="1">
        <v>299.3</v>
      </c>
      <c r="Q1352" s="1">
        <v>2026</v>
      </c>
      <c r="R1352" s="12">
        <f t="shared" si="64"/>
        <v>31041208044</v>
      </c>
      <c r="S1352" s="13">
        <f t="shared" si="65"/>
        <v>2576420267652</v>
      </c>
    </row>
    <row r="1353" spans="1:19" x14ac:dyDescent="0.3">
      <c r="A1353" s="1" t="s">
        <v>1397</v>
      </c>
      <c r="B1353" s="1" t="s">
        <v>23</v>
      </c>
      <c r="C1353" s="1" t="s">
        <v>24</v>
      </c>
      <c r="D1353" s="1" t="s">
        <v>59</v>
      </c>
      <c r="E1353" s="1" t="s">
        <v>20</v>
      </c>
      <c r="F1353" s="1">
        <v>898566</v>
      </c>
      <c r="G1353" s="1">
        <v>46</v>
      </c>
      <c r="H1353" s="1">
        <v>267</v>
      </c>
      <c r="I1353" s="1">
        <v>1.88</v>
      </c>
      <c r="J1353" s="1">
        <v>172648</v>
      </c>
      <c r="K1353" s="4">
        <v>57330</v>
      </c>
      <c r="L1353" s="4">
        <f t="shared" si="63"/>
        <v>5197537.8</v>
      </c>
      <c r="M1353" s="1">
        <v>18.899999999999999</v>
      </c>
      <c r="N1353" s="1" t="s">
        <v>21</v>
      </c>
      <c r="O1353" s="1">
        <v>63.5</v>
      </c>
      <c r="P1353" s="1">
        <v>199.4</v>
      </c>
      <c r="Q1353" s="1">
        <v>2026</v>
      </c>
      <c r="R1353" s="12">
        <f t="shared" si="64"/>
        <v>51514788780</v>
      </c>
      <c r="S1353" s="13">
        <f t="shared" si="65"/>
        <v>4275727468740</v>
      </c>
    </row>
    <row r="1354" spans="1:19" x14ac:dyDescent="0.3">
      <c r="A1354" s="1" t="s">
        <v>1398</v>
      </c>
      <c r="B1354" s="1" t="s">
        <v>17</v>
      </c>
      <c r="C1354" s="1" t="s">
        <v>18</v>
      </c>
      <c r="D1354" s="1" t="s">
        <v>19</v>
      </c>
      <c r="E1354" s="1" t="s">
        <v>20</v>
      </c>
      <c r="F1354" s="1">
        <v>374393</v>
      </c>
      <c r="G1354" s="1">
        <v>88</v>
      </c>
      <c r="H1354" s="1">
        <v>535</v>
      </c>
      <c r="I1354" s="1">
        <v>2.23</v>
      </c>
      <c r="J1354" s="1">
        <v>134379</v>
      </c>
      <c r="K1354" s="4">
        <v>32771</v>
      </c>
      <c r="L1354" s="4">
        <f t="shared" si="63"/>
        <v>2971018.86</v>
      </c>
      <c r="M1354" s="1">
        <v>23.5</v>
      </c>
      <c r="N1354" s="1" t="s">
        <v>21</v>
      </c>
      <c r="O1354" s="1">
        <v>47.8</v>
      </c>
      <c r="P1354" s="1">
        <v>95.4</v>
      </c>
      <c r="Q1354" s="1">
        <v>2026</v>
      </c>
      <c r="R1354" s="12">
        <f t="shared" si="64"/>
        <v>12269233003</v>
      </c>
      <c r="S1354" s="13">
        <f t="shared" si="65"/>
        <v>1018346339249</v>
      </c>
    </row>
    <row r="1355" spans="1:19" x14ac:dyDescent="0.3">
      <c r="A1355" s="1" t="s">
        <v>1399</v>
      </c>
      <c r="B1355" s="1" t="s">
        <v>67</v>
      </c>
      <c r="C1355" s="1" t="s">
        <v>18</v>
      </c>
      <c r="D1355" s="1" t="s">
        <v>48</v>
      </c>
      <c r="E1355" s="1" t="s">
        <v>20</v>
      </c>
      <c r="F1355" s="1">
        <v>539979</v>
      </c>
      <c r="G1355" s="1">
        <v>62</v>
      </c>
      <c r="H1355" s="1">
        <v>525</v>
      </c>
      <c r="I1355" s="1">
        <v>2.66</v>
      </c>
      <c r="J1355" s="1">
        <v>17180</v>
      </c>
      <c r="K1355" s="4">
        <v>44115</v>
      </c>
      <c r="L1355" s="4">
        <f t="shared" si="63"/>
        <v>3999465.9</v>
      </c>
      <c r="M1355" s="1">
        <v>14.5</v>
      </c>
      <c r="N1355" s="1" t="s">
        <v>21</v>
      </c>
      <c r="O1355" s="1">
        <v>35.799999999999997</v>
      </c>
      <c r="P1355" s="1">
        <v>289.60000000000002</v>
      </c>
      <c r="Q1355" s="1">
        <v>2026</v>
      </c>
      <c r="R1355" s="12">
        <f t="shared" si="64"/>
        <v>23821173585</v>
      </c>
      <c r="S1355" s="13">
        <f t="shared" si="65"/>
        <v>1977157407555</v>
      </c>
    </row>
    <row r="1356" spans="1:19" x14ac:dyDescent="0.3">
      <c r="A1356" s="1" t="s">
        <v>1400</v>
      </c>
      <c r="B1356" s="1" t="s">
        <v>53</v>
      </c>
      <c r="C1356" s="1" t="s">
        <v>41</v>
      </c>
      <c r="D1356" s="1" t="s">
        <v>37</v>
      </c>
      <c r="E1356" s="1" t="s">
        <v>34</v>
      </c>
      <c r="F1356" s="1">
        <v>552656</v>
      </c>
      <c r="G1356" s="1">
        <v>97</v>
      </c>
      <c r="H1356" s="1">
        <v>480</v>
      </c>
      <c r="I1356" s="1">
        <v>1.02</v>
      </c>
      <c r="J1356" s="1">
        <v>141184</v>
      </c>
      <c r="K1356" s="4">
        <v>75895</v>
      </c>
      <c r="L1356" s="4">
        <f t="shared" si="63"/>
        <v>6880640.7000000002</v>
      </c>
      <c r="M1356" s="1">
        <v>24.7</v>
      </c>
      <c r="N1356" s="1" t="s">
        <v>35</v>
      </c>
      <c r="O1356" s="1">
        <v>64.099999999999994</v>
      </c>
      <c r="P1356" s="1">
        <v>279</v>
      </c>
      <c r="Q1356" s="1">
        <v>2026</v>
      </c>
      <c r="R1356" s="12">
        <f t="shared" si="64"/>
        <v>41943827120</v>
      </c>
      <c r="S1356" s="13">
        <f t="shared" si="65"/>
        <v>3481337650960</v>
      </c>
    </row>
    <row r="1357" spans="1:19" x14ac:dyDescent="0.3">
      <c r="A1357" s="1" t="s">
        <v>1401</v>
      </c>
      <c r="B1357" s="1" t="s">
        <v>28</v>
      </c>
      <c r="C1357" s="1" t="s">
        <v>29</v>
      </c>
      <c r="D1357" s="1" t="s">
        <v>46</v>
      </c>
      <c r="E1357" s="1" t="s">
        <v>20</v>
      </c>
      <c r="F1357" s="1">
        <v>93138</v>
      </c>
      <c r="G1357" s="1">
        <v>109</v>
      </c>
      <c r="H1357" s="1">
        <v>542</v>
      </c>
      <c r="I1357" s="1">
        <v>1.51</v>
      </c>
      <c r="J1357" s="1">
        <v>82327</v>
      </c>
      <c r="K1357" s="4">
        <v>39965</v>
      </c>
      <c r="L1357" s="4">
        <f t="shared" si="63"/>
        <v>3623226.9</v>
      </c>
      <c r="M1357" s="1">
        <v>19.399999999999999</v>
      </c>
      <c r="N1357" s="1" t="s">
        <v>21</v>
      </c>
      <c r="O1357" s="1">
        <v>30.7</v>
      </c>
      <c r="P1357" s="1">
        <v>77.8</v>
      </c>
      <c r="Q1357" s="1">
        <v>2026</v>
      </c>
      <c r="R1357" s="12">
        <f t="shared" si="64"/>
        <v>3722260170</v>
      </c>
      <c r="S1357" s="13">
        <f t="shared" si="65"/>
        <v>308947594110</v>
      </c>
    </row>
    <row r="1358" spans="1:19" x14ac:dyDescent="0.3">
      <c r="A1358" s="1" t="s">
        <v>1402</v>
      </c>
      <c r="B1358" s="1" t="s">
        <v>62</v>
      </c>
      <c r="C1358" s="1" t="s">
        <v>41</v>
      </c>
      <c r="D1358" s="1" t="s">
        <v>46</v>
      </c>
      <c r="E1358" s="1" t="s">
        <v>20</v>
      </c>
      <c r="F1358" s="1">
        <v>823553</v>
      </c>
      <c r="G1358" s="1">
        <v>70</v>
      </c>
      <c r="H1358" s="1">
        <v>641</v>
      </c>
      <c r="I1358" s="1">
        <v>1.31</v>
      </c>
      <c r="J1358" s="1">
        <v>73285</v>
      </c>
      <c r="K1358" s="4">
        <v>40539</v>
      </c>
      <c r="L1358" s="4">
        <f t="shared" si="63"/>
        <v>3675265.7399999998</v>
      </c>
      <c r="M1358" s="1">
        <v>14.1</v>
      </c>
      <c r="N1358" s="1" t="s">
        <v>35</v>
      </c>
      <c r="O1358" s="1">
        <v>28.4</v>
      </c>
      <c r="P1358" s="1">
        <v>155.5</v>
      </c>
      <c r="Q1358" s="1">
        <v>2026</v>
      </c>
      <c r="R1358" s="12">
        <f t="shared" si="64"/>
        <v>33386015067</v>
      </c>
      <c r="S1358" s="13">
        <f t="shared" si="65"/>
        <v>2771039250561</v>
      </c>
    </row>
    <row r="1359" spans="1:19" x14ac:dyDescent="0.3">
      <c r="A1359" s="1" t="s">
        <v>1403</v>
      </c>
      <c r="B1359" s="1" t="s">
        <v>17</v>
      </c>
      <c r="C1359" s="1" t="s">
        <v>18</v>
      </c>
      <c r="D1359" s="1" t="s">
        <v>59</v>
      </c>
      <c r="E1359" s="1" t="s">
        <v>26</v>
      </c>
      <c r="F1359" s="1">
        <v>177221</v>
      </c>
      <c r="G1359" s="1">
        <v>115</v>
      </c>
      <c r="H1359" s="1">
        <v>512</v>
      </c>
      <c r="I1359" s="1">
        <v>2.13</v>
      </c>
      <c r="J1359" s="1">
        <v>53472</v>
      </c>
      <c r="K1359" s="4">
        <v>37751</v>
      </c>
      <c r="L1359" s="4">
        <f t="shared" si="63"/>
        <v>3422505.6599999997</v>
      </c>
      <c r="M1359" s="1">
        <v>19.5</v>
      </c>
      <c r="N1359" s="1" t="s">
        <v>21</v>
      </c>
      <c r="O1359" s="1">
        <v>23.4</v>
      </c>
      <c r="P1359" s="1">
        <v>34.700000000000003</v>
      </c>
      <c r="Q1359" s="1">
        <v>2026</v>
      </c>
      <c r="R1359" s="12">
        <f t="shared" si="64"/>
        <v>6690269971</v>
      </c>
      <c r="S1359" s="13">
        <f t="shared" si="65"/>
        <v>555292407593</v>
      </c>
    </row>
    <row r="1360" spans="1:19" x14ac:dyDescent="0.3">
      <c r="A1360" s="1" t="s">
        <v>1404</v>
      </c>
      <c r="B1360" s="1" t="s">
        <v>67</v>
      </c>
      <c r="C1360" s="1" t="s">
        <v>18</v>
      </c>
      <c r="D1360" s="1" t="s">
        <v>59</v>
      </c>
      <c r="E1360" s="1" t="s">
        <v>20</v>
      </c>
      <c r="F1360" s="1">
        <v>560455</v>
      </c>
      <c r="G1360" s="1">
        <v>67</v>
      </c>
      <c r="H1360" s="1">
        <v>492</v>
      </c>
      <c r="I1360" s="1">
        <v>2.1800000000000002</v>
      </c>
      <c r="J1360" s="1">
        <v>63790</v>
      </c>
      <c r="K1360" s="4">
        <v>80211</v>
      </c>
      <c r="L1360" s="4">
        <f t="shared" si="63"/>
        <v>7271929.2599999998</v>
      </c>
      <c r="M1360" s="1">
        <v>18.5</v>
      </c>
      <c r="N1360" s="1" t="s">
        <v>21</v>
      </c>
      <c r="O1360" s="1">
        <v>36.799999999999997</v>
      </c>
      <c r="P1360" s="1">
        <v>175.8</v>
      </c>
      <c r="Q1360" s="1">
        <v>2026</v>
      </c>
      <c r="R1360" s="12">
        <f t="shared" si="64"/>
        <v>44954656005</v>
      </c>
      <c r="S1360" s="13">
        <f t="shared" si="65"/>
        <v>3731236448415</v>
      </c>
    </row>
    <row r="1361" spans="1:19" x14ac:dyDescent="0.3">
      <c r="A1361" s="1" t="s">
        <v>1405</v>
      </c>
      <c r="B1361" s="1" t="s">
        <v>23</v>
      </c>
      <c r="C1361" s="1" t="s">
        <v>24</v>
      </c>
      <c r="D1361" s="1" t="s">
        <v>32</v>
      </c>
      <c r="E1361" s="1" t="s">
        <v>34</v>
      </c>
      <c r="F1361" s="1">
        <v>834333</v>
      </c>
      <c r="G1361" s="1">
        <v>101</v>
      </c>
      <c r="H1361" s="1">
        <v>297</v>
      </c>
      <c r="I1361" s="1">
        <v>1.99</v>
      </c>
      <c r="J1361" s="1">
        <v>184643</v>
      </c>
      <c r="K1361" s="4">
        <v>66233</v>
      </c>
      <c r="L1361" s="4">
        <f t="shared" si="63"/>
        <v>6004683.7799999993</v>
      </c>
      <c r="M1361" s="1">
        <v>19.899999999999999</v>
      </c>
      <c r="N1361" s="1" t="s">
        <v>21</v>
      </c>
      <c r="O1361" s="1">
        <v>14</v>
      </c>
      <c r="P1361" s="1">
        <v>39</v>
      </c>
      <c r="Q1361" s="1">
        <v>2026</v>
      </c>
      <c r="R1361" s="12">
        <f t="shared" si="64"/>
        <v>55260377589</v>
      </c>
      <c r="S1361" s="13">
        <f t="shared" si="65"/>
        <v>4586611339887</v>
      </c>
    </row>
    <row r="1362" spans="1:19" x14ac:dyDescent="0.3">
      <c r="A1362" s="1" t="s">
        <v>1406</v>
      </c>
      <c r="B1362" s="1" t="s">
        <v>23</v>
      </c>
      <c r="C1362" s="1" t="s">
        <v>24</v>
      </c>
      <c r="D1362" s="1" t="s">
        <v>19</v>
      </c>
      <c r="E1362" s="1" t="s">
        <v>34</v>
      </c>
      <c r="F1362" s="1">
        <v>719449</v>
      </c>
      <c r="G1362" s="1">
        <v>94</v>
      </c>
      <c r="H1362" s="1">
        <v>648</v>
      </c>
      <c r="I1362" s="1">
        <v>0.59</v>
      </c>
      <c r="J1362" s="1">
        <v>189864</v>
      </c>
      <c r="K1362" s="4">
        <v>32570</v>
      </c>
      <c r="L1362" s="4">
        <f t="shared" si="63"/>
        <v>2952796.1999999997</v>
      </c>
      <c r="M1362" s="1">
        <v>13.3</v>
      </c>
      <c r="N1362" s="1" t="s">
        <v>21</v>
      </c>
      <c r="O1362" s="1">
        <v>42.8</v>
      </c>
      <c r="P1362" s="1">
        <v>73.599999999999994</v>
      </c>
      <c r="Q1362" s="1">
        <v>2026</v>
      </c>
      <c r="R1362" s="12">
        <f t="shared" si="64"/>
        <v>23432453930</v>
      </c>
      <c r="S1362" s="13">
        <f t="shared" si="65"/>
        <v>1944893676190</v>
      </c>
    </row>
    <row r="1363" spans="1:19" x14ac:dyDescent="0.3">
      <c r="A1363" s="1" t="s">
        <v>1407</v>
      </c>
      <c r="B1363" s="1" t="s">
        <v>40</v>
      </c>
      <c r="C1363" s="1" t="s">
        <v>41</v>
      </c>
      <c r="D1363" s="1" t="s">
        <v>46</v>
      </c>
      <c r="E1363" s="1" t="s">
        <v>38</v>
      </c>
      <c r="F1363" s="1">
        <v>297174</v>
      </c>
      <c r="G1363" s="1">
        <v>114</v>
      </c>
      <c r="H1363" s="1">
        <v>362</v>
      </c>
      <c r="I1363" s="1">
        <v>1.64</v>
      </c>
      <c r="J1363" s="1">
        <v>119689</v>
      </c>
      <c r="K1363" s="4">
        <v>34811</v>
      </c>
      <c r="L1363" s="4">
        <f t="shared" si="63"/>
        <v>3155965.26</v>
      </c>
      <c r="M1363" s="1">
        <v>22.5</v>
      </c>
      <c r="N1363" s="1" t="s">
        <v>21</v>
      </c>
      <c r="O1363" s="1">
        <v>52.7</v>
      </c>
      <c r="P1363" s="1">
        <v>270.89999999999998</v>
      </c>
      <c r="Q1363" s="1">
        <v>2026</v>
      </c>
      <c r="R1363" s="12">
        <f t="shared" si="64"/>
        <v>10344924114</v>
      </c>
      <c r="S1363" s="13">
        <f t="shared" si="65"/>
        <v>858628701462</v>
      </c>
    </row>
    <row r="1364" spans="1:19" x14ac:dyDescent="0.3">
      <c r="A1364" s="1" t="s">
        <v>1408</v>
      </c>
      <c r="B1364" s="1" t="s">
        <v>40</v>
      </c>
      <c r="C1364" s="1" t="s">
        <v>41</v>
      </c>
      <c r="D1364" s="1" t="s">
        <v>19</v>
      </c>
      <c r="E1364" s="1" t="s">
        <v>34</v>
      </c>
      <c r="F1364" s="1">
        <v>162498</v>
      </c>
      <c r="G1364" s="1">
        <v>65</v>
      </c>
      <c r="H1364" s="1">
        <v>332</v>
      </c>
      <c r="I1364" s="1">
        <v>0.88</v>
      </c>
      <c r="J1364" s="1">
        <v>197478</v>
      </c>
      <c r="K1364" s="4">
        <v>56640</v>
      </c>
      <c r="L1364" s="4">
        <f t="shared" si="63"/>
        <v>5134982.3999999994</v>
      </c>
      <c r="M1364" s="1">
        <v>21.7</v>
      </c>
      <c r="N1364" s="1" t="s">
        <v>35</v>
      </c>
      <c r="O1364" s="1">
        <v>34.299999999999997</v>
      </c>
      <c r="P1364" s="1">
        <v>269.3</v>
      </c>
      <c r="Q1364" s="1">
        <v>2026</v>
      </c>
      <c r="R1364" s="12">
        <f t="shared" si="64"/>
        <v>9203886720</v>
      </c>
      <c r="S1364" s="13">
        <f t="shared" si="65"/>
        <v>763922597760</v>
      </c>
    </row>
    <row r="1365" spans="1:19" x14ac:dyDescent="0.3">
      <c r="A1365" s="1" t="s">
        <v>1409</v>
      </c>
      <c r="B1365" s="1" t="s">
        <v>23</v>
      </c>
      <c r="C1365" s="1" t="s">
        <v>24</v>
      </c>
      <c r="D1365" s="1" t="s">
        <v>44</v>
      </c>
      <c r="E1365" s="1" t="s">
        <v>38</v>
      </c>
      <c r="F1365" s="1">
        <v>633552</v>
      </c>
      <c r="G1365" s="1">
        <v>57</v>
      </c>
      <c r="H1365" s="1">
        <v>258</v>
      </c>
      <c r="I1365" s="1">
        <v>2.83</v>
      </c>
      <c r="J1365" s="1">
        <v>127178</v>
      </c>
      <c r="K1365" s="4">
        <v>65825</v>
      </c>
      <c r="L1365" s="4">
        <f t="shared" si="63"/>
        <v>5967694.5</v>
      </c>
      <c r="M1365" s="1">
        <v>17</v>
      </c>
      <c r="N1365" s="1" t="s">
        <v>21</v>
      </c>
      <c r="O1365" s="1">
        <v>62.8</v>
      </c>
      <c r="P1365" s="1">
        <v>155.4</v>
      </c>
      <c r="Q1365" s="1">
        <v>2026</v>
      </c>
      <c r="R1365" s="12">
        <f t="shared" si="64"/>
        <v>41703560400</v>
      </c>
      <c r="S1365" s="13">
        <f t="shared" si="65"/>
        <v>3461395513200</v>
      </c>
    </row>
    <row r="1366" spans="1:19" x14ac:dyDescent="0.3">
      <c r="A1366" s="1" t="s">
        <v>1410</v>
      </c>
      <c r="B1366" s="1" t="s">
        <v>50</v>
      </c>
      <c r="C1366" s="1" t="s">
        <v>24</v>
      </c>
      <c r="D1366" s="1" t="s">
        <v>73</v>
      </c>
      <c r="E1366" s="1" t="s">
        <v>26</v>
      </c>
      <c r="F1366" s="1">
        <v>136552</v>
      </c>
      <c r="G1366" s="1">
        <v>82</v>
      </c>
      <c r="H1366" s="1">
        <v>480</v>
      </c>
      <c r="I1366" s="1">
        <v>1.26</v>
      </c>
      <c r="J1366" s="1">
        <v>88395</v>
      </c>
      <c r="K1366" s="4">
        <v>51623</v>
      </c>
      <c r="L1366" s="4">
        <f t="shared" si="63"/>
        <v>4680141.18</v>
      </c>
      <c r="M1366" s="1">
        <v>17.600000000000001</v>
      </c>
      <c r="N1366" s="1" t="s">
        <v>35</v>
      </c>
      <c r="O1366" s="1">
        <v>26.8</v>
      </c>
      <c r="P1366" s="1">
        <v>75.5</v>
      </c>
      <c r="Q1366" s="1">
        <v>2026</v>
      </c>
      <c r="R1366" s="12">
        <f t="shared" si="64"/>
        <v>7049223896</v>
      </c>
      <c r="S1366" s="13">
        <f t="shared" si="65"/>
        <v>585085583368</v>
      </c>
    </row>
    <row r="1367" spans="1:19" x14ac:dyDescent="0.3">
      <c r="A1367" s="1" t="s">
        <v>1411</v>
      </c>
      <c r="B1367" s="1" t="s">
        <v>53</v>
      </c>
      <c r="C1367" s="1" t="s">
        <v>41</v>
      </c>
      <c r="D1367" s="1" t="s">
        <v>30</v>
      </c>
      <c r="E1367" s="1" t="s">
        <v>20</v>
      </c>
      <c r="F1367" s="1">
        <v>707530</v>
      </c>
      <c r="G1367" s="1">
        <v>107</v>
      </c>
      <c r="H1367" s="1">
        <v>386</v>
      </c>
      <c r="I1367" s="1">
        <v>2.33</v>
      </c>
      <c r="J1367" s="1">
        <v>68197</v>
      </c>
      <c r="K1367" s="4">
        <v>68676</v>
      </c>
      <c r="L1367" s="4">
        <f t="shared" si="63"/>
        <v>6226166.1600000001</v>
      </c>
      <c r="M1367" s="1">
        <v>16.399999999999999</v>
      </c>
      <c r="N1367" s="1" t="s">
        <v>21</v>
      </c>
      <c r="O1367" s="1">
        <v>50.4</v>
      </c>
      <c r="P1367" s="1">
        <v>140.19999999999999</v>
      </c>
      <c r="Q1367" s="1">
        <v>2026</v>
      </c>
      <c r="R1367" s="12">
        <f t="shared" si="64"/>
        <v>48590330280</v>
      </c>
      <c r="S1367" s="13">
        <f t="shared" si="65"/>
        <v>4032997413240</v>
      </c>
    </row>
    <row r="1368" spans="1:19" x14ac:dyDescent="0.3">
      <c r="A1368" s="1" t="s">
        <v>1412</v>
      </c>
      <c r="B1368" s="1" t="s">
        <v>56</v>
      </c>
      <c r="C1368" s="1" t="s">
        <v>41</v>
      </c>
      <c r="D1368" s="1" t="s">
        <v>46</v>
      </c>
      <c r="E1368" s="1" t="s">
        <v>34</v>
      </c>
      <c r="F1368" s="1">
        <v>576150</v>
      </c>
      <c r="G1368" s="1">
        <v>98</v>
      </c>
      <c r="H1368" s="1">
        <v>363</v>
      </c>
      <c r="I1368" s="1">
        <v>2.2599999999999998</v>
      </c>
      <c r="J1368" s="1">
        <v>100944</v>
      </c>
      <c r="K1368" s="4">
        <v>69696</v>
      </c>
      <c r="L1368" s="4">
        <f t="shared" si="63"/>
        <v>6318639.3599999994</v>
      </c>
      <c r="M1368" s="1">
        <v>20.3</v>
      </c>
      <c r="N1368" s="1" t="s">
        <v>35</v>
      </c>
      <c r="O1368" s="1">
        <v>48.8</v>
      </c>
      <c r="P1368" s="1">
        <v>298.89999999999998</v>
      </c>
      <c r="Q1368" s="1">
        <v>2026</v>
      </c>
      <c r="R1368" s="12">
        <f t="shared" si="64"/>
        <v>40155350400</v>
      </c>
      <c r="S1368" s="13">
        <f t="shared" si="65"/>
        <v>3332894083200</v>
      </c>
    </row>
    <row r="1369" spans="1:19" x14ac:dyDescent="0.3">
      <c r="A1369" s="1" t="s">
        <v>1413</v>
      </c>
      <c r="B1369" s="1" t="s">
        <v>43</v>
      </c>
      <c r="C1369" s="1" t="s">
        <v>18</v>
      </c>
      <c r="D1369" s="1" t="s">
        <v>25</v>
      </c>
      <c r="E1369" s="1" t="s">
        <v>34</v>
      </c>
      <c r="F1369" s="1">
        <v>542334</v>
      </c>
      <c r="G1369" s="1">
        <v>115</v>
      </c>
      <c r="H1369" s="1">
        <v>503</v>
      </c>
      <c r="I1369" s="1">
        <v>1.06</v>
      </c>
      <c r="J1369" s="1">
        <v>119639</v>
      </c>
      <c r="K1369" s="4">
        <v>79389</v>
      </c>
      <c r="L1369" s="4">
        <f t="shared" si="63"/>
        <v>7197406.7399999993</v>
      </c>
      <c r="M1369" s="1">
        <v>16.600000000000001</v>
      </c>
      <c r="N1369" s="1" t="s">
        <v>35</v>
      </c>
      <c r="O1369" s="1">
        <v>46.5</v>
      </c>
      <c r="P1369" s="1">
        <v>43.9</v>
      </c>
      <c r="Q1369" s="1">
        <v>2026</v>
      </c>
      <c r="R1369" s="12">
        <f t="shared" si="64"/>
        <v>43055353926</v>
      </c>
      <c r="S1369" s="13">
        <f t="shared" si="65"/>
        <v>3573594375858</v>
      </c>
    </row>
    <row r="1370" spans="1:19" x14ac:dyDescent="0.3">
      <c r="A1370" s="1" t="s">
        <v>1414</v>
      </c>
      <c r="B1370" s="1" t="s">
        <v>40</v>
      </c>
      <c r="C1370" s="1" t="s">
        <v>41</v>
      </c>
      <c r="D1370" s="1" t="s">
        <v>19</v>
      </c>
      <c r="E1370" s="1" t="s">
        <v>20</v>
      </c>
      <c r="F1370" s="1">
        <v>316130</v>
      </c>
      <c r="G1370" s="1">
        <v>87</v>
      </c>
      <c r="H1370" s="1">
        <v>440</v>
      </c>
      <c r="I1370" s="1">
        <v>1.47</v>
      </c>
      <c r="J1370" s="1">
        <v>86818</v>
      </c>
      <c r="K1370" s="4">
        <v>67267</v>
      </c>
      <c r="L1370" s="4">
        <f t="shared" si="63"/>
        <v>6098426.2199999997</v>
      </c>
      <c r="M1370" s="1">
        <v>17.5</v>
      </c>
      <c r="N1370" s="1" t="s">
        <v>35</v>
      </c>
      <c r="O1370" s="1">
        <v>28.3</v>
      </c>
      <c r="P1370" s="1">
        <v>204.5</v>
      </c>
      <c r="Q1370" s="1">
        <v>2026</v>
      </c>
      <c r="R1370" s="12">
        <f t="shared" si="64"/>
        <v>21265116710</v>
      </c>
      <c r="S1370" s="13">
        <f t="shared" si="65"/>
        <v>1765004686930</v>
      </c>
    </row>
    <row r="1371" spans="1:19" x14ac:dyDescent="0.3">
      <c r="A1371" s="1" t="s">
        <v>1415</v>
      </c>
      <c r="B1371" s="1" t="s">
        <v>28</v>
      </c>
      <c r="C1371" s="1" t="s">
        <v>29</v>
      </c>
      <c r="D1371" s="1" t="s">
        <v>37</v>
      </c>
      <c r="E1371" s="1" t="s">
        <v>20</v>
      </c>
      <c r="F1371" s="1">
        <v>274701</v>
      </c>
      <c r="G1371" s="1">
        <v>60</v>
      </c>
      <c r="H1371" s="1">
        <v>306</v>
      </c>
      <c r="I1371" s="1">
        <v>1.78</v>
      </c>
      <c r="J1371" s="1">
        <v>11018</v>
      </c>
      <c r="K1371" s="4">
        <v>40738</v>
      </c>
      <c r="L1371" s="4">
        <f t="shared" si="63"/>
        <v>3693307.08</v>
      </c>
      <c r="M1371" s="1">
        <v>14.5</v>
      </c>
      <c r="N1371" s="1" t="s">
        <v>35</v>
      </c>
      <c r="O1371" s="1">
        <v>41.9</v>
      </c>
      <c r="P1371" s="1">
        <v>236.2</v>
      </c>
      <c r="Q1371" s="1">
        <v>2026</v>
      </c>
      <c r="R1371" s="12">
        <f t="shared" si="64"/>
        <v>11190769338</v>
      </c>
      <c r="S1371" s="13">
        <f t="shared" si="65"/>
        <v>928833855054</v>
      </c>
    </row>
    <row r="1372" spans="1:19" x14ac:dyDescent="0.3">
      <c r="A1372" s="1" t="s">
        <v>1416</v>
      </c>
      <c r="B1372" s="1" t="s">
        <v>40</v>
      </c>
      <c r="C1372" s="1" t="s">
        <v>41</v>
      </c>
      <c r="D1372" s="1" t="s">
        <v>32</v>
      </c>
      <c r="E1372" s="1" t="s">
        <v>26</v>
      </c>
      <c r="F1372" s="1">
        <v>433098</v>
      </c>
      <c r="G1372" s="1">
        <v>117</v>
      </c>
      <c r="H1372" s="1">
        <v>488</v>
      </c>
      <c r="I1372" s="1">
        <v>0.94</v>
      </c>
      <c r="J1372" s="1">
        <v>51316</v>
      </c>
      <c r="K1372" s="4">
        <v>69657</v>
      </c>
      <c r="L1372" s="4">
        <f t="shared" si="63"/>
        <v>6315103.6200000001</v>
      </c>
      <c r="M1372" s="1">
        <v>17.5</v>
      </c>
      <c r="N1372" s="1" t="s">
        <v>21</v>
      </c>
      <c r="O1372" s="1">
        <v>57.9</v>
      </c>
      <c r="P1372" s="1">
        <v>300</v>
      </c>
      <c r="Q1372" s="1">
        <v>2026</v>
      </c>
      <c r="R1372" s="12">
        <f t="shared" si="64"/>
        <v>30168307386</v>
      </c>
      <c r="S1372" s="13">
        <f t="shared" si="65"/>
        <v>2503969513038</v>
      </c>
    </row>
    <row r="1373" spans="1:19" x14ac:dyDescent="0.3">
      <c r="A1373" s="1" t="s">
        <v>1417</v>
      </c>
      <c r="B1373" s="1" t="s">
        <v>28</v>
      </c>
      <c r="C1373" s="1" t="s">
        <v>29</v>
      </c>
      <c r="D1373" s="1" t="s">
        <v>44</v>
      </c>
      <c r="E1373" s="1" t="s">
        <v>26</v>
      </c>
      <c r="F1373" s="1">
        <v>307092</v>
      </c>
      <c r="G1373" s="1">
        <v>113</v>
      </c>
      <c r="H1373" s="1">
        <v>433</v>
      </c>
      <c r="I1373" s="1">
        <v>2.97</v>
      </c>
      <c r="J1373" s="1">
        <v>181288</v>
      </c>
      <c r="K1373" s="4">
        <v>72218</v>
      </c>
      <c r="L1373" s="4">
        <f t="shared" si="63"/>
        <v>6547283.8799999999</v>
      </c>
      <c r="M1373" s="1">
        <v>21</v>
      </c>
      <c r="N1373" s="1" t="s">
        <v>21</v>
      </c>
      <c r="O1373" s="1">
        <v>43.6</v>
      </c>
      <c r="P1373" s="1">
        <v>226.9</v>
      </c>
      <c r="Q1373" s="1">
        <v>2026</v>
      </c>
      <c r="R1373" s="12">
        <f t="shared" si="64"/>
        <v>22177570056</v>
      </c>
      <c r="S1373" s="13">
        <f t="shared" si="65"/>
        <v>1840738314648</v>
      </c>
    </row>
    <row r="1374" spans="1:19" x14ac:dyDescent="0.3">
      <c r="A1374" s="1" t="s">
        <v>1418</v>
      </c>
      <c r="B1374" s="1" t="s">
        <v>53</v>
      </c>
      <c r="C1374" s="1" t="s">
        <v>41</v>
      </c>
      <c r="D1374" s="1" t="s">
        <v>48</v>
      </c>
      <c r="E1374" s="1" t="s">
        <v>38</v>
      </c>
      <c r="F1374" s="1">
        <v>762326</v>
      </c>
      <c r="G1374" s="1">
        <v>96</v>
      </c>
      <c r="H1374" s="1">
        <v>482</v>
      </c>
      <c r="I1374" s="1">
        <v>2.96</v>
      </c>
      <c r="J1374" s="1">
        <v>68472</v>
      </c>
      <c r="K1374" s="4">
        <v>84815</v>
      </c>
      <c r="L1374" s="4">
        <f t="shared" si="63"/>
        <v>7689327.8999999994</v>
      </c>
      <c r="M1374" s="1">
        <v>19</v>
      </c>
      <c r="N1374" s="1" t="s">
        <v>35</v>
      </c>
      <c r="O1374" s="1">
        <v>55.8</v>
      </c>
      <c r="P1374" s="1">
        <v>108.4</v>
      </c>
      <c r="Q1374" s="1">
        <v>2026</v>
      </c>
      <c r="R1374" s="12">
        <f t="shared" si="64"/>
        <v>64656679690</v>
      </c>
      <c r="S1374" s="13">
        <f t="shared" si="65"/>
        <v>5366504414270</v>
      </c>
    </row>
    <row r="1375" spans="1:19" x14ac:dyDescent="0.3">
      <c r="A1375" s="1" t="s">
        <v>1419</v>
      </c>
      <c r="B1375" s="1" t="s">
        <v>43</v>
      </c>
      <c r="C1375" s="1" t="s">
        <v>18</v>
      </c>
      <c r="D1375" s="1" t="s">
        <v>19</v>
      </c>
      <c r="E1375" s="1" t="s">
        <v>38</v>
      </c>
      <c r="F1375" s="1">
        <v>71021</v>
      </c>
      <c r="G1375" s="1">
        <v>110</v>
      </c>
      <c r="H1375" s="1">
        <v>311</v>
      </c>
      <c r="I1375" s="1">
        <v>2.54</v>
      </c>
      <c r="J1375" s="1">
        <v>69615</v>
      </c>
      <c r="K1375" s="4">
        <v>63691</v>
      </c>
      <c r="L1375" s="4">
        <f t="shared" si="63"/>
        <v>5774226.0599999996</v>
      </c>
      <c r="M1375" s="1">
        <v>15.2</v>
      </c>
      <c r="N1375" s="1" t="s">
        <v>21</v>
      </c>
      <c r="O1375" s="1">
        <v>45.3</v>
      </c>
      <c r="P1375" s="1">
        <v>173.6</v>
      </c>
      <c r="Q1375" s="1">
        <v>2026</v>
      </c>
      <c r="R1375" s="12">
        <f t="shared" si="64"/>
        <v>4523398511</v>
      </c>
      <c r="S1375" s="13">
        <f t="shared" si="65"/>
        <v>375442076413</v>
      </c>
    </row>
    <row r="1376" spans="1:19" x14ac:dyDescent="0.3">
      <c r="A1376" s="1" t="s">
        <v>1420</v>
      </c>
      <c r="B1376" s="1" t="s">
        <v>67</v>
      </c>
      <c r="C1376" s="1" t="s">
        <v>18</v>
      </c>
      <c r="D1376" s="1" t="s">
        <v>25</v>
      </c>
      <c r="E1376" s="1" t="s">
        <v>38</v>
      </c>
      <c r="F1376" s="1">
        <v>766012</v>
      </c>
      <c r="G1376" s="1">
        <v>100</v>
      </c>
      <c r="H1376" s="1">
        <v>432</v>
      </c>
      <c r="I1376" s="1">
        <v>2.91</v>
      </c>
      <c r="J1376" s="1">
        <v>87823</v>
      </c>
      <c r="K1376" s="4">
        <v>47414</v>
      </c>
      <c r="L1376" s="4">
        <f t="shared" si="63"/>
        <v>4298553.24</v>
      </c>
      <c r="M1376" s="1">
        <v>24.2</v>
      </c>
      <c r="N1376" s="1" t="s">
        <v>35</v>
      </c>
      <c r="O1376" s="1">
        <v>61.3</v>
      </c>
      <c r="P1376" s="1">
        <v>159.80000000000001</v>
      </c>
      <c r="Q1376" s="1">
        <v>2026</v>
      </c>
      <c r="R1376" s="12">
        <f t="shared" si="64"/>
        <v>36319692968</v>
      </c>
      <c r="S1376" s="13">
        <f t="shared" si="65"/>
        <v>3014534516344</v>
      </c>
    </row>
    <row r="1377" spans="1:19" x14ac:dyDescent="0.3">
      <c r="A1377" s="1" t="s">
        <v>1421</v>
      </c>
      <c r="B1377" s="1" t="s">
        <v>62</v>
      </c>
      <c r="C1377" s="1" t="s">
        <v>41</v>
      </c>
      <c r="D1377" s="1" t="s">
        <v>59</v>
      </c>
      <c r="E1377" s="1" t="s">
        <v>38</v>
      </c>
      <c r="F1377" s="1">
        <v>626466</v>
      </c>
      <c r="G1377" s="1">
        <v>99</v>
      </c>
      <c r="H1377" s="1">
        <v>443</v>
      </c>
      <c r="I1377" s="1">
        <v>0.87</v>
      </c>
      <c r="J1377" s="1">
        <v>43997</v>
      </c>
      <c r="K1377" s="4">
        <v>55530</v>
      </c>
      <c r="L1377" s="4">
        <f t="shared" si="63"/>
        <v>5034349.8</v>
      </c>
      <c r="M1377" s="1">
        <v>19.100000000000001</v>
      </c>
      <c r="N1377" s="1" t="s">
        <v>21</v>
      </c>
      <c r="O1377" s="1">
        <v>27.9</v>
      </c>
      <c r="P1377" s="1">
        <v>65.900000000000006</v>
      </c>
      <c r="Q1377" s="1">
        <v>2026</v>
      </c>
      <c r="R1377" s="12">
        <f t="shared" si="64"/>
        <v>34787656980</v>
      </c>
      <c r="S1377" s="13">
        <f t="shared" si="65"/>
        <v>2887375529340</v>
      </c>
    </row>
    <row r="1378" spans="1:19" x14ac:dyDescent="0.3">
      <c r="A1378" s="1" t="s">
        <v>1422</v>
      </c>
      <c r="B1378" s="1" t="s">
        <v>43</v>
      </c>
      <c r="C1378" s="1" t="s">
        <v>18</v>
      </c>
      <c r="D1378" s="1" t="s">
        <v>25</v>
      </c>
      <c r="E1378" s="1" t="s">
        <v>26</v>
      </c>
      <c r="F1378" s="1">
        <v>474528</v>
      </c>
      <c r="G1378" s="1">
        <v>66</v>
      </c>
      <c r="H1378" s="1">
        <v>577</v>
      </c>
      <c r="I1378" s="1">
        <v>1.58</v>
      </c>
      <c r="J1378" s="1">
        <v>19169</v>
      </c>
      <c r="K1378" s="4">
        <v>56400</v>
      </c>
      <c r="L1378" s="4">
        <f t="shared" si="63"/>
        <v>5113224</v>
      </c>
      <c r="M1378" s="1">
        <v>17.7</v>
      </c>
      <c r="N1378" s="1" t="s">
        <v>21</v>
      </c>
      <c r="O1378" s="1">
        <v>9.6</v>
      </c>
      <c r="P1378" s="1">
        <v>125.7</v>
      </c>
      <c r="Q1378" s="1">
        <v>2026</v>
      </c>
      <c r="R1378" s="12">
        <f t="shared" si="64"/>
        <v>26763379200</v>
      </c>
      <c r="S1378" s="13">
        <f t="shared" si="65"/>
        <v>2221360473600</v>
      </c>
    </row>
    <row r="1379" spans="1:19" x14ac:dyDescent="0.3">
      <c r="A1379" s="1" t="s">
        <v>1423</v>
      </c>
      <c r="B1379" s="1" t="s">
        <v>43</v>
      </c>
      <c r="C1379" s="1" t="s">
        <v>18</v>
      </c>
      <c r="D1379" s="1" t="s">
        <v>59</v>
      </c>
      <c r="E1379" s="1" t="s">
        <v>38</v>
      </c>
      <c r="F1379" s="1">
        <v>224549</v>
      </c>
      <c r="G1379" s="1">
        <v>59</v>
      </c>
      <c r="H1379" s="1">
        <v>625</v>
      </c>
      <c r="I1379" s="1">
        <v>1.76</v>
      </c>
      <c r="J1379" s="1">
        <v>26592</v>
      </c>
      <c r="K1379" s="4">
        <v>56006</v>
      </c>
      <c r="L1379" s="4">
        <f t="shared" si="63"/>
        <v>5077503.96</v>
      </c>
      <c r="M1379" s="1">
        <v>19</v>
      </c>
      <c r="N1379" s="1" t="s">
        <v>21</v>
      </c>
      <c r="O1379" s="1">
        <v>61.8</v>
      </c>
      <c r="P1379" s="1">
        <v>104.2</v>
      </c>
      <c r="Q1379" s="1">
        <v>2026</v>
      </c>
      <c r="R1379" s="12">
        <f t="shared" si="64"/>
        <v>12576091294</v>
      </c>
      <c r="S1379" s="13">
        <f t="shared" si="65"/>
        <v>1043815577402</v>
      </c>
    </row>
    <row r="1380" spans="1:19" x14ac:dyDescent="0.3">
      <c r="A1380" s="1" t="s">
        <v>1424</v>
      </c>
      <c r="B1380" s="1" t="s">
        <v>23</v>
      </c>
      <c r="C1380" s="1" t="s">
        <v>24</v>
      </c>
      <c r="D1380" s="1" t="s">
        <v>32</v>
      </c>
      <c r="E1380" s="1" t="s">
        <v>38</v>
      </c>
      <c r="F1380" s="1">
        <v>100532</v>
      </c>
      <c r="G1380" s="1">
        <v>117</v>
      </c>
      <c r="H1380" s="1">
        <v>501</v>
      </c>
      <c r="I1380" s="1">
        <v>2.77</v>
      </c>
      <c r="J1380" s="1">
        <v>9607</v>
      </c>
      <c r="K1380" s="4">
        <v>40915</v>
      </c>
      <c r="L1380" s="4">
        <f t="shared" si="63"/>
        <v>3709353.9</v>
      </c>
      <c r="M1380" s="1">
        <v>15.7</v>
      </c>
      <c r="N1380" s="1" t="s">
        <v>35</v>
      </c>
      <c r="O1380" s="1">
        <v>24.9</v>
      </c>
      <c r="P1380" s="1">
        <v>249</v>
      </c>
      <c r="Q1380" s="1">
        <v>2026</v>
      </c>
      <c r="R1380" s="12">
        <f t="shared" si="64"/>
        <v>4113266780</v>
      </c>
      <c r="S1380" s="13">
        <f t="shared" si="65"/>
        <v>341401142740</v>
      </c>
    </row>
    <row r="1381" spans="1:19" x14ac:dyDescent="0.3">
      <c r="A1381" s="1" t="s">
        <v>1425</v>
      </c>
      <c r="B1381" s="1" t="s">
        <v>23</v>
      </c>
      <c r="C1381" s="1" t="s">
        <v>24</v>
      </c>
      <c r="D1381" s="1" t="s">
        <v>73</v>
      </c>
      <c r="E1381" s="1" t="s">
        <v>34</v>
      </c>
      <c r="F1381" s="1">
        <v>867364</v>
      </c>
      <c r="G1381" s="1">
        <v>117</v>
      </c>
      <c r="H1381" s="1">
        <v>284</v>
      </c>
      <c r="I1381" s="1">
        <v>2.04</v>
      </c>
      <c r="J1381" s="1">
        <v>131728</v>
      </c>
      <c r="K1381" s="4">
        <v>34830</v>
      </c>
      <c r="L1381" s="4">
        <f t="shared" si="63"/>
        <v>3157687.8</v>
      </c>
      <c r="M1381" s="1">
        <v>17.5</v>
      </c>
      <c r="N1381" s="1" t="s">
        <v>21</v>
      </c>
      <c r="O1381" s="1">
        <v>24</v>
      </c>
      <c r="P1381" s="1">
        <v>257.2</v>
      </c>
      <c r="Q1381" s="1">
        <v>2026</v>
      </c>
      <c r="R1381" s="12">
        <f t="shared" si="64"/>
        <v>30210288120</v>
      </c>
      <c r="S1381" s="13">
        <f t="shared" si="65"/>
        <v>2507453913960</v>
      </c>
    </row>
    <row r="1382" spans="1:19" x14ac:dyDescent="0.3">
      <c r="A1382" s="1" t="s">
        <v>1426</v>
      </c>
      <c r="B1382" s="1" t="s">
        <v>53</v>
      </c>
      <c r="C1382" s="1" t="s">
        <v>41</v>
      </c>
      <c r="D1382" s="1" t="s">
        <v>46</v>
      </c>
      <c r="E1382" s="1" t="s">
        <v>38</v>
      </c>
      <c r="F1382" s="1">
        <v>856490</v>
      </c>
      <c r="G1382" s="1">
        <v>89</v>
      </c>
      <c r="H1382" s="1">
        <v>404</v>
      </c>
      <c r="I1382" s="1">
        <v>2.65</v>
      </c>
      <c r="J1382" s="1">
        <v>122272</v>
      </c>
      <c r="K1382" s="4">
        <v>46624</v>
      </c>
      <c r="L1382" s="4">
        <f t="shared" si="63"/>
        <v>4226931.84</v>
      </c>
      <c r="M1382" s="1">
        <v>19</v>
      </c>
      <c r="N1382" s="1" t="s">
        <v>35</v>
      </c>
      <c r="O1382" s="1">
        <v>31.5</v>
      </c>
      <c r="P1382" s="1">
        <v>84.3</v>
      </c>
      <c r="Q1382" s="1">
        <v>2026</v>
      </c>
      <c r="R1382" s="12">
        <f t="shared" si="64"/>
        <v>39932989760</v>
      </c>
      <c r="S1382" s="13">
        <f t="shared" si="65"/>
        <v>3314438150080</v>
      </c>
    </row>
    <row r="1383" spans="1:19" x14ac:dyDescent="0.3">
      <c r="A1383" s="1" t="s">
        <v>1427</v>
      </c>
      <c r="B1383" s="1" t="s">
        <v>53</v>
      </c>
      <c r="C1383" s="1" t="s">
        <v>41</v>
      </c>
      <c r="D1383" s="1" t="s">
        <v>59</v>
      </c>
      <c r="E1383" s="1" t="s">
        <v>38</v>
      </c>
      <c r="F1383" s="1">
        <v>336380</v>
      </c>
      <c r="G1383" s="1">
        <v>89</v>
      </c>
      <c r="H1383" s="1">
        <v>314</v>
      </c>
      <c r="I1383" s="1">
        <v>2.91</v>
      </c>
      <c r="J1383" s="1">
        <v>102143</v>
      </c>
      <c r="K1383" s="4">
        <v>51930</v>
      </c>
      <c r="L1383" s="4">
        <f t="shared" si="63"/>
        <v>4707973.8</v>
      </c>
      <c r="M1383" s="1">
        <v>21.2</v>
      </c>
      <c r="N1383" s="1" t="s">
        <v>35</v>
      </c>
      <c r="O1383" s="1">
        <v>47.9</v>
      </c>
      <c r="P1383" s="1">
        <v>145.1</v>
      </c>
      <c r="Q1383" s="1">
        <v>2026</v>
      </c>
      <c r="R1383" s="12">
        <f t="shared" si="64"/>
        <v>17468213400</v>
      </c>
      <c r="S1383" s="13">
        <f t="shared" si="65"/>
        <v>1449861712200</v>
      </c>
    </row>
    <row r="1384" spans="1:19" x14ac:dyDescent="0.3">
      <c r="A1384" s="1" t="s">
        <v>1428</v>
      </c>
      <c r="B1384" s="1" t="s">
        <v>43</v>
      </c>
      <c r="C1384" s="1" t="s">
        <v>18</v>
      </c>
      <c r="D1384" s="1" t="s">
        <v>44</v>
      </c>
      <c r="E1384" s="1" t="s">
        <v>26</v>
      </c>
      <c r="F1384" s="1">
        <v>109793</v>
      </c>
      <c r="G1384" s="1">
        <v>51</v>
      </c>
      <c r="H1384" s="1">
        <v>277</v>
      </c>
      <c r="I1384" s="1">
        <v>1.38</v>
      </c>
      <c r="J1384" s="1">
        <v>82562</v>
      </c>
      <c r="K1384" s="4">
        <v>26072</v>
      </c>
      <c r="L1384" s="4">
        <f t="shared" si="63"/>
        <v>2363687.52</v>
      </c>
      <c r="M1384" s="1">
        <v>12.3</v>
      </c>
      <c r="N1384" s="1" t="s">
        <v>21</v>
      </c>
      <c r="O1384" s="1">
        <v>55.6</v>
      </c>
      <c r="P1384" s="1">
        <v>218.2</v>
      </c>
      <c r="Q1384" s="1">
        <v>2026</v>
      </c>
      <c r="R1384" s="12">
        <f t="shared" si="64"/>
        <v>2862523096</v>
      </c>
      <c r="S1384" s="13">
        <f t="shared" si="65"/>
        <v>237589416968</v>
      </c>
    </row>
    <row r="1385" spans="1:19" x14ac:dyDescent="0.3">
      <c r="A1385" s="1" t="s">
        <v>1429</v>
      </c>
      <c r="B1385" s="1" t="s">
        <v>62</v>
      </c>
      <c r="C1385" s="1" t="s">
        <v>41</v>
      </c>
      <c r="D1385" s="1" t="s">
        <v>25</v>
      </c>
      <c r="E1385" s="1" t="s">
        <v>26</v>
      </c>
      <c r="F1385" s="1">
        <v>635570</v>
      </c>
      <c r="G1385" s="1">
        <v>79</v>
      </c>
      <c r="H1385" s="1">
        <v>351</v>
      </c>
      <c r="I1385" s="1">
        <v>1.85</v>
      </c>
      <c r="J1385" s="1">
        <v>50310</v>
      </c>
      <c r="K1385" s="4">
        <v>51179</v>
      </c>
      <c r="L1385" s="4">
        <f t="shared" si="63"/>
        <v>4639888.1399999997</v>
      </c>
      <c r="M1385" s="1">
        <v>23.4</v>
      </c>
      <c r="N1385" s="1" t="s">
        <v>21</v>
      </c>
      <c r="O1385" s="1">
        <v>5.5</v>
      </c>
      <c r="P1385" s="1">
        <v>271</v>
      </c>
      <c r="Q1385" s="1">
        <v>2026</v>
      </c>
      <c r="R1385" s="12">
        <f t="shared" si="64"/>
        <v>32527837030</v>
      </c>
      <c r="S1385" s="13">
        <f t="shared" si="65"/>
        <v>2699810473490</v>
      </c>
    </row>
    <row r="1386" spans="1:19" x14ac:dyDescent="0.3">
      <c r="A1386" s="1" t="s">
        <v>1430</v>
      </c>
      <c r="B1386" s="1" t="s">
        <v>23</v>
      </c>
      <c r="C1386" s="1" t="s">
        <v>24</v>
      </c>
      <c r="D1386" s="1" t="s">
        <v>59</v>
      </c>
      <c r="E1386" s="1" t="s">
        <v>34</v>
      </c>
      <c r="F1386" s="1">
        <v>296760</v>
      </c>
      <c r="G1386" s="1">
        <v>72</v>
      </c>
      <c r="H1386" s="1">
        <v>460</v>
      </c>
      <c r="I1386" s="1">
        <v>1.76</v>
      </c>
      <c r="J1386" s="1">
        <v>7339</v>
      </c>
      <c r="K1386" s="4">
        <v>35705</v>
      </c>
      <c r="L1386" s="4">
        <f t="shared" si="63"/>
        <v>3237015.3</v>
      </c>
      <c r="M1386" s="1">
        <v>23.5</v>
      </c>
      <c r="N1386" s="1" t="s">
        <v>21</v>
      </c>
      <c r="O1386" s="1">
        <v>53.3</v>
      </c>
      <c r="P1386" s="1">
        <v>32.799999999999997</v>
      </c>
      <c r="Q1386" s="1">
        <v>2026</v>
      </c>
      <c r="R1386" s="12">
        <f t="shared" si="64"/>
        <v>10595815800</v>
      </c>
      <c r="S1386" s="13">
        <f t="shared" si="65"/>
        <v>879452711400</v>
      </c>
    </row>
    <row r="1387" spans="1:19" x14ac:dyDescent="0.3">
      <c r="A1387" s="1" t="s">
        <v>1431</v>
      </c>
      <c r="B1387" s="1" t="s">
        <v>40</v>
      </c>
      <c r="C1387" s="1" t="s">
        <v>41</v>
      </c>
      <c r="D1387" s="1" t="s">
        <v>73</v>
      </c>
      <c r="E1387" s="1" t="s">
        <v>34</v>
      </c>
      <c r="F1387" s="1">
        <v>785955</v>
      </c>
      <c r="G1387" s="1">
        <v>40</v>
      </c>
      <c r="H1387" s="1">
        <v>334</v>
      </c>
      <c r="I1387" s="1">
        <v>2.0299999999999998</v>
      </c>
      <c r="J1387" s="1">
        <v>59034</v>
      </c>
      <c r="K1387" s="4">
        <v>70087</v>
      </c>
      <c r="L1387" s="4">
        <f t="shared" si="63"/>
        <v>6354087.4199999999</v>
      </c>
      <c r="M1387" s="1">
        <v>16.399999999999999</v>
      </c>
      <c r="N1387" s="1" t="s">
        <v>35</v>
      </c>
      <c r="O1387" s="1">
        <v>63.5</v>
      </c>
      <c r="P1387" s="1">
        <v>188.1</v>
      </c>
      <c r="Q1387" s="1">
        <v>2026</v>
      </c>
      <c r="R1387" s="12">
        <f t="shared" si="64"/>
        <v>55085228085</v>
      </c>
      <c r="S1387" s="13">
        <f t="shared" si="65"/>
        <v>4572073931055</v>
      </c>
    </row>
    <row r="1388" spans="1:19" x14ac:dyDescent="0.3">
      <c r="A1388" s="1" t="s">
        <v>1432</v>
      </c>
      <c r="B1388" s="1" t="s">
        <v>28</v>
      </c>
      <c r="C1388" s="1" t="s">
        <v>29</v>
      </c>
      <c r="D1388" s="1" t="s">
        <v>30</v>
      </c>
      <c r="E1388" s="1" t="s">
        <v>34</v>
      </c>
      <c r="F1388" s="1">
        <v>281738</v>
      </c>
      <c r="G1388" s="1">
        <v>72</v>
      </c>
      <c r="H1388" s="1">
        <v>321</v>
      </c>
      <c r="I1388" s="1">
        <v>2.68</v>
      </c>
      <c r="J1388" s="1">
        <v>18084</v>
      </c>
      <c r="K1388" s="4">
        <v>49613</v>
      </c>
      <c r="L1388" s="4">
        <f t="shared" si="63"/>
        <v>4497914.58</v>
      </c>
      <c r="M1388" s="1">
        <v>21.4</v>
      </c>
      <c r="N1388" s="1" t="s">
        <v>21</v>
      </c>
      <c r="O1388" s="1">
        <v>55.1</v>
      </c>
      <c r="P1388" s="1">
        <v>181.9</v>
      </c>
      <c r="Q1388" s="1">
        <v>2026</v>
      </c>
      <c r="R1388" s="12">
        <f t="shared" si="64"/>
        <v>13977867394</v>
      </c>
      <c r="S1388" s="13">
        <f t="shared" si="65"/>
        <v>1160162993702</v>
      </c>
    </row>
    <row r="1389" spans="1:19" x14ac:dyDescent="0.3">
      <c r="A1389" s="1" t="s">
        <v>1433</v>
      </c>
      <c r="B1389" s="1" t="s">
        <v>50</v>
      </c>
      <c r="C1389" s="1" t="s">
        <v>24</v>
      </c>
      <c r="D1389" s="1" t="s">
        <v>44</v>
      </c>
      <c r="E1389" s="1" t="s">
        <v>26</v>
      </c>
      <c r="F1389" s="1">
        <v>258097</v>
      </c>
      <c r="G1389" s="1">
        <v>44</v>
      </c>
      <c r="H1389" s="1">
        <v>480</v>
      </c>
      <c r="I1389" s="1">
        <v>1.18</v>
      </c>
      <c r="J1389" s="1">
        <v>71516</v>
      </c>
      <c r="K1389" s="4">
        <v>33449</v>
      </c>
      <c r="L1389" s="4">
        <f t="shared" si="63"/>
        <v>3032486.34</v>
      </c>
      <c r="M1389" s="1">
        <v>19.100000000000001</v>
      </c>
      <c r="N1389" s="1" t="s">
        <v>21</v>
      </c>
      <c r="O1389" s="1">
        <v>35.6</v>
      </c>
      <c r="P1389" s="1">
        <v>38.5</v>
      </c>
      <c r="Q1389" s="1">
        <v>2026</v>
      </c>
      <c r="R1389" s="12">
        <f t="shared" si="64"/>
        <v>8633086553</v>
      </c>
      <c r="S1389" s="13">
        <f t="shared" si="65"/>
        <v>716546183899</v>
      </c>
    </row>
    <row r="1390" spans="1:19" x14ac:dyDescent="0.3">
      <c r="A1390" s="1" t="s">
        <v>1434</v>
      </c>
      <c r="B1390" s="1" t="s">
        <v>50</v>
      </c>
      <c r="C1390" s="1" t="s">
        <v>24</v>
      </c>
      <c r="D1390" s="1" t="s">
        <v>59</v>
      </c>
      <c r="E1390" s="1" t="s">
        <v>26</v>
      </c>
      <c r="F1390" s="1">
        <v>663469</v>
      </c>
      <c r="G1390" s="1">
        <v>94</v>
      </c>
      <c r="H1390" s="1">
        <v>412</v>
      </c>
      <c r="I1390" s="1">
        <v>1.95</v>
      </c>
      <c r="J1390" s="1">
        <v>62403</v>
      </c>
      <c r="K1390" s="4">
        <v>83601</v>
      </c>
      <c r="L1390" s="4">
        <f t="shared" si="63"/>
        <v>7579266.6600000001</v>
      </c>
      <c r="M1390" s="1">
        <v>21.3</v>
      </c>
      <c r="N1390" s="1" t="s">
        <v>21</v>
      </c>
      <c r="O1390" s="1">
        <v>27.7</v>
      </c>
      <c r="P1390" s="1">
        <v>91.1</v>
      </c>
      <c r="Q1390" s="1">
        <v>2026</v>
      </c>
      <c r="R1390" s="12">
        <f t="shared" si="64"/>
        <v>55466671869</v>
      </c>
      <c r="S1390" s="13">
        <f t="shared" si="65"/>
        <v>4603733765127</v>
      </c>
    </row>
    <row r="1391" spans="1:19" x14ac:dyDescent="0.3">
      <c r="A1391" s="1" t="s">
        <v>1435</v>
      </c>
      <c r="B1391" s="1" t="s">
        <v>28</v>
      </c>
      <c r="C1391" s="1" t="s">
        <v>29</v>
      </c>
      <c r="D1391" s="1" t="s">
        <v>44</v>
      </c>
      <c r="E1391" s="1" t="s">
        <v>26</v>
      </c>
      <c r="F1391" s="1">
        <v>647174</v>
      </c>
      <c r="G1391" s="1">
        <v>120</v>
      </c>
      <c r="H1391" s="1">
        <v>305</v>
      </c>
      <c r="I1391" s="1">
        <v>2.2999999999999998</v>
      </c>
      <c r="J1391" s="1">
        <v>85899</v>
      </c>
      <c r="K1391" s="4">
        <v>25259</v>
      </c>
      <c r="L1391" s="4">
        <f t="shared" si="63"/>
        <v>2289980.94</v>
      </c>
      <c r="M1391" s="1">
        <v>21.8</v>
      </c>
      <c r="N1391" s="1" t="s">
        <v>21</v>
      </c>
      <c r="O1391" s="1">
        <v>34.200000000000003</v>
      </c>
      <c r="P1391" s="1">
        <v>298</v>
      </c>
      <c r="Q1391" s="1">
        <v>2026</v>
      </c>
      <c r="R1391" s="12">
        <f t="shared" si="64"/>
        <v>16346968066</v>
      </c>
      <c r="S1391" s="13">
        <f t="shared" si="65"/>
        <v>1356798349478</v>
      </c>
    </row>
    <row r="1392" spans="1:19" x14ac:dyDescent="0.3">
      <c r="A1392" s="1" t="s">
        <v>1436</v>
      </c>
      <c r="B1392" s="1" t="s">
        <v>43</v>
      </c>
      <c r="C1392" s="1" t="s">
        <v>18</v>
      </c>
      <c r="D1392" s="1" t="s">
        <v>30</v>
      </c>
      <c r="E1392" s="1" t="s">
        <v>38</v>
      </c>
      <c r="F1392" s="1">
        <v>313534</v>
      </c>
      <c r="G1392" s="1">
        <v>45</v>
      </c>
      <c r="H1392" s="1">
        <v>512</v>
      </c>
      <c r="I1392" s="1">
        <v>1.52</v>
      </c>
      <c r="J1392" s="1">
        <v>57549</v>
      </c>
      <c r="K1392" s="4">
        <v>67247</v>
      </c>
      <c r="L1392" s="4">
        <f t="shared" si="63"/>
        <v>6096613.0199999996</v>
      </c>
      <c r="M1392" s="1">
        <v>18.600000000000001</v>
      </c>
      <c r="N1392" s="1" t="s">
        <v>35</v>
      </c>
      <c r="O1392" s="1">
        <v>12.1</v>
      </c>
      <c r="P1392" s="1">
        <v>236.6</v>
      </c>
      <c r="Q1392" s="1">
        <v>2026</v>
      </c>
      <c r="R1392" s="12">
        <f t="shared" si="64"/>
        <v>21084220898</v>
      </c>
      <c r="S1392" s="13">
        <f t="shared" si="65"/>
        <v>1749990334534</v>
      </c>
    </row>
    <row r="1393" spans="1:19" x14ac:dyDescent="0.3">
      <c r="A1393" s="1" t="s">
        <v>1437</v>
      </c>
      <c r="B1393" s="1" t="s">
        <v>67</v>
      </c>
      <c r="C1393" s="1" t="s">
        <v>18</v>
      </c>
      <c r="D1393" s="1" t="s">
        <v>46</v>
      </c>
      <c r="E1393" s="1" t="s">
        <v>26</v>
      </c>
      <c r="F1393" s="1">
        <v>686077</v>
      </c>
      <c r="G1393" s="1">
        <v>56</v>
      </c>
      <c r="H1393" s="1">
        <v>431</v>
      </c>
      <c r="I1393" s="1">
        <v>1.72</v>
      </c>
      <c r="J1393" s="1">
        <v>78805</v>
      </c>
      <c r="K1393" s="4">
        <v>48199</v>
      </c>
      <c r="L1393" s="4">
        <f t="shared" si="63"/>
        <v>4369721.34</v>
      </c>
      <c r="M1393" s="1">
        <v>17.600000000000001</v>
      </c>
      <c r="N1393" s="1" t="s">
        <v>35</v>
      </c>
      <c r="O1393" s="1">
        <v>18.2</v>
      </c>
      <c r="P1393" s="1">
        <v>32.6</v>
      </c>
      <c r="Q1393" s="1">
        <v>2026</v>
      </c>
      <c r="R1393" s="12">
        <f t="shared" si="64"/>
        <v>33068225323</v>
      </c>
      <c r="S1393" s="13">
        <f t="shared" si="65"/>
        <v>2744662701809</v>
      </c>
    </row>
    <row r="1394" spans="1:19" x14ac:dyDescent="0.3">
      <c r="A1394" s="1" t="s">
        <v>1438</v>
      </c>
      <c r="B1394" s="1" t="s">
        <v>62</v>
      </c>
      <c r="C1394" s="1" t="s">
        <v>41</v>
      </c>
      <c r="D1394" s="1" t="s">
        <v>32</v>
      </c>
      <c r="E1394" s="1" t="s">
        <v>34</v>
      </c>
      <c r="F1394" s="1">
        <v>358828</v>
      </c>
      <c r="G1394" s="1">
        <v>49</v>
      </c>
      <c r="H1394" s="1">
        <v>421</v>
      </c>
      <c r="I1394" s="1">
        <v>1.17</v>
      </c>
      <c r="J1394" s="1">
        <v>20340</v>
      </c>
      <c r="K1394" s="4">
        <v>35661</v>
      </c>
      <c r="L1394" s="4">
        <f t="shared" si="63"/>
        <v>3233026.26</v>
      </c>
      <c r="M1394" s="1">
        <v>15.7</v>
      </c>
      <c r="N1394" s="1" t="s">
        <v>21</v>
      </c>
      <c r="O1394" s="1">
        <v>22.8</v>
      </c>
      <c r="P1394" s="1">
        <v>212.8</v>
      </c>
      <c r="Q1394" s="1">
        <v>2026</v>
      </c>
      <c r="R1394" s="12">
        <f t="shared" si="64"/>
        <v>12796165308</v>
      </c>
      <c r="S1394" s="13">
        <f t="shared" si="65"/>
        <v>1062081720564</v>
      </c>
    </row>
    <row r="1395" spans="1:19" x14ac:dyDescent="0.3">
      <c r="A1395" s="1" t="s">
        <v>1439</v>
      </c>
      <c r="B1395" s="1" t="s">
        <v>17</v>
      </c>
      <c r="C1395" s="1" t="s">
        <v>18</v>
      </c>
      <c r="D1395" s="1" t="s">
        <v>19</v>
      </c>
      <c r="E1395" s="1" t="s">
        <v>34</v>
      </c>
      <c r="F1395" s="1">
        <v>178124</v>
      </c>
      <c r="G1395" s="1">
        <v>119</v>
      </c>
      <c r="H1395" s="1">
        <v>623</v>
      </c>
      <c r="I1395" s="1">
        <v>1.41</v>
      </c>
      <c r="J1395" s="1">
        <v>50531</v>
      </c>
      <c r="K1395" s="4">
        <v>72252</v>
      </c>
      <c r="L1395" s="4">
        <f t="shared" si="63"/>
        <v>6550366.3199999994</v>
      </c>
      <c r="M1395" s="1">
        <v>13.9</v>
      </c>
      <c r="N1395" s="1" t="s">
        <v>21</v>
      </c>
      <c r="O1395" s="1">
        <v>54.4</v>
      </c>
      <c r="P1395" s="1">
        <v>208.7</v>
      </c>
      <c r="Q1395" s="1">
        <v>2026</v>
      </c>
      <c r="R1395" s="12">
        <f t="shared" si="64"/>
        <v>12869815248</v>
      </c>
      <c r="S1395" s="13">
        <f t="shared" si="65"/>
        <v>1068194665584</v>
      </c>
    </row>
    <row r="1396" spans="1:19" x14ac:dyDescent="0.3">
      <c r="A1396" s="1" t="s">
        <v>1440</v>
      </c>
      <c r="B1396" s="1" t="s">
        <v>50</v>
      </c>
      <c r="C1396" s="1" t="s">
        <v>24</v>
      </c>
      <c r="D1396" s="1" t="s">
        <v>44</v>
      </c>
      <c r="E1396" s="1" t="s">
        <v>34</v>
      </c>
      <c r="F1396" s="1">
        <v>445507</v>
      </c>
      <c r="G1396" s="1">
        <v>115</v>
      </c>
      <c r="H1396" s="1">
        <v>425</v>
      </c>
      <c r="I1396" s="1">
        <v>2.0099999999999998</v>
      </c>
      <c r="J1396" s="1">
        <v>109420</v>
      </c>
      <c r="K1396" s="4">
        <v>38003</v>
      </c>
      <c r="L1396" s="4">
        <f t="shared" si="63"/>
        <v>3445351.98</v>
      </c>
      <c r="M1396" s="1">
        <v>16.8</v>
      </c>
      <c r="N1396" s="1" t="s">
        <v>35</v>
      </c>
      <c r="O1396" s="1">
        <v>37.9</v>
      </c>
      <c r="P1396" s="1">
        <v>86</v>
      </c>
      <c r="Q1396" s="1">
        <v>2026</v>
      </c>
      <c r="R1396" s="12">
        <f t="shared" si="64"/>
        <v>16930602521</v>
      </c>
      <c r="S1396" s="13">
        <f t="shared" si="65"/>
        <v>1405240009243</v>
      </c>
    </row>
    <row r="1397" spans="1:19" x14ac:dyDescent="0.3">
      <c r="A1397" s="1" t="s">
        <v>1441</v>
      </c>
      <c r="B1397" s="1" t="s">
        <v>28</v>
      </c>
      <c r="C1397" s="1" t="s">
        <v>29</v>
      </c>
      <c r="D1397" s="1" t="s">
        <v>37</v>
      </c>
      <c r="E1397" s="1" t="s">
        <v>38</v>
      </c>
      <c r="F1397" s="1">
        <v>220334</v>
      </c>
      <c r="G1397" s="1">
        <v>93</v>
      </c>
      <c r="H1397" s="1">
        <v>324</v>
      </c>
      <c r="I1397" s="1">
        <v>2.0099999999999998</v>
      </c>
      <c r="J1397" s="1">
        <v>108038</v>
      </c>
      <c r="K1397" s="4">
        <v>55095</v>
      </c>
      <c r="L1397" s="4">
        <f t="shared" si="63"/>
        <v>4994912.7</v>
      </c>
      <c r="M1397" s="1">
        <v>23.7</v>
      </c>
      <c r="N1397" s="1" t="s">
        <v>35</v>
      </c>
      <c r="O1397" s="1">
        <v>38.700000000000003</v>
      </c>
      <c r="P1397" s="1">
        <v>183.8</v>
      </c>
      <c r="Q1397" s="1">
        <v>2026</v>
      </c>
      <c r="R1397" s="12">
        <f t="shared" si="64"/>
        <v>12139301730</v>
      </c>
      <c r="S1397" s="13">
        <f t="shared" si="65"/>
        <v>1007562043590</v>
      </c>
    </row>
    <row r="1398" spans="1:19" x14ac:dyDescent="0.3">
      <c r="A1398" s="1" t="s">
        <v>1442</v>
      </c>
      <c r="B1398" s="1" t="s">
        <v>17</v>
      </c>
      <c r="C1398" s="1" t="s">
        <v>18</v>
      </c>
      <c r="D1398" s="1" t="s">
        <v>48</v>
      </c>
      <c r="E1398" s="1" t="s">
        <v>20</v>
      </c>
      <c r="F1398" s="1">
        <v>821143</v>
      </c>
      <c r="G1398" s="1">
        <v>90</v>
      </c>
      <c r="H1398" s="1">
        <v>304</v>
      </c>
      <c r="I1398" s="1">
        <v>2.39</v>
      </c>
      <c r="J1398" s="1">
        <v>174298</v>
      </c>
      <c r="K1398" s="4">
        <v>62221</v>
      </c>
      <c r="L1398" s="4">
        <f t="shared" si="63"/>
        <v>5640955.8599999994</v>
      </c>
      <c r="M1398" s="1">
        <v>22.6</v>
      </c>
      <c r="N1398" s="1" t="s">
        <v>35</v>
      </c>
      <c r="O1398" s="1">
        <v>64.2</v>
      </c>
      <c r="P1398" s="1">
        <v>189.6</v>
      </c>
      <c r="Q1398" s="1">
        <v>2026</v>
      </c>
      <c r="R1398" s="12">
        <f t="shared" si="64"/>
        <v>51092338603</v>
      </c>
      <c r="S1398" s="13">
        <f t="shared" si="65"/>
        <v>4240664104049</v>
      </c>
    </row>
    <row r="1399" spans="1:19" x14ac:dyDescent="0.3">
      <c r="A1399" s="1" t="s">
        <v>1443</v>
      </c>
      <c r="B1399" s="1" t="s">
        <v>23</v>
      </c>
      <c r="C1399" s="1" t="s">
        <v>24</v>
      </c>
      <c r="D1399" s="1" t="s">
        <v>44</v>
      </c>
      <c r="E1399" s="1" t="s">
        <v>26</v>
      </c>
      <c r="F1399" s="1">
        <v>230636</v>
      </c>
      <c r="G1399" s="1">
        <v>63</v>
      </c>
      <c r="H1399" s="1">
        <v>293</v>
      </c>
      <c r="I1399" s="1">
        <v>2.78</v>
      </c>
      <c r="J1399" s="1">
        <v>52123</v>
      </c>
      <c r="K1399" s="4">
        <v>41907</v>
      </c>
      <c r="L1399" s="4">
        <f t="shared" si="63"/>
        <v>3799288.6199999996</v>
      </c>
      <c r="M1399" s="1">
        <v>15.2</v>
      </c>
      <c r="N1399" s="1" t="s">
        <v>21</v>
      </c>
      <c r="O1399" s="1">
        <v>34.700000000000003</v>
      </c>
      <c r="P1399" s="1">
        <v>186.4</v>
      </c>
      <c r="Q1399" s="1">
        <v>2026</v>
      </c>
      <c r="R1399" s="12">
        <f t="shared" si="64"/>
        <v>9665262852</v>
      </c>
      <c r="S1399" s="13">
        <f t="shared" si="65"/>
        <v>802216816716</v>
      </c>
    </row>
    <row r="1400" spans="1:19" x14ac:dyDescent="0.3">
      <c r="A1400" s="1" t="s">
        <v>1444</v>
      </c>
      <c r="B1400" s="1" t="s">
        <v>28</v>
      </c>
      <c r="C1400" s="1" t="s">
        <v>29</v>
      </c>
      <c r="D1400" s="1" t="s">
        <v>73</v>
      </c>
      <c r="E1400" s="1" t="s">
        <v>38</v>
      </c>
      <c r="F1400" s="1">
        <v>325941</v>
      </c>
      <c r="G1400" s="1">
        <v>59</v>
      </c>
      <c r="H1400" s="1">
        <v>435</v>
      </c>
      <c r="I1400" s="1">
        <v>2.88</v>
      </c>
      <c r="J1400" s="1">
        <v>35737</v>
      </c>
      <c r="K1400" s="4">
        <v>63899</v>
      </c>
      <c r="L1400" s="4">
        <f t="shared" si="63"/>
        <v>5793083.3399999999</v>
      </c>
      <c r="M1400" s="1">
        <v>12.9</v>
      </c>
      <c r="N1400" s="1" t="s">
        <v>21</v>
      </c>
      <c r="O1400" s="1">
        <v>6.8</v>
      </c>
      <c r="P1400" s="1">
        <v>299.60000000000002</v>
      </c>
      <c r="Q1400" s="1">
        <v>2026</v>
      </c>
      <c r="R1400" s="12">
        <f t="shared" si="64"/>
        <v>20827303959</v>
      </c>
      <c r="S1400" s="13">
        <f t="shared" si="65"/>
        <v>1728666228597</v>
      </c>
    </row>
    <row r="1401" spans="1:19" x14ac:dyDescent="0.3">
      <c r="A1401" s="1" t="s">
        <v>1445</v>
      </c>
      <c r="B1401" s="1" t="s">
        <v>56</v>
      </c>
      <c r="C1401" s="1" t="s">
        <v>41</v>
      </c>
      <c r="D1401" s="1" t="s">
        <v>48</v>
      </c>
      <c r="E1401" s="1" t="s">
        <v>38</v>
      </c>
      <c r="F1401" s="1">
        <v>729970</v>
      </c>
      <c r="G1401" s="1">
        <v>101</v>
      </c>
      <c r="H1401" s="1">
        <v>392</v>
      </c>
      <c r="I1401" s="1">
        <v>2.0499999999999998</v>
      </c>
      <c r="J1401" s="1">
        <v>36882</v>
      </c>
      <c r="K1401" s="4">
        <v>65121</v>
      </c>
      <c r="L1401" s="4">
        <f t="shared" si="63"/>
        <v>5903869.8599999994</v>
      </c>
      <c r="M1401" s="1">
        <v>21.2</v>
      </c>
      <c r="N1401" s="1" t="s">
        <v>35</v>
      </c>
      <c r="O1401" s="1">
        <v>17.8</v>
      </c>
      <c r="P1401" s="1">
        <v>133.5</v>
      </c>
      <c r="Q1401" s="1">
        <v>2026</v>
      </c>
      <c r="R1401" s="12">
        <f t="shared" si="64"/>
        <v>47536376370</v>
      </c>
      <c r="S1401" s="13">
        <f t="shared" si="65"/>
        <v>3945519238710</v>
      </c>
    </row>
    <row r="1402" spans="1:19" x14ac:dyDescent="0.3">
      <c r="A1402" s="1" t="s">
        <v>1446</v>
      </c>
      <c r="B1402" s="1" t="s">
        <v>43</v>
      </c>
      <c r="C1402" s="1" t="s">
        <v>18</v>
      </c>
      <c r="D1402" s="1" t="s">
        <v>30</v>
      </c>
      <c r="E1402" s="1" t="s">
        <v>34</v>
      </c>
      <c r="F1402" s="1">
        <v>616692</v>
      </c>
      <c r="G1402" s="1">
        <v>92</v>
      </c>
      <c r="H1402" s="1">
        <v>597</v>
      </c>
      <c r="I1402" s="1">
        <v>1.91</v>
      </c>
      <c r="J1402" s="1">
        <v>173639</v>
      </c>
      <c r="K1402" s="4">
        <v>28859</v>
      </c>
      <c r="L1402" s="4">
        <f t="shared" si="63"/>
        <v>2616356.94</v>
      </c>
      <c r="M1402" s="1">
        <v>16.3</v>
      </c>
      <c r="N1402" s="1" t="s">
        <v>21</v>
      </c>
      <c r="O1402" s="1">
        <v>45.5</v>
      </c>
      <c r="P1402" s="1">
        <v>111.7</v>
      </c>
      <c r="Q1402" s="1">
        <v>2026</v>
      </c>
      <c r="R1402" s="12">
        <f t="shared" si="64"/>
        <v>17797114428</v>
      </c>
      <c r="S1402" s="13">
        <f t="shared" si="65"/>
        <v>1477160497524</v>
      </c>
    </row>
    <row r="1403" spans="1:19" x14ac:dyDescent="0.3">
      <c r="A1403" s="1" t="s">
        <v>1447</v>
      </c>
      <c r="B1403" s="1" t="s">
        <v>40</v>
      </c>
      <c r="C1403" s="1" t="s">
        <v>41</v>
      </c>
      <c r="D1403" s="1" t="s">
        <v>37</v>
      </c>
      <c r="E1403" s="1" t="s">
        <v>20</v>
      </c>
      <c r="F1403" s="1">
        <v>585358</v>
      </c>
      <c r="G1403" s="1">
        <v>60</v>
      </c>
      <c r="H1403" s="1">
        <v>540</v>
      </c>
      <c r="I1403" s="1">
        <v>1.1100000000000001</v>
      </c>
      <c r="J1403" s="1">
        <v>166206</v>
      </c>
      <c r="K1403" s="4">
        <v>48476</v>
      </c>
      <c r="L1403" s="4">
        <f t="shared" si="63"/>
        <v>4394834.16</v>
      </c>
      <c r="M1403" s="1">
        <v>14.5</v>
      </c>
      <c r="N1403" s="1" t="s">
        <v>35</v>
      </c>
      <c r="O1403" s="1">
        <v>9.5</v>
      </c>
      <c r="P1403" s="1">
        <v>265</v>
      </c>
      <c r="Q1403" s="1">
        <v>2026</v>
      </c>
      <c r="R1403" s="12">
        <f t="shared" si="64"/>
        <v>28375814408</v>
      </c>
      <c r="S1403" s="13">
        <f t="shared" si="65"/>
        <v>2355192595864</v>
      </c>
    </row>
    <row r="1404" spans="1:19" x14ac:dyDescent="0.3">
      <c r="A1404" s="1" t="s">
        <v>1448</v>
      </c>
      <c r="B1404" s="1" t="s">
        <v>23</v>
      </c>
      <c r="C1404" s="1" t="s">
        <v>24</v>
      </c>
      <c r="D1404" s="1" t="s">
        <v>25</v>
      </c>
      <c r="E1404" s="1" t="s">
        <v>34</v>
      </c>
      <c r="F1404" s="1">
        <v>575588</v>
      </c>
      <c r="G1404" s="1">
        <v>72</v>
      </c>
      <c r="H1404" s="1">
        <v>509</v>
      </c>
      <c r="I1404" s="1">
        <v>2.13</v>
      </c>
      <c r="J1404" s="1">
        <v>165110</v>
      </c>
      <c r="K1404" s="4">
        <v>36179</v>
      </c>
      <c r="L1404" s="4">
        <f t="shared" si="63"/>
        <v>3279988.1399999997</v>
      </c>
      <c r="M1404" s="1">
        <v>15</v>
      </c>
      <c r="N1404" s="1" t="s">
        <v>35</v>
      </c>
      <c r="O1404" s="1">
        <v>53.5</v>
      </c>
      <c r="P1404" s="1">
        <v>83.1</v>
      </c>
      <c r="Q1404" s="1">
        <v>2026</v>
      </c>
      <c r="R1404" s="12">
        <f t="shared" si="64"/>
        <v>20824198252</v>
      </c>
      <c r="S1404" s="13">
        <f t="shared" si="65"/>
        <v>1728408454916</v>
      </c>
    </row>
    <row r="1405" spans="1:19" x14ac:dyDescent="0.3">
      <c r="A1405" s="1" t="s">
        <v>1449</v>
      </c>
      <c r="B1405" s="1" t="s">
        <v>40</v>
      </c>
      <c r="C1405" s="1" t="s">
        <v>41</v>
      </c>
      <c r="D1405" s="1" t="s">
        <v>19</v>
      </c>
      <c r="E1405" s="1" t="s">
        <v>38</v>
      </c>
      <c r="F1405" s="1">
        <v>14302</v>
      </c>
      <c r="G1405" s="1">
        <v>51</v>
      </c>
      <c r="H1405" s="1">
        <v>339</v>
      </c>
      <c r="I1405" s="1">
        <v>1.66</v>
      </c>
      <c r="J1405" s="1">
        <v>6881</v>
      </c>
      <c r="K1405" s="4">
        <v>32053</v>
      </c>
      <c r="L1405" s="4">
        <f t="shared" si="63"/>
        <v>2905924.98</v>
      </c>
      <c r="M1405" s="1">
        <v>22.8</v>
      </c>
      <c r="N1405" s="1" t="s">
        <v>21</v>
      </c>
      <c r="O1405" s="1">
        <v>54.8</v>
      </c>
      <c r="P1405" s="1">
        <v>36.6</v>
      </c>
      <c r="Q1405" s="1">
        <v>2026</v>
      </c>
      <c r="R1405" s="12">
        <f t="shared" si="64"/>
        <v>458422006</v>
      </c>
      <c r="S1405" s="13">
        <f t="shared" si="65"/>
        <v>38049026498</v>
      </c>
    </row>
    <row r="1406" spans="1:19" x14ac:dyDescent="0.3">
      <c r="A1406" s="1" t="s">
        <v>1450</v>
      </c>
      <c r="B1406" s="1" t="s">
        <v>53</v>
      </c>
      <c r="C1406" s="1" t="s">
        <v>41</v>
      </c>
      <c r="D1406" s="1" t="s">
        <v>59</v>
      </c>
      <c r="E1406" s="1" t="s">
        <v>20</v>
      </c>
      <c r="F1406" s="1">
        <v>747029</v>
      </c>
      <c r="G1406" s="1">
        <v>66</v>
      </c>
      <c r="H1406" s="1">
        <v>553</v>
      </c>
      <c r="I1406" s="1">
        <v>1.69</v>
      </c>
      <c r="J1406" s="1">
        <v>165328</v>
      </c>
      <c r="K1406" s="4">
        <v>84734</v>
      </c>
      <c r="L1406" s="4">
        <f t="shared" si="63"/>
        <v>7681984.4399999995</v>
      </c>
      <c r="M1406" s="1">
        <v>20</v>
      </c>
      <c r="N1406" s="1" t="s">
        <v>35</v>
      </c>
      <c r="O1406" s="1">
        <v>55.7</v>
      </c>
      <c r="P1406" s="1">
        <v>234.9</v>
      </c>
      <c r="Q1406" s="1">
        <v>2026</v>
      </c>
      <c r="R1406" s="12">
        <f t="shared" si="64"/>
        <v>63298755286</v>
      </c>
      <c r="S1406" s="13">
        <f t="shared" si="65"/>
        <v>5253796688738</v>
      </c>
    </row>
    <row r="1407" spans="1:19" x14ac:dyDescent="0.3">
      <c r="A1407" s="1" t="s">
        <v>1451</v>
      </c>
      <c r="B1407" s="1" t="s">
        <v>43</v>
      </c>
      <c r="C1407" s="1" t="s">
        <v>18</v>
      </c>
      <c r="D1407" s="1" t="s">
        <v>73</v>
      </c>
      <c r="E1407" s="1" t="s">
        <v>20</v>
      </c>
      <c r="F1407" s="1">
        <v>252570</v>
      </c>
      <c r="G1407" s="1">
        <v>87</v>
      </c>
      <c r="H1407" s="1">
        <v>599</v>
      </c>
      <c r="I1407" s="1">
        <v>2.67</v>
      </c>
      <c r="J1407" s="1">
        <v>25304</v>
      </c>
      <c r="K1407" s="4">
        <v>66176</v>
      </c>
      <c r="L1407" s="4">
        <f t="shared" si="63"/>
        <v>5999516.1600000001</v>
      </c>
      <c r="M1407" s="1">
        <v>13</v>
      </c>
      <c r="N1407" s="1" t="s">
        <v>35</v>
      </c>
      <c r="O1407" s="1">
        <v>12.7</v>
      </c>
      <c r="P1407" s="1">
        <v>132.19999999999999</v>
      </c>
      <c r="Q1407" s="1">
        <v>2026</v>
      </c>
      <c r="R1407" s="12">
        <f t="shared" si="64"/>
        <v>16714072320</v>
      </c>
      <c r="S1407" s="13">
        <f t="shared" si="65"/>
        <v>1387268002560</v>
      </c>
    </row>
    <row r="1408" spans="1:19" x14ac:dyDescent="0.3">
      <c r="A1408" s="1" t="s">
        <v>1452</v>
      </c>
      <c r="B1408" s="1" t="s">
        <v>56</v>
      </c>
      <c r="C1408" s="1" t="s">
        <v>41</v>
      </c>
      <c r="D1408" s="1" t="s">
        <v>37</v>
      </c>
      <c r="E1408" s="1" t="s">
        <v>34</v>
      </c>
      <c r="F1408" s="1">
        <v>499424</v>
      </c>
      <c r="G1408" s="1">
        <v>96</v>
      </c>
      <c r="H1408" s="1">
        <v>297</v>
      </c>
      <c r="I1408" s="1">
        <v>2.3199999999999998</v>
      </c>
      <c r="J1408" s="1">
        <v>172079</v>
      </c>
      <c r="K1408" s="4">
        <v>28362</v>
      </c>
      <c r="L1408" s="4">
        <f t="shared" si="63"/>
        <v>2571298.92</v>
      </c>
      <c r="M1408" s="1">
        <v>22</v>
      </c>
      <c r="N1408" s="1" t="s">
        <v>21</v>
      </c>
      <c r="O1408" s="1">
        <v>19.5</v>
      </c>
      <c r="P1408" s="1">
        <v>252.4</v>
      </c>
      <c r="Q1408" s="1">
        <v>2026</v>
      </c>
      <c r="R1408" s="12">
        <f t="shared" si="64"/>
        <v>14164663488</v>
      </c>
      <c r="S1408" s="13">
        <f t="shared" si="65"/>
        <v>1175667069504</v>
      </c>
    </row>
    <row r="1409" spans="1:19" x14ac:dyDescent="0.3">
      <c r="A1409" s="1" t="s">
        <v>1453</v>
      </c>
      <c r="B1409" s="1" t="s">
        <v>56</v>
      </c>
      <c r="C1409" s="1" t="s">
        <v>41</v>
      </c>
      <c r="D1409" s="1" t="s">
        <v>73</v>
      </c>
      <c r="E1409" s="1" t="s">
        <v>38</v>
      </c>
      <c r="F1409" s="1">
        <v>278098</v>
      </c>
      <c r="G1409" s="1">
        <v>59</v>
      </c>
      <c r="H1409" s="1">
        <v>597</v>
      </c>
      <c r="I1409" s="1">
        <v>2.39</v>
      </c>
      <c r="J1409" s="1">
        <v>167622</v>
      </c>
      <c r="K1409" s="4">
        <v>59622</v>
      </c>
      <c r="L1409" s="4">
        <f t="shared" si="63"/>
        <v>5405330.5199999996</v>
      </c>
      <c r="M1409" s="1">
        <v>19.2</v>
      </c>
      <c r="N1409" s="1" t="s">
        <v>35</v>
      </c>
      <c r="O1409" s="1">
        <v>39.200000000000003</v>
      </c>
      <c r="P1409" s="1">
        <v>157.69999999999999</v>
      </c>
      <c r="Q1409" s="1">
        <v>2026</v>
      </c>
      <c r="R1409" s="12">
        <f t="shared" si="64"/>
        <v>16580758956</v>
      </c>
      <c r="S1409" s="13">
        <f t="shared" si="65"/>
        <v>1376202993348</v>
      </c>
    </row>
    <row r="1410" spans="1:19" x14ac:dyDescent="0.3">
      <c r="A1410" s="1" t="s">
        <v>1454</v>
      </c>
      <c r="B1410" s="1" t="s">
        <v>23</v>
      </c>
      <c r="C1410" s="1" t="s">
        <v>24</v>
      </c>
      <c r="D1410" s="1" t="s">
        <v>32</v>
      </c>
      <c r="E1410" s="1" t="s">
        <v>34</v>
      </c>
      <c r="F1410" s="1">
        <v>262538</v>
      </c>
      <c r="G1410" s="1">
        <v>82</v>
      </c>
      <c r="H1410" s="1">
        <v>523</v>
      </c>
      <c r="I1410" s="1">
        <v>1.53</v>
      </c>
      <c r="J1410" s="1">
        <v>178692</v>
      </c>
      <c r="K1410" s="4">
        <v>34824</v>
      </c>
      <c r="L1410" s="4">
        <f t="shared" si="63"/>
        <v>3157143.84</v>
      </c>
      <c r="M1410" s="1">
        <v>18.399999999999999</v>
      </c>
      <c r="N1410" s="1" t="s">
        <v>35</v>
      </c>
      <c r="O1410" s="1">
        <v>36.299999999999997</v>
      </c>
      <c r="P1410" s="1">
        <v>280.60000000000002</v>
      </c>
      <c r="Q1410" s="1">
        <v>2026</v>
      </c>
      <c r="R1410" s="12">
        <f t="shared" si="64"/>
        <v>9142623312</v>
      </c>
      <c r="S1410" s="13">
        <f t="shared" si="65"/>
        <v>758837734896</v>
      </c>
    </row>
    <row r="1411" spans="1:19" x14ac:dyDescent="0.3">
      <c r="A1411" s="1" t="s">
        <v>1455</v>
      </c>
      <c r="B1411" s="1" t="s">
        <v>50</v>
      </c>
      <c r="C1411" s="1" t="s">
        <v>24</v>
      </c>
      <c r="D1411" s="1" t="s">
        <v>19</v>
      </c>
      <c r="E1411" s="1" t="s">
        <v>38</v>
      </c>
      <c r="F1411" s="1">
        <v>732064</v>
      </c>
      <c r="G1411" s="1">
        <v>117</v>
      </c>
      <c r="H1411" s="1">
        <v>606</v>
      </c>
      <c r="I1411" s="1">
        <v>0.8</v>
      </c>
      <c r="J1411" s="1">
        <v>127506</v>
      </c>
      <c r="K1411" s="4">
        <v>70586</v>
      </c>
      <c r="L1411" s="4">
        <f t="shared" ref="L1411:L1474" si="66">K1411*90.66</f>
        <v>6399326.7599999998</v>
      </c>
      <c r="M1411" s="1">
        <v>15.3</v>
      </c>
      <c r="N1411" s="1" t="s">
        <v>21</v>
      </c>
      <c r="O1411" s="1">
        <v>36.9</v>
      </c>
      <c r="P1411" s="1">
        <v>71.3</v>
      </c>
      <c r="Q1411" s="1">
        <v>2026</v>
      </c>
      <c r="R1411" s="12">
        <f t="shared" ref="R1411:R1474" si="67">F1411:F6410*K1411:K6410</f>
        <v>51673469504</v>
      </c>
      <c r="S1411" s="13">
        <f t="shared" ref="S1411:S1474" si="68">R1411*83</f>
        <v>4288897968832</v>
      </c>
    </row>
    <row r="1412" spans="1:19" x14ac:dyDescent="0.3">
      <c r="A1412" s="1" t="s">
        <v>1456</v>
      </c>
      <c r="B1412" s="1" t="s">
        <v>40</v>
      </c>
      <c r="C1412" s="1" t="s">
        <v>41</v>
      </c>
      <c r="D1412" s="1" t="s">
        <v>25</v>
      </c>
      <c r="E1412" s="1" t="s">
        <v>34</v>
      </c>
      <c r="F1412" s="1">
        <v>363886</v>
      </c>
      <c r="G1412" s="1">
        <v>51</v>
      </c>
      <c r="H1412" s="1">
        <v>621</v>
      </c>
      <c r="I1412" s="1">
        <v>1.37</v>
      </c>
      <c r="J1412" s="1">
        <v>39885</v>
      </c>
      <c r="K1412" s="4">
        <v>72406</v>
      </c>
      <c r="L1412" s="4">
        <f t="shared" si="66"/>
        <v>6564327.96</v>
      </c>
      <c r="M1412" s="1">
        <v>14.8</v>
      </c>
      <c r="N1412" s="1" t="s">
        <v>35</v>
      </c>
      <c r="O1412" s="1">
        <v>37.6</v>
      </c>
      <c r="P1412" s="1">
        <v>163.9</v>
      </c>
      <c r="Q1412" s="1">
        <v>2026</v>
      </c>
      <c r="R1412" s="12">
        <f t="shared" si="67"/>
        <v>26347529716</v>
      </c>
      <c r="S1412" s="13">
        <f t="shared" si="68"/>
        <v>2186844966428</v>
      </c>
    </row>
    <row r="1413" spans="1:19" x14ac:dyDescent="0.3">
      <c r="A1413" s="1" t="s">
        <v>1457</v>
      </c>
      <c r="B1413" s="1" t="s">
        <v>40</v>
      </c>
      <c r="C1413" s="1" t="s">
        <v>41</v>
      </c>
      <c r="D1413" s="1" t="s">
        <v>25</v>
      </c>
      <c r="E1413" s="1" t="s">
        <v>26</v>
      </c>
      <c r="F1413" s="1">
        <v>576278</v>
      </c>
      <c r="G1413" s="1">
        <v>79</v>
      </c>
      <c r="H1413" s="1">
        <v>510</v>
      </c>
      <c r="I1413" s="1">
        <v>0.61</v>
      </c>
      <c r="J1413" s="1">
        <v>186210</v>
      </c>
      <c r="K1413" s="4">
        <v>45224</v>
      </c>
      <c r="L1413" s="4">
        <f t="shared" si="66"/>
        <v>4100007.84</v>
      </c>
      <c r="M1413" s="1">
        <v>14.6</v>
      </c>
      <c r="N1413" s="1" t="s">
        <v>21</v>
      </c>
      <c r="O1413" s="1">
        <v>21.2</v>
      </c>
      <c r="P1413" s="1">
        <v>98.5</v>
      </c>
      <c r="Q1413" s="1">
        <v>2026</v>
      </c>
      <c r="R1413" s="12">
        <f t="shared" si="67"/>
        <v>26061596272</v>
      </c>
      <c r="S1413" s="13">
        <f t="shared" si="68"/>
        <v>2163112490576</v>
      </c>
    </row>
    <row r="1414" spans="1:19" x14ac:dyDescent="0.3">
      <c r="A1414" s="1" t="s">
        <v>1458</v>
      </c>
      <c r="B1414" s="1" t="s">
        <v>43</v>
      </c>
      <c r="C1414" s="1" t="s">
        <v>18</v>
      </c>
      <c r="D1414" s="1" t="s">
        <v>48</v>
      </c>
      <c r="E1414" s="1" t="s">
        <v>34</v>
      </c>
      <c r="F1414" s="1">
        <v>622463</v>
      </c>
      <c r="G1414" s="1">
        <v>117</v>
      </c>
      <c r="H1414" s="1">
        <v>554</v>
      </c>
      <c r="I1414" s="1">
        <v>0.71</v>
      </c>
      <c r="J1414" s="1">
        <v>79936</v>
      </c>
      <c r="K1414" s="4">
        <v>34208</v>
      </c>
      <c r="L1414" s="4">
        <f t="shared" si="66"/>
        <v>3101297.28</v>
      </c>
      <c r="M1414" s="1">
        <v>13.2</v>
      </c>
      <c r="N1414" s="1" t="s">
        <v>35</v>
      </c>
      <c r="O1414" s="1">
        <v>50</v>
      </c>
      <c r="P1414" s="1">
        <v>286.5</v>
      </c>
      <c r="Q1414" s="1">
        <v>2026</v>
      </c>
      <c r="R1414" s="12">
        <f t="shared" si="67"/>
        <v>21293214304</v>
      </c>
      <c r="S1414" s="13">
        <f t="shared" si="68"/>
        <v>1767336787232</v>
      </c>
    </row>
    <row r="1415" spans="1:19" x14ac:dyDescent="0.3">
      <c r="A1415" s="1" t="s">
        <v>1459</v>
      </c>
      <c r="B1415" s="1" t="s">
        <v>62</v>
      </c>
      <c r="C1415" s="1" t="s">
        <v>41</v>
      </c>
      <c r="D1415" s="1" t="s">
        <v>30</v>
      </c>
      <c r="E1415" s="1" t="s">
        <v>38</v>
      </c>
      <c r="F1415" s="1">
        <v>305373</v>
      </c>
      <c r="G1415" s="1">
        <v>67</v>
      </c>
      <c r="H1415" s="1">
        <v>448</v>
      </c>
      <c r="I1415" s="1">
        <v>1.86</v>
      </c>
      <c r="J1415" s="1">
        <v>56502</v>
      </c>
      <c r="K1415" s="4">
        <v>58657</v>
      </c>
      <c r="L1415" s="4">
        <f t="shared" si="66"/>
        <v>5317843.62</v>
      </c>
      <c r="M1415" s="1">
        <v>20.7</v>
      </c>
      <c r="N1415" s="1" t="s">
        <v>21</v>
      </c>
      <c r="O1415" s="1">
        <v>32.799999999999997</v>
      </c>
      <c r="P1415" s="1">
        <v>153.30000000000001</v>
      </c>
      <c r="Q1415" s="1">
        <v>2026</v>
      </c>
      <c r="R1415" s="12">
        <f t="shared" si="67"/>
        <v>17912264061</v>
      </c>
      <c r="S1415" s="13">
        <f t="shared" si="68"/>
        <v>1486717917063</v>
      </c>
    </row>
    <row r="1416" spans="1:19" x14ac:dyDescent="0.3">
      <c r="A1416" s="1" t="s">
        <v>1460</v>
      </c>
      <c r="B1416" s="1" t="s">
        <v>23</v>
      </c>
      <c r="C1416" s="1" t="s">
        <v>24</v>
      </c>
      <c r="D1416" s="1" t="s">
        <v>30</v>
      </c>
      <c r="E1416" s="1" t="s">
        <v>26</v>
      </c>
      <c r="F1416" s="1">
        <v>314314</v>
      </c>
      <c r="G1416" s="1">
        <v>55</v>
      </c>
      <c r="H1416" s="1">
        <v>531</v>
      </c>
      <c r="I1416" s="1">
        <v>2.33</v>
      </c>
      <c r="J1416" s="1">
        <v>86167</v>
      </c>
      <c r="K1416" s="4">
        <v>59960</v>
      </c>
      <c r="L1416" s="4">
        <f t="shared" si="66"/>
        <v>5435973.5999999996</v>
      </c>
      <c r="M1416" s="1">
        <v>21</v>
      </c>
      <c r="N1416" s="1" t="s">
        <v>35</v>
      </c>
      <c r="O1416" s="1">
        <v>45.2</v>
      </c>
      <c r="P1416" s="1">
        <v>118.8</v>
      </c>
      <c r="Q1416" s="1">
        <v>2026</v>
      </c>
      <c r="R1416" s="12">
        <f t="shared" si="67"/>
        <v>18846267440</v>
      </c>
      <c r="S1416" s="13">
        <f t="shared" si="68"/>
        <v>1564240197520</v>
      </c>
    </row>
    <row r="1417" spans="1:19" x14ac:dyDescent="0.3">
      <c r="A1417" s="1" t="s">
        <v>1461</v>
      </c>
      <c r="B1417" s="1" t="s">
        <v>62</v>
      </c>
      <c r="C1417" s="1" t="s">
        <v>41</v>
      </c>
      <c r="D1417" s="1" t="s">
        <v>48</v>
      </c>
      <c r="E1417" s="1" t="s">
        <v>26</v>
      </c>
      <c r="F1417" s="1">
        <v>361996</v>
      </c>
      <c r="G1417" s="1">
        <v>60</v>
      </c>
      <c r="H1417" s="1">
        <v>464</v>
      </c>
      <c r="I1417" s="1">
        <v>0.54</v>
      </c>
      <c r="J1417" s="1">
        <v>112624</v>
      </c>
      <c r="K1417" s="4">
        <v>54938</v>
      </c>
      <c r="L1417" s="4">
        <f t="shared" si="66"/>
        <v>4980679.08</v>
      </c>
      <c r="M1417" s="1">
        <v>22.7</v>
      </c>
      <c r="N1417" s="1" t="s">
        <v>21</v>
      </c>
      <c r="O1417" s="1">
        <v>50.9</v>
      </c>
      <c r="P1417" s="1">
        <v>182.5</v>
      </c>
      <c r="Q1417" s="1">
        <v>2026</v>
      </c>
      <c r="R1417" s="12">
        <f t="shared" si="67"/>
        <v>19887336248</v>
      </c>
      <c r="S1417" s="13">
        <f t="shared" si="68"/>
        <v>1650648908584</v>
      </c>
    </row>
    <row r="1418" spans="1:19" x14ac:dyDescent="0.3">
      <c r="A1418" s="1" t="s">
        <v>1462</v>
      </c>
      <c r="B1418" s="1" t="s">
        <v>23</v>
      </c>
      <c r="C1418" s="1" t="s">
        <v>24</v>
      </c>
      <c r="D1418" s="1" t="s">
        <v>59</v>
      </c>
      <c r="E1418" s="1" t="s">
        <v>34</v>
      </c>
      <c r="F1418" s="1">
        <v>568782</v>
      </c>
      <c r="G1418" s="1">
        <v>56</v>
      </c>
      <c r="H1418" s="1">
        <v>336</v>
      </c>
      <c r="I1418" s="1">
        <v>0.69</v>
      </c>
      <c r="J1418" s="1">
        <v>91805</v>
      </c>
      <c r="K1418" s="4">
        <v>34668</v>
      </c>
      <c r="L1418" s="4">
        <f t="shared" si="66"/>
        <v>3143000.88</v>
      </c>
      <c r="M1418" s="1">
        <v>20.100000000000001</v>
      </c>
      <c r="N1418" s="1" t="s">
        <v>35</v>
      </c>
      <c r="O1418" s="1">
        <v>28.8</v>
      </c>
      <c r="P1418" s="1">
        <v>31.4</v>
      </c>
      <c r="Q1418" s="1">
        <v>2026</v>
      </c>
      <c r="R1418" s="12">
        <f t="shared" si="67"/>
        <v>19718534376</v>
      </c>
      <c r="S1418" s="13">
        <f t="shared" si="68"/>
        <v>1636638353208</v>
      </c>
    </row>
    <row r="1419" spans="1:19" x14ac:dyDescent="0.3">
      <c r="A1419" s="1" t="s">
        <v>1463</v>
      </c>
      <c r="B1419" s="1" t="s">
        <v>56</v>
      </c>
      <c r="C1419" s="1" t="s">
        <v>41</v>
      </c>
      <c r="D1419" s="1" t="s">
        <v>59</v>
      </c>
      <c r="E1419" s="1" t="s">
        <v>26</v>
      </c>
      <c r="F1419" s="1">
        <v>670231</v>
      </c>
      <c r="G1419" s="1">
        <v>64</v>
      </c>
      <c r="H1419" s="1">
        <v>586</v>
      </c>
      <c r="I1419" s="1">
        <v>2.16</v>
      </c>
      <c r="J1419" s="1">
        <v>12951</v>
      </c>
      <c r="K1419" s="4">
        <v>49958</v>
      </c>
      <c r="L1419" s="4">
        <f t="shared" si="66"/>
        <v>4529192.28</v>
      </c>
      <c r="M1419" s="1">
        <v>13.4</v>
      </c>
      <c r="N1419" s="1" t="s">
        <v>35</v>
      </c>
      <c r="O1419" s="1">
        <v>60.2</v>
      </c>
      <c r="P1419" s="1">
        <v>19.399999999999999</v>
      </c>
      <c r="Q1419" s="1">
        <v>2026</v>
      </c>
      <c r="R1419" s="12">
        <f t="shared" si="67"/>
        <v>33483400298</v>
      </c>
      <c r="S1419" s="13">
        <f t="shared" si="68"/>
        <v>2779122224734</v>
      </c>
    </row>
    <row r="1420" spans="1:19" x14ac:dyDescent="0.3">
      <c r="A1420" s="1" t="s">
        <v>1464</v>
      </c>
      <c r="B1420" s="1" t="s">
        <v>50</v>
      </c>
      <c r="C1420" s="1" t="s">
        <v>24</v>
      </c>
      <c r="D1420" s="1" t="s">
        <v>48</v>
      </c>
      <c r="E1420" s="1" t="s">
        <v>34</v>
      </c>
      <c r="F1420" s="1">
        <v>784948</v>
      </c>
      <c r="G1420" s="1">
        <v>113</v>
      </c>
      <c r="H1420" s="1">
        <v>288</v>
      </c>
      <c r="I1420" s="1">
        <v>2.82</v>
      </c>
      <c r="J1420" s="1">
        <v>39842</v>
      </c>
      <c r="K1420" s="4">
        <v>29675</v>
      </c>
      <c r="L1420" s="4">
        <f t="shared" si="66"/>
        <v>2690335.5</v>
      </c>
      <c r="M1420" s="1">
        <v>23</v>
      </c>
      <c r="N1420" s="1" t="s">
        <v>21</v>
      </c>
      <c r="O1420" s="1">
        <v>37.799999999999997</v>
      </c>
      <c r="P1420" s="1">
        <v>256.2</v>
      </c>
      <c r="Q1420" s="1">
        <v>2026</v>
      </c>
      <c r="R1420" s="12">
        <f t="shared" si="67"/>
        <v>23293331900</v>
      </c>
      <c r="S1420" s="13">
        <f t="shared" si="68"/>
        <v>1933346547700</v>
      </c>
    </row>
    <row r="1421" spans="1:19" x14ac:dyDescent="0.3">
      <c r="A1421" s="1" t="s">
        <v>1465</v>
      </c>
      <c r="B1421" s="1" t="s">
        <v>62</v>
      </c>
      <c r="C1421" s="1" t="s">
        <v>41</v>
      </c>
      <c r="D1421" s="1" t="s">
        <v>48</v>
      </c>
      <c r="E1421" s="1" t="s">
        <v>26</v>
      </c>
      <c r="F1421" s="1">
        <v>840741</v>
      </c>
      <c r="G1421" s="1">
        <v>60</v>
      </c>
      <c r="H1421" s="1">
        <v>388</v>
      </c>
      <c r="I1421" s="1">
        <v>2.33</v>
      </c>
      <c r="J1421" s="1">
        <v>143235</v>
      </c>
      <c r="K1421" s="4">
        <v>62339</v>
      </c>
      <c r="L1421" s="4">
        <f t="shared" si="66"/>
        <v>5651653.7400000002</v>
      </c>
      <c r="M1421" s="1">
        <v>19.8</v>
      </c>
      <c r="N1421" s="1" t="s">
        <v>21</v>
      </c>
      <c r="O1421" s="1">
        <v>35</v>
      </c>
      <c r="P1421" s="1">
        <v>104.4</v>
      </c>
      <c r="Q1421" s="1">
        <v>2026</v>
      </c>
      <c r="R1421" s="12">
        <f t="shared" si="67"/>
        <v>52410953199</v>
      </c>
      <c r="S1421" s="13">
        <f t="shared" si="68"/>
        <v>4350109115517</v>
      </c>
    </row>
    <row r="1422" spans="1:19" x14ac:dyDescent="0.3">
      <c r="A1422" s="1" t="s">
        <v>1466</v>
      </c>
      <c r="B1422" s="1" t="s">
        <v>23</v>
      </c>
      <c r="C1422" s="1" t="s">
        <v>24</v>
      </c>
      <c r="D1422" s="1" t="s">
        <v>48</v>
      </c>
      <c r="E1422" s="1" t="s">
        <v>26</v>
      </c>
      <c r="F1422" s="1">
        <v>597498</v>
      </c>
      <c r="G1422" s="1">
        <v>79</v>
      </c>
      <c r="H1422" s="1">
        <v>261</v>
      </c>
      <c r="I1422" s="1">
        <v>0.77</v>
      </c>
      <c r="J1422" s="1">
        <v>139412</v>
      </c>
      <c r="K1422" s="4">
        <v>32983</v>
      </c>
      <c r="L1422" s="4">
        <f t="shared" si="66"/>
        <v>2990238.78</v>
      </c>
      <c r="M1422" s="1">
        <v>13.5</v>
      </c>
      <c r="N1422" s="1" t="s">
        <v>21</v>
      </c>
      <c r="O1422" s="1">
        <v>16.3</v>
      </c>
      <c r="P1422" s="1">
        <v>283.2</v>
      </c>
      <c r="Q1422" s="1">
        <v>2026</v>
      </c>
      <c r="R1422" s="12">
        <f t="shared" si="67"/>
        <v>19707276534</v>
      </c>
      <c r="S1422" s="13">
        <f t="shared" si="68"/>
        <v>1635703952322</v>
      </c>
    </row>
    <row r="1423" spans="1:19" x14ac:dyDescent="0.3">
      <c r="A1423" s="1" t="s">
        <v>1467</v>
      </c>
      <c r="B1423" s="1" t="s">
        <v>40</v>
      </c>
      <c r="C1423" s="1" t="s">
        <v>41</v>
      </c>
      <c r="D1423" s="1" t="s">
        <v>59</v>
      </c>
      <c r="E1423" s="1" t="s">
        <v>34</v>
      </c>
      <c r="F1423" s="1">
        <v>32928</v>
      </c>
      <c r="G1423" s="1">
        <v>65</v>
      </c>
      <c r="H1423" s="1">
        <v>442</v>
      </c>
      <c r="I1423" s="1">
        <v>1.0900000000000001</v>
      </c>
      <c r="J1423" s="1">
        <v>111186</v>
      </c>
      <c r="K1423" s="4">
        <v>31582</v>
      </c>
      <c r="L1423" s="4">
        <f t="shared" si="66"/>
        <v>2863224.12</v>
      </c>
      <c r="M1423" s="1">
        <v>16.7</v>
      </c>
      <c r="N1423" s="1" t="s">
        <v>21</v>
      </c>
      <c r="O1423" s="1">
        <v>32.9</v>
      </c>
      <c r="P1423" s="1">
        <v>54.7</v>
      </c>
      <c r="Q1423" s="1">
        <v>2026</v>
      </c>
      <c r="R1423" s="12">
        <f t="shared" si="67"/>
        <v>1039932096</v>
      </c>
      <c r="S1423" s="13">
        <f t="shared" si="68"/>
        <v>86314363968</v>
      </c>
    </row>
    <row r="1424" spans="1:19" x14ac:dyDescent="0.3">
      <c r="A1424" s="1" t="s">
        <v>1468</v>
      </c>
      <c r="B1424" s="1" t="s">
        <v>67</v>
      </c>
      <c r="C1424" s="1" t="s">
        <v>18</v>
      </c>
      <c r="D1424" s="1" t="s">
        <v>48</v>
      </c>
      <c r="E1424" s="1" t="s">
        <v>26</v>
      </c>
      <c r="F1424" s="1">
        <v>435271</v>
      </c>
      <c r="G1424" s="1">
        <v>82</v>
      </c>
      <c r="H1424" s="1">
        <v>549</v>
      </c>
      <c r="I1424" s="1">
        <v>2.88</v>
      </c>
      <c r="J1424" s="1">
        <v>121263</v>
      </c>
      <c r="K1424" s="4">
        <v>33914</v>
      </c>
      <c r="L1424" s="4">
        <f t="shared" si="66"/>
        <v>3074643.2399999998</v>
      </c>
      <c r="M1424" s="1">
        <v>23.6</v>
      </c>
      <c r="N1424" s="1" t="s">
        <v>21</v>
      </c>
      <c r="O1424" s="1">
        <v>34.6</v>
      </c>
      <c r="P1424" s="1">
        <v>108.9</v>
      </c>
      <c r="Q1424" s="1">
        <v>2026</v>
      </c>
      <c r="R1424" s="12">
        <f t="shared" si="67"/>
        <v>14761780694</v>
      </c>
      <c r="S1424" s="13">
        <f t="shared" si="68"/>
        <v>1225227797602</v>
      </c>
    </row>
    <row r="1425" spans="1:19" x14ac:dyDescent="0.3">
      <c r="A1425" s="1" t="s">
        <v>1469</v>
      </c>
      <c r="B1425" s="1" t="s">
        <v>53</v>
      </c>
      <c r="C1425" s="1" t="s">
        <v>41</v>
      </c>
      <c r="D1425" s="1" t="s">
        <v>32</v>
      </c>
      <c r="E1425" s="1" t="s">
        <v>26</v>
      </c>
      <c r="F1425" s="1">
        <v>416677</v>
      </c>
      <c r="G1425" s="1">
        <v>111</v>
      </c>
      <c r="H1425" s="1">
        <v>536</v>
      </c>
      <c r="I1425" s="1">
        <v>2.0099999999999998</v>
      </c>
      <c r="J1425" s="1">
        <v>12027</v>
      </c>
      <c r="K1425" s="4">
        <v>61691</v>
      </c>
      <c r="L1425" s="4">
        <f t="shared" si="66"/>
        <v>5592906.0599999996</v>
      </c>
      <c r="M1425" s="1">
        <v>15.7</v>
      </c>
      <c r="N1425" s="1" t="s">
        <v>21</v>
      </c>
      <c r="O1425" s="1">
        <v>22.2</v>
      </c>
      <c r="P1425" s="1">
        <v>289.5</v>
      </c>
      <c r="Q1425" s="1">
        <v>2026</v>
      </c>
      <c r="R1425" s="12">
        <f t="shared" si="67"/>
        <v>25705220807</v>
      </c>
      <c r="S1425" s="13">
        <f t="shared" si="68"/>
        <v>2133533326981</v>
      </c>
    </row>
    <row r="1426" spans="1:19" x14ac:dyDescent="0.3">
      <c r="A1426" s="1" t="s">
        <v>1470</v>
      </c>
      <c r="B1426" s="1" t="s">
        <v>23</v>
      </c>
      <c r="C1426" s="1" t="s">
        <v>24</v>
      </c>
      <c r="D1426" s="1" t="s">
        <v>73</v>
      </c>
      <c r="E1426" s="1" t="s">
        <v>38</v>
      </c>
      <c r="F1426" s="1">
        <v>58823</v>
      </c>
      <c r="G1426" s="1">
        <v>60</v>
      </c>
      <c r="H1426" s="1">
        <v>523</v>
      </c>
      <c r="I1426" s="1">
        <v>0.76</v>
      </c>
      <c r="J1426" s="1">
        <v>124194</v>
      </c>
      <c r="K1426" s="4">
        <v>75353</v>
      </c>
      <c r="L1426" s="4">
        <f t="shared" si="66"/>
        <v>6831502.9799999995</v>
      </c>
      <c r="M1426" s="1">
        <v>17.7</v>
      </c>
      <c r="N1426" s="1" t="s">
        <v>21</v>
      </c>
      <c r="O1426" s="1">
        <v>29</v>
      </c>
      <c r="P1426" s="1">
        <v>52.5</v>
      </c>
      <c r="Q1426" s="1">
        <v>2026</v>
      </c>
      <c r="R1426" s="12">
        <f t="shared" si="67"/>
        <v>4432489519</v>
      </c>
      <c r="S1426" s="13">
        <f t="shared" si="68"/>
        <v>367896630077</v>
      </c>
    </row>
    <row r="1427" spans="1:19" x14ac:dyDescent="0.3">
      <c r="A1427" s="1" t="s">
        <v>1471</v>
      </c>
      <c r="B1427" s="1" t="s">
        <v>43</v>
      </c>
      <c r="C1427" s="1" t="s">
        <v>18</v>
      </c>
      <c r="D1427" s="1" t="s">
        <v>37</v>
      </c>
      <c r="E1427" s="1" t="s">
        <v>26</v>
      </c>
      <c r="F1427" s="1">
        <v>25513</v>
      </c>
      <c r="G1427" s="1">
        <v>100</v>
      </c>
      <c r="H1427" s="1">
        <v>617</v>
      </c>
      <c r="I1427" s="1">
        <v>0.65</v>
      </c>
      <c r="J1427" s="1">
        <v>49836</v>
      </c>
      <c r="K1427" s="4">
        <v>28439</v>
      </c>
      <c r="L1427" s="4">
        <f t="shared" si="66"/>
        <v>2578279.7399999998</v>
      </c>
      <c r="M1427" s="1">
        <v>22.6</v>
      </c>
      <c r="N1427" s="1" t="s">
        <v>35</v>
      </c>
      <c r="O1427" s="1">
        <v>28</v>
      </c>
      <c r="P1427" s="1">
        <v>73.2</v>
      </c>
      <c r="Q1427" s="1">
        <v>2026</v>
      </c>
      <c r="R1427" s="12">
        <f t="shared" si="67"/>
        <v>725564207</v>
      </c>
      <c r="S1427" s="13">
        <f t="shared" si="68"/>
        <v>60221829181</v>
      </c>
    </row>
    <row r="1428" spans="1:19" x14ac:dyDescent="0.3">
      <c r="A1428" s="1" t="s">
        <v>1472</v>
      </c>
      <c r="B1428" s="1" t="s">
        <v>62</v>
      </c>
      <c r="C1428" s="1" t="s">
        <v>41</v>
      </c>
      <c r="D1428" s="1" t="s">
        <v>32</v>
      </c>
      <c r="E1428" s="1" t="s">
        <v>38</v>
      </c>
      <c r="F1428" s="1">
        <v>108364</v>
      </c>
      <c r="G1428" s="1">
        <v>48</v>
      </c>
      <c r="H1428" s="1">
        <v>393</v>
      </c>
      <c r="I1428" s="1">
        <v>1.99</v>
      </c>
      <c r="J1428" s="1">
        <v>59402</v>
      </c>
      <c r="K1428" s="4">
        <v>81146</v>
      </c>
      <c r="L1428" s="4">
        <f t="shared" si="66"/>
        <v>7356696.3599999994</v>
      </c>
      <c r="M1428" s="1">
        <v>21.8</v>
      </c>
      <c r="N1428" s="1" t="s">
        <v>35</v>
      </c>
      <c r="O1428" s="1">
        <v>18.100000000000001</v>
      </c>
      <c r="P1428" s="1">
        <v>61.8</v>
      </c>
      <c r="Q1428" s="1">
        <v>2026</v>
      </c>
      <c r="R1428" s="12">
        <f t="shared" si="67"/>
        <v>8793305144</v>
      </c>
      <c r="S1428" s="13">
        <f t="shared" si="68"/>
        <v>729844326952</v>
      </c>
    </row>
    <row r="1429" spans="1:19" x14ac:dyDescent="0.3">
      <c r="A1429" s="1" t="s">
        <v>1473</v>
      </c>
      <c r="B1429" s="1" t="s">
        <v>40</v>
      </c>
      <c r="C1429" s="1" t="s">
        <v>41</v>
      </c>
      <c r="D1429" s="1" t="s">
        <v>25</v>
      </c>
      <c r="E1429" s="1" t="s">
        <v>26</v>
      </c>
      <c r="F1429" s="1">
        <v>153485</v>
      </c>
      <c r="G1429" s="1">
        <v>52</v>
      </c>
      <c r="H1429" s="1">
        <v>289</v>
      </c>
      <c r="I1429" s="1">
        <v>2.25</v>
      </c>
      <c r="J1429" s="1">
        <v>101061</v>
      </c>
      <c r="K1429" s="4">
        <v>80179</v>
      </c>
      <c r="L1429" s="4">
        <f t="shared" si="66"/>
        <v>7269028.1399999997</v>
      </c>
      <c r="M1429" s="1">
        <v>18.2</v>
      </c>
      <c r="N1429" s="1" t="s">
        <v>21</v>
      </c>
      <c r="O1429" s="1">
        <v>10.199999999999999</v>
      </c>
      <c r="P1429" s="1">
        <v>185.5</v>
      </c>
      <c r="Q1429" s="1">
        <v>2026</v>
      </c>
      <c r="R1429" s="12">
        <f t="shared" si="67"/>
        <v>12306273815</v>
      </c>
      <c r="S1429" s="13">
        <f t="shared" si="68"/>
        <v>1021420726645</v>
      </c>
    </row>
    <row r="1430" spans="1:19" x14ac:dyDescent="0.3">
      <c r="A1430" s="1" t="s">
        <v>1474</v>
      </c>
      <c r="B1430" s="1" t="s">
        <v>50</v>
      </c>
      <c r="C1430" s="1" t="s">
        <v>24</v>
      </c>
      <c r="D1430" s="1" t="s">
        <v>19</v>
      </c>
      <c r="E1430" s="1" t="s">
        <v>26</v>
      </c>
      <c r="F1430" s="1">
        <v>224852</v>
      </c>
      <c r="G1430" s="1">
        <v>117</v>
      </c>
      <c r="H1430" s="1">
        <v>297</v>
      </c>
      <c r="I1430" s="1">
        <v>1.73</v>
      </c>
      <c r="J1430" s="1">
        <v>70417</v>
      </c>
      <c r="K1430" s="4">
        <v>29698</v>
      </c>
      <c r="L1430" s="4">
        <f t="shared" si="66"/>
        <v>2692420.6799999997</v>
      </c>
      <c r="M1430" s="1">
        <v>15.2</v>
      </c>
      <c r="N1430" s="1" t="s">
        <v>35</v>
      </c>
      <c r="O1430" s="1">
        <v>27.4</v>
      </c>
      <c r="P1430" s="1">
        <v>105.5</v>
      </c>
      <c r="Q1430" s="1">
        <v>2026</v>
      </c>
      <c r="R1430" s="12">
        <f t="shared" si="67"/>
        <v>6677654696</v>
      </c>
      <c r="S1430" s="13">
        <f t="shared" si="68"/>
        <v>554245339768</v>
      </c>
    </row>
    <row r="1431" spans="1:19" x14ac:dyDescent="0.3">
      <c r="A1431" s="1" t="s">
        <v>1475</v>
      </c>
      <c r="B1431" s="1" t="s">
        <v>67</v>
      </c>
      <c r="C1431" s="1" t="s">
        <v>18</v>
      </c>
      <c r="D1431" s="1" t="s">
        <v>44</v>
      </c>
      <c r="E1431" s="1" t="s">
        <v>26</v>
      </c>
      <c r="F1431" s="1">
        <v>53444</v>
      </c>
      <c r="G1431" s="1">
        <v>79</v>
      </c>
      <c r="H1431" s="1">
        <v>303</v>
      </c>
      <c r="I1431" s="1">
        <v>0.67</v>
      </c>
      <c r="J1431" s="1">
        <v>21176</v>
      </c>
      <c r="K1431" s="4">
        <v>48483</v>
      </c>
      <c r="L1431" s="4">
        <f t="shared" si="66"/>
        <v>4395468.78</v>
      </c>
      <c r="M1431" s="1">
        <v>17.899999999999999</v>
      </c>
      <c r="N1431" s="1" t="s">
        <v>21</v>
      </c>
      <c r="O1431" s="1">
        <v>41.9</v>
      </c>
      <c r="P1431" s="1">
        <v>268.39999999999998</v>
      </c>
      <c r="Q1431" s="1">
        <v>2026</v>
      </c>
      <c r="R1431" s="12">
        <f t="shared" si="67"/>
        <v>2591125452</v>
      </c>
      <c r="S1431" s="13">
        <f t="shared" si="68"/>
        <v>215063412516</v>
      </c>
    </row>
    <row r="1432" spans="1:19" x14ac:dyDescent="0.3">
      <c r="A1432" s="1" t="s">
        <v>1476</v>
      </c>
      <c r="B1432" s="1" t="s">
        <v>17</v>
      </c>
      <c r="C1432" s="1" t="s">
        <v>18</v>
      </c>
      <c r="D1432" s="1" t="s">
        <v>59</v>
      </c>
      <c r="E1432" s="1" t="s">
        <v>34</v>
      </c>
      <c r="F1432" s="1">
        <v>319925</v>
      </c>
      <c r="G1432" s="1">
        <v>47</v>
      </c>
      <c r="H1432" s="1">
        <v>509</v>
      </c>
      <c r="I1432" s="1">
        <v>2.27</v>
      </c>
      <c r="J1432" s="1">
        <v>40651</v>
      </c>
      <c r="K1432" s="4">
        <v>76813</v>
      </c>
      <c r="L1432" s="4">
        <f t="shared" si="66"/>
        <v>6963866.5800000001</v>
      </c>
      <c r="M1432" s="1">
        <v>19.399999999999999</v>
      </c>
      <c r="N1432" s="1" t="s">
        <v>35</v>
      </c>
      <c r="O1432" s="1">
        <v>31.6</v>
      </c>
      <c r="P1432" s="1">
        <v>113</v>
      </c>
      <c r="Q1432" s="1">
        <v>2026</v>
      </c>
      <c r="R1432" s="12">
        <f t="shared" si="67"/>
        <v>24574399025</v>
      </c>
      <c r="S1432" s="13">
        <f t="shared" si="68"/>
        <v>2039675119075</v>
      </c>
    </row>
    <row r="1433" spans="1:19" x14ac:dyDescent="0.3">
      <c r="A1433" s="1" t="s">
        <v>1477</v>
      </c>
      <c r="B1433" s="1" t="s">
        <v>43</v>
      </c>
      <c r="C1433" s="1" t="s">
        <v>18</v>
      </c>
      <c r="D1433" s="1" t="s">
        <v>19</v>
      </c>
      <c r="E1433" s="1" t="s">
        <v>26</v>
      </c>
      <c r="F1433" s="1">
        <v>385384</v>
      </c>
      <c r="G1433" s="1">
        <v>67</v>
      </c>
      <c r="H1433" s="1">
        <v>366</v>
      </c>
      <c r="I1433" s="1">
        <v>1.32</v>
      </c>
      <c r="J1433" s="1">
        <v>4439</v>
      </c>
      <c r="K1433" s="4">
        <v>42446</v>
      </c>
      <c r="L1433" s="4">
        <f t="shared" si="66"/>
        <v>3848154.36</v>
      </c>
      <c r="M1433" s="1">
        <v>15.5</v>
      </c>
      <c r="N1433" s="1" t="s">
        <v>21</v>
      </c>
      <c r="O1433" s="1">
        <v>33.299999999999997</v>
      </c>
      <c r="P1433" s="1">
        <v>38.4</v>
      </c>
      <c r="Q1433" s="1">
        <v>2026</v>
      </c>
      <c r="R1433" s="12">
        <f t="shared" si="67"/>
        <v>16358009264</v>
      </c>
      <c r="S1433" s="13">
        <f t="shared" si="68"/>
        <v>1357714768912</v>
      </c>
    </row>
    <row r="1434" spans="1:19" x14ac:dyDescent="0.3">
      <c r="A1434" s="1" t="s">
        <v>1478</v>
      </c>
      <c r="B1434" s="1" t="s">
        <v>56</v>
      </c>
      <c r="C1434" s="1" t="s">
        <v>41</v>
      </c>
      <c r="D1434" s="1" t="s">
        <v>44</v>
      </c>
      <c r="E1434" s="1" t="s">
        <v>26</v>
      </c>
      <c r="F1434" s="1">
        <v>24988</v>
      </c>
      <c r="G1434" s="1">
        <v>56</v>
      </c>
      <c r="H1434" s="1">
        <v>562</v>
      </c>
      <c r="I1434" s="1">
        <v>0.71</v>
      </c>
      <c r="J1434" s="1">
        <v>41664</v>
      </c>
      <c r="K1434" s="4">
        <v>70655</v>
      </c>
      <c r="L1434" s="4">
        <f t="shared" si="66"/>
        <v>6405582.2999999998</v>
      </c>
      <c r="M1434" s="1">
        <v>21</v>
      </c>
      <c r="N1434" s="1" t="s">
        <v>21</v>
      </c>
      <c r="O1434" s="1">
        <v>49.2</v>
      </c>
      <c r="P1434" s="1">
        <v>51.9</v>
      </c>
      <c r="Q1434" s="1">
        <v>2026</v>
      </c>
      <c r="R1434" s="12">
        <f t="shared" si="67"/>
        <v>1765527140</v>
      </c>
      <c r="S1434" s="13">
        <f t="shared" si="68"/>
        <v>146538752620</v>
      </c>
    </row>
    <row r="1435" spans="1:19" x14ac:dyDescent="0.3">
      <c r="A1435" s="1" t="s">
        <v>1479</v>
      </c>
      <c r="B1435" s="1" t="s">
        <v>17</v>
      </c>
      <c r="C1435" s="1" t="s">
        <v>18</v>
      </c>
      <c r="D1435" s="1" t="s">
        <v>19</v>
      </c>
      <c r="E1435" s="1" t="s">
        <v>34</v>
      </c>
      <c r="F1435" s="1">
        <v>637772</v>
      </c>
      <c r="G1435" s="1">
        <v>74</v>
      </c>
      <c r="H1435" s="1">
        <v>570</v>
      </c>
      <c r="I1435" s="1">
        <v>2.52</v>
      </c>
      <c r="J1435" s="1">
        <v>175076</v>
      </c>
      <c r="K1435" s="4">
        <v>78827</v>
      </c>
      <c r="L1435" s="4">
        <f t="shared" si="66"/>
        <v>7146455.8199999994</v>
      </c>
      <c r="M1435" s="1">
        <v>24</v>
      </c>
      <c r="N1435" s="1" t="s">
        <v>35</v>
      </c>
      <c r="O1435" s="1">
        <v>7.1</v>
      </c>
      <c r="P1435" s="1">
        <v>252.2</v>
      </c>
      <c r="Q1435" s="1">
        <v>2026</v>
      </c>
      <c r="R1435" s="12">
        <f t="shared" si="67"/>
        <v>50273653444</v>
      </c>
      <c r="S1435" s="13">
        <f t="shared" si="68"/>
        <v>4172713235852</v>
      </c>
    </row>
    <row r="1436" spans="1:19" x14ac:dyDescent="0.3">
      <c r="A1436" s="1" t="s">
        <v>1480</v>
      </c>
      <c r="B1436" s="1" t="s">
        <v>67</v>
      </c>
      <c r="C1436" s="1" t="s">
        <v>18</v>
      </c>
      <c r="D1436" s="1" t="s">
        <v>30</v>
      </c>
      <c r="E1436" s="1" t="s">
        <v>20</v>
      </c>
      <c r="F1436" s="1">
        <v>258764</v>
      </c>
      <c r="G1436" s="1">
        <v>80</v>
      </c>
      <c r="H1436" s="1">
        <v>518</v>
      </c>
      <c r="I1436" s="1">
        <v>2.91</v>
      </c>
      <c r="J1436" s="1">
        <v>112071</v>
      </c>
      <c r="K1436" s="4">
        <v>76161</v>
      </c>
      <c r="L1436" s="4">
        <f t="shared" si="66"/>
        <v>6904756.2599999998</v>
      </c>
      <c r="M1436" s="1">
        <v>14.8</v>
      </c>
      <c r="N1436" s="1" t="s">
        <v>21</v>
      </c>
      <c r="O1436" s="1">
        <v>37.6</v>
      </c>
      <c r="P1436" s="1">
        <v>213.9</v>
      </c>
      <c r="Q1436" s="1">
        <v>2026</v>
      </c>
      <c r="R1436" s="12">
        <f t="shared" si="67"/>
        <v>19707725004</v>
      </c>
      <c r="S1436" s="13">
        <f t="shared" si="68"/>
        <v>1635741175332</v>
      </c>
    </row>
    <row r="1437" spans="1:19" x14ac:dyDescent="0.3">
      <c r="A1437" s="1" t="s">
        <v>1481</v>
      </c>
      <c r="B1437" s="1" t="s">
        <v>62</v>
      </c>
      <c r="C1437" s="1" t="s">
        <v>41</v>
      </c>
      <c r="D1437" s="1" t="s">
        <v>46</v>
      </c>
      <c r="E1437" s="1" t="s">
        <v>34</v>
      </c>
      <c r="F1437" s="1">
        <v>752368</v>
      </c>
      <c r="G1437" s="1">
        <v>46</v>
      </c>
      <c r="H1437" s="1">
        <v>487</v>
      </c>
      <c r="I1437" s="1">
        <v>1</v>
      </c>
      <c r="J1437" s="1">
        <v>91335</v>
      </c>
      <c r="K1437" s="4">
        <v>25849</v>
      </c>
      <c r="L1437" s="4">
        <f t="shared" si="66"/>
        <v>2343470.34</v>
      </c>
      <c r="M1437" s="1">
        <v>13.6</v>
      </c>
      <c r="N1437" s="1" t="s">
        <v>21</v>
      </c>
      <c r="O1437" s="1">
        <v>52.4</v>
      </c>
      <c r="P1437" s="1">
        <v>237.5</v>
      </c>
      <c r="Q1437" s="1">
        <v>2026</v>
      </c>
      <c r="R1437" s="12">
        <f t="shared" si="67"/>
        <v>19447960432</v>
      </c>
      <c r="S1437" s="13">
        <f t="shared" si="68"/>
        <v>1614180715856</v>
      </c>
    </row>
    <row r="1438" spans="1:19" x14ac:dyDescent="0.3">
      <c r="A1438" s="1" t="s">
        <v>1482</v>
      </c>
      <c r="B1438" s="1" t="s">
        <v>67</v>
      </c>
      <c r="C1438" s="1" t="s">
        <v>18</v>
      </c>
      <c r="D1438" s="1" t="s">
        <v>32</v>
      </c>
      <c r="E1438" s="1" t="s">
        <v>20</v>
      </c>
      <c r="F1438" s="1">
        <v>571781</v>
      </c>
      <c r="G1438" s="1">
        <v>89</v>
      </c>
      <c r="H1438" s="1">
        <v>300</v>
      </c>
      <c r="I1438" s="1">
        <v>2.17</v>
      </c>
      <c r="J1438" s="1">
        <v>167609</v>
      </c>
      <c r="K1438" s="4">
        <v>75520</v>
      </c>
      <c r="L1438" s="4">
        <f t="shared" si="66"/>
        <v>6846643.2000000002</v>
      </c>
      <c r="M1438" s="1">
        <v>19.100000000000001</v>
      </c>
      <c r="N1438" s="1" t="s">
        <v>35</v>
      </c>
      <c r="O1438" s="1">
        <v>10</v>
      </c>
      <c r="P1438" s="1">
        <v>178.3</v>
      </c>
      <c r="Q1438" s="1">
        <v>2026</v>
      </c>
      <c r="R1438" s="12">
        <f t="shared" si="67"/>
        <v>43180901120</v>
      </c>
      <c r="S1438" s="13">
        <f t="shared" si="68"/>
        <v>3584014792960</v>
      </c>
    </row>
    <row r="1439" spans="1:19" x14ac:dyDescent="0.3">
      <c r="A1439" s="1" t="s">
        <v>1483</v>
      </c>
      <c r="B1439" s="1" t="s">
        <v>67</v>
      </c>
      <c r="C1439" s="1" t="s">
        <v>18</v>
      </c>
      <c r="D1439" s="1" t="s">
        <v>32</v>
      </c>
      <c r="E1439" s="1" t="s">
        <v>34</v>
      </c>
      <c r="F1439" s="1">
        <v>204815</v>
      </c>
      <c r="G1439" s="1">
        <v>88</v>
      </c>
      <c r="H1439" s="1">
        <v>423</v>
      </c>
      <c r="I1439" s="1">
        <v>0.53</v>
      </c>
      <c r="J1439" s="1">
        <v>112816</v>
      </c>
      <c r="K1439" s="4">
        <v>41629</v>
      </c>
      <c r="L1439" s="4">
        <f t="shared" si="66"/>
        <v>3774085.1399999997</v>
      </c>
      <c r="M1439" s="1">
        <v>17</v>
      </c>
      <c r="N1439" s="1" t="s">
        <v>21</v>
      </c>
      <c r="O1439" s="1">
        <v>13.6</v>
      </c>
      <c r="P1439" s="1">
        <v>5.7</v>
      </c>
      <c r="Q1439" s="1">
        <v>2026</v>
      </c>
      <c r="R1439" s="12">
        <f t="shared" si="67"/>
        <v>8526243635</v>
      </c>
      <c r="S1439" s="13">
        <f t="shared" si="68"/>
        <v>707678221705</v>
      </c>
    </row>
    <row r="1440" spans="1:19" x14ac:dyDescent="0.3">
      <c r="A1440" s="1" t="s">
        <v>1484</v>
      </c>
      <c r="B1440" s="1" t="s">
        <v>28</v>
      </c>
      <c r="C1440" s="1" t="s">
        <v>29</v>
      </c>
      <c r="D1440" s="1" t="s">
        <v>59</v>
      </c>
      <c r="E1440" s="1" t="s">
        <v>34</v>
      </c>
      <c r="F1440" s="1">
        <v>586601</v>
      </c>
      <c r="G1440" s="1">
        <v>109</v>
      </c>
      <c r="H1440" s="1">
        <v>482</v>
      </c>
      <c r="I1440" s="1">
        <v>2.8</v>
      </c>
      <c r="J1440" s="1">
        <v>70113</v>
      </c>
      <c r="K1440" s="4">
        <v>27872</v>
      </c>
      <c r="L1440" s="4">
        <f t="shared" si="66"/>
        <v>2526875.52</v>
      </c>
      <c r="M1440" s="1">
        <v>19.2</v>
      </c>
      <c r="N1440" s="1" t="s">
        <v>35</v>
      </c>
      <c r="O1440" s="1">
        <v>60.7</v>
      </c>
      <c r="P1440" s="1">
        <v>215</v>
      </c>
      <c r="Q1440" s="1">
        <v>2026</v>
      </c>
      <c r="R1440" s="12">
        <f t="shared" si="67"/>
        <v>16349743072</v>
      </c>
      <c r="S1440" s="13">
        <f t="shared" si="68"/>
        <v>1357028674976</v>
      </c>
    </row>
    <row r="1441" spans="1:19" x14ac:dyDescent="0.3">
      <c r="A1441" s="1" t="s">
        <v>1485</v>
      </c>
      <c r="B1441" s="1" t="s">
        <v>62</v>
      </c>
      <c r="C1441" s="1" t="s">
        <v>41</v>
      </c>
      <c r="D1441" s="1" t="s">
        <v>19</v>
      </c>
      <c r="E1441" s="1" t="s">
        <v>26</v>
      </c>
      <c r="F1441" s="1">
        <v>51097</v>
      </c>
      <c r="G1441" s="1">
        <v>112</v>
      </c>
      <c r="H1441" s="1">
        <v>402</v>
      </c>
      <c r="I1441" s="1">
        <v>1.29</v>
      </c>
      <c r="J1441" s="1">
        <v>139068</v>
      </c>
      <c r="K1441" s="4">
        <v>47044</v>
      </c>
      <c r="L1441" s="4">
        <f t="shared" si="66"/>
        <v>4265009.04</v>
      </c>
      <c r="M1441" s="1">
        <v>16</v>
      </c>
      <c r="N1441" s="1" t="s">
        <v>21</v>
      </c>
      <c r="O1441" s="1">
        <v>17.3</v>
      </c>
      <c r="P1441" s="1">
        <v>105.3</v>
      </c>
      <c r="Q1441" s="1">
        <v>2026</v>
      </c>
      <c r="R1441" s="12">
        <f t="shared" si="67"/>
        <v>2403807268</v>
      </c>
      <c r="S1441" s="13">
        <f t="shared" si="68"/>
        <v>199516003244</v>
      </c>
    </row>
    <row r="1442" spans="1:19" x14ac:dyDescent="0.3">
      <c r="A1442" s="1" t="s">
        <v>1486</v>
      </c>
      <c r="B1442" s="1" t="s">
        <v>62</v>
      </c>
      <c r="C1442" s="1" t="s">
        <v>41</v>
      </c>
      <c r="D1442" s="1" t="s">
        <v>30</v>
      </c>
      <c r="E1442" s="1" t="s">
        <v>38</v>
      </c>
      <c r="F1442" s="1">
        <v>325665</v>
      </c>
      <c r="G1442" s="1">
        <v>72</v>
      </c>
      <c r="H1442" s="1">
        <v>595</v>
      </c>
      <c r="I1442" s="1">
        <v>2.89</v>
      </c>
      <c r="J1442" s="1">
        <v>96411</v>
      </c>
      <c r="K1442" s="4">
        <v>63913</v>
      </c>
      <c r="L1442" s="4">
        <f t="shared" si="66"/>
        <v>5794352.5800000001</v>
      </c>
      <c r="M1442" s="1">
        <v>20.5</v>
      </c>
      <c r="N1442" s="1" t="s">
        <v>35</v>
      </c>
      <c r="O1442" s="1">
        <v>53.1</v>
      </c>
      <c r="P1442" s="1">
        <v>124</v>
      </c>
      <c r="Q1442" s="1">
        <v>2026</v>
      </c>
      <c r="R1442" s="12">
        <f t="shared" si="67"/>
        <v>20814227145</v>
      </c>
      <c r="S1442" s="13">
        <f t="shared" si="68"/>
        <v>1727580853035</v>
      </c>
    </row>
    <row r="1443" spans="1:19" x14ac:dyDescent="0.3">
      <c r="A1443" s="1" t="s">
        <v>1487</v>
      </c>
      <c r="B1443" s="1" t="s">
        <v>43</v>
      </c>
      <c r="C1443" s="1" t="s">
        <v>18</v>
      </c>
      <c r="D1443" s="1" t="s">
        <v>44</v>
      </c>
      <c r="E1443" s="1" t="s">
        <v>26</v>
      </c>
      <c r="F1443" s="1">
        <v>595136</v>
      </c>
      <c r="G1443" s="1">
        <v>93</v>
      </c>
      <c r="H1443" s="1">
        <v>337</v>
      </c>
      <c r="I1443" s="1">
        <v>0.65</v>
      </c>
      <c r="J1443" s="1">
        <v>18908</v>
      </c>
      <c r="K1443" s="4">
        <v>30811</v>
      </c>
      <c r="L1443" s="4">
        <f t="shared" si="66"/>
        <v>2793325.26</v>
      </c>
      <c r="M1443" s="1">
        <v>18.8</v>
      </c>
      <c r="N1443" s="1" t="s">
        <v>21</v>
      </c>
      <c r="O1443" s="1">
        <v>21.2</v>
      </c>
      <c r="P1443" s="1">
        <v>102.7</v>
      </c>
      <c r="Q1443" s="1">
        <v>2026</v>
      </c>
      <c r="R1443" s="12">
        <f t="shared" si="67"/>
        <v>18336735296</v>
      </c>
      <c r="S1443" s="13">
        <f t="shared" si="68"/>
        <v>1521949029568</v>
      </c>
    </row>
    <row r="1444" spans="1:19" x14ac:dyDescent="0.3">
      <c r="A1444" s="1" t="s">
        <v>1488</v>
      </c>
      <c r="B1444" s="1" t="s">
        <v>23</v>
      </c>
      <c r="C1444" s="1" t="s">
        <v>24</v>
      </c>
      <c r="D1444" s="1" t="s">
        <v>30</v>
      </c>
      <c r="E1444" s="1" t="s">
        <v>26</v>
      </c>
      <c r="F1444" s="1">
        <v>869504</v>
      </c>
      <c r="G1444" s="1">
        <v>86</v>
      </c>
      <c r="H1444" s="1">
        <v>417</v>
      </c>
      <c r="I1444" s="1">
        <v>2.29</v>
      </c>
      <c r="J1444" s="1">
        <v>175147</v>
      </c>
      <c r="K1444" s="4">
        <v>77884</v>
      </c>
      <c r="L1444" s="4">
        <f t="shared" si="66"/>
        <v>7060963.4399999995</v>
      </c>
      <c r="M1444" s="1">
        <v>12.9</v>
      </c>
      <c r="N1444" s="1" t="s">
        <v>21</v>
      </c>
      <c r="O1444" s="1">
        <v>10.7</v>
      </c>
      <c r="P1444" s="1">
        <v>13.5</v>
      </c>
      <c r="Q1444" s="1">
        <v>2026</v>
      </c>
      <c r="R1444" s="12">
        <f t="shared" si="67"/>
        <v>67720449536</v>
      </c>
      <c r="S1444" s="13">
        <f t="shared" si="68"/>
        <v>5620797311488</v>
      </c>
    </row>
    <row r="1445" spans="1:19" x14ac:dyDescent="0.3">
      <c r="A1445" s="1" t="s">
        <v>1489</v>
      </c>
      <c r="B1445" s="1" t="s">
        <v>28</v>
      </c>
      <c r="C1445" s="1" t="s">
        <v>29</v>
      </c>
      <c r="D1445" s="1" t="s">
        <v>37</v>
      </c>
      <c r="E1445" s="1" t="s">
        <v>38</v>
      </c>
      <c r="F1445" s="1">
        <v>42697</v>
      </c>
      <c r="G1445" s="1">
        <v>90</v>
      </c>
      <c r="H1445" s="1">
        <v>460</v>
      </c>
      <c r="I1445" s="1">
        <v>1.97</v>
      </c>
      <c r="J1445" s="1">
        <v>100191</v>
      </c>
      <c r="K1445" s="4">
        <v>67044</v>
      </c>
      <c r="L1445" s="4">
        <f t="shared" si="66"/>
        <v>6078209.04</v>
      </c>
      <c r="M1445" s="1">
        <v>14.4</v>
      </c>
      <c r="N1445" s="1" t="s">
        <v>35</v>
      </c>
      <c r="O1445" s="1">
        <v>15.8</v>
      </c>
      <c r="P1445" s="1">
        <v>280.89999999999998</v>
      </c>
      <c r="Q1445" s="1">
        <v>2026</v>
      </c>
      <c r="R1445" s="12">
        <f t="shared" si="67"/>
        <v>2862577668</v>
      </c>
      <c r="S1445" s="13">
        <f t="shared" si="68"/>
        <v>237593946444</v>
      </c>
    </row>
    <row r="1446" spans="1:19" x14ac:dyDescent="0.3">
      <c r="A1446" s="1" t="s">
        <v>1490</v>
      </c>
      <c r="B1446" s="1" t="s">
        <v>43</v>
      </c>
      <c r="C1446" s="1" t="s">
        <v>18</v>
      </c>
      <c r="D1446" s="1" t="s">
        <v>73</v>
      </c>
      <c r="E1446" s="1" t="s">
        <v>34</v>
      </c>
      <c r="F1446" s="1">
        <v>855652</v>
      </c>
      <c r="G1446" s="1">
        <v>75</v>
      </c>
      <c r="H1446" s="1">
        <v>592</v>
      </c>
      <c r="I1446" s="1">
        <v>2.74</v>
      </c>
      <c r="J1446" s="1">
        <v>130064</v>
      </c>
      <c r="K1446" s="4">
        <v>44587</v>
      </c>
      <c r="L1446" s="4">
        <f t="shared" si="66"/>
        <v>4042257.42</v>
      </c>
      <c r="M1446" s="1">
        <v>19.100000000000001</v>
      </c>
      <c r="N1446" s="1" t="s">
        <v>35</v>
      </c>
      <c r="O1446" s="1">
        <v>6.1</v>
      </c>
      <c r="P1446" s="1">
        <v>175.6</v>
      </c>
      <c r="Q1446" s="1">
        <v>2026</v>
      </c>
      <c r="R1446" s="12">
        <f t="shared" si="67"/>
        <v>38150955724</v>
      </c>
      <c r="S1446" s="13">
        <f t="shared" si="68"/>
        <v>3166529325092</v>
      </c>
    </row>
    <row r="1447" spans="1:19" x14ac:dyDescent="0.3">
      <c r="A1447" s="1" t="s">
        <v>1491</v>
      </c>
      <c r="B1447" s="1" t="s">
        <v>62</v>
      </c>
      <c r="C1447" s="1" t="s">
        <v>41</v>
      </c>
      <c r="D1447" s="1" t="s">
        <v>44</v>
      </c>
      <c r="E1447" s="1" t="s">
        <v>26</v>
      </c>
      <c r="F1447" s="1">
        <v>106875</v>
      </c>
      <c r="G1447" s="1">
        <v>57</v>
      </c>
      <c r="H1447" s="1">
        <v>320</v>
      </c>
      <c r="I1447" s="1">
        <v>1.38</v>
      </c>
      <c r="J1447" s="1">
        <v>147639</v>
      </c>
      <c r="K1447" s="4">
        <v>61783</v>
      </c>
      <c r="L1447" s="4">
        <f t="shared" si="66"/>
        <v>5601246.7799999993</v>
      </c>
      <c r="M1447" s="1">
        <v>21</v>
      </c>
      <c r="N1447" s="1" t="s">
        <v>21</v>
      </c>
      <c r="O1447" s="1">
        <v>62.7</v>
      </c>
      <c r="P1447" s="1">
        <v>155.6</v>
      </c>
      <c r="Q1447" s="1">
        <v>2026</v>
      </c>
      <c r="R1447" s="12">
        <f t="shared" si="67"/>
        <v>6603058125</v>
      </c>
      <c r="S1447" s="13">
        <f t="shared" si="68"/>
        <v>548053824375</v>
      </c>
    </row>
    <row r="1448" spans="1:19" x14ac:dyDescent="0.3">
      <c r="A1448" s="1" t="s">
        <v>1492</v>
      </c>
      <c r="B1448" s="1" t="s">
        <v>67</v>
      </c>
      <c r="C1448" s="1" t="s">
        <v>18</v>
      </c>
      <c r="D1448" s="1" t="s">
        <v>32</v>
      </c>
      <c r="E1448" s="1" t="s">
        <v>38</v>
      </c>
      <c r="F1448" s="1">
        <v>427673</v>
      </c>
      <c r="G1448" s="1">
        <v>54</v>
      </c>
      <c r="H1448" s="1">
        <v>495</v>
      </c>
      <c r="I1448" s="1">
        <v>2.42</v>
      </c>
      <c r="J1448" s="1">
        <v>7367</v>
      </c>
      <c r="K1448" s="4">
        <v>77448</v>
      </c>
      <c r="L1448" s="4">
        <f t="shared" si="66"/>
        <v>7021435.6799999997</v>
      </c>
      <c r="M1448" s="1">
        <v>16.7</v>
      </c>
      <c r="N1448" s="1" t="s">
        <v>21</v>
      </c>
      <c r="O1448" s="1">
        <v>23.1</v>
      </c>
      <c r="P1448" s="1">
        <v>283.5</v>
      </c>
      <c r="Q1448" s="1">
        <v>2026</v>
      </c>
      <c r="R1448" s="12">
        <f t="shared" si="67"/>
        <v>33122418504</v>
      </c>
      <c r="S1448" s="13">
        <f t="shared" si="68"/>
        <v>2749160735832</v>
      </c>
    </row>
    <row r="1449" spans="1:19" x14ac:dyDescent="0.3">
      <c r="A1449" s="1" t="s">
        <v>1493</v>
      </c>
      <c r="B1449" s="1" t="s">
        <v>28</v>
      </c>
      <c r="C1449" s="1" t="s">
        <v>29</v>
      </c>
      <c r="D1449" s="1" t="s">
        <v>19</v>
      </c>
      <c r="E1449" s="1" t="s">
        <v>26</v>
      </c>
      <c r="F1449" s="1">
        <v>816516</v>
      </c>
      <c r="G1449" s="1">
        <v>50</v>
      </c>
      <c r="H1449" s="1">
        <v>624</v>
      </c>
      <c r="I1449" s="1">
        <v>1.1499999999999999</v>
      </c>
      <c r="J1449" s="1">
        <v>145424</v>
      </c>
      <c r="K1449" s="4">
        <v>30395</v>
      </c>
      <c r="L1449" s="4">
        <f t="shared" si="66"/>
        <v>2755610.6999999997</v>
      </c>
      <c r="M1449" s="1">
        <v>20.8</v>
      </c>
      <c r="N1449" s="1" t="s">
        <v>21</v>
      </c>
      <c r="O1449" s="1">
        <v>14.9</v>
      </c>
      <c r="P1449" s="1">
        <v>255.4</v>
      </c>
      <c r="Q1449" s="1">
        <v>2026</v>
      </c>
      <c r="R1449" s="12">
        <f t="shared" si="67"/>
        <v>24818003820</v>
      </c>
      <c r="S1449" s="13">
        <f t="shared" si="68"/>
        <v>2059894317060</v>
      </c>
    </row>
    <row r="1450" spans="1:19" x14ac:dyDescent="0.3">
      <c r="A1450" s="1" t="s">
        <v>1494</v>
      </c>
      <c r="B1450" s="1" t="s">
        <v>43</v>
      </c>
      <c r="C1450" s="1" t="s">
        <v>18</v>
      </c>
      <c r="D1450" s="1" t="s">
        <v>44</v>
      </c>
      <c r="E1450" s="1" t="s">
        <v>34</v>
      </c>
      <c r="F1450" s="1">
        <v>208329</v>
      </c>
      <c r="G1450" s="1">
        <v>74</v>
      </c>
      <c r="H1450" s="1">
        <v>314</v>
      </c>
      <c r="I1450" s="1">
        <v>1.66</v>
      </c>
      <c r="J1450" s="1">
        <v>26825</v>
      </c>
      <c r="K1450" s="4">
        <v>59726</v>
      </c>
      <c r="L1450" s="4">
        <f t="shared" si="66"/>
        <v>5414759.1600000001</v>
      </c>
      <c r="M1450" s="1">
        <v>22.1</v>
      </c>
      <c r="N1450" s="1" t="s">
        <v>21</v>
      </c>
      <c r="O1450" s="1">
        <v>56.3</v>
      </c>
      <c r="P1450" s="1">
        <v>237.7</v>
      </c>
      <c r="Q1450" s="1">
        <v>2026</v>
      </c>
      <c r="R1450" s="12">
        <f t="shared" si="67"/>
        <v>12442657854</v>
      </c>
      <c r="S1450" s="13">
        <f t="shared" si="68"/>
        <v>1032740601882</v>
      </c>
    </row>
    <row r="1451" spans="1:19" x14ac:dyDescent="0.3">
      <c r="A1451" s="1" t="s">
        <v>1495</v>
      </c>
      <c r="B1451" s="1" t="s">
        <v>28</v>
      </c>
      <c r="C1451" s="1" t="s">
        <v>29</v>
      </c>
      <c r="D1451" s="1" t="s">
        <v>19</v>
      </c>
      <c r="E1451" s="1" t="s">
        <v>34</v>
      </c>
      <c r="F1451" s="1">
        <v>526639</v>
      </c>
      <c r="G1451" s="1">
        <v>78</v>
      </c>
      <c r="H1451" s="1">
        <v>418</v>
      </c>
      <c r="I1451" s="1">
        <v>2.99</v>
      </c>
      <c r="J1451" s="1">
        <v>167296</v>
      </c>
      <c r="K1451" s="4">
        <v>69394</v>
      </c>
      <c r="L1451" s="4">
        <f t="shared" si="66"/>
        <v>6291260.04</v>
      </c>
      <c r="M1451" s="1">
        <v>15.1</v>
      </c>
      <c r="N1451" s="1" t="s">
        <v>21</v>
      </c>
      <c r="O1451" s="1">
        <v>56.6</v>
      </c>
      <c r="P1451" s="1">
        <v>125.4</v>
      </c>
      <c r="Q1451" s="1">
        <v>2026</v>
      </c>
      <c r="R1451" s="12">
        <f t="shared" si="67"/>
        <v>36545586766</v>
      </c>
      <c r="S1451" s="13">
        <f t="shared" si="68"/>
        <v>3033283701578</v>
      </c>
    </row>
    <row r="1452" spans="1:19" x14ac:dyDescent="0.3">
      <c r="A1452" s="1" t="s">
        <v>1496</v>
      </c>
      <c r="B1452" s="1" t="s">
        <v>43</v>
      </c>
      <c r="C1452" s="1" t="s">
        <v>18</v>
      </c>
      <c r="D1452" s="1" t="s">
        <v>48</v>
      </c>
      <c r="E1452" s="1" t="s">
        <v>34</v>
      </c>
      <c r="F1452" s="1">
        <v>316910</v>
      </c>
      <c r="G1452" s="1">
        <v>72</v>
      </c>
      <c r="H1452" s="1">
        <v>600</v>
      </c>
      <c r="I1452" s="1">
        <v>2.13</v>
      </c>
      <c r="J1452" s="1">
        <v>40732</v>
      </c>
      <c r="K1452" s="4">
        <v>49846</v>
      </c>
      <c r="L1452" s="4">
        <f t="shared" si="66"/>
        <v>4519038.3599999994</v>
      </c>
      <c r="M1452" s="1">
        <v>13.7</v>
      </c>
      <c r="N1452" s="1" t="s">
        <v>21</v>
      </c>
      <c r="O1452" s="1">
        <v>25.5</v>
      </c>
      <c r="P1452" s="1">
        <v>222.3</v>
      </c>
      <c r="Q1452" s="1">
        <v>2026</v>
      </c>
      <c r="R1452" s="12">
        <f t="shared" si="67"/>
        <v>15796695860</v>
      </c>
      <c r="S1452" s="13">
        <f t="shared" si="68"/>
        <v>1311125756380</v>
      </c>
    </row>
    <row r="1453" spans="1:19" x14ac:dyDescent="0.3">
      <c r="A1453" s="1" t="s">
        <v>1497</v>
      </c>
      <c r="B1453" s="1" t="s">
        <v>23</v>
      </c>
      <c r="C1453" s="1" t="s">
        <v>24</v>
      </c>
      <c r="D1453" s="1" t="s">
        <v>25</v>
      </c>
      <c r="E1453" s="1" t="s">
        <v>38</v>
      </c>
      <c r="F1453" s="1">
        <v>104987</v>
      </c>
      <c r="G1453" s="1">
        <v>73</v>
      </c>
      <c r="H1453" s="1">
        <v>386</v>
      </c>
      <c r="I1453" s="1">
        <v>2.0099999999999998</v>
      </c>
      <c r="J1453" s="1">
        <v>175607</v>
      </c>
      <c r="K1453" s="4">
        <v>36566</v>
      </c>
      <c r="L1453" s="4">
        <f t="shared" si="66"/>
        <v>3315073.56</v>
      </c>
      <c r="M1453" s="1">
        <v>24</v>
      </c>
      <c r="N1453" s="1" t="s">
        <v>35</v>
      </c>
      <c r="O1453" s="1">
        <v>38.700000000000003</v>
      </c>
      <c r="P1453" s="1">
        <v>189.5</v>
      </c>
      <c r="Q1453" s="1">
        <v>2026</v>
      </c>
      <c r="R1453" s="12">
        <f t="shared" si="67"/>
        <v>3838954642</v>
      </c>
      <c r="S1453" s="13">
        <f t="shared" si="68"/>
        <v>318633235286</v>
      </c>
    </row>
    <row r="1454" spans="1:19" x14ac:dyDescent="0.3">
      <c r="A1454" s="1" t="s">
        <v>1498</v>
      </c>
      <c r="B1454" s="1" t="s">
        <v>56</v>
      </c>
      <c r="C1454" s="1" t="s">
        <v>41</v>
      </c>
      <c r="D1454" s="1" t="s">
        <v>73</v>
      </c>
      <c r="E1454" s="1" t="s">
        <v>34</v>
      </c>
      <c r="F1454" s="1">
        <v>774994</v>
      </c>
      <c r="G1454" s="1">
        <v>115</v>
      </c>
      <c r="H1454" s="1">
        <v>390</v>
      </c>
      <c r="I1454" s="1">
        <v>1.58</v>
      </c>
      <c r="J1454" s="1">
        <v>175466</v>
      </c>
      <c r="K1454" s="4">
        <v>28798</v>
      </c>
      <c r="L1454" s="4">
        <f t="shared" si="66"/>
        <v>2610826.6799999997</v>
      </c>
      <c r="M1454" s="1">
        <v>24.7</v>
      </c>
      <c r="N1454" s="1" t="s">
        <v>35</v>
      </c>
      <c r="O1454" s="1">
        <v>49.5</v>
      </c>
      <c r="P1454" s="1">
        <v>263.39999999999998</v>
      </c>
      <c r="Q1454" s="1">
        <v>2026</v>
      </c>
      <c r="R1454" s="12">
        <f t="shared" si="67"/>
        <v>22318277212</v>
      </c>
      <c r="S1454" s="13">
        <f t="shared" si="68"/>
        <v>1852417008596</v>
      </c>
    </row>
    <row r="1455" spans="1:19" x14ac:dyDescent="0.3">
      <c r="A1455" s="1" t="s">
        <v>1499</v>
      </c>
      <c r="B1455" s="1" t="s">
        <v>43</v>
      </c>
      <c r="C1455" s="1" t="s">
        <v>18</v>
      </c>
      <c r="D1455" s="1" t="s">
        <v>46</v>
      </c>
      <c r="E1455" s="1" t="s">
        <v>34</v>
      </c>
      <c r="F1455" s="1">
        <v>505594</v>
      </c>
      <c r="G1455" s="1">
        <v>104</v>
      </c>
      <c r="H1455" s="1">
        <v>552</v>
      </c>
      <c r="I1455" s="1">
        <v>2.4900000000000002</v>
      </c>
      <c r="J1455" s="1">
        <v>105428</v>
      </c>
      <c r="K1455" s="4">
        <v>77109</v>
      </c>
      <c r="L1455" s="4">
        <f t="shared" si="66"/>
        <v>6990701.9399999995</v>
      </c>
      <c r="M1455" s="1">
        <v>15.9</v>
      </c>
      <c r="N1455" s="1" t="s">
        <v>21</v>
      </c>
      <c r="O1455" s="1">
        <v>54.1</v>
      </c>
      <c r="P1455" s="1">
        <v>149.4</v>
      </c>
      <c r="Q1455" s="1">
        <v>2026</v>
      </c>
      <c r="R1455" s="12">
        <f t="shared" si="67"/>
        <v>38985847746</v>
      </c>
      <c r="S1455" s="13">
        <f t="shared" si="68"/>
        <v>3235825362918</v>
      </c>
    </row>
    <row r="1456" spans="1:19" x14ac:dyDescent="0.3">
      <c r="A1456" s="1" t="s">
        <v>1500</v>
      </c>
      <c r="B1456" s="1" t="s">
        <v>23</v>
      </c>
      <c r="C1456" s="1" t="s">
        <v>24</v>
      </c>
      <c r="D1456" s="1" t="s">
        <v>59</v>
      </c>
      <c r="E1456" s="1" t="s">
        <v>20</v>
      </c>
      <c r="F1456" s="1">
        <v>168616</v>
      </c>
      <c r="G1456" s="1">
        <v>50</v>
      </c>
      <c r="H1456" s="1">
        <v>593</v>
      </c>
      <c r="I1456" s="1">
        <v>2.1800000000000002</v>
      </c>
      <c r="J1456" s="1">
        <v>196263</v>
      </c>
      <c r="K1456" s="4">
        <v>66121</v>
      </c>
      <c r="L1456" s="4">
        <f t="shared" si="66"/>
        <v>5994529.8599999994</v>
      </c>
      <c r="M1456" s="1">
        <v>14.8</v>
      </c>
      <c r="N1456" s="1" t="s">
        <v>21</v>
      </c>
      <c r="O1456" s="1">
        <v>59.7</v>
      </c>
      <c r="P1456" s="1">
        <v>113.8</v>
      </c>
      <c r="Q1456" s="1">
        <v>2026</v>
      </c>
      <c r="R1456" s="12">
        <f t="shared" si="67"/>
        <v>11149058536</v>
      </c>
      <c r="S1456" s="13">
        <f t="shared" si="68"/>
        <v>925371858488</v>
      </c>
    </row>
    <row r="1457" spans="1:19" x14ac:dyDescent="0.3">
      <c r="A1457" s="1" t="s">
        <v>1501</v>
      </c>
      <c r="B1457" s="1" t="s">
        <v>28</v>
      </c>
      <c r="C1457" s="1" t="s">
        <v>29</v>
      </c>
      <c r="D1457" s="1" t="s">
        <v>73</v>
      </c>
      <c r="E1457" s="1" t="s">
        <v>26</v>
      </c>
      <c r="F1457" s="1">
        <v>667658</v>
      </c>
      <c r="G1457" s="1">
        <v>119</v>
      </c>
      <c r="H1457" s="1">
        <v>262</v>
      </c>
      <c r="I1457" s="1">
        <v>1.85</v>
      </c>
      <c r="J1457" s="1">
        <v>162874</v>
      </c>
      <c r="K1457" s="4">
        <v>49534</v>
      </c>
      <c r="L1457" s="4">
        <f t="shared" si="66"/>
        <v>4490752.4399999995</v>
      </c>
      <c r="M1457" s="1">
        <v>23.8</v>
      </c>
      <c r="N1457" s="1" t="s">
        <v>35</v>
      </c>
      <c r="O1457" s="1">
        <v>40.9</v>
      </c>
      <c r="P1457" s="1">
        <v>98.1</v>
      </c>
      <c r="Q1457" s="1">
        <v>2026</v>
      </c>
      <c r="R1457" s="12">
        <f t="shared" si="67"/>
        <v>33071771372</v>
      </c>
      <c r="S1457" s="13">
        <f t="shared" si="68"/>
        <v>2744957023876</v>
      </c>
    </row>
    <row r="1458" spans="1:19" x14ac:dyDescent="0.3">
      <c r="A1458" s="1" t="s">
        <v>1502</v>
      </c>
      <c r="B1458" s="1" t="s">
        <v>43</v>
      </c>
      <c r="C1458" s="1" t="s">
        <v>18</v>
      </c>
      <c r="D1458" s="1" t="s">
        <v>37</v>
      </c>
      <c r="E1458" s="1" t="s">
        <v>38</v>
      </c>
      <c r="F1458" s="1">
        <v>587935</v>
      </c>
      <c r="G1458" s="1">
        <v>81</v>
      </c>
      <c r="H1458" s="1">
        <v>332</v>
      </c>
      <c r="I1458" s="1">
        <v>2.0099999999999998</v>
      </c>
      <c r="J1458" s="1">
        <v>14872</v>
      </c>
      <c r="K1458" s="4">
        <v>36961</v>
      </c>
      <c r="L1458" s="4">
        <f t="shared" si="66"/>
        <v>3350884.26</v>
      </c>
      <c r="M1458" s="1">
        <v>18.8</v>
      </c>
      <c r="N1458" s="1" t="s">
        <v>21</v>
      </c>
      <c r="O1458" s="1">
        <v>34.700000000000003</v>
      </c>
      <c r="P1458" s="1">
        <v>150.30000000000001</v>
      </c>
      <c r="Q1458" s="1">
        <v>2026</v>
      </c>
      <c r="R1458" s="12">
        <f t="shared" si="67"/>
        <v>21730665535</v>
      </c>
      <c r="S1458" s="13">
        <f t="shared" si="68"/>
        <v>1803645239405</v>
      </c>
    </row>
    <row r="1459" spans="1:19" x14ac:dyDescent="0.3">
      <c r="A1459" s="1" t="s">
        <v>1503</v>
      </c>
      <c r="B1459" s="1" t="s">
        <v>53</v>
      </c>
      <c r="C1459" s="1" t="s">
        <v>41</v>
      </c>
      <c r="D1459" s="1" t="s">
        <v>48</v>
      </c>
      <c r="E1459" s="1" t="s">
        <v>34</v>
      </c>
      <c r="F1459" s="1">
        <v>42116</v>
      </c>
      <c r="G1459" s="1">
        <v>100</v>
      </c>
      <c r="H1459" s="1">
        <v>623</v>
      </c>
      <c r="I1459" s="1">
        <v>3</v>
      </c>
      <c r="J1459" s="1">
        <v>97348</v>
      </c>
      <c r="K1459" s="4">
        <v>79083</v>
      </c>
      <c r="L1459" s="4">
        <f t="shared" si="66"/>
        <v>7169664.7799999993</v>
      </c>
      <c r="M1459" s="1">
        <v>23.2</v>
      </c>
      <c r="N1459" s="1" t="s">
        <v>21</v>
      </c>
      <c r="O1459" s="1">
        <v>40.799999999999997</v>
      </c>
      <c r="P1459" s="1">
        <v>23.2</v>
      </c>
      <c r="Q1459" s="1">
        <v>2026</v>
      </c>
      <c r="R1459" s="12">
        <f t="shared" si="67"/>
        <v>3330659628</v>
      </c>
      <c r="S1459" s="13">
        <f t="shared" si="68"/>
        <v>276444749124</v>
      </c>
    </row>
    <row r="1460" spans="1:19" x14ac:dyDescent="0.3">
      <c r="A1460" s="1" t="s">
        <v>1504</v>
      </c>
      <c r="B1460" s="1" t="s">
        <v>56</v>
      </c>
      <c r="C1460" s="1" t="s">
        <v>41</v>
      </c>
      <c r="D1460" s="1" t="s">
        <v>44</v>
      </c>
      <c r="E1460" s="1" t="s">
        <v>38</v>
      </c>
      <c r="F1460" s="1">
        <v>657972</v>
      </c>
      <c r="G1460" s="1">
        <v>82</v>
      </c>
      <c r="H1460" s="1">
        <v>284</v>
      </c>
      <c r="I1460" s="1">
        <v>2.13</v>
      </c>
      <c r="J1460" s="1">
        <v>198598</v>
      </c>
      <c r="K1460" s="4">
        <v>84495</v>
      </c>
      <c r="L1460" s="4">
        <f t="shared" si="66"/>
        <v>7660316.6999999993</v>
      </c>
      <c r="M1460" s="1">
        <v>18.899999999999999</v>
      </c>
      <c r="N1460" s="1" t="s">
        <v>35</v>
      </c>
      <c r="O1460" s="1">
        <v>35.799999999999997</v>
      </c>
      <c r="P1460" s="1">
        <v>108.4</v>
      </c>
      <c r="Q1460" s="1">
        <v>2026</v>
      </c>
      <c r="R1460" s="12">
        <f t="shared" si="67"/>
        <v>55595344140</v>
      </c>
      <c r="S1460" s="13">
        <f t="shared" si="68"/>
        <v>4614413563620</v>
      </c>
    </row>
    <row r="1461" spans="1:19" x14ac:dyDescent="0.3">
      <c r="A1461" s="1" t="s">
        <v>1505</v>
      </c>
      <c r="B1461" s="1" t="s">
        <v>50</v>
      </c>
      <c r="C1461" s="1" t="s">
        <v>24</v>
      </c>
      <c r="D1461" s="1" t="s">
        <v>59</v>
      </c>
      <c r="E1461" s="1" t="s">
        <v>20</v>
      </c>
      <c r="F1461" s="1">
        <v>822435</v>
      </c>
      <c r="G1461" s="1">
        <v>54</v>
      </c>
      <c r="H1461" s="1">
        <v>588</v>
      </c>
      <c r="I1461" s="1">
        <v>2.23</v>
      </c>
      <c r="J1461" s="1">
        <v>153448</v>
      </c>
      <c r="K1461" s="4">
        <v>54868</v>
      </c>
      <c r="L1461" s="4">
        <f t="shared" si="66"/>
        <v>4974332.88</v>
      </c>
      <c r="M1461" s="1">
        <v>14.2</v>
      </c>
      <c r="N1461" s="1" t="s">
        <v>35</v>
      </c>
      <c r="O1461" s="1">
        <v>60.8</v>
      </c>
      <c r="P1461" s="1">
        <v>271.7</v>
      </c>
      <c r="Q1461" s="1">
        <v>2026</v>
      </c>
      <c r="R1461" s="12">
        <f t="shared" si="67"/>
        <v>45125363580</v>
      </c>
      <c r="S1461" s="13">
        <f t="shared" si="68"/>
        <v>3745405177140</v>
      </c>
    </row>
    <row r="1462" spans="1:19" x14ac:dyDescent="0.3">
      <c r="A1462" s="1" t="s">
        <v>1506</v>
      </c>
      <c r="B1462" s="1" t="s">
        <v>56</v>
      </c>
      <c r="C1462" s="1" t="s">
        <v>41</v>
      </c>
      <c r="D1462" s="1" t="s">
        <v>25</v>
      </c>
      <c r="E1462" s="1" t="s">
        <v>20</v>
      </c>
      <c r="F1462" s="1">
        <v>879060</v>
      </c>
      <c r="G1462" s="1">
        <v>53</v>
      </c>
      <c r="H1462" s="1">
        <v>625</v>
      </c>
      <c r="I1462" s="1">
        <v>1.1599999999999999</v>
      </c>
      <c r="J1462" s="1">
        <v>35463</v>
      </c>
      <c r="K1462" s="4">
        <v>52319</v>
      </c>
      <c r="L1462" s="4">
        <f t="shared" si="66"/>
        <v>4743240.54</v>
      </c>
      <c r="M1462" s="1">
        <v>16.399999999999999</v>
      </c>
      <c r="N1462" s="1" t="s">
        <v>35</v>
      </c>
      <c r="O1462" s="1">
        <v>64.400000000000006</v>
      </c>
      <c r="P1462" s="1">
        <v>235.6</v>
      </c>
      <c r="Q1462" s="1">
        <v>2026</v>
      </c>
      <c r="R1462" s="12">
        <f t="shared" si="67"/>
        <v>45991540140</v>
      </c>
      <c r="S1462" s="13">
        <f t="shared" si="68"/>
        <v>3817297831620</v>
      </c>
    </row>
    <row r="1463" spans="1:19" x14ac:dyDescent="0.3">
      <c r="A1463" s="1" t="s">
        <v>1507</v>
      </c>
      <c r="B1463" s="1" t="s">
        <v>43</v>
      </c>
      <c r="C1463" s="1" t="s">
        <v>18</v>
      </c>
      <c r="D1463" s="1" t="s">
        <v>46</v>
      </c>
      <c r="E1463" s="1" t="s">
        <v>38</v>
      </c>
      <c r="F1463" s="1">
        <v>239692</v>
      </c>
      <c r="G1463" s="1">
        <v>74</v>
      </c>
      <c r="H1463" s="1">
        <v>569</v>
      </c>
      <c r="I1463" s="1">
        <v>0.6</v>
      </c>
      <c r="J1463" s="1">
        <v>129919</v>
      </c>
      <c r="K1463" s="4">
        <v>62562</v>
      </c>
      <c r="L1463" s="4">
        <f t="shared" si="66"/>
        <v>5671870.9199999999</v>
      </c>
      <c r="M1463" s="1">
        <v>14</v>
      </c>
      <c r="N1463" s="1" t="s">
        <v>35</v>
      </c>
      <c r="O1463" s="1">
        <v>6.5</v>
      </c>
      <c r="P1463" s="1">
        <v>60</v>
      </c>
      <c r="Q1463" s="1">
        <v>2026</v>
      </c>
      <c r="R1463" s="12">
        <f t="shared" si="67"/>
        <v>14995610904</v>
      </c>
      <c r="S1463" s="13">
        <f t="shared" si="68"/>
        <v>1244635705032</v>
      </c>
    </row>
    <row r="1464" spans="1:19" x14ac:dyDescent="0.3">
      <c r="A1464" s="1" t="s">
        <v>1508</v>
      </c>
      <c r="B1464" s="1" t="s">
        <v>43</v>
      </c>
      <c r="C1464" s="1" t="s">
        <v>18</v>
      </c>
      <c r="D1464" s="1" t="s">
        <v>32</v>
      </c>
      <c r="E1464" s="1" t="s">
        <v>20</v>
      </c>
      <c r="F1464" s="1">
        <v>356698</v>
      </c>
      <c r="G1464" s="1">
        <v>44</v>
      </c>
      <c r="H1464" s="1">
        <v>489</v>
      </c>
      <c r="I1464" s="1">
        <v>2.58</v>
      </c>
      <c r="J1464" s="1">
        <v>13835</v>
      </c>
      <c r="K1464" s="4">
        <v>47561</v>
      </c>
      <c r="L1464" s="4">
        <f t="shared" si="66"/>
        <v>4311880.26</v>
      </c>
      <c r="M1464" s="1">
        <v>17.899999999999999</v>
      </c>
      <c r="N1464" s="1" t="s">
        <v>21</v>
      </c>
      <c r="O1464" s="1">
        <v>60.1</v>
      </c>
      <c r="P1464" s="1">
        <v>73.8</v>
      </c>
      <c r="Q1464" s="1">
        <v>2026</v>
      </c>
      <c r="R1464" s="12">
        <f t="shared" si="67"/>
        <v>16964913578</v>
      </c>
      <c r="S1464" s="13">
        <f t="shared" si="68"/>
        <v>1408087826974</v>
      </c>
    </row>
    <row r="1465" spans="1:19" x14ac:dyDescent="0.3">
      <c r="A1465" s="1" t="s">
        <v>1509</v>
      </c>
      <c r="B1465" s="1" t="s">
        <v>62</v>
      </c>
      <c r="C1465" s="1" t="s">
        <v>41</v>
      </c>
      <c r="D1465" s="1" t="s">
        <v>44</v>
      </c>
      <c r="E1465" s="1" t="s">
        <v>34</v>
      </c>
      <c r="F1465" s="1">
        <v>424568</v>
      </c>
      <c r="G1465" s="1">
        <v>110</v>
      </c>
      <c r="H1465" s="1">
        <v>538</v>
      </c>
      <c r="I1465" s="1">
        <v>2.16</v>
      </c>
      <c r="J1465" s="1">
        <v>6455</v>
      </c>
      <c r="K1465" s="4">
        <v>60458</v>
      </c>
      <c r="L1465" s="4">
        <f t="shared" si="66"/>
        <v>5481122.2799999993</v>
      </c>
      <c r="M1465" s="1">
        <v>12.1</v>
      </c>
      <c r="N1465" s="1" t="s">
        <v>35</v>
      </c>
      <c r="O1465" s="1">
        <v>55.9</v>
      </c>
      <c r="P1465" s="1">
        <v>192.9</v>
      </c>
      <c r="Q1465" s="1">
        <v>2026</v>
      </c>
      <c r="R1465" s="12">
        <f t="shared" si="67"/>
        <v>25668532144</v>
      </c>
      <c r="S1465" s="13">
        <f t="shared" si="68"/>
        <v>2130488167952</v>
      </c>
    </row>
    <row r="1466" spans="1:19" x14ac:dyDescent="0.3">
      <c r="A1466" s="1" t="s">
        <v>1510</v>
      </c>
      <c r="B1466" s="1" t="s">
        <v>23</v>
      </c>
      <c r="C1466" s="1" t="s">
        <v>24</v>
      </c>
      <c r="D1466" s="1" t="s">
        <v>37</v>
      </c>
      <c r="E1466" s="1" t="s">
        <v>26</v>
      </c>
      <c r="F1466" s="1">
        <v>154298</v>
      </c>
      <c r="G1466" s="1">
        <v>81</v>
      </c>
      <c r="H1466" s="1">
        <v>334</v>
      </c>
      <c r="I1466" s="1">
        <v>1.34</v>
      </c>
      <c r="J1466" s="1">
        <v>62831</v>
      </c>
      <c r="K1466" s="4">
        <v>47961</v>
      </c>
      <c r="L1466" s="4">
        <f t="shared" si="66"/>
        <v>4348144.26</v>
      </c>
      <c r="M1466" s="1">
        <v>23.7</v>
      </c>
      <c r="N1466" s="1" t="s">
        <v>35</v>
      </c>
      <c r="O1466" s="1">
        <v>63.3</v>
      </c>
      <c r="P1466" s="1">
        <v>148</v>
      </c>
      <c r="Q1466" s="1">
        <v>2026</v>
      </c>
      <c r="R1466" s="12">
        <f t="shared" si="67"/>
        <v>7400286378</v>
      </c>
      <c r="S1466" s="13">
        <f t="shared" si="68"/>
        <v>614223769374</v>
      </c>
    </row>
    <row r="1467" spans="1:19" x14ac:dyDescent="0.3">
      <c r="A1467" s="1" t="s">
        <v>1511</v>
      </c>
      <c r="B1467" s="1" t="s">
        <v>56</v>
      </c>
      <c r="C1467" s="1" t="s">
        <v>41</v>
      </c>
      <c r="D1467" s="1" t="s">
        <v>59</v>
      </c>
      <c r="E1467" s="1" t="s">
        <v>26</v>
      </c>
      <c r="F1467" s="1">
        <v>484998</v>
      </c>
      <c r="G1467" s="1">
        <v>108</v>
      </c>
      <c r="H1467" s="1">
        <v>632</v>
      </c>
      <c r="I1467" s="1">
        <v>1.24</v>
      </c>
      <c r="J1467" s="1">
        <v>50956</v>
      </c>
      <c r="K1467" s="4">
        <v>32136</v>
      </c>
      <c r="L1467" s="4">
        <f t="shared" si="66"/>
        <v>2913449.76</v>
      </c>
      <c r="M1467" s="1">
        <v>20</v>
      </c>
      <c r="N1467" s="1" t="s">
        <v>35</v>
      </c>
      <c r="O1467" s="1">
        <v>58.1</v>
      </c>
      <c r="P1467" s="1">
        <v>109.3</v>
      </c>
      <c r="Q1467" s="1">
        <v>2026</v>
      </c>
      <c r="R1467" s="12">
        <f t="shared" si="67"/>
        <v>15585895728</v>
      </c>
      <c r="S1467" s="13">
        <f t="shared" si="68"/>
        <v>1293629345424</v>
      </c>
    </row>
    <row r="1468" spans="1:19" x14ac:dyDescent="0.3">
      <c r="A1468" s="1" t="s">
        <v>1512</v>
      </c>
      <c r="B1468" s="1" t="s">
        <v>43</v>
      </c>
      <c r="C1468" s="1" t="s">
        <v>18</v>
      </c>
      <c r="D1468" s="1" t="s">
        <v>73</v>
      </c>
      <c r="E1468" s="1" t="s">
        <v>26</v>
      </c>
      <c r="F1468" s="1">
        <v>390466</v>
      </c>
      <c r="G1468" s="1">
        <v>79</v>
      </c>
      <c r="H1468" s="1">
        <v>622</v>
      </c>
      <c r="I1468" s="1">
        <v>1.81</v>
      </c>
      <c r="J1468" s="1">
        <v>72260</v>
      </c>
      <c r="K1468" s="4">
        <v>48139</v>
      </c>
      <c r="L1468" s="4">
        <f t="shared" si="66"/>
        <v>4364281.74</v>
      </c>
      <c r="M1468" s="1">
        <v>14.1</v>
      </c>
      <c r="N1468" s="1" t="s">
        <v>35</v>
      </c>
      <c r="O1468" s="1">
        <v>49.7</v>
      </c>
      <c r="P1468" s="1">
        <v>171.2</v>
      </c>
      <c r="Q1468" s="1">
        <v>2026</v>
      </c>
      <c r="R1468" s="12">
        <f t="shared" si="67"/>
        <v>18796642774</v>
      </c>
      <c r="S1468" s="13">
        <f t="shared" si="68"/>
        <v>1560121350242</v>
      </c>
    </row>
    <row r="1469" spans="1:19" x14ac:dyDescent="0.3">
      <c r="A1469" s="1" t="s">
        <v>1513</v>
      </c>
      <c r="B1469" s="1" t="s">
        <v>67</v>
      </c>
      <c r="C1469" s="1" t="s">
        <v>18</v>
      </c>
      <c r="D1469" s="1" t="s">
        <v>59</v>
      </c>
      <c r="E1469" s="1" t="s">
        <v>38</v>
      </c>
      <c r="F1469" s="1">
        <v>326442</v>
      </c>
      <c r="G1469" s="1">
        <v>44</v>
      </c>
      <c r="H1469" s="1">
        <v>539</v>
      </c>
      <c r="I1469" s="1">
        <v>0.69</v>
      </c>
      <c r="J1469" s="1">
        <v>86423</v>
      </c>
      <c r="K1469" s="4">
        <v>65209</v>
      </c>
      <c r="L1469" s="4">
        <f t="shared" si="66"/>
        <v>5911847.9399999995</v>
      </c>
      <c r="M1469" s="1">
        <v>17.899999999999999</v>
      </c>
      <c r="N1469" s="1" t="s">
        <v>21</v>
      </c>
      <c r="O1469" s="1">
        <v>21.6</v>
      </c>
      <c r="P1469" s="1">
        <v>299.8</v>
      </c>
      <c r="Q1469" s="1">
        <v>2026</v>
      </c>
      <c r="R1469" s="12">
        <f t="shared" si="67"/>
        <v>21286956378</v>
      </c>
      <c r="S1469" s="13">
        <f t="shared" si="68"/>
        <v>1766817379374</v>
      </c>
    </row>
    <row r="1470" spans="1:19" x14ac:dyDescent="0.3">
      <c r="A1470" s="1" t="s">
        <v>1514</v>
      </c>
      <c r="B1470" s="1" t="s">
        <v>17</v>
      </c>
      <c r="C1470" s="1" t="s">
        <v>18</v>
      </c>
      <c r="D1470" s="1" t="s">
        <v>48</v>
      </c>
      <c r="E1470" s="1" t="s">
        <v>26</v>
      </c>
      <c r="F1470" s="1">
        <v>715726</v>
      </c>
      <c r="G1470" s="1">
        <v>61</v>
      </c>
      <c r="H1470" s="1">
        <v>378</v>
      </c>
      <c r="I1470" s="1">
        <v>1.81</v>
      </c>
      <c r="J1470" s="1">
        <v>87536</v>
      </c>
      <c r="K1470" s="4">
        <v>25360</v>
      </c>
      <c r="L1470" s="4">
        <f t="shared" si="66"/>
        <v>2299137.6</v>
      </c>
      <c r="M1470" s="1">
        <v>16.5</v>
      </c>
      <c r="N1470" s="1" t="s">
        <v>21</v>
      </c>
      <c r="O1470" s="1">
        <v>20.100000000000001</v>
      </c>
      <c r="P1470" s="1">
        <v>193.1</v>
      </c>
      <c r="Q1470" s="1">
        <v>2026</v>
      </c>
      <c r="R1470" s="12">
        <f t="shared" si="67"/>
        <v>18150811360</v>
      </c>
      <c r="S1470" s="13">
        <f t="shared" si="68"/>
        <v>1506517342880</v>
      </c>
    </row>
    <row r="1471" spans="1:19" x14ac:dyDescent="0.3">
      <c r="A1471" s="1" t="s">
        <v>1515</v>
      </c>
      <c r="B1471" s="1" t="s">
        <v>67</v>
      </c>
      <c r="C1471" s="1" t="s">
        <v>18</v>
      </c>
      <c r="D1471" s="1" t="s">
        <v>59</v>
      </c>
      <c r="E1471" s="1" t="s">
        <v>34</v>
      </c>
      <c r="F1471" s="1">
        <v>747642</v>
      </c>
      <c r="G1471" s="1">
        <v>95</v>
      </c>
      <c r="H1471" s="1">
        <v>381</v>
      </c>
      <c r="I1471" s="1">
        <v>2.44</v>
      </c>
      <c r="J1471" s="1">
        <v>17073</v>
      </c>
      <c r="K1471" s="4">
        <v>74173</v>
      </c>
      <c r="L1471" s="4">
        <f t="shared" si="66"/>
        <v>6724524.1799999997</v>
      </c>
      <c r="M1471" s="1">
        <v>23.8</v>
      </c>
      <c r="N1471" s="1" t="s">
        <v>35</v>
      </c>
      <c r="O1471" s="1">
        <v>41.3</v>
      </c>
      <c r="P1471" s="1">
        <v>247.7</v>
      </c>
      <c r="Q1471" s="1">
        <v>2026</v>
      </c>
      <c r="R1471" s="12">
        <f t="shared" si="67"/>
        <v>55454850066</v>
      </c>
      <c r="S1471" s="13">
        <f t="shared" si="68"/>
        <v>4602752555478</v>
      </c>
    </row>
    <row r="1472" spans="1:19" x14ac:dyDescent="0.3">
      <c r="A1472" s="1" t="s">
        <v>1516</v>
      </c>
      <c r="B1472" s="1" t="s">
        <v>50</v>
      </c>
      <c r="C1472" s="1" t="s">
        <v>24</v>
      </c>
      <c r="D1472" s="1" t="s">
        <v>46</v>
      </c>
      <c r="E1472" s="1" t="s">
        <v>26</v>
      </c>
      <c r="F1472" s="1">
        <v>894414</v>
      </c>
      <c r="G1472" s="1">
        <v>74</v>
      </c>
      <c r="H1472" s="1">
        <v>375</v>
      </c>
      <c r="I1472" s="1">
        <v>2.02</v>
      </c>
      <c r="J1472" s="1">
        <v>113282</v>
      </c>
      <c r="K1472" s="4">
        <v>48793</v>
      </c>
      <c r="L1472" s="4">
        <f t="shared" si="66"/>
        <v>4423573.38</v>
      </c>
      <c r="M1472" s="1">
        <v>17.2</v>
      </c>
      <c r="N1472" s="1" t="s">
        <v>21</v>
      </c>
      <c r="O1472" s="1">
        <v>48.2</v>
      </c>
      <c r="P1472" s="1">
        <v>219.1</v>
      </c>
      <c r="Q1472" s="1">
        <v>2026</v>
      </c>
      <c r="R1472" s="12">
        <f t="shared" si="67"/>
        <v>43641142302</v>
      </c>
      <c r="S1472" s="13">
        <f t="shared" si="68"/>
        <v>3622214811066</v>
      </c>
    </row>
    <row r="1473" spans="1:19" x14ac:dyDescent="0.3">
      <c r="A1473" s="1" t="s">
        <v>1517</v>
      </c>
      <c r="B1473" s="1" t="s">
        <v>17</v>
      </c>
      <c r="C1473" s="1" t="s">
        <v>18</v>
      </c>
      <c r="D1473" s="1" t="s">
        <v>59</v>
      </c>
      <c r="E1473" s="1" t="s">
        <v>34</v>
      </c>
      <c r="F1473" s="1">
        <v>218096</v>
      </c>
      <c r="G1473" s="1">
        <v>102</v>
      </c>
      <c r="H1473" s="1">
        <v>612</v>
      </c>
      <c r="I1473" s="1">
        <v>2.63</v>
      </c>
      <c r="J1473" s="1">
        <v>155537</v>
      </c>
      <c r="K1473" s="4">
        <v>38227</v>
      </c>
      <c r="L1473" s="4">
        <f t="shared" si="66"/>
        <v>3465659.82</v>
      </c>
      <c r="M1473" s="1">
        <v>13.4</v>
      </c>
      <c r="N1473" s="1" t="s">
        <v>21</v>
      </c>
      <c r="O1473" s="1">
        <v>41.2</v>
      </c>
      <c r="P1473" s="1">
        <v>254.2</v>
      </c>
      <c r="Q1473" s="1">
        <v>2026</v>
      </c>
      <c r="R1473" s="12">
        <f t="shared" si="67"/>
        <v>8337155792</v>
      </c>
      <c r="S1473" s="13">
        <f t="shared" si="68"/>
        <v>691983930736</v>
      </c>
    </row>
    <row r="1474" spans="1:19" x14ac:dyDescent="0.3">
      <c r="A1474" s="1" t="s">
        <v>1518</v>
      </c>
      <c r="B1474" s="1" t="s">
        <v>50</v>
      </c>
      <c r="C1474" s="1" t="s">
        <v>24</v>
      </c>
      <c r="D1474" s="1" t="s">
        <v>32</v>
      </c>
      <c r="E1474" s="1" t="s">
        <v>38</v>
      </c>
      <c r="F1474" s="1">
        <v>424335</v>
      </c>
      <c r="G1474" s="1">
        <v>63</v>
      </c>
      <c r="H1474" s="1">
        <v>486</v>
      </c>
      <c r="I1474" s="1">
        <v>1</v>
      </c>
      <c r="J1474" s="1">
        <v>153305</v>
      </c>
      <c r="K1474" s="4">
        <v>31308</v>
      </c>
      <c r="L1474" s="4">
        <f t="shared" si="66"/>
        <v>2838383.28</v>
      </c>
      <c r="M1474" s="1">
        <v>15.7</v>
      </c>
      <c r="N1474" s="1" t="s">
        <v>35</v>
      </c>
      <c r="O1474" s="1">
        <v>35.700000000000003</v>
      </c>
      <c r="P1474" s="1">
        <v>117.8</v>
      </c>
      <c r="Q1474" s="1">
        <v>2026</v>
      </c>
      <c r="R1474" s="12">
        <f t="shared" si="67"/>
        <v>13285080180</v>
      </c>
      <c r="S1474" s="13">
        <f t="shared" si="68"/>
        <v>1102661654940</v>
      </c>
    </row>
    <row r="1475" spans="1:19" x14ac:dyDescent="0.3">
      <c r="A1475" s="1" t="s">
        <v>1519</v>
      </c>
      <c r="B1475" s="1" t="s">
        <v>43</v>
      </c>
      <c r="C1475" s="1" t="s">
        <v>18</v>
      </c>
      <c r="D1475" s="1" t="s">
        <v>59</v>
      </c>
      <c r="E1475" s="1" t="s">
        <v>20</v>
      </c>
      <c r="F1475" s="1">
        <v>709429</v>
      </c>
      <c r="G1475" s="1">
        <v>95</v>
      </c>
      <c r="H1475" s="1">
        <v>533</v>
      </c>
      <c r="I1475" s="1">
        <v>2.19</v>
      </c>
      <c r="J1475" s="1">
        <v>52112</v>
      </c>
      <c r="K1475" s="4">
        <v>48926</v>
      </c>
      <c r="L1475" s="4">
        <f t="shared" ref="L1475:L1538" si="69">K1475*90.66</f>
        <v>4435631.16</v>
      </c>
      <c r="M1475" s="1">
        <v>21.9</v>
      </c>
      <c r="N1475" s="1" t="s">
        <v>35</v>
      </c>
      <c r="O1475" s="1">
        <v>19.399999999999999</v>
      </c>
      <c r="P1475" s="1">
        <v>98</v>
      </c>
      <c r="Q1475" s="1">
        <v>2026</v>
      </c>
      <c r="R1475" s="12">
        <f t="shared" ref="R1475:R1538" si="70">F1475:F6474*K1475:K6474</f>
        <v>34709523254</v>
      </c>
      <c r="S1475" s="13">
        <f t="shared" ref="S1475:S1538" si="71">R1475*83</f>
        <v>2880890430082</v>
      </c>
    </row>
    <row r="1476" spans="1:19" x14ac:dyDescent="0.3">
      <c r="A1476" s="1" t="s">
        <v>1520</v>
      </c>
      <c r="B1476" s="1" t="s">
        <v>28</v>
      </c>
      <c r="C1476" s="1" t="s">
        <v>29</v>
      </c>
      <c r="D1476" s="1" t="s">
        <v>44</v>
      </c>
      <c r="E1476" s="1" t="s">
        <v>20</v>
      </c>
      <c r="F1476" s="1">
        <v>30279</v>
      </c>
      <c r="G1476" s="1">
        <v>62</v>
      </c>
      <c r="H1476" s="1">
        <v>298</v>
      </c>
      <c r="I1476" s="1">
        <v>1.59</v>
      </c>
      <c r="J1476" s="1">
        <v>62733</v>
      </c>
      <c r="K1476" s="4">
        <v>67663</v>
      </c>
      <c r="L1476" s="4">
        <f t="shared" si="69"/>
        <v>6134327.5800000001</v>
      </c>
      <c r="M1476" s="1">
        <v>14.9</v>
      </c>
      <c r="N1476" s="1" t="s">
        <v>35</v>
      </c>
      <c r="O1476" s="1">
        <v>53.5</v>
      </c>
      <c r="P1476" s="1">
        <v>273.89999999999998</v>
      </c>
      <c r="Q1476" s="1">
        <v>2026</v>
      </c>
      <c r="R1476" s="12">
        <f t="shared" si="70"/>
        <v>2048767977</v>
      </c>
      <c r="S1476" s="13">
        <f t="shared" si="71"/>
        <v>170047742091</v>
      </c>
    </row>
    <row r="1477" spans="1:19" x14ac:dyDescent="0.3">
      <c r="A1477" s="1" t="s">
        <v>1521</v>
      </c>
      <c r="B1477" s="1" t="s">
        <v>28</v>
      </c>
      <c r="C1477" s="1" t="s">
        <v>29</v>
      </c>
      <c r="D1477" s="1" t="s">
        <v>30</v>
      </c>
      <c r="E1477" s="1" t="s">
        <v>34</v>
      </c>
      <c r="F1477" s="1">
        <v>433089</v>
      </c>
      <c r="G1477" s="1">
        <v>42</v>
      </c>
      <c r="H1477" s="1">
        <v>343</v>
      </c>
      <c r="I1477" s="1">
        <v>1.7</v>
      </c>
      <c r="J1477" s="1">
        <v>41801</v>
      </c>
      <c r="K1477" s="4">
        <v>56754</v>
      </c>
      <c r="L1477" s="4">
        <f t="shared" si="69"/>
        <v>5145317.6399999997</v>
      </c>
      <c r="M1477" s="1">
        <v>12.6</v>
      </c>
      <c r="N1477" s="1" t="s">
        <v>35</v>
      </c>
      <c r="O1477" s="1">
        <v>56.5</v>
      </c>
      <c r="P1477" s="1">
        <v>234.4</v>
      </c>
      <c r="Q1477" s="1">
        <v>2026</v>
      </c>
      <c r="R1477" s="12">
        <f t="shared" si="70"/>
        <v>24579533106</v>
      </c>
      <c r="S1477" s="13">
        <f t="shared" si="71"/>
        <v>2040101247798</v>
      </c>
    </row>
    <row r="1478" spans="1:19" x14ac:dyDescent="0.3">
      <c r="A1478" s="1" t="s">
        <v>1522</v>
      </c>
      <c r="B1478" s="1" t="s">
        <v>23</v>
      </c>
      <c r="C1478" s="1" t="s">
        <v>24</v>
      </c>
      <c r="D1478" s="1" t="s">
        <v>73</v>
      </c>
      <c r="E1478" s="1" t="s">
        <v>20</v>
      </c>
      <c r="F1478" s="1">
        <v>586652</v>
      </c>
      <c r="G1478" s="1">
        <v>100</v>
      </c>
      <c r="H1478" s="1">
        <v>558</v>
      </c>
      <c r="I1478" s="1">
        <v>1.51</v>
      </c>
      <c r="J1478" s="1">
        <v>107561</v>
      </c>
      <c r="K1478" s="4">
        <v>41608</v>
      </c>
      <c r="L1478" s="4">
        <f t="shared" si="69"/>
        <v>3772181.28</v>
      </c>
      <c r="M1478" s="1">
        <v>25</v>
      </c>
      <c r="N1478" s="1" t="s">
        <v>21</v>
      </c>
      <c r="O1478" s="1">
        <v>40.1</v>
      </c>
      <c r="P1478" s="1">
        <v>173.3</v>
      </c>
      <c r="Q1478" s="1">
        <v>2026</v>
      </c>
      <c r="R1478" s="12">
        <f t="shared" si="70"/>
        <v>24409416416</v>
      </c>
      <c r="S1478" s="13">
        <f t="shared" si="71"/>
        <v>2025981562528</v>
      </c>
    </row>
    <row r="1479" spans="1:19" x14ac:dyDescent="0.3">
      <c r="A1479" s="1" t="s">
        <v>1523</v>
      </c>
      <c r="B1479" s="1" t="s">
        <v>53</v>
      </c>
      <c r="C1479" s="1" t="s">
        <v>41</v>
      </c>
      <c r="D1479" s="1" t="s">
        <v>48</v>
      </c>
      <c r="E1479" s="1" t="s">
        <v>26</v>
      </c>
      <c r="F1479" s="1">
        <v>596457</v>
      </c>
      <c r="G1479" s="1">
        <v>114</v>
      </c>
      <c r="H1479" s="1">
        <v>448</v>
      </c>
      <c r="I1479" s="1">
        <v>2.15</v>
      </c>
      <c r="J1479" s="1">
        <v>125998</v>
      </c>
      <c r="K1479" s="4">
        <v>47887</v>
      </c>
      <c r="L1479" s="4">
        <f t="shared" si="69"/>
        <v>4341435.42</v>
      </c>
      <c r="M1479" s="1">
        <v>14.2</v>
      </c>
      <c r="N1479" s="1" t="s">
        <v>21</v>
      </c>
      <c r="O1479" s="1">
        <v>39.6</v>
      </c>
      <c r="P1479" s="1">
        <v>79.900000000000006</v>
      </c>
      <c r="Q1479" s="1">
        <v>2026</v>
      </c>
      <c r="R1479" s="12">
        <f t="shared" si="70"/>
        <v>28562536359</v>
      </c>
      <c r="S1479" s="13">
        <f t="shared" si="71"/>
        <v>2370690517797</v>
      </c>
    </row>
    <row r="1480" spans="1:19" x14ac:dyDescent="0.3">
      <c r="A1480" s="1" t="s">
        <v>1524</v>
      </c>
      <c r="B1480" s="1" t="s">
        <v>43</v>
      </c>
      <c r="C1480" s="1" t="s">
        <v>18</v>
      </c>
      <c r="D1480" s="1" t="s">
        <v>48</v>
      </c>
      <c r="E1480" s="1" t="s">
        <v>38</v>
      </c>
      <c r="F1480" s="1">
        <v>229189</v>
      </c>
      <c r="G1480" s="1">
        <v>51</v>
      </c>
      <c r="H1480" s="1">
        <v>474</v>
      </c>
      <c r="I1480" s="1">
        <v>1.66</v>
      </c>
      <c r="J1480" s="1">
        <v>3730</v>
      </c>
      <c r="K1480" s="4">
        <v>36592</v>
      </c>
      <c r="L1480" s="4">
        <f t="shared" si="69"/>
        <v>3317430.7199999997</v>
      </c>
      <c r="M1480" s="1">
        <v>16.600000000000001</v>
      </c>
      <c r="N1480" s="1" t="s">
        <v>35</v>
      </c>
      <c r="O1480" s="1">
        <v>55.1</v>
      </c>
      <c r="P1480" s="1">
        <v>167.1</v>
      </c>
      <c r="Q1480" s="1">
        <v>2026</v>
      </c>
      <c r="R1480" s="12">
        <f t="shared" si="70"/>
        <v>8386483888</v>
      </c>
      <c r="S1480" s="13">
        <f t="shared" si="71"/>
        <v>696078162704</v>
      </c>
    </row>
    <row r="1481" spans="1:19" x14ac:dyDescent="0.3">
      <c r="A1481" s="1" t="s">
        <v>1525</v>
      </c>
      <c r="B1481" s="1" t="s">
        <v>53</v>
      </c>
      <c r="C1481" s="1" t="s">
        <v>41</v>
      </c>
      <c r="D1481" s="1" t="s">
        <v>48</v>
      </c>
      <c r="E1481" s="1" t="s">
        <v>26</v>
      </c>
      <c r="F1481" s="1">
        <v>355381</v>
      </c>
      <c r="G1481" s="1">
        <v>83</v>
      </c>
      <c r="H1481" s="1">
        <v>291</v>
      </c>
      <c r="I1481" s="1">
        <v>2.38</v>
      </c>
      <c r="J1481" s="1">
        <v>120260</v>
      </c>
      <c r="K1481" s="4">
        <v>53495</v>
      </c>
      <c r="L1481" s="4">
        <f t="shared" si="69"/>
        <v>4849856.7</v>
      </c>
      <c r="M1481" s="1">
        <v>15.3</v>
      </c>
      <c r="N1481" s="1" t="s">
        <v>35</v>
      </c>
      <c r="O1481" s="1">
        <v>56.8</v>
      </c>
      <c r="P1481" s="1">
        <v>5.0999999999999996</v>
      </c>
      <c r="Q1481" s="1">
        <v>2026</v>
      </c>
      <c r="R1481" s="12">
        <f t="shared" si="70"/>
        <v>19011106595</v>
      </c>
      <c r="S1481" s="13">
        <f t="shared" si="71"/>
        <v>1577921847385</v>
      </c>
    </row>
    <row r="1482" spans="1:19" x14ac:dyDescent="0.3">
      <c r="A1482" s="1" t="s">
        <v>1526</v>
      </c>
      <c r="B1482" s="1" t="s">
        <v>62</v>
      </c>
      <c r="C1482" s="1" t="s">
        <v>41</v>
      </c>
      <c r="D1482" s="1" t="s">
        <v>32</v>
      </c>
      <c r="E1482" s="1" t="s">
        <v>38</v>
      </c>
      <c r="F1482" s="1">
        <v>700833</v>
      </c>
      <c r="G1482" s="1">
        <v>98</v>
      </c>
      <c r="H1482" s="1">
        <v>461</v>
      </c>
      <c r="I1482" s="1">
        <v>0.98</v>
      </c>
      <c r="J1482" s="1">
        <v>123221</v>
      </c>
      <c r="K1482" s="4">
        <v>78489</v>
      </c>
      <c r="L1482" s="4">
        <f t="shared" si="69"/>
        <v>7115812.7399999993</v>
      </c>
      <c r="M1482" s="1">
        <v>21.9</v>
      </c>
      <c r="N1482" s="1" t="s">
        <v>21</v>
      </c>
      <c r="O1482" s="1">
        <v>38.200000000000003</v>
      </c>
      <c r="P1482" s="1">
        <v>223.2</v>
      </c>
      <c r="Q1482" s="1">
        <v>2026</v>
      </c>
      <c r="R1482" s="12">
        <f t="shared" si="70"/>
        <v>55007681337</v>
      </c>
      <c r="S1482" s="13">
        <f t="shared" si="71"/>
        <v>4565637550971</v>
      </c>
    </row>
    <row r="1483" spans="1:19" x14ac:dyDescent="0.3">
      <c r="A1483" s="1" t="s">
        <v>1527</v>
      </c>
      <c r="B1483" s="1" t="s">
        <v>23</v>
      </c>
      <c r="C1483" s="1" t="s">
        <v>24</v>
      </c>
      <c r="D1483" s="1" t="s">
        <v>32</v>
      </c>
      <c r="E1483" s="1" t="s">
        <v>20</v>
      </c>
      <c r="F1483" s="1">
        <v>809438</v>
      </c>
      <c r="G1483" s="1">
        <v>57</v>
      </c>
      <c r="H1483" s="1">
        <v>267</v>
      </c>
      <c r="I1483" s="1">
        <v>0.62</v>
      </c>
      <c r="J1483" s="1">
        <v>167083</v>
      </c>
      <c r="K1483" s="4">
        <v>36530</v>
      </c>
      <c r="L1483" s="4">
        <f t="shared" si="69"/>
        <v>3311809.8</v>
      </c>
      <c r="M1483" s="1">
        <v>17.399999999999999</v>
      </c>
      <c r="N1483" s="1" t="s">
        <v>21</v>
      </c>
      <c r="O1483" s="1">
        <v>47.5</v>
      </c>
      <c r="P1483" s="1">
        <v>186.3</v>
      </c>
      <c r="Q1483" s="1">
        <v>2026</v>
      </c>
      <c r="R1483" s="12">
        <f t="shared" si="70"/>
        <v>29568770140</v>
      </c>
      <c r="S1483" s="13">
        <f t="shared" si="71"/>
        <v>2454207921620</v>
      </c>
    </row>
    <row r="1484" spans="1:19" x14ac:dyDescent="0.3">
      <c r="A1484" s="1" t="s">
        <v>1528</v>
      </c>
      <c r="B1484" s="1" t="s">
        <v>23</v>
      </c>
      <c r="C1484" s="1" t="s">
        <v>24</v>
      </c>
      <c r="D1484" s="1" t="s">
        <v>32</v>
      </c>
      <c r="E1484" s="1" t="s">
        <v>34</v>
      </c>
      <c r="F1484" s="1">
        <v>784313</v>
      </c>
      <c r="G1484" s="1">
        <v>114</v>
      </c>
      <c r="H1484" s="1">
        <v>591</v>
      </c>
      <c r="I1484" s="1">
        <v>0.97</v>
      </c>
      <c r="J1484" s="1">
        <v>124159</v>
      </c>
      <c r="K1484" s="4">
        <v>41626</v>
      </c>
      <c r="L1484" s="4">
        <f t="shared" si="69"/>
        <v>3773813.1599999997</v>
      </c>
      <c r="M1484" s="1">
        <v>13.1</v>
      </c>
      <c r="N1484" s="1" t="s">
        <v>21</v>
      </c>
      <c r="O1484" s="1">
        <v>15.8</v>
      </c>
      <c r="P1484" s="1">
        <v>57</v>
      </c>
      <c r="Q1484" s="1">
        <v>2026</v>
      </c>
      <c r="R1484" s="12">
        <f t="shared" si="70"/>
        <v>32647812938</v>
      </c>
      <c r="S1484" s="13">
        <f t="shared" si="71"/>
        <v>2709768473854</v>
      </c>
    </row>
    <row r="1485" spans="1:19" x14ac:dyDescent="0.3">
      <c r="A1485" s="1" t="s">
        <v>1529</v>
      </c>
      <c r="B1485" s="1" t="s">
        <v>56</v>
      </c>
      <c r="C1485" s="1" t="s">
        <v>41</v>
      </c>
      <c r="D1485" s="1" t="s">
        <v>30</v>
      </c>
      <c r="E1485" s="1" t="s">
        <v>38</v>
      </c>
      <c r="F1485" s="1">
        <v>513135</v>
      </c>
      <c r="G1485" s="1">
        <v>48</v>
      </c>
      <c r="H1485" s="1">
        <v>275</v>
      </c>
      <c r="I1485" s="1">
        <v>0.54</v>
      </c>
      <c r="J1485" s="1">
        <v>72289</v>
      </c>
      <c r="K1485" s="4">
        <v>58598</v>
      </c>
      <c r="L1485" s="4">
        <f t="shared" si="69"/>
        <v>5312494.68</v>
      </c>
      <c r="M1485" s="1">
        <v>16.399999999999999</v>
      </c>
      <c r="N1485" s="1" t="s">
        <v>35</v>
      </c>
      <c r="O1485" s="1">
        <v>44.5</v>
      </c>
      <c r="P1485" s="1">
        <v>136.5</v>
      </c>
      <c r="Q1485" s="1">
        <v>2026</v>
      </c>
      <c r="R1485" s="12">
        <f t="shared" si="70"/>
        <v>30068684730</v>
      </c>
      <c r="S1485" s="13">
        <f t="shared" si="71"/>
        <v>2495700832590</v>
      </c>
    </row>
    <row r="1486" spans="1:19" x14ac:dyDescent="0.3">
      <c r="A1486" s="1" t="s">
        <v>1530</v>
      </c>
      <c r="B1486" s="1" t="s">
        <v>17</v>
      </c>
      <c r="C1486" s="1" t="s">
        <v>18</v>
      </c>
      <c r="D1486" s="1" t="s">
        <v>25</v>
      </c>
      <c r="E1486" s="1" t="s">
        <v>20</v>
      </c>
      <c r="F1486" s="1">
        <v>738642</v>
      </c>
      <c r="G1486" s="1">
        <v>100</v>
      </c>
      <c r="H1486" s="1">
        <v>560</v>
      </c>
      <c r="I1486" s="1">
        <v>1.97</v>
      </c>
      <c r="J1486" s="1">
        <v>132228</v>
      </c>
      <c r="K1486" s="4">
        <v>72753</v>
      </c>
      <c r="L1486" s="4">
        <f t="shared" si="69"/>
        <v>6595786.9799999995</v>
      </c>
      <c r="M1486" s="1">
        <v>21.2</v>
      </c>
      <c r="N1486" s="1" t="s">
        <v>21</v>
      </c>
      <c r="O1486" s="1">
        <v>35.1</v>
      </c>
      <c r="P1486" s="1">
        <v>167.2</v>
      </c>
      <c r="Q1486" s="1">
        <v>2026</v>
      </c>
      <c r="R1486" s="12">
        <f t="shared" si="70"/>
        <v>53738421426</v>
      </c>
      <c r="S1486" s="13">
        <f t="shared" si="71"/>
        <v>4460288978358</v>
      </c>
    </row>
    <row r="1487" spans="1:19" x14ac:dyDescent="0.3">
      <c r="A1487" s="1" t="s">
        <v>1531</v>
      </c>
      <c r="B1487" s="1" t="s">
        <v>56</v>
      </c>
      <c r="C1487" s="1" t="s">
        <v>41</v>
      </c>
      <c r="D1487" s="1" t="s">
        <v>32</v>
      </c>
      <c r="E1487" s="1" t="s">
        <v>38</v>
      </c>
      <c r="F1487" s="1">
        <v>273731</v>
      </c>
      <c r="G1487" s="1">
        <v>62</v>
      </c>
      <c r="H1487" s="1">
        <v>279</v>
      </c>
      <c r="I1487" s="1">
        <v>1.78</v>
      </c>
      <c r="J1487" s="1">
        <v>86468</v>
      </c>
      <c r="K1487" s="4">
        <v>65335</v>
      </c>
      <c r="L1487" s="4">
        <f t="shared" si="69"/>
        <v>5923271.0999999996</v>
      </c>
      <c r="M1487" s="1">
        <v>22.9</v>
      </c>
      <c r="N1487" s="1" t="s">
        <v>21</v>
      </c>
      <c r="O1487" s="1">
        <v>31.5</v>
      </c>
      <c r="P1487" s="1">
        <v>100.6</v>
      </c>
      <c r="Q1487" s="1">
        <v>2026</v>
      </c>
      <c r="R1487" s="12">
        <f t="shared" si="70"/>
        <v>17884214885</v>
      </c>
      <c r="S1487" s="13">
        <f t="shared" si="71"/>
        <v>1484389835455</v>
      </c>
    </row>
    <row r="1488" spans="1:19" x14ac:dyDescent="0.3">
      <c r="A1488" s="1" t="s">
        <v>1532</v>
      </c>
      <c r="B1488" s="1" t="s">
        <v>53</v>
      </c>
      <c r="C1488" s="1" t="s">
        <v>41</v>
      </c>
      <c r="D1488" s="1" t="s">
        <v>32</v>
      </c>
      <c r="E1488" s="1" t="s">
        <v>38</v>
      </c>
      <c r="F1488" s="1">
        <v>436566</v>
      </c>
      <c r="G1488" s="1">
        <v>57</v>
      </c>
      <c r="H1488" s="1">
        <v>467</v>
      </c>
      <c r="I1488" s="1">
        <v>1.83</v>
      </c>
      <c r="J1488" s="1">
        <v>109616</v>
      </c>
      <c r="K1488" s="4">
        <v>84618</v>
      </c>
      <c r="L1488" s="4">
        <f t="shared" si="69"/>
        <v>7671467.8799999999</v>
      </c>
      <c r="M1488" s="1">
        <v>23.4</v>
      </c>
      <c r="N1488" s="1" t="s">
        <v>35</v>
      </c>
      <c r="O1488" s="1">
        <v>41.3</v>
      </c>
      <c r="P1488" s="1">
        <v>235.9</v>
      </c>
      <c r="Q1488" s="1">
        <v>2026</v>
      </c>
      <c r="R1488" s="12">
        <f t="shared" si="70"/>
        <v>36941341788</v>
      </c>
      <c r="S1488" s="13">
        <f t="shared" si="71"/>
        <v>3066131368404</v>
      </c>
    </row>
    <row r="1489" spans="1:19" x14ac:dyDescent="0.3">
      <c r="A1489" s="1" t="s">
        <v>1533</v>
      </c>
      <c r="B1489" s="1" t="s">
        <v>23</v>
      </c>
      <c r="C1489" s="1" t="s">
        <v>24</v>
      </c>
      <c r="D1489" s="1" t="s">
        <v>73</v>
      </c>
      <c r="E1489" s="1" t="s">
        <v>20</v>
      </c>
      <c r="F1489" s="1">
        <v>54960</v>
      </c>
      <c r="G1489" s="1">
        <v>80</v>
      </c>
      <c r="H1489" s="1">
        <v>417</v>
      </c>
      <c r="I1489" s="1">
        <v>1.6</v>
      </c>
      <c r="J1489" s="1">
        <v>17502</v>
      </c>
      <c r="K1489" s="4">
        <v>68238</v>
      </c>
      <c r="L1489" s="4">
        <f t="shared" si="69"/>
        <v>6186457.0800000001</v>
      </c>
      <c r="M1489" s="1">
        <v>18.2</v>
      </c>
      <c r="N1489" s="1" t="s">
        <v>35</v>
      </c>
      <c r="O1489" s="1">
        <v>8.4</v>
      </c>
      <c r="P1489" s="1">
        <v>139.30000000000001</v>
      </c>
      <c r="Q1489" s="1">
        <v>2026</v>
      </c>
      <c r="R1489" s="12">
        <f t="shared" si="70"/>
        <v>3750360480</v>
      </c>
      <c r="S1489" s="13">
        <f t="shared" si="71"/>
        <v>311279919840</v>
      </c>
    </row>
    <row r="1490" spans="1:19" x14ac:dyDescent="0.3">
      <c r="A1490" s="1" t="s">
        <v>1534</v>
      </c>
      <c r="B1490" s="1" t="s">
        <v>56</v>
      </c>
      <c r="C1490" s="1" t="s">
        <v>41</v>
      </c>
      <c r="D1490" s="1" t="s">
        <v>25</v>
      </c>
      <c r="E1490" s="1" t="s">
        <v>20</v>
      </c>
      <c r="F1490" s="1">
        <v>236407</v>
      </c>
      <c r="G1490" s="1">
        <v>114</v>
      </c>
      <c r="H1490" s="1">
        <v>602</v>
      </c>
      <c r="I1490" s="1">
        <v>1.98</v>
      </c>
      <c r="J1490" s="1">
        <v>38527</v>
      </c>
      <c r="K1490" s="4">
        <v>46124</v>
      </c>
      <c r="L1490" s="4">
        <f t="shared" si="69"/>
        <v>4181601.84</v>
      </c>
      <c r="M1490" s="1">
        <v>23.9</v>
      </c>
      <c r="N1490" s="1" t="s">
        <v>21</v>
      </c>
      <c r="O1490" s="1">
        <v>48.8</v>
      </c>
      <c r="P1490" s="1">
        <v>159.6</v>
      </c>
      <c r="Q1490" s="1">
        <v>2026</v>
      </c>
      <c r="R1490" s="12">
        <f t="shared" si="70"/>
        <v>10904036468</v>
      </c>
      <c r="S1490" s="13">
        <f t="shared" si="71"/>
        <v>905035026844</v>
      </c>
    </row>
    <row r="1491" spans="1:19" x14ac:dyDescent="0.3">
      <c r="A1491" s="1" t="s">
        <v>1535</v>
      </c>
      <c r="B1491" s="1" t="s">
        <v>28</v>
      </c>
      <c r="C1491" s="1" t="s">
        <v>29</v>
      </c>
      <c r="D1491" s="1" t="s">
        <v>59</v>
      </c>
      <c r="E1491" s="1" t="s">
        <v>20</v>
      </c>
      <c r="F1491" s="1">
        <v>508046</v>
      </c>
      <c r="G1491" s="1">
        <v>50</v>
      </c>
      <c r="H1491" s="1">
        <v>432</v>
      </c>
      <c r="I1491" s="1">
        <v>1.32</v>
      </c>
      <c r="J1491" s="1">
        <v>7269</v>
      </c>
      <c r="K1491" s="4">
        <v>39458</v>
      </c>
      <c r="L1491" s="4">
        <f t="shared" si="69"/>
        <v>3577262.28</v>
      </c>
      <c r="M1491" s="1">
        <v>16.5</v>
      </c>
      <c r="N1491" s="1" t="s">
        <v>35</v>
      </c>
      <c r="O1491" s="1">
        <v>62.4</v>
      </c>
      <c r="P1491" s="1">
        <v>198.6</v>
      </c>
      <c r="Q1491" s="1">
        <v>2026</v>
      </c>
      <c r="R1491" s="12">
        <f t="shared" si="70"/>
        <v>20046479068</v>
      </c>
      <c r="S1491" s="13">
        <f t="shared" si="71"/>
        <v>1663857762644</v>
      </c>
    </row>
    <row r="1492" spans="1:19" x14ac:dyDescent="0.3">
      <c r="A1492" s="1" t="s">
        <v>1536</v>
      </c>
      <c r="B1492" s="1" t="s">
        <v>17</v>
      </c>
      <c r="C1492" s="1" t="s">
        <v>18</v>
      </c>
      <c r="D1492" s="1" t="s">
        <v>37</v>
      </c>
      <c r="E1492" s="1" t="s">
        <v>20</v>
      </c>
      <c r="F1492" s="1">
        <v>50106</v>
      </c>
      <c r="G1492" s="1">
        <v>96</v>
      </c>
      <c r="H1492" s="1">
        <v>617</v>
      </c>
      <c r="I1492" s="1">
        <v>1.51</v>
      </c>
      <c r="J1492" s="1">
        <v>122317</v>
      </c>
      <c r="K1492" s="4">
        <v>36542</v>
      </c>
      <c r="L1492" s="4">
        <f t="shared" si="69"/>
        <v>3312897.7199999997</v>
      </c>
      <c r="M1492" s="1">
        <v>19</v>
      </c>
      <c r="N1492" s="1" t="s">
        <v>35</v>
      </c>
      <c r="O1492" s="1">
        <v>8.3000000000000007</v>
      </c>
      <c r="P1492" s="1">
        <v>246.7</v>
      </c>
      <c r="Q1492" s="1">
        <v>2026</v>
      </c>
      <c r="R1492" s="12">
        <f t="shared" si="70"/>
        <v>1830973452</v>
      </c>
      <c r="S1492" s="13">
        <f t="shared" si="71"/>
        <v>151970796516</v>
      </c>
    </row>
    <row r="1493" spans="1:19" x14ac:dyDescent="0.3">
      <c r="A1493" s="1" t="s">
        <v>1537</v>
      </c>
      <c r="B1493" s="1" t="s">
        <v>53</v>
      </c>
      <c r="C1493" s="1" t="s">
        <v>41</v>
      </c>
      <c r="D1493" s="1" t="s">
        <v>73</v>
      </c>
      <c r="E1493" s="1" t="s">
        <v>38</v>
      </c>
      <c r="F1493" s="1">
        <v>241484</v>
      </c>
      <c r="G1493" s="1">
        <v>49</v>
      </c>
      <c r="H1493" s="1">
        <v>324</v>
      </c>
      <c r="I1493" s="1">
        <v>2.82</v>
      </c>
      <c r="J1493" s="1">
        <v>88469</v>
      </c>
      <c r="K1493" s="4">
        <v>29076</v>
      </c>
      <c r="L1493" s="4">
        <f t="shared" si="69"/>
        <v>2636030.1599999997</v>
      </c>
      <c r="M1493" s="1">
        <v>16.5</v>
      </c>
      <c r="N1493" s="1" t="s">
        <v>21</v>
      </c>
      <c r="O1493" s="1">
        <v>23.3</v>
      </c>
      <c r="P1493" s="1">
        <v>7.5</v>
      </c>
      <c r="Q1493" s="1">
        <v>2026</v>
      </c>
      <c r="R1493" s="12">
        <f t="shared" si="70"/>
        <v>7021388784</v>
      </c>
      <c r="S1493" s="13">
        <f t="shared" si="71"/>
        <v>582775269072</v>
      </c>
    </row>
    <row r="1494" spans="1:19" x14ac:dyDescent="0.3">
      <c r="A1494" s="1" t="s">
        <v>1538</v>
      </c>
      <c r="B1494" s="1" t="s">
        <v>43</v>
      </c>
      <c r="C1494" s="1" t="s">
        <v>18</v>
      </c>
      <c r="D1494" s="1" t="s">
        <v>19</v>
      </c>
      <c r="E1494" s="1" t="s">
        <v>20</v>
      </c>
      <c r="F1494" s="1">
        <v>78626</v>
      </c>
      <c r="G1494" s="1">
        <v>109</v>
      </c>
      <c r="H1494" s="1">
        <v>348</v>
      </c>
      <c r="I1494" s="1">
        <v>1.1399999999999999</v>
      </c>
      <c r="J1494" s="1">
        <v>23527</v>
      </c>
      <c r="K1494" s="4">
        <v>52512</v>
      </c>
      <c r="L1494" s="4">
        <f t="shared" si="69"/>
        <v>4760737.92</v>
      </c>
      <c r="M1494" s="1">
        <v>21.8</v>
      </c>
      <c r="N1494" s="1" t="s">
        <v>35</v>
      </c>
      <c r="O1494" s="1">
        <v>5.3</v>
      </c>
      <c r="P1494" s="1">
        <v>24</v>
      </c>
      <c r="Q1494" s="1">
        <v>2026</v>
      </c>
      <c r="R1494" s="12">
        <f t="shared" si="70"/>
        <v>4128808512</v>
      </c>
      <c r="S1494" s="13">
        <f t="shared" si="71"/>
        <v>342691106496</v>
      </c>
    </row>
    <row r="1495" spans="1:19" x14ac:dyDescent="0.3">
      <c r="A1495" s="1" t="s">
        <v>1539</v>
      </c>
      <c r="B1495" s="1" t="s">
        <v>28</v>
      </c>
      <c r="C1495" s="1" t="s">
        <v>29</v>
      </c>
      <c r="D1495" s="1" t="s">
        <v>59</v>
      </c>
      <c r="E1495" s="1" t="s">
        <v>38</v>
      </c>
      <c r="F1495" s="1">
        <v>40076</v>
      </c>
      <c r="G1495" s="1">
        <v>108</v>
      </c>
      <c r="H1495" s="1">
        <v>468</v>
      </c>
      <c r="I1495" s="1">
        <v>2.2599999999999998</v>
      </c>
      <c r="J1495" s="1">
        <v>191339</v>
      </c>
      <c r="K1495" s="4">
        <v>75157</v>
      </c>
      <c r="L1495" s="4">
        <f t="shared" si="69"/>
        <v>6813733.6200000001</v>
      </c>
      <c r="M1495" s="1">
        <v>15.6</v>
      </c>
      <c r="N1495" s="1" t="s">
        <v>35</v>
      </c>
      <c r="O1495" s="1">
        <v>22.5</v>
      </c>
      <c r="P1495" s="1">
        <v>213.8</v>
      </c>
      <c r="Q1495" s="1">
        <v>2026</v>
      </c>
      <c r="R1495" s="12">
        <f t="shared" si="70"/>
        <v>3011991932</v>
      </c>
      <c r="S1495" s="13">
        <f t="shared" si="71"/>
        <v>249995330356</v>
      </c>
    </row>
    <row r="1496" spans="1:19" x14ac:dyDescent="0.3">
      <c r="A1496" s="1" t="s">
        <v>1540</v>
      </c>
      <c r="B1496" s="1" t="s">
        <v>28</v>
      </c>
      <c r="C1496" s="1" t="s">
        <v>29</v>
      </c>
      <c r="D1496" s="1" t="s">
        <v>19</v>
      </c>
      <c r="E1496" s="1" t="s">
        <v>26</v>
      </c>
      <c r="F1496" s="1">
        <v>369236</v>
      </c>
      <c r="G1496" s="1">
        <v>60</v>
      </c>
      <c r="H1496" s="1">
        <v>272</v>
      </c>
      <c r="I1496" s="1">
        <v>2.61</v>
      </c>
      <c r="J1496" s="1">
        <v>78773</v>
      </c>
      <c r="K1496" s="4">
        <v>69142</v>
      </c>
      <c r="L1496" s="4">
        <f t="shared" si="69"/>
        <v>6268413.7199999997</v>
      </c>
      <c r="M1496" s="1">
        <v>14.6</v>
      </c>
      <c r="N1496" s="1" t="s">
        <v>35</v>
      </c>
      <c r="O1496" s="1">
        <v>63.9</v>
      </c>
      <c r="P1496" s="1">
        <v>45.9</v>
      </c>
      <c r="Q1496" s="1">
        <v>2026</v>
      </c>
      <c r="R1496" s="12">
        <f t="shared" si="70"/>
        <v>25529715512</v>
      </c>
      <c r="S1496" s="13">
        <f t="shared" si="71"/>
        <v>2118966387496</v>
      </c>
    </row>
    <row r="1497" spans="1:19" x14ac:dyDescent="0.3">
      <c r="A1497" s="1" t="s">
        <v>1541</v>
      </c>
      <c r="B1497" s="1" t="s">
        <v>17</v>
      </c>
      <c r="C1497" s="1" t="s">
        <v>18</v>
      </c>
      <c r="D1497" s="1" t="s">
        <v>32</v>
      </c>
      <c r="E1497" s="1" t="s">
        <v>34</v>
      </c>
      <c r="F1497" s="1">
        <v>139835</v>
      </c>
      <c r="G1497" s="1">
        <v>68</v>
      </c>
      <c r="H1497" s="1">
        <v>553</v>
      </c>
      <c r="I1497" s="1">
        <v>1.99</v>
      </c>
      <c r="J1497" s="1">
        <v>167853</v>
      </c>
      <c r="K1497" s="4">
        <v>62368</v>
      </c>
      <c r="L1497" s="4">
        <f t="shared" si="69"/>
        <v>5654282.8799999999</v>
      </c>
      <c r="M1497" s="1">
        <v>14.3</v>
      </c>
      <c r="N1497" s="1" t="s">
        <v>21</v>
      </c>
      <c r="O1497" s="1">
        <v>34.4</v>
      </c>
      <c r="P1497" s="1">
        <v>127</v>
      </c>
      <c r="Q1497" s="1">
        <v>2026</v>
      </c>
      <c r="R1497" s="12">
        <f t="shared" si="70"/>
        <v>8721229280</v>
      </c>
      <c r="S1497" s="13">
        <f t="shared" si="71"/>
        <v>723862030240</v>
      </c>
    </row>
    <row r="1498" spans="1:19" x14ac:dyDescent="0.3">
      <c r="A1498" s="1" t="s">
        <v>1542</v>
      </c>
      <c r="B1498" s="1" t="s">
        <v>50</v>
      </c>
      <c r="C1498" s="1" t="s">
        <v>24</v>
      </c>
      <c r="D1498" s="1" t="s">
        <v>73</v>
      </c>
      <c r="E1498" s="1" t="s">
        <v>38</v>
      </c>
      <c r="F1498" s="1">
        <v>364756</v>
      </c>
      <c r="G1498" s="1">
        <v>108</v>
      </c>
      <c r="H1498" s="1">
        <v>416</v>
      </c>
      <c r="I1498" s="1">
        <v>2.65</v>
      </c>
      <c r="J1498" s="1">
        <v>140520</v>
      </c>
      <c r="K1498" s="4">
        <v>64059</v>
      </c>
      <c r="L1498" s="4">
        <f t="shared" si="69"/>
        <v>5807588.9399999995</v>
      </c>
      <c r="M1498" s="1">
        <v>15.7</v>
      </c>
      <c r="N1498" s="1" t="s">
        <v>35</v>
      </c>
      <c r="O1498" s="1">
        <v>41.7</v>
      </c>
      <c r="P1498" s="1">
        <v>221.4</v>
      </c>
      <c r="Q1498" s="1">
        <v>2026</v>
      </c>
      <c r="R1498" s="12">
        <f t="shared" si="70"/>
        <v>23365904604</v>
      </c>
      <c r="S1498" s="13">
        <f t="shared" si="71"/>
        <v>1939370082132</v>
      </c>
    </row>
    <row r="1499" spans="1:19" x14ac:dyDescent="0.3">
      <c r="A1499" s="1" t="s">
        <v>1543</v>
      </c>
      <c r="B1499" s="1" t="s">
        <v>17</v>
      </c>
      <c r="C1499" s="1" t="s">
        <v>18</v>
      </c>
      <c r="D1499" s="1" t="s">
        <v>19</v>
      </c>
      <c r="E1499" s="1" t="s">
        <v>34</v>
      </c>
      <c r="F1499" s="1">
        <v>666052</v>
      </c>
      <c r="G1499" s="1">
        <v>92</v>
      </c>
      <c r="H1499" s="1">
        <v>618</v>
      </c>
      <c r="I1499" s="1">
        <v>2.5499999999999998</v>
      </c>
      <c r="J1499" s="1">
        <v>178236</v>
      </c>
      <c r="K1499" s="4">
        <v>36019</v>
      </c>
      <c r="L1499" s="4">
        <f t="shared" si="69"/>
        <v>3265482.54</v>
      </c>
      <c r="M1499" s="1">
        <v>17.100000000000001</v>
      </c>
      <c r="N1499" s="1" t="s">
        <v>35</v>
      </c>
      <c r="O1499" s="1">
        <v>17.600000000000001</v>
      </c>
      <c r="P1499" s="1">
        <v>118.7</v>
      </c>
      <c r="Q1499" s="1">
        <v>2026</v>
      </c>
      <c r="R1499" s="12">
        <f t="shared" si="70"/>
        <v>23990526988</v>
      </c>
      <c r="S1499" s="13">
        <f t="shared" si="71"/>
        <v>1991213740004</v>
      </c>
    </row>
    <row r="1500" spans="1:19" x14ac:dyDescent="0.3">
      <c r="A1500" s="1" t="s">
        <v>1544</v>
      </c>
      <c r="B1500" s="1" t="s">
        <v>56</v>
      </c>
      <c r="C1500" s="1" t="s">
        <v>41</v>
      </c>
      <c r="D1500" s="1" t="s">
        <v>44</v>
      </c>
      <c r="E1500" s="1" t="s">
        <v>20</v>
      </c>
      <c r="F1500" s="1">
        <v>354543</v>
      </c>
      <c r="G1500" s="1">
        <v>52</v>
      </c>
      <c r="H1500" s="1">
        <v>413</v>
      </c>
      <c r="I1500" s="1">
        <v>1.23</v>
      </c>
      <c r="J1500" s="1">
        <v>107586</v>
      </c>
      <c r="K1500" s="4">
        <v>52702</v>
      </c>
      <c r="L1500" s="4">
        <f t="shared" si="69"/>
        <v>4777963.3199999994</v>
      </c>
      <c r="M1500" s="1">
        <v>17.399999999999999</v>
      </c>
      <c r="N1500" s="1" t="s">
        <v>35</v>
      </c>
      <c r="O1500" s="1">
        <v>12.8</v>
      </c>
      <c r="P1500" s="1">
        <v>29.6</v>
      </c>
      <c r="Q1500" s="1">
        <v>2026</v>
      </c>
      <c r="R1500" s="12">
        <f t="shared" si="70"/>
        <v>18685125186</v>
      </c>
      <c r="S1500" s="13">
        <f t="shared" si="71"/>
        <v>1550865390438</v>
      </c>
    </row>
    <row r="1501" spans="1:19" x14ac:dyDescent="0.3">
      <c r="A1501" s="1" t="s">
        <v>1545</v>
      </c>
      <c r="B1501" s="1" t="s">
        <v>40</v>
      </c>
      <c r="C1501" s="1" t="s">
        <v>41</v>
      </c>
      <c r="D1501" s="1" t="s">
        <v>44</v>
      </c>
      <c r="E1501" s="1" t="s">
        <v>26</v>
      </c>
      <c r="F1501" s="1">
        <v>391603</v>
      </c>
      <c r="G1501" s="1">
        <v>88</v>
      </c>
      <c r="H1501" s="1">
        <v>318</v>
      </c>
      <c r="I1501" s="1">
        <v>1.56</v>
      </c>
      <c r="J1501" s="1">
        <v>47825</v>
      </c>
      <c r="K1501" s="4">
        <v>37794</v>
      </c>
      <c r="L1501" s="4">
        <f t="shared" si="69"/>
        <v>3426404.04</v>
      </c>
      <c r="M1501" s="1">
        <v>13.1</v>
      </c>
      <c r="N1501" s="1" t="s">
        <v>35</v>
      </c>
      <c r="O1501" s="1">
        <v>61.1</v>
      </c>
      <c r="P1501" s="1">
        <v>89.2</v>
      </c>
      <c r="Q1501" s="1">
        <v>2026</v>
      </c>
      <c r="R1501" s="12">
        <f t="shared" si="70"/>
        <v>14800243782</v>
      </c>
      <c r="S1501" s="13">
        <f t="shared" si="71"/>
        <v>1228420233906</v>
      </c>
    </row>
    <row r="1502" spans="1:19" x14ac:dyDescent="0.3">
      <c r="A1502" s="1" t="s">
        <v>1546</v>
      </c>
      <c r="B1502" s="1" t="s">
        <v>62</v>
      </c>
      <c r="C1502" s="1" t="s">
        <v>41</v>
      </c>
      <c r="D1502" s="1" t="s">
        <v>44</v>
      </c>
      <c r="E1502" s="1" t="s">
        <v>34</v>
      </c>
      <c r="F1502" s="1">
        <v>459803</v>
      </c>
      <c r="G1502" s="1">
        <v>85</v>
      </c>
      <c r="H1502" s="1">
        <v>469</v>
      </c>
      <c r="I1502" s="1">
        <v>1.0900000000000001</v>
      </c>
      <c r="J1502" s="1">
        <v>4379</v>
      </c>
      <c r="K1502" s="4">
        <v>82696</v>
      </c>
      <c r="L1502" s="4">
        <f t="shared" si="69"/>
        <v>7497219.3599999994</v>
      </c>
      <c r="M1502" s="1">
        <v>21.1</v>
      </c>
      <c r="N1502" s="1" t="s">
        <v>21</v>
      </c>
      <c r="O1502" s="1">
        <v>41.8</v>
      </c>
      <c r="P1502" s="1">
        <v>231.3</v>
      </c>
      <c r="Q1502" s="1">
        <v>2026</v>
      </c>
      <c r="R1502" s="12">
        <f t="shared" si="70"/>
        <v>38023868888</v>
      </c>
      <c r="S1502" s="13">
        <f t="shared" si="71"/>
        <v>3155981117704</v>
      </c>
    </row>
    <row r="1503" spans="1:19" x14ac:dyDescent="0.3">
      <c r="A1503" s="1" t="s">
        <v>1547</v>
      </c>
      <c r="B1503" s="1" t="s">
        <v>43</v>
      </c>
      <c r="C1503" s="1" t="s">
        <v>18</v>
      </c>
      <c r="D1503" s="1" t="s">
        <v>73</v>
      </c>
      <c r="E1503" s="1" t="s">
        <v>20</v>
      </c>
      <c r="F1503" s="1">
        <v>423022</v>
      </c>
      <c r="G1503" s="1">
        <v>99</v>
      </c>
      <c r="H1503" s="1">
        <v>637</v>
      </c>
      <c r="I1503" s="1">
        <v>2.5</v>
      </c>
      <c r="J1503" s="1">
        <v>157510</v>
      </c>
      <c r="K1503" s="4">
        <v>61082</v>
      </c>
      <c r="L1503" s="4">
        <f t="shared" si="69"/>
        <v>5537694.1200000001</v>
      </c>
      <c r="M1503" s="1">
        <v>14.2</v>
      </c>
      <c r="N1503" s="1" t="s">
        <v>35</v>
      </c>
      <c r="O1503" s="1">
        <v>49.3</v>
      </c>
      <c r="P1503" s="1">
        <v>211.5</v>
      </c>
      <c r="Q1503" s="1">
        <v>2026</v>
      </c>
      <c r="R1503" s="12">
        <f t="shared" si="70"/>
        <v>25839029804</v>
      </c>
      <c r="S1503" s="13">
        <f t="shared" si="71"/>
        <v>2144639473732</v>
      </c>
    </row>
    <row r="1504" spans="1:19" x14ac:dyDescent="0.3">
      <c r="A1504" s="1" t="s">
        <v>1548</v>
      </c>
      <c r="B1504" s="1" t="s">
        <v>17</v>
      </c>
      <c r="C1504" s="1" t="s">
        <v>18</v>
      </c>
      <c r="D1504" s="1" t="s">
        <v>46</v>
      </c>
      <c r="E1504" s="1" t="s">
        <v>20</v>
      </c>
      <c r="F1504" s="1">
        <v>856221</v>
      </c>
      <c r="G1504" s="1">
        <v>56</v>
      </c>
      <c r="H1504" s="1">
        <v>296</v>
      </c>
      <c r="I1504" s="1">
        <v>1.73</v>
      </c>
      <c r="J1504" s="1">
        <v>47144</v>
      </c>
      <c r="K1504" s="4">
        <v>47730</v>
      </c>
      <c r="L1504" s="4">
        <f t="shared" si="69"/>
        <v>4327201.8</v>
      </c>
      <c r="M1504" s="1">
        <v>24.3</v>
      </c>
      <c r="N1504" s="1" t="s">
        <v>21</v>
      </c>
      <c r="O1504" s="1">
        <v>36.1</v>
      </c>
      <c r="P1504" s="1">
        <v>24.3</v>
      </c>
      <c r="Q1504" s="1">
        <v>2026</v>
      </c>
      <c r="R1504" s="12">
        <f t="shared" si="70"/>
        <v>40867428330</v>
      </c>
      <c r="S1504" s="13">
        <f t="shared" si="71"/>
        <v>3391996551390</v>
      </c>
    </row>
    <row r="1505" spans="1:19" x14ac:dyDescent="0.3">
      <c r="A1505" s="1" t="s">
        <v>1549</v>
      </c>
      <c r="B1505" s="1" t="s">
        <v>56</v>
      </c>
      <c r="C1505" s="1" t="s">
        <v>41</v>
      </c>
      <c r="D1505" s="1" t="s">
        <v>37</v>
      </c>
      <c r="E1505" s="1" t="s">
        <v>26</v>
      </c>
      <c r="F1505" s="1">
        <v>751405</v>
      </c>
      <c r="G1505" s="1">
        <v>107</v>
      </c>
      <c r="H1505" s="1">
        <v>278</v>
      </c>
      <c r="I1505" s="1">
        <v>0.52</v>
      </c>
      <c r="J1505" s="1">
        <v>104305</v>
      </c>
      <c r="K1505" s="4">
        <v>34272</v>
      </c>
      <c r="L1505" s="4">
        <f t="shared" si="69"/>
        <v>3107099.52</v>
      </c>
      <c r="M1505" s="1">
        <v>19.8</v>
      </c>
      <c r="N1505" s="1" t="s">
        <v>35</v>
      </c>
      <c r="O1505" s="1">
        <v>33.700000000000003</v>
      </c>
      <c r="P1505" s="1">
        <v>68.7</v>
      </c>
      <c r="Q1505" s="1">
        <v>2026</v>
      </c>
      <c r="R1505" s="12">
        <f t="shared" si="70"/>
        <v>25752152160</v>
      </c>
      <c r="S1505" s="13">
        <f t="shared" si="71"/>
        <v>2137428629280</v>
      </c>
    </row>
    <row r="1506" spans="1:19" x14ac:dyDescent="0.3">
      <c r="A1506" s="1" t="s">
        <v>1550</v>
      </c>
      <c r="B1506" s="1" t="s">
        <v>23</v>
      </c>
      <c r="C1506" s="1" t="s">
        <v>24</v>
      </c>
      <c r="D1506" s="1" t="s">
        <v>37</v>
      </c>
      <c r="E1506" s="1" t="s">
        <v>26</v>
      </c>
      <c r="F1506" s="1">
        <v>874620</v>
      </c>
      <c r="G1506" s="1">
        <v>64</v>
      </c>
      <c r="H1506" s="1">
        <v>275</v>
      </c>
      <c r="I1506" s="1">
        <v>2.41</v>
      </c>
      <c r="J1506" s="1">
        <v>67602</v>
      </c>
      <c r="K1506" s="4">
        <v>28252</v>
      </c>
      <c r="L1506" s="4">
        <f t="shared" si="69"/>
        <v>2561326.3199999998</v>
      </c>
      <c r="M1506" s="1">
        <v>24.6</v>
      </c>
      <c r="N1506" s="1" t="s">
        <v>35</v>
      </c>
      <c r="O1506" s="1">
        <v>20</v>
      </c>
      <c r="P1506" s="1">
        <v>185.7</v>
      </c>
      <c r="Q1506" s="1">
        <v>2026</v>
      </c>
      <c r="R1506" s="12">
        <f t="shared" si="70"/>
        <v>24709764240</v>
      </c>
      <c r="S1506" s="13">
        <f t="shared" si="71"/>
        <v>2050910431920</v>
      </c>
    </row>
    <row r="1507" spans="1:19" x14ac:dyDescent="0.3">
      <c r="A1507" s="1" t="s">
        <v>1551</v>
      </c>
      <c r="B1507" s="1" t="s">
        <v>17</v>
      </c>
      <c r="C1507" s="1" t="s">
        <v>18</v>
      </c>
      <c r="D1507" s="1" t="s">
        <v>48</v>
      </c>
      <c r="E1507" s="1" t="s">
        <v>26</v>
      </c>
      <c r="F1507" s="1">
        <v>499759</v>
      </c>
      <c r="G1507" s="1">
        <v>110</v>
      </c>
      <c r="H1507" s="1">
        <v>257</v>
      </c>
      <c r="I1507" s="1">
        <v>2.71</v>
      </c>
      <c r="J1507" s="1">
        <v>147295</v>
      </c>
      <c r="K1507" s="4">
        <v>57762</v>
      </c>
      <c r="L1507" s="4">
        <f t="shared" si="69"/>
        <v>5236702.92</v>
      </c>
      <c r="M1507" s="1">
        <v>13.9</v>
      </c>
      <c r="N1507" s="1" t="s">
        <v>21</v>
      </c>
      <c r="O1507" s="1">
        <v>35.799999999999997</v>
      </c>
      <c r="P1507" s="1">
        <v>276.8</v>
      </c>
      <c r="Q1507" s="1">
        <v>2026</v>
      </c>
      <c r="R1507" s="12">
        <f t="shared" si="70"/>
        <v>28867079358</v>
      </c>
      <c r="S1507" s="13">
        <f t="shared" si="71"/>
        <v>2395967586714</v>
      </c>
    </row>
    <row r="1508" spans="1:19" x14ac:dyDescent="0.3">
      <c r="A1508" s="1" t="s">
        <v>1552</v>
      </c>
      <c r="B1508" s="1" t="s">
        <v>53</v>
      </c>
      <c r="C1508" s="1" t="s">
        <v>41</v>
      </c>
      <c r="D1508" s="1" t="s">
        <v>59</v>
      </c>
      <c r="E1508" s="1" t="s">
        <v>20</v>
      </c>
      <c r="F1508" s="1">
        <v>189862</v>
      </c>
      <c r="G1508" s="1">
        <v>89</v>
      </c>
      <c r="H1508" s="1">
        <v>464</v>
      </c>
      <c r="I1508" s="1">
        <v>1.34</v>
      </c>
      <c r="J1508" s="1">
        <v>172323</v>
      </c>
      <c r="K1508" s="4">
        <v>65230</v>
      </c>
      <c r="L1508" s="4">
        <f t="shared" si="69"/>
        <v>5913751.7999999998</v>
      </c>
      <c r="M1508" s="1">
        <v>12.7</v>
      </c>
      <c r="N1508" s="1" t="s">
        <v>35</v>
      </c>
      <c r="O1508" s="1">
        <v>64.8</v>
      </c>
      <c r="P1508" s="1">
        <v>36.799999999999997</v>
      </c>
      <c r="Q1508" s="1">
        <v>2026</v>
      </c>
      <c r="R1508" s="12">
        <f t="shared" si="70"/>
        <v>12384698260</v>
      </c>
      <c r="S1508" s="13">
        <f t="shared" si="71"/>
        <v>1027929955580</v>
      </c>
    </row>
    <row r="1509" spans="1:19" x14ac:dyDescent="0.3">
      <c r="A1509" s="1" t="s">
        <v>1553</v>
      </c>
      <c r="B1509" s="1" t="s">
        <v>62</v>
      </c>
      <c r="C1509" s="1" t="s">
        <v>41</v>
      </c>
      <c r="D1509" s="1" t="s">
        <v>30</v>
      </c>
      <c r="E1509" s="1" t="s">
        <v>26</v>
      </c>
      <c r="F1509" s="1">
        <v>757484</v>
      </c>
      <c r="G1509" s="1">
        <v>49</v>
      </c>
      <c r="H1509" s="1">
        <v>316</v>
      </c>
      <c r="I1509" s="1">
        <v>2.41</v>
      </c>
      <c r="J1509" s="1">
        <v>6951</v>
      </c>
      <c r="K1509" s="4">
        <v>42291</v>
      </c>
      <c r="L1509" s="4">
        <f t="shared" si="69"/>
        <v>3834102.06</v>
      </c>
      <c r="M1509" s="1">
        <v>22.6</v>
      </c>
      <c r="N1509" s="1" t="s">
        <v>35</v>
      </c>
      <c r="O1509" s="1">
        <v>27.2</v>
      </c>
      <c r="P1509" s="1">
        <v>6.6</v>
      </c>
      <c r="Q1509" s="1">
        <v>2026</v>
      </c>
      <c r="R1509" s="12">
        <f t="shared" si="70"/>
        <v>32034755844</v>
      </c>
      <c r="S1509" s="13">
        <f t="shared" si="71"/>
        <v>2658884735052</v>
      </c>
    </row>
    <row r="1510" spans="1:19" x14ac:dyDescent="0.3">
      <c r="A1510" s="1" t="s">
        <v>1554</v>
      </c>
      <c r="B1510" s="1" t="s">
        <v>56</v>
      </c>
      <c r="C1510" s="1" t="s">
        <v>41</v>
      </c>
      <c r="D1510" s="1" t="s">
        <v>32</v>
      </c>
      <c r="E1510" s="1" t="s">
        <v>34</v>
      </c>
      <c r="F1510" s="1">
        <v>168871</v>
      </c>
      <c r="G1510" s="1">
        <v>112</v>
      </c>
      <c r="H1510" s="1">
        <v>624</v>
      </c>
      <c r="I1510" s="1">
        <v>1.95</v>
      </c>
      <c r="J1510" s="1">
        <v>15805</v>
      </c>
      <c r="K1510" s="4">
        <v>50950</v>
      </c>
      <c r="L1510" s="4">
        <f t="shared" si="69"/>
        <v>4619127</v>
      </c>
      <c r="M1510" s="1">
        <v>23.6</v>
      </c>
      <c r="N1510" s="1" t="s">
        <v>21</v>
      </c>
      <c r="O1510" s="1">
        <v>15.7</v>
      </c>
      <c r="P1510" s="1">
        <v>249.1</v>
      </c>
      <c r="Q1510" s="1">
        <v>2026</v>
      </c>
      <c r="R1510" s="12">
        <f t="shared" si="70"/>
        <v>8603977450</v>
      </c>
      <c r="S1510" s="13">
        <f t="shared" si="71"/>
        <v>714130128350</v>
      </c>
    </row>
    <row r="1511" spans="1:19" x14ac:dyDescent="0.3">
      <c r="A1511" s="1" t="s">
        <v>1555</v>
      </c>
      <c r="B1511" s="1" t="s">
        <v>56</v>
      </c>
      <c r="C1511" s="1" t="s">
        <v>41</v>
      </c>
      <c r="D1511" s="1" t="s">
        <v>25</v>
      </c>
      <c r="E1511" s="1" t="s">
        <v>26</v>
      </c>
      <c r="F1511" s="1">
        <v>829997</v>
      </c>
      <c r="G1511" s="1">
        <v>64</v>
      </c>
      <c r="H1511" s="1">
        <v>547</v>
      </c>
      <c r="I1511" s="1">
        <v>2.75</v>
      </c>
      <c r="J1511" s="1">
        <v>163020</v>
      </c>
      <c r="K1511" s="4">
        <v>81312</v>
      </c>
      <c r="L1511" s="4">
        <f t="shared" si="69"/>
        <v>7371745.9199999999</v>
      </c>
      <c r="M1511" s="1">
        <v>21.8</v>
      </c>
      <c r="N1511" s="1" t="s">
        <v>21</v>
      </c>
      <c r="O1511" s="1">
        <v>15.9</v>
      </c>
      <c r="P1511" s="1">
        <v>193.7</v>
      </c>
      <c r="Q1511" s="1">
        <v>2026</v>
      </c>
      <c r="R1511" s="12">
        <f t="shared" si="70"/>
        <v>67488716064</v>
      </c>
      <c r="S1511" s="13">
        <f t="shared" si="71"/>
        <v>5601563433312</v>
      </c>
    </row>
    <row r="1512" spans="1:19" x14ac:dyDescent="0.3">
      <c r="A1512" s="1" t="s">
        <v>1556</v>
      </c>
      <c r="B1512" s="1" t="s">
        <v>62</v>
      </c>
      <c r="C1512" s="1" t="s">
        <v>41</v>
      </c>
      <c r="D1512" s="1" t="s">
        <v>19</v>
      </c>
      <c r="E1512" s="1" t="s">
        <v>38</v>
      </c>
      <c r="F1512" s="1">
        <v>703472</v>
      </c>
      <c r="G1512" s="1">
        <v>64</v>
      </c>
      <c r="H1512" s="1">
        <v>435</v>
      </c>
      <c r="I1512" s="1">
        <v>1.72</v>
      </c>
      <c r="J1512" s="1">
        <v>93765</v>
      </c>
      <c r="K1512" s="4">
        <v>37935</v>
      </c>
      <c r="L1512" s="4">
        <f t="shared" si="69"/>
        <v>3439187.1</v>
      </c>
      <c r="M1512" s="1">
        <v>12</v>
      </c>
      <c r="N1512" s="1" t="s">
        <v>21</v>
      </c>
      <c r="O1512" s="1">
        <v>62.5</v>
      </c>
      <c r="P1512" s="1">
        <v>109.6</v>
      </c>
      <c r="Q1512" s="1">
        <v>2026</v>
      </c>
      <c r="R1512" s="12">
        <f t="shared" si="70"/>
        <v>26686210320</v>
      </c>
      <c r="S1512" s="13">
        <f t="shared" si="71"/>
        <v>2214955456560</v>
      </c>
    </row>
    <row r="1513" spans="1:19" x14ac:dyDescent="0.3">
      <c r="A1513" s="1" t="s">
        <v>1557</v>
      </c>
      <c r="B1513" s="1" t="s">
        <v>17</v>
      </c>
      <c r="C1513" s="1" t="s">
        <v>18</v>
      </c>
      <c r="D1513" s="1" t="s">
        <v>32</v>
      </c>
      <c r="E1513" s="1" t="s">
        <v>38</v>
      </c>
      <c r="F1513" s="1">
        <v>280473</v>
      </c>
      <c r="G1513" s="1">
        <v>92</v>
      </c>
      <c r="H1513" s="1">
        <v>453</v>
      </c>
      <c r="I1513" s="1">
        <v>1.08</v>
      </c>
      <c r="J1513" s="1">
        <v>36707</v>
      </c>
      <c r="K1513" s="4">
        <v>58198</v>
      </c>
      <c r="L1513" s="4">
        <f t="shared" si="69"/>
        <v>5276230.68</v>
      </c>
      <c r="M1513" s="1">
        <v>24.2</v>
      </c>
      <c r="N1513" s="1" t="s">
        <v>21</v>
      </c>
      <c r="O1513" s="1">
        <v>11.8</v>
      </c>
      <c r="P1513" s="1">
        <v>262.10000000000002</v>
      </c>
      <c r="Q1513" s="1">
        <v>2026</v>
      </c>
      <c r="R1513" s="12">
        <f t="shared" si="70"/>
        <v>16322967654</v>
      </c>
      <c r="S1513" s="13">
        <f t="shared" si="71"/>
        <v>1354806315282</v>
      </c>
    </row>
    <row r="1514" spans="1:19" x14ac:dyDescent="0.3">
      <c r="A1514" s="1" t="s">
        <v>1558</v>
      </c>
      <c r="B1514" s="1" t="s">
        <v>53</v>
      </c>
      <c r="C1514" s="1" t="s">
        <v>41</v>
      </c>
      <c r="D1514" s="1" t="s">
        <v>48</v>
      </c>
      <c r="E1514" s="1" t="s">
        <v>34</v>
      </c>
      <c r="F1514" s="1">
        <v>835566</v>
      </c>
      <c r="G1514" s="1">
        <v>49</v>
      </c>
      <c r="H1514" s="1">
        <v>471</v>
      </c>
      <c r="I1514" s="1">
        <v>2.7</v>
      </c>
      <c r="J1514" s="1">
        <v>55144</v>
      </c>
      <c r="K1514" s="4">
        <v>84507</v>
      </c>
      <c r="L1514" s="4">
        <f t="shared" si="69"/>
        <v>7661404.6200000001</v>
      </c>
      <c r="M1514" s="1">
        <v>17.5</v>
      </c>
      <c r="N1514" s="1" t="s">
        <v>21</v>
      </c>
      <c r="O1514" s="1">
        <v>46.3</v>
      </c>
      <c r="P1514" s="1">
        <v>264.89999999999998</v>
      </c>
      <c r="Q1514" s="1">
        <v>2026</v>
      </c>
      <c r="R1514" s="12">
        <f t="shared" si="70"/>
        <v>70611175962</v>
      </c>
      <c r="S1514" s="13">
        <f t="shared" si="71"/>
        <v>5860727604846</v>
      </c>
    </row>
    <row r="1515" spans="1:19" x14ac:dyDescent="0.3">
      <c r="A1515" s="1" t="s">
        <v>1559</v>
      </c>
      <c r="B1515" s="1" t="s">
        <v>62</v>
      </c>
      <c r="C1515" s="1" t="s">
        <v>41</v>
      </c>
      <c r="D1515" s="1" t="s">
        <v>25</v>
      </c>
      <c r="E1515" s="1" t="s">
        <v>26</v>
      </c>
      <c r="F1515" s="1">
        <v>841055</v>
      </c>
      <c r="G1515" s="1">
        <v>102</v>
      </c>
      <c r="H1515" s="1">
        <v>580</v>
      </c>
      <c r="I1515" s="1">
        <v>0.8</v>
      </c>
      <c r="J1515" s="1">
        <v>25291</v>
      </c>
      <c r="K1515" s="4">
        <v>52707</v>
      </c>
      <c r="L1515" s="4">
        <f t="shared" si="69"/>
        <v>4778416.62</v>
      </c>
      <c r="M1515" s="1">
        <v>12.8</v>
      </c>
      <c r="N1515" s="1" t="s">
        <v>35</v>
      </c>
      <c r="O1515" s="1">
        <v>39.1</v>
      </c>
      <c r="P1515" s="1">
        <v>188.6</v>
      </c>
      <c r="Q1515" s="1">
        <v>2026</v>
      </c>
      <c r="R1515" s="12">
        <f t="shared" si="70"/>
        <v>44329485885</v>
      </c>
      <c r="S1515" s="13">
        <f t="shared" si="71"/>
        <v>3679347328455</v>
      </c>
    </row>
    <row r="1516" spans="1:19" x14ac:dyDescent="0.3">
      <c r="A1516" s="1" t="s">
        <v>1560</v>
      </c>
      <c r="B1516" s="1" t="s">
        <v>43</v>
      </c>
      <c r="C1516" s="1" t="s">
        <v>18</v>
      </c>
      <c r="D1516" s="1" t="s">
        <v>46</v>
      </c>
      <c r="E1516" s="1" t="s">
        <v>20</v>
      </c>
      <c r="F1516" s="1">
        <v>557637</v>
      </c>
      <c r="G1516" s="1">
        <v>90</v>
      </c>
      <c r="H1516" s="1">
        <v>448</v>
      </c>
      <c r="I1516" s="1">
        <v>2.97</v>
      </c>
      <c r="J1516" s="1">
        <v>106513</v>
      </c>
      <c r="K1516" s="4">
        <v>60380</v>
      </c>
      <c r="L1516" s="4">
        <f t="shared" si="69"/>
        <v>5474050.7999999998</v>
      </c>
      <c r="M1516" s="1">
        <v>20.399999999999999</v>
      </c>
      <c r="N1516" s="1" t="s">
        <v>35</v>
      </c>
      <c r="O1516" s="1">
        <v>12.4</v>
      </c>
      <c r="P1516" s="1">
        <v>48.7</v>
      </c>
      <c r="Q1516" s="1">
        <v>2026</v>
      </c>
      <c r="R1516" s="12">
        <f t="shared" si="70"/>
        <v>33670122060</v>
      </c>
      <c r="S1516" s="13">
        <f t="shared" si="71"/>
        <v>2794620130980</v>
      </c>
    </row>
    <row r="1517" spans="1:19" x14ac:dyDescent="0.3">
      <c r="A1517" s="1" t="s">
        <v>1561</v>
      </c>
      <c r="B1517" s="1" t="s">
        <v>50</v>
      </c>
      <c r="C1517" s="1" t="s">
        <v>24</v>
      </c>
      <c r="D1517" s="1" t="s">
        <v>25</v>
      </c>
      <c r="E1517" s="1" t="s">
        <v>38</v>
      </c>
      <c r="F1517" s="1">
        <v>51846</v>
      </c>
      <c r="G1517" s="1">
        <v>106</v>
      </c>
      <c r="H1517" s="1">
        <v>415</v>
      </c>
      <c r="I1517" s="1">
        <v>1.04</v>
      </c>
      <c r="J1517" s="1">
        <v>41653</v>
      </c>
      <c r="K1517" s="4">
        <v>84509</v>
      </c>
      <c r="L1517" s="4">
        <f t="shared" si="69"/>
        <v>7661585.9399999995</v>
      </c>
      <c r="M1517" s="1">
        <v>20.9</v>
      </c>
      <c r="N1517" s="1" t="s">
        <v>21</v>
      </c>
      <c r="O1517" s="1">
        <v>40.1</v>
      </c>
      <c r="P1517" s="1">
        <v>59</v>
      </c>
      <c r="Q1517" s="1">
        <v>2026</v>
      </c>
      <c r="R1517" s="12">
        <f t="shared" si="70"/>
        <v>4381453614</v>
      </c>
      <c r="S1517" s="13">
        <f t="shared" si="71"/>
        <v>363660649962</v>
      </c>
    </row>
    <row r="1518" spans="1:19" x14ac:dyDescent="0.3">
      <c r="A1518" s="1" t="s">
        <v>1562</v>
      </c>
      <c r="B1518" s="1" t="s">
        <v>53</v>
      </c>
      <c r="C1518" s="1" t="s">
        <v>41</v>
      </c>
      <c r="D1518" s="1" t="s">
        <v>37</v>
      </c>
      <c r="E1518" s="1" t="s">
        <v>34</v>
      </c>
      <c r="F1518" s="1">
        <v>827889</v>
      </c>
      <c r="G1518" s="1">
        <v>42</v>
      </c>
      <c r="H1518" s="1">
        <v>503</v>
      </c>
      <c r="I1518" s="1">
        <v>1.1200000000000001</v>
      </c>
      <c r="J1518" s="1">
        <v>88428</v>
      </c>
      <c r="K1518" s="4">
        <v>28248</v>
      </c>
      <c r="L1518" s="4">
        <f t="shared" si="69"/>
        <v>2560963.6799999997</v>
      </c>
      <c r="M1518" s="1">
        <v>24.2</v>
      </c>
      <c r="N1518" s="1" t="s">
        <v>21</v>
      </c>
      <c r="O1518" s="1">
        <v>63.6</v>
      </c>
      <c r="P1518" s="1">
        <v>176.7</v>
      </c>
      <c r="Q1518" s="1">
        <v>2026</v>
      </c>
      <c r="R1518" s="12">
        <f t="shared" si="70"/>
        <v>23386208472</v>
      </c>
      <c r="S1518" s="13">
        <f t="shared" si="71"/>
        <v>1941055303176</v>
      </c>
    </row>
    <row r="1519" spans="1:19" x14ac:dyDescent="0.3">
      <c r="A1519" s="1" t="s">
        <v>1563</v>
      </c>
      <c r="B1519" s="1" t="s">
        <v>40</v>
      </c>
      <c r="C1519" s="1" t="s">
        <v>41</v>
      </c>
      <c r="D1519" s="1" t="s">
        <v>30</v>
      </c>
      <c r="E1519" s="1" t="s">
        <v>26</v>
      </c>
      <c r="F1519" s="1">
        <v>424739</v>
      </c>
      <c r="G1519" s="1">
        <v>82</v>
      </c>
      <c r="H1519" s="1">
        <v>562</v>
      </c>
      <c r="I1519" s="1">
        <v>0.92</v>
      </c>
      <c r="J1519" s="1">
        <v>81063</v>
      </c>
      <c r="K1519" s="4">
        <v>45094</v>
      </c>
      <c r="L1519" s="4">
        <f t="shared" si="69"/>
        <v>4088222.04</v>
      </c>
      <c r="M1519" s="1">
        <v>14.1</v>
      </c>
      <c r="N1519" s="1" t="s">
        <v>21</v>
      </c>
      <c r="O1519" s="1">
        <v>58.2</v>
      </c>
      <c r="P1519" s="1">
        <v>52.2</v>
      </c>
      <c r="Q1519" s="1">
        <v>2026</v>
      </c>
      <c r="R1519" s="12">
        <f t="shared" si="70"/>
        <v>19153180466</v>
      </c>
      <c r="S1519" s="13">
        <f t="shared" si="71"/>
        <v>1589713978678</v>
      </c>
    </row>
    <row r="1520" spans="1:19" x14ac:dyDescent="0.3">
      <c r="A1520" s="1" t="s">
        <v>1564</v>
      </c>
      <c r="B1520" s="1" t="s">
        <v>53</v>
      </c>
      <c r="C1520" s="1" t="s">
        <v>41</v>
      </c>
      <c r="D1520" s="1" t="s">
        <v>25</v>
      </c>
      <c r="E1520" s="1" t="s">
        <v>38</v>
      </c>
      <c r="F1520" s="1">
        <v>706454</v>
      </c>
      <c r="G1520" s="1">
        <v>58</v>
      </c>
      <c r="H1520" s="1">
        <v>273</v>
      </c>
      <c r="I1520" s="1">
        <v>2.4500000000000002</v>
      </c>
      <c r="J1520" s="1">
        <v>149247</v>
      </c>
      <c r="K1520" s="4">
        <v>36504</v>
      </c>
      <c r="L1520" s="4">
        <f t="shared" si="69"/>
        <v>3309452.6399999997</v>
      </c>
      <c r="M1520" s="1">
        <v>14.6</v>
      </c>
      <c r="N1520" s="1" t="s">
        <v>35</v>
      </c>
      <c r="O1520" s="1">
        <v>42.2</v>
      </c>
      <c r="P1520" s="1">
        <v>26.8</v>
      </c>
      <c r="Q1520" s="1">
        <v>2026</v>
      </c>
      <c r="R1520" s="12">
        <f t="shared" si="70"/>
        <v>25788396816</v>
      </c>
      <c r="S1520" s="13">
        <f t="shared" si="71"/>
        <v>2140436935728</v>
      </c>
    </row>
    <row r="1521" spans="1:19" x14ac:dyDescent="0.3">
      <c r="A1521" s="1" t="s">
        <v>1565</v>
      </c>
      <c r="B1521" s="1" t="s">
        <v>62</v>
      </c>
      <c r="C1521" s="1" t="s">
        <v>41</v>
      </c>
      <c r="D1521" s="1" t="s">
        <v>48</v>
      </c>
      <c r="E1521" s="1" t="s">
        <v>38</v>
      </c>
      <c r="F1521" s="1">
        <v>293984</v>
      </c>
      <c r="G1521" s="1">
        <v>109</v>
      </c>
      <c r="H1521" s="1">
        <v>316</v>
      </c>
      <c r="I1521" s="1">
        <v>1.22</v>
      </c>
      <c r="J1521" s="1">
        <v>51194</v>
      </c>
      <c r="K1521" s="4">
        <v>44152</v>
      </c>
      <c r="L1521" s="4">
        <f t="shared" si="69"/>
        <v>4002820.32</v>
      </c>
      <c r="M1521" s="1">
        <v>17.8</v>
      </c>
      <c r="N1521" s="1" t="s">
        <v>35</v>
      </c>
      <c r="O1521" s="1">
        <v>62.7</v>
      </c>
      <c r="P1521" s="1">
        <v>199.2</v>
      </c>
      <c r="Q1521" s="1">
        <v>2026</v>
      </c>
      <c r="R1521" s="12">
        <f t="shared" si="70"/>
        <v>12979981568</v>
      </c>
      <c r="S1521" s="13">
        <f t="shared" si="71"/>
        <v>1077338470144</v>
      </c>
    </row>
    <row r="1522" spans="1:19" x14ac:dyDescent="0.3">
      <c r="A1522" s="1" t="s">
        <v>1566</v>
      </c>
      <c r="B1522" s="1" t="s">
        <v>28</v>
      </c>
      <c r="C1522" s="1" t="s">
        <v>29</v>
      </c>
      <c r="D1522" s="1" t="s">
        <v>48</v>
      </c>
      <c r="E1522" s="1" t="s">
        <v>38</v>
      </c>
      <c r="F1522" s="1">
        <v>434296</v>
      </c>
      <c r="G1522" s="1">
        <v>40</v>
      </c>
      <c r="H1522" s="1">
        <v>486</v>
      </c>
      <c r="I1522" s="1">
        <v>1.67</v>
      </c>
      <c r="J1522" s="1">
        <v>99151</v>
      </c>
      <c r="K1522" s="4">
        <v>30745</v>
      </c>
      <c r="L1522" s="4">
        <f t="shared" si="69"/>
        <v>2787341.6999999997</v>
      </c>
      <c r="M1522" s="1">
        <v>16.8</v>
      </c>
      <c r="N1522" s="1" t="s">
        <v>21</v>
      </c>
      <c r="O1522" s="1">
        <v>12.7</v>
      </c>
      <c r="P1522" s="1">
        <v>55</v>
      </c>
      <c r="Q1522" s="1">
        <v>2026</v>
      </c>
      <c r="R1522" s="12">
        <f t="shared" si="70"/>
        <v>13352430520</v>
      </c>
      <c r="S1522" s="13">
        <f t="shared" si="71"/>
        <v>1108251733160</v>
      </c>
    </row>
    <row r="1523" spans="1:19" x14ac:dyDescent="0.3">
      <c r="A1523" s="1" t="s">
        <v>1567</v>
      </c>
      <c r="B1523" s="1" t="s">
        <v>50</v>
      </c>
      <c r="C1523" s="1" t="s">
        <v>24</v>
      </c>
      <c r="D1523" s="1" t="s">
        <v>19</v>
      </c>
      <c r="E1523" s="1" t="s">
        <v>34</v>
      </c>
      <c r="F1523" s="1">
        <v>47396</v>
      </c>
      <c r="G1523" s="1">
        <v>72</v>
      </c>
      <c r="H1523" s="1">
        <v>412</v>
      </c>
      <c r="I1523" s="1">
        <v>1.77</v>
      </c>
      <c r="J1523" s="1">
        <v>131994</v>
      </c>
      <c r="K1523" s="4">
        <v>53397</v>
      </c>
      <c r="L1523" s="4">
        <f t="shared" si="69"/>
        <v>4840972.0199999996</v>
      </c>
      <c r="M1523" s="1">
        <v>22.3</v>
      </c>
      <c r="N1523" s="1" t="s">
        <v>21</v>
      </c>
      <c r="O1523" s="1">
        <v>60.2</v>
      </c>
      <c r="P1523" s="1">
        <v>132.30000000000001</v>
      </c>
      <c r="Q1523" s="1">
        <v>2026</v>
      </c>
      <c r="R1523" s="12">
        <f t="shared" si="70"/>
        <v>2530804212</v>
      </c>
      <c r="S1523" s="13">
        <f t="shared" si="71"/>
        <v>210056749596</v>
      </c>
    </row>
    <row r="1524" spans="1:19" x14ac:dyDescent="0.3">
      <c r="A1524" s="1" t="s">
        <v>1568</v>
      </c>
      <c r="B1524" s="1" t="s">
        <v>40</v>
      </c>
      <c r="C1524" s="1" t="s">
        <v>41</v>
      </c>
      <c r="D1524" s="1" t="s">
        <v>44</v>
      </c>
      <c r="E1524" s="1" t="s">
        <v>34</v>
      </c>
      <c r="F1524" s="1">
        <v>440150</v>
      </c>
      <c r="G1524" s="1">
        <v>108</v>
      </c>
      <c r="H1524" s="1">
        <v>472</v>
      </c>
      <c r="I1524" s="1">
        <v>1.28</v>
      </c>
      <c r="J1524" s="1">
        <v>90560</v>
      </c>
      <c r="K1524" s="4">
        <v>60386</v>
      </c>
      <c r="L1524" s="4">
        <f t="shared" si="69"/>
        <v>5474594.7599999998</v>
      </c>
      <c r="M1524" s="1">
        <v>23.7</v>
      </c>
      <c r="N1524" s="1" t="s">
        <v>21</v>
      </c>
      <c r="O1524" s="1">
        <v>8.8000000000000007</v>
      </c>
      <c r="P1524" s="1">
        <v>29.6</v>
      </c>
      <c r="Q1524" s="1">
        <v>2026</v>
      </c>
      <c r="R1524" s="12">
        <f t="shared" si="70"/>
        <v>26578897900</v>
      </c>
      <c r="S1524" s="13">
        <f t="shared" si="71"/>
        <v>2206048525700</v>
      </c>
    </row>
    <row r="1525" spans="1:19" x14ac:dyDescent="0.3">
      <c r="A1525" s="1" t="s">
        <v>1569</v>
      </c>
      <c r="B1525" s="1" t="s">
        <v>28</v>
      </c>
      <c r="C1525" s="1" t="s">
        <v>29</v>
      </c>
      <c r="D1525" s="1" t="s">
        <v>30</v>
      </c>
      <c r="E1525" s="1" t="s">
        <v>20</v>
      </c>
      <c r="F1525" s="1">
        <v>892212</v>
      </c>
      <c r="G1525" s="1">
        <v>97</v>
      </c>
      <c r="H1525" s="1">
        <v>445</v>
      </c>
      <c r="I1525" s="1">
        <v>2.4700000000000002</v>
      </c>
      <c r="J1525" s="1">
        <v>177386</v>
      </c>
      <c r="K1525" s="4">
        <v>40487</v>
      </c>
      <c r="L1525" s="4">
        <f t="shared" si="69"/>
        <v>3670551.42</v>
      </c>
      <c r="M1525" s="1">
        <v>13.6</v>
      </c>
      <c r="N1525" s="1" t="s">
        <v>21</v>
      </c>
      <c r="O1525" s="1">
        <v>46.1</v>
      </c>
      <c r="P1525" s="1">
        <v>155.69999999999999</v>
      </c>
      <c r="Q1525" s="1">
        <v>2026</v>
      </c>
      <c r="R1525" s="12">
        <f t="shared" si="70"/>
        <v>36122987244</v>
      </c>
      <c r="S1525" s="13">
        <f t="shared" si="71"/>
        <v>2998207941252</v>
      </c>
    </row>
    <row r="1526" spans="1:19" x14ac:dyDescent="0.3">
      <c r="A1526" s="1" t="s">
        <v>1570</v>
      </c>
      <c r="B1526" s="1" t="s">
        <v>17</v>
      </c>
      <c r="C1526" s="1" t="s">
        <v>18</v>
      </c>
      <c r="D1526" s="1" t="s">
        <v>30</v>
      </c>
      <c r="E1526" s="1" t="s">
        <v>34</v>
      </c>
      <c r="F1526" s="1">
        <v>278993</v>
      </c>
      <c r="G1526" s="1">
        <v>57</v>
      </c>
      <c r="H1526" s="1">
        <v>555</v>
      </c>
      <c r="I1526" s="1">
        <v>1.54</v>
      </c>
      <c r="J1526" s="1">
        <v>3765</v>
      </c>
      <c r="K1526" s="4">
        <v>71906</v>
      </c>
      <c r="L1526" s="4">
        <f t="shared" si="69"/>
        <v>6518997.96</v>
      </c>
      <c r="M1526" s="1">
        <v>12.3</v>
      </c>
      <c r="N1526" s="1" t="s">
        <v>21</v>
      </c>
      <c r="O1526" s="1">
        <v>12.5</v>
      </c>
      <c r="P1526" s="1">
        <v>209.9</v>
      </c>
      <c r="Q1526" s="1">
        <v>2026</v>
      </c>
      <c r="R1526" s="12">
        <f t="shared" si="70"/>
        <v>20061270658</v>
      </c>
      <c r="S1526" s="13">
        <f t="shared" si="71"/>
        <v>1665085464614</v>
      </c>
    </row>
    <row r="1527" spans="1:19" x14ac:dyDescent="0.3">
      <c r="A1527" s="1" t="s">
        <v>1571</v>
      </c>
      <c r="B1527" s="1" t="s">
        <v>43</v>
      </c>
      <c r="C1527" s="1" t="s">
        <v>18</v>
      </c>
      <c r="D1527" s="1" t="s">
        <v>73</v>
      </c>
      <c r="E1527" s="1" t="s">
        <v>20</v>
      </c>
      <c r="F1527" s="1">
        <v>60874</v>
      </c>
      <c r="G1527" s="1">
        <v>89</v>
      </c>
      <c r="H1527" s="1">
        <v>492</v>
      </c>
      <c r="I1527" s="1">
        <v>1.43</v>
      </c>
      <c r="J1527" s="1">
        <v>57035</v>
      </c>
      <c r="K1527" s="4">
        <v>80216</v>
      </c>
      <c r="L1527" s="4">
        <f t="shared" si="69"/>
        <v>7272382.5599999996</v>
      </c>
      <c r="M1527" s="1">
        <v>16.399999999999999</v>
      </c>
      <c r="N1527" s="1" t="s">
        <v>35</v>
      </c>
      <c r="O1527" s="1">
        <v>55.6</v>
      </c>
      <c r="P1527" s="1">
        <v>50.3</v>
      </c>
      <c r="Q1527" s="1">
        <v>2026</v>
      </c>
      <c r="R1527" s="12">
        <f t="shared" si="70"/>
        <v>4883068784</v>
      </c>
      <c r="S1527" s="13">
        <f t="shared" si="71"/>
        <v>405294709072</v>
      </c>
    </row>
    <row r="1528" spans="1:19" x14ac:dyDescent="0.3">
      <c r="A1528" s="1" t="s">
        <v>1572</v>
      </c>
      <c r="B1528" s="1" t="s">
        <v>23</v>
      </c>
      <c r="C1528" s="1" t="s">
        <v>24</v>
      </c>
      <c r="D1528" s="1" t="s">
        <v>19</v>
      </c>
      <c r="E1528" s="1" t="s">
        <v>26</v>
      </c>
      <c r="F1528" s="1">
        <v>270189</v>
      </c>
      <c r="G1528" s="1">
        <v>105</v>
      </c>
      <c r="H1528" s="1">
        <v>257</v>
      </c>
      <c r="I1528" s="1">
        <v>2.5</v>
      </c>
      <c r="J1528" s="1">
        <v>108938</v>
      </c>
      <c r="K1528" s="4">
        <v>59314</v>
      </c>
      <c r="L1528" s="4">
        <f t="shared" si="69"/>
        <v>5377407.2400000002</v>
      </c>
      <c r="M1528" s="1">
        <v>18.399999999999999</v>
      </c>
      <c r="N1528" s="1" t="s">
        <v>21</v>
      </c>
      <c r="O1528" s="1">
        <v>44.4</v>
      </c>
      <c r="P1528" s="1">
        <v>287.60000000000002</v>
      </c>
      <c r="Q1528" s="1">
        <v>2026</v>
      </c>
      <c r="R1528" s="12">
        <f t="shared" si="70"/>
        <v>16025990346</v>
      </c>
      <c r="S1528" s="13">
        <f t="shared" si="71"/>
        <v>1330157198718</v>
      </c>
    </row>
    <row r="1529" spans="1:19" x14ac:dyDescent="0.3">
      <c r="A1529" s="1" t="s">
        <v>1573</v>
      </c>
      <c r="B1529" s="1" t="s">
        <v>67</v>
      </c>
      <c r="C1529" s="1" t="s">
        <v>18</v>
      </c>
      <c r="D1529" s="1" t="s">
        <v>48</v>
      </c>
      <c r="E1529" s="1" t="s">
        <v>26</v>
      </c>
      <c r="F1529" s="1">
        <v>168290</v>
      </c>
      <c r="G1529" s="1">
        <v>61</v>
      </c>
      <c r="H1529" s="1">
        <v>359</v>
      </c>
      <c r="I1529" s="1">
        <v>1.81</v>
      </c>
      <c r="J1529" s="1">
        <v>80210</v>
      </c>
      <c r="K1529" s="4">
        <v>79397</v>
      </c>
      <c r="L1529" s="4">
        <f t="shared" si="69"/>
        <v>7198132.0199999996</v>
      </c>
      <c r="M1529" s="1">
        <v>14.6</v>
      </c>
      <c r="N1529" s="1" t="s">
        <v>21</v>
      </c>
      <c r="O1529" s="1">
        <v>57.4</v>
      </c>
      <c r="P1529" s="1">
        <v>257.39999999999998</v>
      </c>
      <c r="Q1529" s="1">
        <v>2026</v>
      </c>
      <c r="R1529" s="12">
        <f t="shared" si="70"/>
        <v>13361721130</v>
      </c>
      <c r="S1529" s="13">
        <f t="shared" si="71"/>
        <v>1109022853790</v>
      </c>
    </row>
    <row r="1530" spans="1:19" x14ac:dyDescent="0.3">
      <c r="A1530" s="1" t="s">
        <v>1574</v>
      </c>
      <c r="B1530" s="1" t="s">
        <v>23</v>
      </c>
      <c r="C1530" s="1" t="s">
        <v>24</v>
      </c>
      <c r="D1530" s="1" t="s">
        <v>44</v>
      </c>
      <c r="E1530" s="1" t="s">
        <v>20</v>
      </c>
      <c r="F1530" s="1">
        <v>63366</v>
      </c>
      <c r="G1530" s="1">
        <v>95</v>
      </c>
      <c r="H1530" s="1">
        <v>398</v>
      </c>
      <c r="I1530" s="1">
        <v>2.92</v>
      </c>
      <c r="J1530" s="1">
        <v>166920</v>
      </c>
      <c r="K1530" s="4">
        <v>39210</v>
      </c>
      <c r="L1530" s="4">
        <f t="shared" si="69"/>
        <v>3554778.6</v>
      </c>
      <c r="M1530" s="1">
        <v>22.5</v>
      </c>
      <c r="N1530" s="1" t="s">
        <v>35</v>
      </c>
      <c r="O1530" s="1">
        <v>16.7</v>
      </c>
      <c r="P1530" s="1">
        <v>226.6</v>
      </c>
      <c r="Q1530" s="1">
        <v>2026</v>
      </c>
      <c r="R1530" s="12">
        <f t="shared" si="70"/>
        <v>2484580860</v>
      </c>
      <c r="S1530" s="13">
        <f t="shared" si="71"/>
        <v>206220211380</v>
      </c>
    </row>
    <row r="1531" spans="1:19" x14ac:dyDescent="0.3">
      <c r="A1531" s="1" t="s">
        <v>1575</v>
      </c>
      <c r="B1531" s="1" t="s">
        <v>23</v>
      </c>
      <c r="C1531" s="1" t="s">
        <v>24</v>
      </c>
      <c r="D1531" s="1" t="s">
        <v>59</v>
      </c>
      <c r="E1531" s="1" t="s">
        <v>38</v>
      </c>
      <c r="F1531" s="1">
        <v>394485</v>
      </c>
      <c r="G1531" s="1">
        <v>75</v>
      </c>
      <c r="H1531" s="1">
        <v>270</v>
      </c>
      <c r="I1531" s="1">
        <v>2.2200000000000002</v>
      </c>
      <c r="J1531" s="1">
        <v>106447</v>
      </c>
      <c r="K1531" s="4">
        <v>81550</v>
      </c>
      <c r="L1531" s="4">
        <f t="shared" si="69"/>
        <v>7393323</v>
      </c>
      <c r="M1531" s="1">
        <v>19</v>
      </c>
      <c r="N1531" s="1" t="s">
        <v>21</v>
      </c>
      <c r="O1531" s="1">
        <v>12.5</v>
      </c>
      <c r="P1531" s="1">
        <v>175.1</v>
      </c>
      <c r="Q1531" s="1">
        <v>2026</v>
      </c>
      <c r="R1531" s="12">
        <f t="shared" si="70"/>
        <v>32170251750</v>
      </c>
      <c r="S1531" s="13">
        <f t="shared" si="71"/>
        <v>2670130895250</v>
      </c>
    </row>
    <row r="1532" spans="1:19" x14ac:dyDescent="0.3">
      <c r="A1532" s="1" t="s">
        <v>1576</v>
      </c>
      <c r="B1532" s="1" t="s">
        <v>17</v>
      </c>
      <c r="C1532" s="1" t="s">
        <v>18</v>
      </c>
      <c r="D1532" s="1" t="s">
        <v>30</v>
      </c>
      <c r="E1532" s="1" t="s">
        <v>26</v>
      </c>
      <c r="F1532" s="1">
        <v>103885</v>
      </c>
      <c r="G1532" s="1">
        <v>105</v>
      </c>
      <c r="H1532" s="1">
        <v>401</v>
      </c>
      <c r="I1532" s="1">
        <v>1.1299999999999999</v>
      </c>
      <c r="J1532" s="1">
        <v>192955</v>
      </c>
      <c r="K1532" s="4">
        <v>38614</v>
      </c>
      <c r="L1532" s="4">
        <f t="shared" si="69"/>
        <v>3500745.2399999998</v>
      </c>
      <c r="M1532" s="1">
        <v>18.7</v>
      </c>
      <c r="N1532" s="1" t="s">
        <v>35</v>
      </c>
      <c r="O1532" s="1">
        <v>7.8</v>
      </c>
      <c r="P1532" s="1">
        <v>77.400000000000006</v>
      </c>
      <c r="Q1532" s="1">
        <v>2026</v>
      </c>
      <c r="R1532" s="12">
        <f t="shared" si="70"/>
        <v>4011415390</v>
      </c>
      <c r="S1532" s="13">
        <f t="shared" si="71"/>
        <v>332947477370</v>
      </c>
    </row>
    <row r="1533" spans="1:19" x14ac:dyDescent="0.3">
      <c r="A1533" s="1" t="s">
        <v>1577</v>
      </c>
      <c r="B1533" s="1" t="s">
        <v>23</v>
      </c>
      <c r="C1533" s="1" t="s">
        <v>24</v>
      </c>
      <c r="D1533" s="1" t="s">
        <v>44</v>
      </c>
      <c r="E1533" s="1" t="s">
        <v>38</v>
      </c>
      <c r="F1533" s="1">
        <v>414816</v>
      </c>
      <c r="G1533" s="1">
        <v>107</v>
      </c>
      <c r="H1533" s="1">
        <v>389</v>
      </c>
      <c r="I1533" s="1">
        <v>2.41</v>
      </c>
      <c r="J1533" s="1">
        <v>3941</v>
      </c>
      <c r="K1533" s="4">
        <v>71845</v>
      </c>
      <c r="L1533" s="4">
        <f t="shared" si="69"/>
        <v>6513467.7000000002</v>
      </c>
      <c r="M1533" s="1">
        <v>17.399999999999999</v>
      </c>
      <c r="N1533" s="1" t="s">
        <v>21</v>
      </c>
      <c r="O1533" s="1">
        <v>37.6</v>
      </c>
      <c r="P1533" s="1">
        <v>103.7</v>
      </c>
      <c r="Q1533" s="1">
        <v>2026</v>
      </c>
      <c r="R1533" s="12">
        <f t="shared" si="70"/>
        <v>29802455520</v>
      </c>
      <c r="S1533" s="13">
        <f t="shared" si="71"/>
        <v>2473603808160</v>
      </c>
    </row>
    <row r="1534" spans="1:19" x14ac:dyDescent="0.3">
      <c r="A1534" s="1" t="s">
        <v>1578</v>
      </c>
      <c r="B1534" s="1" t="s">
        <v>67</v>
      </c>
      <c r="C1534" s="1" t="s">
        <v>18</v>
      </c>
      <c r="D1534" s="1" t="s">
        <v>32</v>
      </c>
      <c r="E1534" s="1" t="s">
        <v>34</v>
      </c>
      <c r="F1534" s="1">
        <v>191814</v>
      </c>
      <c r="G1534" s="1">
        <v>83</v>
      </c>
      <c r="H1534" s="1">
        <v>642</v>
      </c>
      <c r="I1534" s="1">
        <v>2.82</v>
      </c>
      <c r="J1534" s="1">
        <v>55842</v>
      </c>
      <c r="K1534" s="4">
        <v>48023</v>
      </c>
      <c r="L1534" s="4">
        <f t="shared" si="69"/>
        <v>4353765.18</v>
      </c>
      <c r="M1534" s="1">
        <v>14.5</v>
      </c>
      <c r="N1534" s="1" t="s">
        <v>21</v>
      </c>
      <c r="O1534" s="1">
        <v>23.2</v>
      </c>
      <c r="P1534" s="1">
        <v>27.3</v>
      </c>
      <c r="Q1534" s="1">
        <v>2026</v>
      </c>
      <c r="R1534" s="12">
        <f t="shared" si="70"/>
        <v>9211483722</v>
      </c>
      <c r="S1534" s="13">
        <f t="shared" si="71"/>
        <v>764553148926</v>
      </c>
    </row>
    <row r="1535" spans="1:19" x14ac:dyDescent="0.3">
      <c r="A1535" s="1" t="s">
        <v>1579</v>
      </c>
      <c r="B1535" s="1" t="s">
        <v>23</v>
      </c>
      <c r="C1535" s="1" t="s">
        <v>24</v>
      </c>
      <c r="D1535" s="1" t="s">
        <v>44</v>
      </c>
      <c r="E1535" s="1" t="s">
        <v>20</v>
      </c>
      <c r="F1535" s="1">
        <v>102962</v>
      </c>
      <c r="G1535" s="1">
        <v>106</v>
      </c>
      <c r="H1535" s="1">
        <v>529</v>
      </c>
      <c r="I1535" s="1">
        <v>1.9</v>
      </c>
      <c r="J1535" s="1">
        <v>112986</v>
      </c>
      <c r="K1535" s="4">
        <v>74164</v>
      </c>
      <c r="L1535" s="4">
        <f t="shared" si="69"/>
        <v>6723708.2399999993</v>
      </c>
      <c r="M1535" s="1">
        <v>22.7</v>
      </c>
      <c r="N1535" s="1" t="s">
        <v>35</v>
      </c>
      <c r="O1535" s="1">
        <v>49.6</v>
      </c>
      <c r="P1535" s="1">
        <v>168.4</v>
      </c>
      <c r="Q1535" s="1">
        <v>2026</v>
      </c>
      <c r="R1535" s="12">
        <f t="shared" si="70"/>
        <v>7636073768</v>
      </c>
      <c r="S1535" s="13">
        <f t="shared" si="71"/>
        <v>633794122744</v>
      </c>
    </row>
    <row r="1536" spans="1:19" x14ac:dyDescent="0.3">
      <c r="A1536" s="1" t="s">
        <v>1580</v>
      </c>
      <c r="B1536" s="1" t="s">
        <v>56</v>
      </c>
      <c r="C1536" s="1" t="s">
        <v>41</v>
      </c>
      <c r="D1536" s="1" t="s">
        <v>25</v>
      </c>
      <c r="E1536" s="1" t="s">
        <v>20</v>
      </c>
      <c r="F1536" s="1">
        <v>893048</v>
      </c>
      <c r="G1536" s="1">
        <v>100</v>
      </c>
      <c r="H1536" s="1">
        <v>551</v>
      </c>
      <c r="I1536" s="1">
        <v>2.21</v>
      </c>
      <c r="J1536" s="1">
        <v>98612</v>
      </c>
      <c r="K1536" s="4">
        <v>28519</v>
      </c>
      <c r="L1536" s="4">
        <f t="shared" si="69"/>
        <v>2585532.54</v>
      </c>
      <c r="M1536" s="1">
        <v>16</v>
      </c>
      <c r="N1536" s="1" t="s">
        <v>21</v>
      </c>
      <c r="O1536" s="1">
        <v>6.3</v>
      </c>
      <c r="P1536" s="1">
        <v>144.6</v>
      </c>
      <c r="Q1536" s="1">
        <v>2026</v>
      </c>
      <c r="R1536" s="12">
        <f t="shared" si="70"/>
        <v>25468835912</v>
      </c>
      <c r="S1536" s="13">
        <f t="shared" si="71"/>
        <v>2113913380696</v>
      </c>
    </row>
    <row r="1537" spans="1:19" x14ac:dyDescent="0.3">
      <c r="A1537" s="1" t="s">
        <v>1581</v>
      </c>
      <c r="B1537" s="1" t="s">
        <v>62</v>
      </c>
      <c r="C1537" s="1" t="s">
        <v>41</v>
      </c>
      <c r="D1537" s="1" t="s">
        <v>37</v>
      </c>
      <c r="E1537" s="1" t="s">
        <v>20</v>
      </c>
      <c r="F1537" s="1">
        <v>596806</v>
      </c>
      <c r="G1537" s="1">
        <v>119</v>
      </c>
      <c r="H1537" s="1">
        <v>351</v>
      </c>
      <c r="I1537" s="1">
        <v>1.26</v>
      </c>
      <c r="J1537" s="1">
        <v>186950</v>
      </c>
      <c r="K1537" s="4">
        <v>37495</v>
      </c>
      <c r="L1537" s="4">
        <f t="shared" si="69"/>
        <v>3399296.6999999997</v>
      </c>
      <c r="M1537" s="1">
        <v>22.5</v>
      </c>
      <c r="N1537" s="1" t="s">
        <v>21</v>
      </c>
      <c r="O1537" s="1">
        <v>15.9</v>
      </c>
      <c r="P1537" s="1">
        <v>59.4</v>
      </c>
      <c r="Q1537" s="1">
        <v>2026</v>
      </c>
      <c r="R1537" s="12">
        <f t="shared" si="70"/>
        <v>22377240970</v>
      </c>
      <c r="S1537" s="13">
        <f t="shared" si="71"/>
        <v>1857311000510</v>
      </c>
    </row>
    <row r="1538" spans="1:19" x14ac:dyDescent="0.3">
      <c r="A1538" s="1" t="s">
        <v>1582</v>
      </c>
      <c r="B1538" s="1" t="s">
        <v>67</v>
      </c>
      <c r="C1538" s="1" t="s">
        <v>18</v>
      </c>
      <c r="D1538" s="1" t="s">
        <v>37</v>
      </c>
      <c r="E1538" s="1" t="s">
        <v>34</v>
      </c>
      <c r="F1538" s="1">
        <v>753276</v>
      </c>
      <c r="G1538" s="1">
        <v>80</v>
      </c>
      <c r="H1538" s="1">
        <v>331</v>
      </c>
      <c r="I1538" s="1">
        <v>0.63</v>
      </c>
      <c r="J1538" s="1">
        <v>10232</v>
      </c>
      <c r="K1538" s="4">
        <v>29343</v>
      </c>
      <c r="L1538" s="4">
        <f t="shared" si="69"/>
        <v>2660236.38</v>
      </c>
      <c r="M1538" s="1">
        <v>20.100000000000001</v>
      </c>
      <c r="N1538" s="1" t="s">
        <v>35</v>
      </c>
      <c r="O1538" s="1">
        <v>31.7</v>
      </c>
      <c r="P1538" s="1">
        <v>111</v>
      </c>
      <c r="Q1538" s="1">
        <v>2026</v>
      </c>
      <c r="R1538" s="12">
        <f t="shared" si="70"/>
        <v>22103377668</v>
      </c>
      <c r="S1538" s="13">
        <f t="shared" si="71"/>
        <v>1834580346444</v>
      </c>
    </row>
    <row r="1539" spans="1:19" x14ac:dyDescent="0.3">
      <c r="A1539" s="1" t="s">
        <v>1583</v>
      </c>
      <c r="B1539" s="1" t="s">
        <v>43</v>
      </c>
      <c r="C1539" s="1" t="s">
        <v>18</v>
      </c>
      <c r="D1539" s="1" t="s">
        <v>46</v>
      </c>
      <c r="E1539" s="1" t="s">
        <v>26</v>
      </c>
      <c r="F1539" s="1">
        <v>159143</v>
      </c>
      <c r="G1539" s="1">
        <v>111</v>
      </c>
      <c r="H1539" s="1">
        <v>388</v>
      </c>
      <c r="I1539" s="1">
        <v>2.4900000000000002</v>
      </c>
      <c r="J1539" s="1">
        <v>43643</v>
      </c>
      <c r="K1539" s="4">
        <v>43079</v>
      </c>
      <c r="L1539" s="4">
        <f t="shared" ref="L1539:L1602" si="72">K1539*90.66</f>
        <v>3905542.1399999997</v>
      </c>
      <c r="M1539" s="1">
        <v>20.7</v>
      </c>
      <c r="N1539" s="1" t="s">
        <v>21</v>
      </c>
      <c r="O1539" s="1">
        <v>13.5</v>
      </c>
      <c r="P1539" s="1">
        <v>243</v>
      </c>
      <c r="Q1539" s="1">
        <v>2026</v>
      </c>
      <c r="R1539" s="12">
        <f t="shared" ref="R1539:R1602" si="73">F1539:F6538*K1539:K6538</f>
        <v>6855721297</v>
      </c>
      <c r="S1539" s="13">
        <f t="shared" ref="S1539:S1602" si="74">R1539*83</f>
        <v>569024867651</v>
      </c>
    </row>
    <row r="1540" spans="1:19" x14ac:dyDescent="0.3">
      <c r="A1540" s="1" t="s">
        <v>1584</v>
      </c>
      <c r="B1540" s="1" t="s">
        <v>62</v>
      </c>
      <c r="C1540" s="1" t="s">
        <v>41</v>
      </c>
      <c r="D1540" s="1" t="s">
        <v>37</v>
      </c>
      <c r="E1540" s="1" t="s">
        <v>38</v>
      </c>
      <c r="F1540" s="1">
        <v>796937</v>
      </c>
      <c r="G1540" s="1">
        <v>42</v>
      </c>
      <c r="H1540" s="1">
        <v>475</v>
      </c>
      <c r="I1540" s="1">
        <v>0.8</v>
      </c>
      <c r="J1540" s="1">
        <v>114357</v>
      </c>
      <c r="K1540" s="4">
        <v>46504</v>
      </c>
      <c r="L1540" s="4">
        <f t="shared" si="72"/>
        <v>4216052.6399999997</v>
      </c>
      <c r="M1540" s="1">
        <v>13</v>
      </c>
      <c r="N1540" s="1" t="s">
        <v>21</v>
      </c>
      <c r="O1540" s="1">
        <v>8.9</v>
      </c>
      <c r="P1540" s="1">
        <v>180.6</v>
      </c>
      <c r="Q1540" s="1">
        <v>2026</v>
      </c>
      <c r="R1540" s="12">
        <f t="shared" si="73"/>
        <v>37060758248</v>
      </c>
      <c r="S1540" s="13">
        <f t="shared" si="74"/>
        <v>3076042934584</v>
      </c>
    </row>
    <row r="1541" spans="1:19" x14ac:dyDescent="0.3">
      <c r="A1541" s="1" t="s">
        <v>1585</v>
      </c>
      <c r="B1541" s="1" t="s">
        <v>53</v>
      </c>
      <c r="C1541" s="1" t="s">
        <v>41</v>
      </c>
      <c r="D1541" s="1" t="s">
        <v>37</v>
      </c>
      <c r="E1541" s="1" t="s">
        <v>34</v>
      </c>
      <c r="F1541" s="1">
        <v>324464</v>
      </c>
      <c r="G1541" s="1">
        <v>72</v>
      </c>
      <c r="H1541" s="1">
        <v>370</v>
      </c>
      <c r="I1541" s="1">
        <v>1.1399999999999999</v>
      </c>
      <c r="J1541" s="1">
        <v>153425</v>
      </c>
      <c r="K1541" s="4">
        <v>83133</v>
      </c>
      <c r="L1541" s="4">
        <f t="shared" si="72"/>
        <v>7536837.7799999993</v>
      </c>
      <c r="M1541" s="1">
        <v>22.4</v>
      </c>
      <c r="N1541" s="1" t="s">
        <v>35</v>
      </c>
      <c r="O1541" s="1">
        <v>55.9</v>
      </c>
      <c r="P1541" s="1">
        <v>217.5</v>
      </c>
      <c r="Q1541" s="1">
        <v>2026</v>
      </c>
      <c r="R1541" s="12">
        <f t="shared" si="73"/>
        <v>26973665712</v>
      </c>
      <c r="S1541" s="13">
        <f t="shared" si="74"/>
        <v>2238814254096</v>
      </c>
    </row>
    <row r="1542" spans="1:19" x14ac:dyDescent="0.3">
      <c r="A1542" s="1" t="s">
        <v>1586</v>
      </c>
      <c r="B1542" s="1" t="s">
        <v>17</v>
      </c>
      <c r="C1542" s="1" t="s">
        <v>18</v>
      </c>
      <c r="D1542" s="1" t="s">
        <v>48</v>
      </c>
      <c r="E1542" s="1" t="s">
        <v>20</v>
      </c>
      <c r="F1542" s="1">
        <v>264030</v>
      </c>
      <c r="G1542" s="1">
        <v>60</v>
      </c>
      <c r="H1542" s="1">
        <v>349</v>
      </c>
      <c r="I1542" s="1">
        <v>0.73</v>
      </c>
      <c r="J1542" s="1">
        <v>57172</v>
      </c>
      <c r="K1542" s="4">
        <v>39115</v>
      </c>
      <c r="L1542" s="4">
        <f t="shared" si="72"/>
        <v>3546165.9</v>
      </c>
      <c r="M1542" s="1">
        <v>20.7</v>
      </c>
      <c r="N1542" s="1" t="s">
        <v>21</v>
      </c>
      <c r="O1542" s="1">
        <v>59.1</v>
      </c>
      <c r="P1542" s="1">
        <v>160.6</v>
      </c>
      <c r="Q1542" s="1">
        <v>2026</v>
      </c>
      <c r="R1542" s="12">
        <f t="shared" si="73"/>
        <v>10327533450</v>
      </c>
      <c r="S1542" s="13">
        <f t="shared" si="74"/>
        <v>857185276350</v>
      </c>
    </row>
    <row r="1543" spans="1:19" x14ac:dyDescent="0.3">
      <c r="A1543" s="1" t="s">
        <v>1587</v>
      </c>
      <c r="B1543" s="1" t="s">
        <v>43</v>
      </c>
      <c r="C1543" s="1" t="s">
        <v>18</v>
      </c>
      <c r="D1543" s="1" t="s">
        <v>73</v>
      </c>
      <c r="E1543" s="1" t="s">
        <v>26</v>
      </c>
      <c r="F1543" s="1">
        <v>267707</v>
      </c>
      <c r="G1543" s="1">
        <v>45</v>
      </c>
      <c r="H1543" s="1">
        <v>488</v>
      </c>
      <c r="I1543" s="1">
        <v>0.71</v>
      </c>
      <c r="J1543" s="1">
        <v>142610</v>
      </c>
      <c r="K1543" s="4">
        <v>78253</v>
      </c>
      <c r="L1543" s="4">
        <f t="shared" si="72"/>
        <v>7094416.9799999995</v>
      </c>
      <c r="M1543" s="1">
        <v>21.4</v>
      </c>
      <c r="N1543" s="1" t="s">
        <v>21</v>
      </c>
      <c r="O1543" s="1">
        <v>55.2</v>
      </c>
      <c r="P1543" s="1">
        <v>26.2</v>
      </c>
      <c r="Q1543" s="1">
        <v>2026</v>
      </c>
      <c r="R1543" s="12">
        <f t="shared" si="73"/>
        <v>20948875871</v>
      </c>
      <c r="S1543" s="13">
        <f t="shared" si="74"/>
        <v>1738756697293</v>
      </c>
    </row>
    <row r="1544" spans="1:19" x14ac:dyDescent="0.3">
      <c r="A1544" s="1" t="s">
        <v>1588</v>
      </c>
      <c r="B1544" s="1" t="s">
        <v>67</v>
      </c>
      <c r="C1544" s="1" t="s">
        <v>18</v>
      </c>
      <c r="D1544" s="1" t="s">
        <v>25</v>
      </c>
      <c r="E1544" s="1" t="s">
        <v>26</v>
      </c>
      <c r="F1544" s="1">
        <v>665235</v>
      </c>
      <c r="G1544" s="1">
        <v>48</v>
      </c>
      <c r="H1544" s="1">
        <v>534</v>
      </c>
      <c r="I1544" s="1">
        <v>2.84</v>
      </c>
      <c r="J1544" s="1">
        <v>130472</v>
      </c>
      <c r="K1544" s="4">
        <v>41116</v>
      </c>
      <c r="L1544" s="4">
        <f t="shared" si="72"/>
        <v>3727576.56</v>
      </c>
      <c r="M1544" s="1">
        <v>24.5</v>
      </c>
      <c r="N1544" s="1" t="s">
        <v>21</v>
      </c>
      <c r="O1544" s="1">
        <v>58.2</v>
      </c>
      <c r="P1544" s="1">
        <v>7.2</v>
      </c>
      <c r="Q1544" s="1">
        <v>2026</v>
      </c>
      <c r="R1544" s="12">
        <f t="shared" si="73"/>
        <v>27351802260</v>
      </c>
      <c r="S1544" s="13">
        <f t="shared" si="74"/>
        <v>2270199587580</v>
      </c>
    </row>
    <row r="1545" spans="1:19" x14ac:dyDescent="0.3">
      <c r="A1545" s="1" t="s">
        <v>1589</v>
      </c>
      <c r="B1545" s="1" t="s">
        <v>56</v>
      </c>
      <c r="C1545" s="1" t="s">
        <v>41</v>
      </c>
      <c r="D1545" s="1" t="s">
        <v>73</v>
      </c>
      <c r="E1545" s="1" t="s">
        <v>34</v>
      </c>
      <c r="F1545" s="1">
        <v>123519</v>
      </c>
      <c r="G1545" s="1">
        <v>79</v>
      </c>
      <c r="H1545" s="1">
        <v>465</v>
      </c>
      <c r="I1545" s="1">
        <v>2.29</v>
      </c>
      <c r="J1545" s="1">
        <v>127686</v>
      </c>
      <c r="K1545" s="4">
        <v>62533</v>
      </c>
      <c r="L1545" s="4">
        <f t="shared" si="72"/>
        <v>5669241.7799999993</v>
      </c>
      <c r="M1545" s="1">
        <v>20.2</v>
      </c>
      <c r="N1545" s="1" t="s">
        <v>35</v>
      </c>
      <c r="O1545" s="1">
        <v>13.4</v>
      </c>
      <c r="P1545" s="1">
        <v>278.89999999999998</v>
      </c>
      <c r="Q1545" s="1">
        <v>2026</v>
      </c>
      <c r="R1545" s="12">
        <f t="shared" si="73"/>
        <v>7724013627</v>
      </c>
      <c r="S1545" s="13">
        <f t="shared" si="74"/>
        <v>641093131041</v>
      </c>
    </row>
    <row r="1546" spans="1:19" x14ac:dyDescent="0.3">
      <c r="A1546" s="1" t="s">
        <v>1590</v>
      </c>
      <c r="B1546" s="1" t="s">
        <v>23</v>
      </c>
      <c r="C1546" s="1" t="s">
        <v>24</v>
      </c>
      <c r="D1546" s="1" t="s">
        <v>32</v>
      </c>
      <c r="E1546" s="1" t="s">
        <v>34</v>
      </c>
      <c r="F1546" s="1">
        <v>733573</v>
      </c>
      <c r="G1546" s="1">
        <v>116</v>
      </c>
      <c r="H1546" s="1">
        <v>598</v>
      </c>
      <c r="I1546" s="1">
        <v>1.99</v>
      </c>
      <c r="J1546" s="1">
        <v>81741</v>
      </c>
      <c r="K1546" s="4">
        <v>79513</v>
      </c>
      <c r="L1546" s="4">
        <f t="shared" si="72"/>
        <v>7208648.5800000001</v>
      </c>
      <c r="M1546" s="1">
        <v>16</v>
      </c>
      <c r="N1546" s="1" t="s">
        <v>35</v>
      </c>
      <c r="O1546" s="1">
        <v>11.2</v>
      </c>
      <c r="P1546" s="1">
        <v>8.9</v>
      </c>
      <c r="Q1546" s="1">
        <v>2026</v>
      </c>
      <c r="R1546" s="12">
        <f t="shared" si="73"/>
        <v>58328589949</v>
      </c>
      <c r="S1546" s="13">
        <f t="shared" si="74"/>
        <v>4841272965767</v>
      </c>
    </row>
    <row r="1547" spans="1:19" x14ac:dyDescent="0.3">
      <c r="A1547" s="1" t="s">
        <v>1591</v>
      </c>
      <c r="B1547" s="1" t="s">
        <v>53</v>
      </c>
      <c r="C1547" s="1" t="s">
        <v>41</v>
      </c>
      <c r="D1547" s="1" t="s">
        <v>25</v>
      </c>
      <c r="E1547" s="1" t="s">
        <v>38</v>
      </c>
      <c r="F1547" s="1">
        <v>538323</v>
      </c>
      <c r="G1547" s="1">
        <v>95</v>
      </c>
      <c r="H1547" s="1">
        <v>343</v>
      </c>
      <c r="I1547" s="1">
        <v>2.4900000000000002</v>
      </c>
      <c r="J1547" s="1">
        <v>177230</v>
      </c>
      <c r="K1547" s="4">
        <v>63273</v>
      </c>
      <c r="L1547" s="4">
        <f t="shared" si="72"/>
        <v>5736330.1799999997</v>
      </c>
      <c r="M1547" s="1">
        <v>17.5</v>
      </c>
      <c r="N1547" s="1" t="s">
        <v>21</v>
      </c>
      <c r="O1547" s="1">
        <v>27.4</v>
      </c>
      <c r="P1547" s="1">
        <v>52.8</v>
      </c>
      <c r="Q1547" s="1">
        <v>2026</v>
      </c>
      <c r="R1547" s="12">
        <f t="shared" si="73"/>
        <v>34061311179</v>
      </c>
      <c r="S1547" s="13">
        <f t="shared" si="74"/>
        <v>2827088827857</v>
      </c>
    </row>
    <row r="1548" spans="1:19" x14ac:dyDescent="0.3">
      <c r="A1548" s="1" t="s">
        <v>1592</v>
      </c>
      <c r="B1548" s="1" t="s">
        <v>23</v>
      </c>
      <c r="C1548" s="1" t="s">
        <v>24</v>
      </c>
      <c r="D1548" s="1" t="s">
        <v>25</v>
      </c>
      <c r="E1548" s="1" t="s">
        <v>34</v>
      </c>
      <c r="F1548" s="1">
        <v>353895</v>
      </c>
      <c r="G1548" s="1">
        <v>73</v>
      </c>
      <c r="H1548" s="1">
        <v>645</v>
      </c>
      <c r="I1548" s="1">
        <v>2.14</v>
      </c>
      <c r="J1548" s="1">
        <v>188752</v>
      </c>
      <c r="K1548" s="4">
        <v>42229</v>
      </c>
      <c r="L1548" s="4">
        <f t="shared" si="72"/>
        <v>3828481.1399999997</v>
      </c>
      <c r="M1548" s="1">
        <v>22.6</v>
      </c>
      <c r="N1548" s="1" t="s">
        <v>35</v>
      </c>
      <c r="O1548" s="1">
        <v>34.700000000000003</v>
      </c>
      <c r="P1548" s="1">
        <v>10.3</v>
      </c>
      <c r="Q1548" s="1">
        <v>2026</v>
      </c>
      <c r="R1548" s="12">
        <f t="shared" si="73"/>
        <v>14944631955</v>
      </c>
      <c r="S1548" s="13">
        <f t="shared" si="74"/>
        <v>1240404452265</v>
      </c>
    </row>
    <row r="1549" spans="1:19" x14ac:dyDescent="0.3">
      <c r="A1549" s="1" t="s">
        <v>1593</v>
      </c>
      <c r="B1549" s="1" t="s">
        <v>56</v>
      </c>
      <c r="C1549" s="1" t="s">
        <v>41</v>
      </c>
      <c r="D1549" s="1" t="s">
        <v>25</v>
      </c>
      <c r="E1549" s="1" t="s">
        <v>20</v>
      </c>
      <c r="F1549" s="1">
        <v>738221</v>
      </c>
      <c r="G1549" s="1">
        <v>86</v>
      </c>
      <c r="H1549" s="1">
        <v>316</v>
      </c>
      <c r="I1549" s="1">
        <v>2.37</v>
      </c>
      <c r="J1549" s="1">
        <v>109189</v>
      </c>
      <c r="K1549" s="4">
        <v>66721</v>
      </c>
      <c r="L1549" s="4">
        <f t="shared" si="72"/>
        <v>6048925.8599999994</v>
      </c>
      <c r="M1549" s="1">
        <v>20.5</v>
      </c>
      <c r="N1549" s="1" t="s">
        <v>35</v>
      </c>
      <c r="O1549" s="1">
        <v>18.3</v>
      </c>
      <c r="P1549" s="1">
        <v>186.8</v>
      </c>
      <c r="Q1549" s="1">
        <v>2026</v>
      </c>
      <c r="R1549" s="12">
        <f t="shared" si="73"/>
        <v>49254843341</v>
      </c>
      <c r="S1549" s="13">
        <f t="shared" si="74"/>
        <v>4088151997303</v>
      </c>
    </row>
    <row r="1550" spans="1:19" x14ac:dyDescent="0.3">
      <c r="A1550" s="1" t="s">
        <v>1594</v>
      </c>
      <c r="B1550" s="1" t="s">
        <v>53</v>
      </c>
      <c r="C1550" s="1" t="s">
        <v>41</v>
      </c>
      <c r="D1550" s="1" t="s">
        <v>25</v>
      </c>
      <c r="E1550" s="1" t="s">
        <v>38</v>
      </c>
      <c r="F1550" s="1">
        <v>569150</v>
      </c>
      <c r="G1550" s="1">
        <v>55</v>
      </c>
      <c r="H1550" s="1">
        <v>425</v>
      </c>
      <c r="I1550" s="1">
        <v>1.3</v>
      </c>
      <c r="J1550" s="1">
        <v>116290</v>
      </c>
      <c r="K1550" s="4">
        <v>35415</v>
      </c>
      <c r="L1550" s="4">
        <f t="shared" si="72"/>
        <v>3210723.9</v>
      </c>
      <c r="M1550" s="1">
        <v>20.3</v>
      </c>
      <c r="N1550" s="1" t="s">
        <v>35</v>
      </c>
      <c r="O1550" s="1">
        <v>17.899999999999999</v>
      </c>
      <c r="P1550" s="1">
        <v>24.9</v>
      </c>
      <c r="Q1550" s="1">
        <v>2026</v>
      </c>
      <c r="R1550" s="12">
        <f t="shared" si="73"/>
        <v>20156447250</v>
      </c>
      <c r="S1550" s="13">
        <f t="shared" si="74"/>
        <v>1672985121750</v>
      </c>
    </row>
    <row r="1551" spans="1:19" x14ac:dyDescent="0.3">
      <c r="A1551" s="1" t="s">
        <v>1595</v>
      </c>
      <c r="B1551" s="1" t="s">
        <v>23</v>
      </c>
      <c r="C1551" s="1" t="s">
        <v>24</v>
      </c>
      <c r="D1551" s="1" t="s">
        <v>30</v>
      </c>
      <c r="E1551" s="1" t="s">
        <v>20</v>
      </c>
      <c r="F1551" s="1">
        <v>193722</v>
      </c>
      <c r="G1551" s="1">
        <v>64</v>
      </c>
      <c r="H1551" s="1">
        <v>515</v>
      </c>
      <c r="I1551" s="1">
        <v>2.35</v>
      </c>
      <c r="J1551" s="1">
        <v>174171</v>
      </c>
      <c r="K1551" s="4">
        <v>65161</v>
      </c>
      <c r="L1551" s="4">
        <f t="shared" si="72"/>
        <v>5907496.2599999998</v>
      </c>
      <c r="M1551" s="1">
        <v>21.7</v>
      </c>
      <c r="N1551" s="1" t="s">
        <v>35</v>
      </c>
      <c r="O1551" s="1">
        <v>57.8</v>
      </c>
      <c r="P1551" s="1">
        <v>172.8</v>
      </c>
      <c r="Q1551" s="1">
        <v>2026</v>
      </c>
      <c r="R1551" s="12">
        <f t="shared" si="73"/>
        <v>12623119242</v>
      </c>
      <c r="S1551" s="13">
        <f t="shared" si="74"/>
        <v>1047718897086</v>
      </c>
    </row>
    <row r="1552" spans="1:19" x14ac:dyDescent="0.3">
      <c r="A1552" s="1" t="s">
        <v>1596</v>
      </c>
      <c r="B1552" s="1" t="s">
        <v>56</v>
      </c>
      <c r="C1552" s="1" t="s">
        <v>41</v>
      </c>
      <c r="D1552" s="1" t="s">
        <v>25</v>
      </c>
      <c r="E1552" s="1" t="s">
        <v>26</v>
      </c>
      <c r="F1552" s="1">
        <v>401045</v>
      </c>
      <c r="G1552" s="1">
        <v>59</v>
      </c>
      <c r="H1552" s="1">
        <v>444</v>
      </c>
      <c r="I1552" s="1">
        <v>0.62</v>
      </c>
      <c r="J1552" s="1">
        <v>94902</v>
      </c>
      <c r="K1552" s="4">
        <v>31951</v>
      </c>
      <c r="L1552" s="4">
        <f t="shared" si="72"/>
        <v>2896677.6599999997</v>
      </c>
      <c r="M1552" s="1">
        <v>15.4</v>
      </c>
      <c r="N1552" s="1" t="s">
        <v>21</v>
      </c>
      <c r="O1552" s="1">
        <v>49.9</v>
      </c>
      <c r="P1552" s="1">
        <v>235.5</v>
      </c>
      <c r="Q1552" s="1">
        <v>2026</v>
      </c>
      <c r="R1552" s="12">
        <f t="shared" si="73"/>
        <v>12813788795</v>
      </c>
      <c r="S1552" s="13">
        <f t="shared" si="74"/>
        <v>1063544469985</v>
      </c>
    </row>
    <row r="1553" spans="1:19" x14ac:dyDescent="0.3">
      <c r="A1553" s="1" t="s">
        <v>1597</v>
      </c>
      <c r="B1553" s="1" t="s">
        <v>53</v>
      </c>
      <c r="C1553" s="1" t="s">
        <v>41</v>
      </c>
      <c r="D1553" s="1" t="s">
        <v>32</v>
      </c>
      <c r="E1553" s="1" t="s">
        <v>38</v>
      </c>
      <c r="F1553" s="1">
        <v>267718</v>
      </c>
      <c r="G1553" s="1">
        <v>87</v>
      </c>
      <c r="H1553" s="1">
        <v>363</v>
      </c>
      <c r="I1553" s="1">
        <v>2.21</v>
      </c>
      <c r="J1553" s="1">
        <v>130087</v>
      </c>
      <c r="K1553" s="4">
        <v>50294</v>
      </c>
      <c r="L1553" s="4">
        <f t="shared" si="72"/>
        <v>4559654.04</v>
      </c>
      <c r="M1553" s="1">
        <v>12</v>
      </c>
      <c r="N1553" s="1" t="s">
        <v>35</v>
      </c>
      <c r="O1553" s="1">
        <v>64.8</v>
      </c>
      <c r="P1553" s="1">
        <v>127.1</v>
      </c>
      <c r="Q1553" s="1">
        <v>2026</v>
      </c>
      <c r="R1553" s="12">
        <f t="shared" si="73"/>
        <v>13464609092</v>
      </c>
      <c r="S1553" s="13">
        <f t="shared" si="74"/>
        <v>1117562554636</v>
      </c>
    </row>
    <row r="1554" spans="1:19" x14ac:dyDescent="0.3">
      <c r="A1554" s="1" t="s">
        <v>1598</v>
      </c>
      <c r="B1554" s="1" t="s">
        <v>17</v>
      </c>
      <c r="C1554" s="1" t="s">
        <v>18</v>
      </c>
      <c r="D1554" s="1" t="s">
        <v>19</v>
      </c>
      <c r="E1554" s="1" t="s">
        <v>26</v>
      </c>
      <c r="F1554" s="1">
        <v>414440</v>
      </c>
      <c r="G1554" s="1">
        <v>79</v>
      </c>
      <c r="H1554" s="1">
        <v>513</v>
      </c>
      <c r="I1554" s="1">
        <v>0.5</v>
      </c>
      <c r="J1554" s="1">
        <v>141356</v>
      </c>
      <c r="K1554" s="4">
        <v>66333</v>
      </c>
      <c r="L1554" s="4">
        <f t="shared" si="72"/>
        <v>6013749.7799999993</v>
      </c>
      <c r="M1554" s="1">
        <v>16.2</v>
      </c>
      <c r="N1554" s="1" t="s">
        <v>21</v>
      </c>
      <c r="O1554" s="1">
        <v>23</v>
      </c>
      <c r="P1554" s="1">
        <v>126.3</v>
      </c>
      <c r="Q1554" s="1">
        <v>2026</v>
      </c>
      <c r="R1554" s="12">
        <f t="shared" si="73"/>
        <v>27491048520</v>
      </c>
      <c r="S1554" s="13">
        <f t="shared" si="74"/>
        <v>2281757027160</v>
      </c>
    </row>
    <row r="1555" spans="1:19" x14ac:dyDescent="0.3">
      <c r="A1555" s="1" t="s">
        <v>1599</v>
      </c>
      <c r="B1555" s="1" t="s">
        <v>67</v>
      </c>
      <c r="C1555" s="1" t="s">
        <v>18</v>
      </c>
      <c r="D1555" s="1" t="s">
        <v>48</v>
      </c>
      <c r="E1555" s="1" t="s">
        <v>38</v>
      </c>
      <c r="F1555" s="1">
        <v>138426</v>
      </c>
      <c r="G1555" s="1">
        <v>91</v>
      </c>
      <c r="H1555" s="1">
        <v>547</v>
      </c>
      <c r="I1555" s="1">
        <v>2.19</v>
      </c>
      <c r="J1555" s="1">
        <v>148994</v>
      </c>
      <c r="K1555" s="4">
        <v>45761</v>
      </c>
      <c r="L1555" s="4">
        <f t="shared" si="72"/>
        <v>4148692.26</v>
      </c>
      <c r="M1555" s="1">
        <v>16.100000000000001</v>
      </c>
      <c r="N1555" s="1" t="s">
        <v>35</v>
      </c>
      <c r="O1555" s="1">
        <v>54.7</v>
      </c>
      <c r="P1555" s="1">
        <v>280.39999999999998</v>
      </c>
      <c r="Q1555" s="1">
        <v>2026</v>
      </c>
      <c r="R1555" s="12">
        <f t="shared" si="73"/>
        <v>6334512186</v>
      </c>
      <c r="S1555" s="13">
        <f t="shared" si="74"/>
        <v>525764511438</v>
      </c>
    </row>
    <row r="1556" spans="1:19" x14ac:dyDescent="0.3">
      <c r="A1556" s="1" t="s">
        <v>1600</v>
      </c>
      <c r="B1556" s="1" t="s">
        <v>67</v>
      </c>
      <c r="C1556" s="1" t="s">
        <v>18</v>
      </c>
      <c r="D1556" s="1" t="s">
        <v>48</v>
      </c>
      <c r="E1556" s="1" t="s">
        <v>34</v>
      </c>
      <c r="F1556" s="1">
        <v>142173</v>
      </c>
      <c r="G1556" s="1">
        <v>100</v>
      </c>
      <c r="H1556" s="1">
        <v>634</v>
      </c>
      <c r="I1556" s="1">
        <v>0.95</v>
      </c>
      <c r="J1556" s="1">
        <v>103522</v>
      </c>
      <c r="K1556" s="4">
        <v>75013</v>
      </c>
      <c r="L1556" s="4">
        <f t="shared" si="72"/>
        <v>6800678.5800000001</v>
      </c>
      <c r="M1556" s="1">
        <v>12.6</v>
      </c>
      <c r="N1556" s="1" t="s">
        <v>21</v>
      </c>
      <c r="O1556" s="1">
        <v>40</v>
      </c>
      <c r="P1556" s="1">
        <v>184.4</v>
      </c>
      <c r="Q1556" s="1">
        <v>2026</v>
      </c>
      <c r="R1556" s="12">
        <f t="shared" si="73"/>
        <v>10664823249</v>
      </c>
      <c r="S1556" s="13">
        <f t="shared" si="74"/>
        <v>885180329667</v>
      </c>
    </row>
    <row r="1557" spans="1:19" x14ac:dyDescent="0.3">
      <c r="A1557" s="1" t="s">
        <v>1601</v>
      </c>
      <c r="B1557" s="1" t="s">
        <v>28</v>
      </c>
      <c r="C1557" s="1" t="s">
        <v>29</v>
      </c>
      <c r="D1557" s="1" t="s">
        <v>59</v>
      </c>
      <c r="E1557" s="1" t="s">
        <v>38</v>
      </c>
      <c r="F1557" s="1">
        <v>625020</v>
      </c>
      <c r="G1557" s="1">
        <v>100</v>
      </c>
      <c r="H1557" s="1">
        <v>345</v>
      </c>
      <c r="I1557" s="1">
        <v>1.58</v>
      </c>
      <c r="J1557" s="1">
        <v>195023</v>
      </c>
      <c r="K1557" s="4">
        <v>58727</v>
      </c>
      <c r="L1557" s="4">
        <f t="shared" si="72"/>
        <v>5324189.8199999994</v>
      </c>
      <c r="M1557" s="1">
        <v>12</v>
      </c>
      <c r="N1557" s="1" t="s">
        <v>21</v>
      </c>
      <c r="O1557" s="1">
        <v>10</v>
      </c>
      <c r="P1557" s="1">
        <v>279.60000000000002</v>
      </c>
      <c r="Q1557" s="1">
        <v>2026</v>
      </c>
      <c r="R1557" s="12">
        <f t="shared" si="73"/>
        <v>36705549540</v>
      </c>
      <c r="S1557" s="13">
        <f t="shared" si="74"/>
        <v>3046560611820</v>
      </c>
    </row>
    <row r="1558" spans="1:19" x14ac:dyDescent="0.3">
      <c r="A1558" s="1" t="s">
        <v>1602</v>
      </c>
      <c r="B1558" s="1" t="s">
        <v>43</v>
      </c>
      <c r="C1558" s="1" t="s">
        <v>18</v>
      </c>
      <c r="D1558" s="1" t="s">
        <v>19</v>
      </c>
      <c r="E1558" s="1" t="s">
        <v>38</v>
      </c>
      <c r="F1558" s="1">
        <v>825268</v>
      </c>
      <c r="G1558" s="1">
        <v>93</v>
      </c>
      <c r="H1558" s="1">
        <v>592</v>
      </c>
      <c r="I1558" s="1">
        <v>0.82</v>
      </c>
      <c r="J1558" s="1">
        <v>93303</v>
      </c>
      <c r="K1558" s="4">
        <v>66748</v>
      </c>
      <c r="L1558" s="4">
        <f t="shared" si="72"/>
        <v>6051373.6799999997</v>
      </c>
      <c r="M1558" s="1">
        <v>21.1</v>
      </c>
      <c r="N1558" s="1" t="s">
        <v>21</v>
      </c>
      <c r="O1558" s="1">
        <v>40.799999999999997</v>
      </c>
      <c r="P1558" s="1">
        <v>262.89999999999998</v>
      </c>
      <c r="Q1558" s="1">
        <v>2026</v>
      </c>
      <c r="R1558" s="12">
        <f t="shared" si="73"/>
        <v>55084988464</v>
      </c>
      <c r="S1558" s="13">
        <f t="shared" si="74"/>
        <v>4572054042512</v>
      </c>
    </row>
    <row r="1559" spans="1:19" x14ac:dyDescent="0.3">
      <c r="A1559" s="1" t="s">
        <v>1603</v>
      </c>
      <c r="B1559" s="1" t="s">
        <v>43</v>
      </c>
      <c r="C1559" s="1" t="s">
        <v>18</v>
      </c>
      <c r="D1559" s="1" t="s">
        <v>30</v>
      </c>
      <c r="E1559" s="1" t="s">
        <v>34</v>
      </c>
      <c r="F1559" s="1">
        <v>91557</v>
      </c>
      <c r="G1559" s="1">
        <v>91</v>
      </c>
      <c r="H1559" s="1">
        <v>455</v>
      </c>
      <c r="I1559" s="1">
        <v>1.24</v>
      </c>
      <c r="J1559" s="1">
        <v>151849</v>
      </c>
      <c r="K1559" s="4">
        <v>53285</v>
      </c>
      <c r="L1559" s="4">
        <f t="shared" si="72"/>
        <v>4830818.0999999996</v>
      </c>
      <c r="M1559" s="1">
        <v>17.7</v>
      </c>
      <c r="N1559" s="1" t="s">
        <v>21</v>
      </c>
      <c r="O1559" s="1">
        <v>56.2</v>
      </c>
      <c r="P1559" s="1">
        <v>234.6</v>
      </c>
      <c r="Q1559" s="1">
        <v>2026</v>
      </c>
      <c r="R1559" s="12">
        <f t="shared" si="73"/>
        <v>4878614745</v>
      </c>
      <c r="S1559" s="13">
        <f t="shared" si="74"/>
        <v>404925023835</v>
      </c>
    </row>
    <row r="1560" spans="1:19" x14ac:dyDescent="0.3">
      <c r="A1560" s="1" t="s">
        <v>1604</v>
      </c>
      <c r="B1560" s="1" t="s">
        <v>28</v>
      </c>
      <c r="C1560" s="1" t="s">
        <v>29</v>
      </c>
      <c r="D1560" s="1" t="s">
        <v>25</v>
      </c>
      <c r="E1560" s="1" t="s">
        <v>26</v>
      </c>
      <c r="F1560" s="1">
        <v>653300</v>
      </c>
      <c r="G1560" s="1">
        <v>86</v>
      </c>
      <c r="H1560" s="1">
        <v>282</v>
      </c>
      <c r="I1560" s="1">
        <v>2.33</v>
      </c>
      <c r="J1560" s="1">
        <v>6599</v>
      </c>
      <c r="K1560" s="4">
        <v>50272</v>
      </c>
      <c r="L1560" s="4">
        <f t="shared" si="72"/>
        <v>4557659.5199999996</v>
      </c>
      <c r="M1560" s="1">
        <v>24</v>
      </c>
      <c r="N1560" s="1" t="s">
        <v>35</v>
      </c>
      <c r="O1560" s="1">
        <v>16</v>
      </c>
      <c r="P1560" s="1">
        <v>185.3</v>
      </c>
      <c r="Q1560" s="1">
        <v>2026</v>
      </c>
      <c r="R1560" s="12">
        <f t="shared" si="73"/>
        <v>32842697600</v>
      </c>
      <c r="S1560" s="13">
        <f t="shared" si="74"/>
        <v>2725943900800</v>
      </c>
    </row>
    <row r="1561" spans="1:19" x14ac:dyDescent="0.3">
      <c r="A1561" s="1" t="s">
        <v>1605</v>
      </c>
      <c r="B1561" s="1" t="s">
        <v>50</v>
      </c>
      <c r="C1561" s="1" t="s">
        <v>24</v>
      </c>
      <c r="D1561" s="1" t="s">
        <v>73</v>
      </c>
      <c r="E1561" s="1" t="s">
        <v>26</v>
      </c>
      <c r="F1561" s="1">
        <v>696925</v>
      </c>
      <c r="G1561" s="1">
        <v>60</v>
      </c>
      <c r="H1561" s="1">
        <v>645</v>
      </c>
      <c r="I1561" s="1">
        <v>2.6</v>
      </c>
      <c r="J1561" s="1">
        <v>87290</v>
      </c>
      <c r="K1561" s="4">
        <v>43116</v>
      </c>
      <c r="L1561" s="4">
        <f t="shared" si="72"/>
        <v>3908896.56</v>
      </c>
      <c r="M1561" s="1">
        <v>17.7</v>
      </c>
      <c r="N1561" s="1" t="s">
        <v>35</v>
      </c>
      <c r="O1561" s="1">
        <v>36.799999999999997</v>
      </c>
      <c r="P1561" s="1">
        <v>237.2</v>
      </c>
      <c r="Q1561" s="1">
        <v>2026</v>
      </c>
      <c r="R1561" s="12">
        <f t="shared" si="73"/>
        <v>30048618300</v>
      </c>
      <c r="S1561" s="13">
        <f t="shared" si="74"/>
        <v>2494035318900</v>
      </c>
    </row>
    <row r="1562" spans="1:19" x14ac:dyDescent="0.3">
      <c r="A1562" s="1" t="s">
        <v>1606</v>
      </c>
      <c r="B1562" s="1" t="s">
        <v>17</v>
      </c>
      <c r="C1562" s="1" t="s">
        <v>18</v>
      </c>
      <c r="D1562" s="1" t="s">
        <v>30</v>
      </c>
      <c r="E1562" s="1" t="s">
        <v>38</v>
      </c>
      <c r="F1562" s="1">
        <v>448133</v>
      </c>
      <c r="G1562" s="1">
        <v>75</v>
      </c>
      <c r="H1562" s="1">
        <v>510</v>
      </c>
      <c r="I1562" s="1">
        <v>2.81</v>
      </c>
      <c r="J1562" s="1">
        <v>110586</v>
      </c>
      <c r="K1562" s="4">
        <v>34367</v>
      </c>
      <c r="L1562" s="4">
        <f t="shared" si="72"/>
        <v>3115712.2199999997</v>
      </c>
      <c r="M1562" s="1">
        <v>22.8</v>
      </c>
      <c r="N1562" s="1" t="s">
        <v>35</v>
      </c>
      <c r="O1562" s="1">
        <v>48</v>
      </c>
      <c r="P1562" s="1">
        <v>177.7</v>
      </c>
      <c r="Q1562" s="1">
        <v>2026</v>
      </c>
      <c r="R1562" s="12">
        <f t="shared" si="73"/>
        <v>15400986811</v>
      </c>
      <c r="S1562" s="13">
        <f t="shared" si="74"/>
        <v>1278281905313</v>
      </c>
    </row>
    <row r="1563" spans="1:19" x14ac:dyDescent="0.3">
      <c r="A1563" s="1" t="s">
        <v>1607</v>
      </c>
      <c r="B1563" s="1" t="s">
        <v>43</v>
      </c>
      <c r="C1563" s="1" t="s">
        <v>18</v>
      </c>
      <c r="D1563" s="1" t="s">
        <v>37</v>
      </c>
      <c r="E1563" s="1" t="s">
        <v>26</v>
      </c>
      <c r="F1563" s="1">
        <v>618665</v>
      </c>
      <c r="G1563" s="1">
        <v>96</v>
      </c>
      <c r="H1563" s="1">
        <v>626</v>
      </c>
      <c r="I1563" s="1">
        <v>1.65</v>
      </c>
      <c r="J1563" s="1">
        <v>159543</v>
      </c>
      <c r="K1563" s="4">
        <v>76329</v>
      </c>
      <c r="L1563" s="4">
        <f t="shared" si="72"/>
        <v>6919987.1399999997</v>
      </c>
      <c r="M1563" s="1">
        <v>16.100000000000001</v>
      </c>
      <c r="N1563" s="1" t="s">
        <v>21</v>
      </c>
      <c r="O1563" s="1">
        <v>9.6</v>
      </c>
      <c r="P1563" s="1">
        <v>134.6</v>
      </c>
      <c r="Q1563" s="1">
        <v>2026</v>
      </c>
      <c r="R1563" s="12">
        <f t="shared" si="73"/>
        <v>47222080785</v>
      </c>
      <c r="S1563" s="13">
        <f t="shared" si="74"/>
        <v>3919432705155</v>
      </c>
    </row>
    <row r="1564" spans="1:19" x14ac:dyDescent="0.3">
      <c r="A1564" s="1" t="s">
        <v>1608</v>
      </c>
      <c r="B1564" s="1" t="s">
        <v>53</v>
      </c>
      <c r="C1564" s="1" t="s">
        <v>41</v>
      </c>
      <c r="D1564" s="1" t="s">
        <v>37</v>
      </c>
      <c r="E1564" s="1" t="s">
        <v>20</v>
      </c>
      <c r="F1564" s="1">
        <v>773210</v>
      </c>
      <c r="G1564" s="1">
        <v>104</v>
      </c>
      <c r="H1564" s="1">
        <v>378</v>
      </c>
      <c r="I1564" s="1">
        <v>1.94</v>
      </c>
      <c r="J1564" s="1">
        <v>138668</v>
      </c>
      <c r="K1564" s="4">
        <v>37983</v>
      </c>
      <c r="L1564" s="4">
        <f t="shared" si="72"/>
        <v>3443538.78</v>
      </c>
      <c r="M1564" s="1">
        <v>24.2</v>
      </c>
      <c r="N1564" s="1" t="s">
        <v>21</v>
      </c>
      <c r="O1564" s="1">
        <v>24.8</v>
      </c>
      <c r="P1564" s="1">
        <v>100.2</v>
      </c>
      <c r="Q1564" s="1">
        <v>2026</v>
      </c>
      <c r="R1564" s="12">
        <f t="shared" si="73"/>
        <v>29368835430</v>
      </c>
      <c r="S1564" s="13">
        <f t="shared" si="74"/>
        <v>2437613340690</v>
      </c>
    </row>
    <row r="1565" spans="1:19" x14ac:dyDescent="0.3">
      <c r="A1565" s="1" t="s">
        <v>1609</v>
      </c>
      <c r="B1565" s="1" t="s">
        <v>56</v>
      </c>
      <c r="C1565" s="1" t="s">
        <v>41</v>
      </c>
      <c r="D1565" s="1" t="s">
        <v>30</v>
      </c>
      <c r="E1565" s="1" t="s">
        <v>20</v>
      </c>
      <c r="F1565" s="1">
        <v>673591</v>
      </c>
      <c r="G1565" s="1">
        <v>102</v>
      </c>
      <c r="H1565" s="1">
        <v>358</v>
      </c>
      <c r="I1565" s="1">
        <v>2.72</v>
      </c>
      <c r="J1565" s="1">
        <v>132572</v>
      </c>
      <c r="K1565" s="4">
        <v>71578</v>
      </c>
      <c r="L1565" s="4">
        <f t="shared" si="72"/>
        <v>6489261.4799999995</v>
      </c>
      <c r="M1565" s="1">
        <v>14.6</v>
      </c>
      <c r="N1565" s="1" t="s">
        <v>35</v>
      </c>
      <c r="O1565" s="1">
        <v>17.899999999999999</v>
      </c>
      <c r="P1565" s="1">
        <v>28.1</v>
      </c>
      <c r="Q1565" s="1">
        <v>2026</v>
      </c>
      <c r="R1565" s="12">
        <f t="shared" si="73"/>
        <v>48214296598</v>
      </c>
      <c r="S1565" s="13">
        <f t="shared" si="74"/>
        <v>4001786617634</v>
      </c>
    </row>
    <row r="1566" spans="1:19" x14ac:dyDescent="0.3">
      <c r="A1566" s="1" t="s">
        <v>1610</v>
      </c>
      <c r="B1566" s="1" t="s">
        <v>17</v>
      </c>
      <c r="C1566" s="1" t="s">
        <v>18</v>
      </c>
      <c r="D1566" s="1" t="s">
        <v>19</v>
      </c>
      <c r="E1566" s="1" t="s">
        <v>38</v>
      </c>
      <c r="F1566" s="1">
        <v>244162</v>
      </c>
      <c r="G1566" s="1">
        <v>79</v>
      </c>
      <c r="H1566" s="1">
        <v>255</v>
      </c>
      <c r="I1566" s="1">
        <v>0.68</v>
      </c>
      <c r="J1566" s="1">
        <v>102801</v>
      </c>
      <c r="K1566" s="4">
        <v>83335</v>
      </c>
      <c r="L1566" s="4">
        <f t="shared" si="72"/>
        <v>7555151.0999999996</v>
      </c>
      <c r="M1566" s="1">
        <v>24.4</v>
      </c>
      <c r="N1566" s="1" t="s">
        <v>21</v>
      </c>
      <c r="O1566" s="1">
        <v>49.2</v>
      </c>
      <c r="P1566" s="1">
        <v>210.6</v>
      </c>
      <c r="Q1566" s="1">
        <v>2026</v>
      </c>
      <c r="R1566" s="12">
        <f t="shared" si="73"/>
        <v>20347240270</v>
      </c>
      <c r="S1566" s="13">
        <f t="shared" si="74"/>
        <v>1688820942410</v>
      </c>
    </row>
    <row r="1567" spans="1:19" x14ac:dyDescent="0.3">
      <c r="A1567" s="1" t="s">
        <v>1611</v>
      </c>
      <c r="B1567" s="1" t="s">
        <v>23</v>
      </c>
      <c r="C1567" s="1" t="s">
        <v>24</v>
      </c>
      <c r="D1567" s="1" t="s">
        <v>46</v>
      </c>
      <c r="E1567" s="1" t="s">
        <v>34</v>
      </c>
      <c r="F1567" s="1">
        <v>647938</v>
      </c>
      <c r="G1567" s="1">
        <v>40</v>
      </c>
      <c r="H1567" s="1">
        <v>364</v>
      </c>
      <c r="I1567" s="1">
        <v>1.1499999999999999</v>
      </c>
      <c r="J1567" s="1">
        <v>188653</v>
      </c>
      <c r="K1567" s="4">
        <v>38887</v>
      </c>
      <c r="L1567" s="4">
        <f t="shared" si="72"/>
        <v>3525495.42</v>
      </c>
      <c r="M1567" s="1">
        <v>15.4</v>
      </c>
      <c r="N1567" s="1" t="s">
        <v>35</v>
      </c>
      <c r="O1567" s="1">
        <v>27.9</v>
      </c>
      <c r="P1567" s="1">
        <v>285.39999999999998</v>
      </c>
      <c r="Q1567" s="1">
        <v>2026</v>
      </c>
      <c r="R1567" s="12">
        <f t="shared" si="73"/>
        <v>25196365006</v>
      </c>
      <c r="S1567" s="13">
        <f t="shared" si="74"/>
        <v>2091298295498</v>
      </c>
    </row>
    <row r="1568" spans="1:19" x14ac:dyDescent="0.3">
      <c r="A1568" s="1" t="s">
        <v>1612</v>
      </c>
      <c r="B1568" s="1" t="s">
        <v>28</v>
      </c>
      <c r="C1568" s="1" t="s">
        <v>29</v>
      </c>
      <c r="D1568" s="1" t="s">
        <v>25</v>
      </c>
      <c r="E1568" s="1" t="s">
        <v>20</v>
      </c>
      <c r="F1568" s="1">
        <v>441127</v>
      </c>
      <c r="G1568" s="1">
        <v>40</v>
      </c>
      <c r="H1568" s="1">
        <v>630</v>
      </c>
      <c r="I1568" s="1">
        <v>2.58</v>
      </c>
      <c r="J1568" s="1">
        <v>60964</v>
      </c>
      <c r="K1568" s="4">
        <v>28672</v>
      </c>
      <c r="L1568" s="4">
        <f t="shared" si="72"/>
        <v>2599403.52</v>
      </c>
      <c r="M1568" s="1">
        <v>21.1</v>
      </c>
      <c r="N1568" s="1" t="s">
        <v>35</v>
      </c>
      <c r="O1568" s="1">
        <v>42.9</v>
      </c>
      <c r="P1568" s="1">
        <v>199.1</v>
      </c>
      <c r="Q1568" s="1">
        <v>2026</v>
      </c>
      <c r="R1568" s="12">
        <f t="shared" si="73"/>
        <v>12647993344</v>
      </c>
      <c r="S1568" s="13">
        <f t="shared" si="74"/>
        <v>1049783447552</v>
      </c>
    </row>
    <row r="1569" spans="1:19" x14ac:dyDescent="0.3">
      <c r="A1569" s="1" t="s">
        <v>1613</v>
      </c>
      <c r="B1569" s="1" t="s">
        <v>53</v>
      </c>
      <c r="C1569" s="1" t="s">
        <v>41</v>
      </c>
      <c r="D1569" s="1" t="s">
        <v>48</v>
      </c>
      <c r="E1569" s="1" t="s">
        <v>34</v>
      </c>
      <c r="F1569" s="1">
        <v>28816</v>
      </c>
      <c r="G1569" s="1">
        <v>112</v>
      </c>
      <c r="H1569" s="1">
        <v>490</v>
      </c>
      <c r="I1569" s="1">
        <v>2.15</v>
      </c>
      <c r="J1569" s="1">
        <v>123370</v>
      </c>
      <c r="K1569" s="4">
        <v>80661</v>
      </c>
      <c r="L1569" s="4">
        <f t="shared" si="72"/>
        <v>7312726.2599999998</v>
      </c>
      <c r="M1569" s="1">
        <v>21.6</v>
      </c>
      <c r="N1569" s="1" t="s">
        <v>21</v>
      </c>
      <c r="O1569" s="1">
        <v>42.4</v>
      </c>
      <c r="P1569" s="1">
        <v>280.10000000000002</v>
      </c>
      <c r="Q1569" s="1">
        <v>2026</v>
      </c>
      <c r="R1569" s="12">
        <f t="shared" si="73"/>
        <v>2324327376</v>
      </c>
      <c r="S1569" s="13">
        <f t="shared" si="74"/>
        <v>192919172208</v>
      </c>
    </row>
    <row r="1570" spans="1:19" x14ac:dyDescent="0.3">
      <c r="A1570" s="1" t="s">
        <v>1614</v>
      </c>
      <c r="B1570" s="1" t="s">
        <v>67</v>
      </c>
      <c r="C1570" s="1" t="s">
        <v>18</v>
      </c>
      <c r="D1570" s="1" t="s">
        <v>48</v>
      </c>
      <c r="E1570" s="1" t="s">
        <v>20</v>
      </c>
      <c r="F1570" s="1">
        <v>272158</v>
      </c>
      <c r="G1570" s="1">
        <v>51</v>
      </c>
      <c r="H1570" s="1">
        <v>418</v>
      </c>
      <c r="I1570" s="1">
        <v>0.64</v>
      </c>
      <c r="J1570" s="1">
        <v>139730</v>
      </c>
      <c r="K1570" s="4">
        <v>33259</v>
      </c>
      <c r="L1570" s="4">
        <f t="shared" si="72"/>
        <v>3015260.94</v>
      </c>
      <c r="M1570" s="1">
        <v>16.8</v>
      </c>
      <c r="N1570" s="1" t="s">
        <v>21</v>
      </c>
      <c r="O1570" s="1">
        <v>40.5</v>
      </c>
      <c r="P1570" s="1">
        <v>224.8</v>
      </c>
      <c r="Q1570" s="1">
        <v>2026</v>
      </c>
      <c r="R1570" s="12">
        <f t="shared" si="73"/>
        <v>9051702922</v>
      </c>
      <c r="S1570" s="13">
        <f t="shared" si="74"/>
        <v>751291342526</v>
      </c>
    </row>
    <row r="1571" spans="1:19" x14ac:dyDescent="0.3">
      <c r="A1571" s="1" t="s">
        <v>1615</v>
      </c>
      <c r="B1571" s="1" t="s">
        <v>40</v>
      </c>
      <c r="C1571" s="1" t="s">
        <v>41</v>
      </c>
      <c r="D1571" s="1" t="s">
        <v>19</v>
      </c>
      <c r="E1571" s="1" t="s">
        <v>26</v>
      </c>
      <c r="F1571" s="1">
        <v>832083</v>
      </c>
      <c r="G1571" s="1">
        <v>119</v>
      </c>
      <c r="H1571" s="1">
        <v>378</v>
      </c>
      <c r="I1571" s="1">
        <v>1.33</v>
      </c>
      <c r="J1571" s="1">
        <v>193166</v>
      </c>
      <c r="K1571" s="4">
        <v>32294</v>
      </c>
      <c r="L1571" s="4">
        <f t="shared" si="72"/>
        <v>2927774.04</v>
      </c>
      <c r="M1571" s="1">
        <v>12.7</v>
      </c>
      <c r="N1571" s="1" t="s">
        <v>21</v>
      </c>
      <c r="O1571" s="1">
        <v>49.3</v>
      </c>
      <c r="P1571" s="1">
        <v>175.3</v>
      </c>
      <c r="Q1571" s="1">
        <v>2026</v>
      </c>
      <c r="R1571" s="12">
        <f t="shared" si="73"/>
        <v>26871288402</v>
      </c>
      <c r="S1571" s="13">
        <f t="shared" si="74"/>
        <v>2230316937366</v>
      </c>
    </row>
    <row r="1572" spans="1:19" x14ac:dyDescent="0.3">
      <c r="A1572" s="1" t="s">
        <v>1616</v>
      </c>
      <c r="B1572" s="1" t="s">
        <v>28</v>
      </c>
      <c r="C1572" s="1" t="s">
        <v>29</v>
      </c>
      <c r="D1572" s="1" t="s">
        <v>32</v>
      </c>
      <c r="E1572" s="1" t="s">
        <v>34</v>
      </c>
      <c r="F1572" s="1">
        <v>174532</v>
      </c>
      <c r="G1572" s="1">
        <v>100</v>
      </c>
      <c r="H1572" s="1">
        <v>293</v>
      </c>
      <c r="I1572" s="1">
        <v>2.61</v>
      </c>
      <c r="J1572" s="1">
        <v>44647</v>
      </c>
      <c r="K1572" s="4">
        <v>62876</v>
      </c>
      <c r="L1572" s="4">
        <f t="shared" si="72"/>
        <v>5700338.1600000001</v>
      </c>
      <c r="M1572" s="1">
        <v>21.3</v>
      </c>
      <c r="N1572" s="1" t="s">
        <v>35</v>
      </c>
      <c r="O1572" s="1">
        <v>47.3</v>
      </c>
      <c r="P1572" s="1">
        <v>9.3000000000000007</v>
      </c>
      <c r="Q1572" s="1">
        <v>2026</v>
      </c>
      <c r="R1572" s="12">
        <f t="shared" si="73"/>
        <v>10973874032</v>
      </c>
      <c r="S1572" s="13">
        <f t="shared" si="74"/>
        <v>910831544656</v>
      </c>
    </row>
    <row r="1573" spans="1:19" x14ac:dyDescent="0.3">
      <c r="A1573" s="1" t="s">
        <v>1617</v>
      </c>
      <c r="B1573" s="1" t="s">
        <v>23</v>
      </c>
      <c r="C1573" s="1" t="s">
        <v>24</v>
      </c>
      <c r="D1573" s="1" t="s">
        <v>59</v>
      </c>
      <c r="E1573" s="1" t="s">
        <v>26</v>
      </c>
      <c r="F1573" s="1">
        <v>5978</v>
      </c>
      <c r="G1573" s="1">
        <v>93</v>
      </c>
      <c r="H1573" s="1">
        <v>450</v>
      </c>
      <c r="I1573" s="1">
        <v>2.7</v>
      </c>
      <c r="J1573" s="1">
        <v>170077</v>
      </c>
      <c r="K1573" s="4">
        <v>44030</v>
      </c>
      <c r="L1573" s="4">
        <f t="shared" si="72"/>
        <v>3991759.8</v>
      </c>
      <c r="M1573" s="1">
        <v>15.7</v>
      </c>
      <c r="N1573" s="1" t="s">
        <v>35</v>
      </c>
      <c r="O1573" s="1">
        <v>29.2</v>
      </c>
      <c r="P1573" s="1">
        <v>117.1</v>
      </c>
      <c r="Q1573" s="1">
        <v>2026</v>
      </c>
      <c r="R1573" s="12">
        <f t="shared" si="73"/>
        <v>263211340</v>
      </c>
      <c r="S1573" s="13">
        <f t="shared" si="74"/>
        <v>21846541220</v>
      </c>
    </row>
    <row r="1574" spans="1:19" x14ac:dyDescent="0.3">
      <c r="A1574" s="1" t="s">
        <v>1618</v>
      </c>
      <c r="B1574" s="1" t="s">
        <v>56</v>
      </c>
      <c r="C1574" s="1" t="s">
        <v>41</v>
      </c>
      <c r="D1574" s="1" t="s">
        <v>30</v>
      </c>
      <c r="E1574" s="1" t="s">
        <v>20</v>
      </c>
      <c r="F1574" s="1">
        <v>250093</v>
      </c>
      <c r="G1574" s="1">
        <v>77</v>
      </c>
      <c r="H1574" s="1">
        <v>474</v>
      </c>
      <c r="I1574" s="1">
        <v>1.94</v>
      </c>
      <c r="J1574" s="1">
        <v>96934</v>
      </c>
      <c r="K1574" s="4">
        <v>69256</v>
      </c>
      <c r="L1574" s="4">
        <f t="shared" si="72"/>
        <v>6278748.96</v>
      </c>
      <c r="M1574" s="1">
        <v>24</v>
      </c>
      <c r="N1574" s="1" t="s">
        <v>21</v>
      </c>
      <c r="O1574" s="1">
        <v>48.5</v>
      </c>
      <c r="P1574" s="1">
        <v>198</v>
      </c>
      <c r="Q1574" s="1">
        <v>2026</v>
      </c>
      <c r="R1574" s="12">
        <f t="shared" si="73"/>
        <v>17320440808</v>
      </c>
      <c r="S1574" s="13">
        <f t="shared" si="74"/>
        <v>1437596587064</v>
      </c>
    </row>
    <row r="1575" spans="1:19" x14ac:dyDescent="0.3">
      <c r="A1575" s="1" t="s">
        <v>1619</v>
      </c>
      <c r="B1575" s="1" t="s">
        <v>40</v>
      </c>
      <c r="C1575" s="1" t="s">
        <v>41</v>
      </c>
      <c r="D1575" s="1" t="s">
        <v>48</v>
      </c>
      <c r="E1575" s="1" t="s">
        <v>20</v>
      </c>
      <c r="F1575" s="1">
        <v>421007</v>
      </c>
      <c r="G1575" s="1">
        <v>112</v>
      </c>
      <c r="H1575" s="1">
        <v>304</v>
      </c>
      <c r="I1575" s="1">
        <v>0.75</v>
      </c>
      <c r="J1575" s="1">
        <v>140494</v>
      </c>
      <c r="K1575" s="4">
        <v>49806</v>
      </c>
      <c r="L1575" s="4">
        <f t="shared" si="72"/>
        <v>4515411.96</v>
      </c>
      <c r="M1575" s="1">
        <v>21.9</v>
      </c>
      <c r="N1575" s="1" t="s">
        <v>35</v>
      </c>
      <c r="O1575" s="1">
        <v>25</v>
      </c>
      <c r="P1575" s="1">
        <v>277.2</v>
      </c>
      <c r="Q1575" s="1">
        <v>2026</v>
      </c>
      <c r="R1575" s="12">
        <f t="shared" si="73"/>
        <v>20968674642</v>
      </c>
      <c r="S1575" s="13">
        <f t="shared" si="74"/>
        <v>1740399995286</v>
      </c>
    </row>
    <row r="1576" spans="1:19" x14ac:dyDescent="0.3">
      <c r="A1576" s="1" t="s">
        <v>1620</v>
      </c>
      <c r="B1576" s="1" t="s">
        <v>67</v>
      </c>
      <c r="C1576" s="1" t="s">
        <v>18</v>
      </c>
      <c r="D1576" s="1" t="s">
        <v>73</v>
      </c>
      <c r="E1576" s="1" t="s">
        <v>38</v>
      </c>
      <c r="F1576" s="1">
        <v>251773</v>
      </c>
      <c r="G1576" s="1">
        <v>112</v>
      </c>
      <c r="H1576" s="1">
        <v>640</v>
      </c>
      <c r="I1576" s="1">
        <v>1.37</v>
      </c>
      <c r="J1576" s="1">
        <v>159117</v>
      </c>
      <c r="K1576" s="4">
        <v>73676</v>
      </c>
      <c r="L1576" s="4">
        <f t="shared" si="72"/>
        <v>6679466.1600000001</v>
      </c>
      <c r="M1576" s="1">
        <v>23.4</v>
      </c>
      <c r="N1576" s="1" t="s">
        <v>21</v>
      </c>
      <c r="O1576" s="1">
        <v>15.5</v>
      </c>
      <c r="P1576" s="1">
        <v>227.5</v>
      </c>
      <c r="Q1576" s="1">
        <v>2026</v>
      </c>
      <c r="R1576" s="12">
        <f t="shared" si="73"/>
        <v>18549627548</v>
      </c>
      <c r="S1576" s="13">
        <f t="shared" si="74"/>
        <v>1539619086484</v>
      </c>
    </row>
    <row r="1577" spans="1:19" x14ac:dyDescent="0.3">
      <c r="A1577" s="1" t="s">
        <v>1621</v>
      </c>
      <c r="B1577" s="1" t="s">
        <v>40</v>
      </c>
      <c r="C1577" s="1" t="s">
        <v>41</v>
      </c>
      <c r="D1577" s="1" t="s">
        <v>73</v>
      </c>
      <c r="E1577" s="1" t="s">
        <v>20</v>
      </c>
      <c r="F1577" s="1">
        <v>797161</v>
      </c>
      <c r="G1577" s="1">
        <v>110</v>
      </c>
      <c r="H1577" s="1">
        <v>510</v>
      </c>
      <c r="I1577" s="1">
        <v>1.07</v>
      </c>
      <c r="J1577" s="1">
        <v>57095</v>
      </c>
      <c r="K1577" s="4">
        <v>73075</v>
      </c>
      <c r="L1577" s="4">
        <f t="shared" si="72"/>
        <v>6624979.5</v>
      </c>
      <c r="M1577" s="1">
        <v>22.4</v>
      </c>
      <c r="N1577" s="1" t="s">
        <v>35</v>
      </c>
      <c r="O1577" s="1">
        <v>35.6</v>
      </c>
      <c r="P1577" s="1">
        <v>122.1</v>
      </c>
      <c r="Q1577" s="1">
        <v>2026</v>
      </c>
      <c r="R1577" s="12">
        <f t="shared" si="73"/>
        <v>58252540075</v>
      </c>
      <c r="S1577" s="13">
        <f t="shared" si="74"/>
        <v>4834960826225</v>
      </c>
    </row>
    <row r="1578" spans="1:19" x14ac:dyDescent="0.3">
      <c r="A1578" s="1" t="s">
        <v>1622</v>
      </c>
      <c r="B1578" s="1" t="s">
        <v>40</v>
      </c>
      <c r="C1578" s="1" t="s">
        <v>41</v>
      </c>
      <c r="D1578" s="1" t="s">
        <v>46</v>
      </c>
      <c r="E1578" s="1" t="s">
        <v>20</v>
      </c>
      <c r="F1578" s="1">
        <v>162493</v>
      </c>
      <c r="G1578" s="1">
        <v>58</v>
      </c>
      <c r="H1578" s="1">
        <v>374</v>
      </c>
      <c r="I1578" s="1">
        <v>1.57</v>
      </c>
      <c r="J1578" s="1">
        <v>41498</v>
      </c>
      <c r="K1578" s="4">
        <v>33520</v>
      </c>
      <c r="L1578" s="4">
        <f t="shared" si="72"/>
        <v>3038923.1999999997</v>
      </c>
      <c r="M1578" s="1">
        <v>20.6</v>
      </c>
      <c r="N1578" s="1" t="s">
        <v>35</v>
      </c>
      <c r="O1578" s="1">
        <v>39.700000000000003</v>
      </c>
      <c r="P1578" s="1">
        <v>35.799999999999997</v>
      </c>
      <c r="Q1578" s="1">
        <v>2026</v>
      </c>
      <c r="R1578" s="12">
        <f t="shared" si="73"/>
        <v>5446765360</v>
      </c>
      <c r="S1578" s="13">
        <f t="shared" si="74"/>
        <v>452081524880</v>
      </c>
    </row>
    <row r="1579" spans="1:19" x14ac:dyDescent="0.3">
      <c r="A1579" s="1" t="s">
        <v>1623</v>
      </c>
      <c r="B1579" s="1" t="s">
        <v>23</v>
      </c>
      <c r="C1579" s="1" t="s">
        <v>24</v>
      </c>
      <c r="D1579" s="1" t="s">
        <v>30</v>
      </c>
      <c r="E1579" s="1" t="s">
        <v>38</v>
      </c>
      <c r="F1579" s="1">
        <v>48470</v>
      </c>
      <c r="G1579" s="1">
        <v>48</v>
      </c>
      <c r="H1579" s="1">
        <v>646</v>
      </c>
      <c r="I1579" s="1">
        <v>2.54</v>
      </c>
      <c r="J1579" s="1">
        <v>189004</v>
      </c>
      <c r="K1579" s="4">
        <v>66061</v>
      </c>
      <c r="L1579" s="4">
        <f t="shared" si="72"/>
        <v>5989090.2599999998</v>
      </c>
      <c r="M1579" s="1">
        <v>13</v>
      </c>
      <c r="N1579" s="1" t="s">
        <v>21</v>
      </c>
      <c r="O1579" s="1">
        <v>8.6</v>
      </c>
      <c r="P1579" s="1">
        <v>157.9</v>
      </c>
      <c r="Q1579" s="1">
        <v>2026</v>
      </c>
      <c r="R1579" s="12">
        <f t="shared" si="73"/>
        <v>3201976670</v>
      </c>
      <c r="S1579" s="13">
        <f t="shared" si="74"/>
        <v>265764063610</v>
      </c>
    </row>
    <row r="1580" spans="1:19" x14ac:dyDescent="0.3">
      <c r="A1580" s="1" t="s">
        <v>1624</v>
      </c>
      <c r="B1580" s="1" t="s">
        <v>67</v>
      </c>
      <c r="C1580" s="1" t="s">
        <v>18</v>
      </c>
      <c r="D1580" s="1" t="s">
        <v>73</v>
      </c>
      <c r="E1580" s="1" t="s">
        <v>20</v>
      </c>
      <c r="F1580" s="1">
        <v>616411</v>
      </c>
      <c r="G1580" s="1">
        <v>88</v>
      </c>
      <c r="H1580" s="1">
        <v>611</v>
      </c>
      <c r="I1580" s="1">
        <v>0.62</v>
      </c>
      <c r="J1580" s="1">
        <v>112283</v>
      </c>
      <c r="K1580" s="4">
        <v>64332</v>
      </c>
      <c r="L1580" s="4">
        <f t="shared" si="72"/>
        <v>5832339.1200000001</v>
      </c>
      <c r="M1580" s="1">
        <v>23</v>
      </c>
      <c r="N1580" s="1" t="s">
        <v>35</v>
      </c>
      <c r="O1580" s="1">
        <v>26.5</v>
      </c>
      <c r="P1580" s="1">
        <v>25.7</v>
      </c>
      <c r="Q1580" s="1">
        <v>2026</v>
      </c>
      <c r="R1580" s="12">
        <f t="shared" si="73"/>
        <v>39654952452</v>
      </c>
      <c r="S1580" s="13">
        <f t="shared" si="74"/>
        <v>3291361053516</v>
      </c>
    </row>
    <row r="1581" spans="1:19" x14ac:dyDescent="0.3">
      <c r="A1581" s="1" t="s">
        <v>1625</v>
      </c>
      <c r="B1581" s="1" t="s">
        <v>62</v>
      </c>
      <c r="C1581" s="1" t="s">
        <v>41</v>
      </c>
      <c r="D1581" s="1" t="s">
        <v>32</v>
      </c>
      <c r="E1581" s="1" t="s">
        <v>34</v>
      </c>
      <c r="F1581" s="1">
        <v>100548</v>
      </c>
      <c r="G1581" s="1">
        <v>106</v>
      </c>
      <c r="H1581" s="1">
        <v>321</v>
      </c>
      <c r="I1581" s="1">
        <v>2.36</v>
      </c>
      <c r="J1581" s="1">
        <v>99758</v>
      </c>
      <c r="K1581" s="4">
        <v>54768</v>
      </c>
      <c r="L1581" s="4">
        <f t="shared" si="72"/>
        <v>4965266.88</v>
      </c>
      <c r="M1581" s="1">
        <v>14</v>
      </c>
      <c r="N1581" s="1" t="s">
        <v>35</v>
      </c>
      <c r="O1581" s="1">
        <v>32.799999999999997</v>
      </c>
      <c r="P1581" s="1">
        <v>226.3</v>
      </c>
      <c r="Q1581" s="1">
        <v>2026</v>
      </c>
      <c r="R1581" s="12">
        <f t="shared" si="73"/>
        <v>5506812864</v>
      </c>
      <c r="S1581" s="13">
        <f t="shared" si="74"/>
        <v>457065467712</v>
      </c>
    </row>
    <row r="1582" spans="1:19" x14ac:dyDescent="0.3">
      <c r="A1582" s="1" t="s">
        <v>1626</v>
      </c>
      <c r="B1582" s="1" t="s">
        <v>67</v>
      </c>
      <c r="C1582" s="1" t="s">
        <v>18</v>
      </c>
      <c r="D1582" s="1" t="s">
        <v>25</v>
      </c>
      <c r="E1582" s="1" t="s">
        <v>20</v>
      </c>
      <c r="F1582" s="1">
        <v>33000</v>
      </c>
      <c r="G1582" s="1">
        <v>71</v>
      </c>
      <c r="H1582" s="1">
        <v>252</v>
      </c>
      <c r="I1582" s="1">
        <v>2.7</v>
      </c>
      <c r="J1582" s="1">
        <v>186110</v>
      </c>
      <c r="K1582" s="4">
        <v>30985</v>
      </c>
      <c r="L1582" s="4">
        <f t="shared" si="72"/>
        <v>2809100.1</v>
      </c>
      <c r="M1582" s="1">
        <v>23.5</v>
      </c>
      <c r="N1582" s="1" t="s">
        <v>21</v>
      </c>
      <c r="O1582" s="1">
        <v>42.2</v>
      </c>
      <c r="P1582" s="1">
        <v>236</v>
      </c>
      <c r="Q1582" s="1">
        <v>2026</v>
      </c>
      <c r="R1582" s="12">
        <f t="shared" si="73"/>
        <v>1022505000</v>
      </c>
      <c r="S1582" s="13">
        <f t="shared" si="74"/>
        <v>84867915000</v>
      </c>
    </row>
    <row r="1583" spans="1:19" x14ac:dyDescent="0.3">
      <c r="A1583" s="1" t="s">
        <v>1627</v>
      </c>
      <c r="B1583" s="1" t="s">
        <v>17</v>
      </c>
      <c r="C1583" s="1" t="s">
        <v>18</v>
      </c>
      <c r="D1583" s="1" t="s">
        <v>30</v>
      </c>
      <c r="E1583" s="1" t="s">
        <v>38</v>
      </c>
      <c r="F1583" s="1">
        <v>896160</v>
      </c>
      <c r="G1583" s="1">
        <v>50</v>
      </c>
      <c r="H1583" s="1">
        <v>385</v>
      </c>
      <c r="I1583" s="1">
        <v>2.68</v>
      </c>
      <c r="J1583" s="1">
        <v>53149</v>
      </c>
      <c r="K1583" s="4">
        <v>64094</v>
      </c>
      <c r="L1583" s="4">
        <f t="shared" si="72"/>
        <v>5810762.04</v>
      </c>
      <c r="M1583" s="1">
        <v>21.2</v>
      </c>
      <c r="N1583" s="1" t="s">
        <v>35</v>
      </c>
      <c r="O1583" s="1">
        <v>45.3</v>
      </c>
      <c r="P1583" s="1">
        <v>80.599999999999994</v>
      </c>
      <c r="Q1583" s="1">
        <v>2026</v>
      </c>
      <c r="R1583" s="12">
        <f t="shared" si="73"/>
        <v>57438479040</v>
      </c>
      <c r="S1583" s="13">
        <f t="shared" si="74"/>
        <v>4767393760320</v>
      </c>
    </row>
    <row r="1584" spans="1:19" x14ac:dyDescent="0.3">
      <c r="A1584" s="1" t="s">
        <v>1628</v>
      </c>
      <c r="B1584" s="1" t="s">
        <v>23</v>
      </c>
      <c r="C1584" s="1" t="s">
        <v>24</v>
      </c>
      <c r="D1584" s="1" t="s">
        <v>32</v>
      </c>
      <c r="E1584" s="1" t="s">
        <v>34</v>
      </c>
      <c r="F1584" s="1">
        <v>795534</v>
      </c>
      <c r="G1584" s="1">
        <v>59</v>
      </c>
      <c r="H1584" s="1">
        <v>333</v>
      </c>
      <c r="I1584" s="1">
        <v>0.53</v>
      </c>
      <c r="J1584" s="1">
        <v>52202</v>
      </c>
      <c r="K1584" s="4">
        <v>41133</v>
      </c>
      <c r="L1584" s="4">
        <f t="shared" si="72"/>
        <v>3729117.78</v>
      </c>
      <c r="M1584" s="1">
        <v>23.2</v>
      </c>
      <c r="N1584" s="1" t="s">
        <v>21</v>
      </c>
      <c r="O1584" s="1">
        <v>27.5</v>
      </c>
      <c r="P1584" s="1">
        <v>169.1</v>
      </c>
      <c r="Q1584" s="1">
        <v>2026</v>
      </c>
      <c r="R1584" s="12">
        <f t="shared" si="73"/>
        <v>32722700022</v>
      </c>
      <c r="S1584" s="13">
        <f t="shared" si="74"/>
        <v>2715984101826</v>
      </c>
    </row>
    <row r="1585" spans="1:19" x14ac:dyDescent="0.3">
      <c r="A1585" s="1" t="s">
        <v>1629</v>
      </c>
      <c r="B1585" s="1" t="s">
        <v>23</v>
      </c>
      <c r="C1585" s="1" t="s">
        <v>24</v>
      </c>
      <c r="D1585" s="1" t="s">
        <v>46</v>
      </c>
      <c r="E1585" s="1" t="s">
        <v>26</v>
      </c>
      <c r="F1585" s="1">
        <v>127152</v>
      </c>
      <c r="G1585" s="1">
        <v>69</v>
      </c>
      <c r="H1585" s="1">
        <v>362</v>
      </c>
      <c r="I1585" s="1">
        <v>0.52</v>
      </c>
      <c r="J1585" s="1">
        <v>88384</v>
      </c>
      <c r="K1585" s="4">
        <v>65270</v>
      </c>
      <c r="L1585" s="4">
        <f t="shared" si="72"/>
        <v>5917378.2000000002</v>
      </c>
      <c r="M1585" s="1">
        <v>22.2</v>
      </c>
      <c r="N1585" s="1" t="s">
        <v>21</v>
      </c>
      <c r="O1585" s="1">
        <v>39.200000000000003</v>
      </c>
      <c r="P1585" s="1">
        <v>113</v>
      </c>
      <c r="Q1585" s="1">
        <v>2026</v>
      </c>
      <c r="R1585" s="12">
        <f t="shared" si="73"/>
        <v>8299211040</v>
      </c>
      <c r="S1585" s="13">
        <f t="shared" si="74"/>
        <v>688834516320</v>
      </c>
    </row>
    <row r="1586" spans="1:19" x14ac:dyDescent="0.3">
      <c r="A1586" s="1" t="s">
        <v>1630</v>
      </c>
      <c r="B1586" s="1" t="s">
        <v>50</v>
      </c>
      <c r="C1586" s="1" t="s">
        <v>24</v>
      </c>
      <c r="D1586" s="1" t="s">
        <v>48</v>
      </c>
      <c r="E1586" s="1" t="s">
        <v>20</v>
      </c>
      <c r="F1586" s="1">
        <v>359907</v>
      </c>
      <c r="G1586" s="1">
        <v>116</v>
      </c>
      <c r="H1586" s="1">
        <v>315</v>
      </c>
      <c r="I1586" s="1">
        <v>1.26</v>
      </c>
      <c r="J1586" s="1">
        <v>57709</v>
      </c>
      <c r="K1586" s="4">
        <v>38738</v>
      </c>
      <c r="L1586" s="4">
        <f t="shared" si="72"/>
        <v>3511987.08</v>
      </c>
      <c r="M1586" s="1">
        <v>21.3</v>
      </c>
      <c r="N1586" s="1" t="s">
        <v>35</v>
      </c>
      <c r="O1586" s="1">
        <v>62.5</v>
      </c>
      <c r="P1586" s="1">
        <v>113.2</v>
      </c>
      <c r="Q1586" s="1">
        <v>2026</v>
      </c>
      <c r="R1586" s="12">
        <f t="shared" si="73"/>
        <v>13942077366</v>
      </c>
      <c r="S1586" s="13">
        <f t="shared" si="74"/>
        <v>1157192421378</v>
      </c>
    </row>
    <row r="1587" spans="1:19" x14ac:dyDescent="0.3">
      <c r="A1587" s="1" t="s">
        <v>1631</v>
      </c>
      <c r="B1587" s="1" t="s">
        <v>53</v>
      </c>
      <c r="C1587" s="1" t="s">
        <v>41</v>
      </c>
      <c r="D1587" s="1" t="s">
        <v>30</v>
      </c>
      <c r="E1587" s="1" t="s">
        <v>20</v>
      </c>
      <c r="F1587" s="1">
        <v>866256</v>
      </c>
      <c r="G1587" s="1">
        <v>107</v>
      </c>
      <c r="H1587" s="1">
        <v>316</v>
      </c>
      <c r="I1587" s="1">
        <v>2.94</v>
      </c>
      <c r="J1587" s="1">
        <v>13870</v>
      </c>
      <c r="K1587" s="4">
        <v>64796</v>
      </c>
      <c r="L1587" s="4">
        <f t="shared" si="72"/>
        <v>5874405.3599999994</v>
      </c>
      <c r="M1587" s="1">
        <v>17.7</v>
      </c>
      <c r="N1587" s="1" t="s">
        <v>21</v>
      </c>
      <c r="O1587" s="1">
        <v>59.8</v>
      </c>
      <c r="P1587" s="1">
        <v>26</v>
      </c>
      <c r="Q1587" s="1">
        <v>2026</v>
      </c>
      <c r="R1587" s="12">
        <f t="shared" si="73"/>
        <v>56129923776</v>
      </c>
      <c r="S1587" s="13">
        <f t="shared" si="74"/>
        <v>4658783673408</v>
      </c>
    </row>
    <row r="1588" spans="1:19" x14ac:dyDescent="0.3">
      <c r="A1588" s="1" t="s">
        <v>1632</v>
      </c>
      <c r="B1588" s="1" t="s">
        <v>43</v>
      </c>
      <c r="C1588" s="1" t="s">
        <v>18</v>
      </c>
      <c r="D1588" s="1" t="s">
        <v>37</v>
      </c>
      <c r="E1588" s="1" t="s">
        <v>26</v>
      </c>
      <c r="F1588" s="1">
        <v>115092</v>
      </c>
      <c r="G1588" s="1">
        <v>111</v>
      </c>
      <c r="H1588" s="1">
        <v>344</v>
      </c>
      <c r="I1588" s="1">
        <v>0.69</v>
      </c>
      <c r="J1588" s="1">
        <v>44593</v>
      </c>
      <c r="K1588" s="4">
        <v>83473</v>
      </c>
      <c r="L1588" s="4">
        <f t="shared" si="72"/>
        <v>7567662.1799999997</v>
      </c>
      <c r="M1588" s="1">
        <v>13.2</v>
      </c>
      <c r="N1588" s="1" t="s">
        <v>21</v>
      </c>
      <c r="O1588" s="1">
        <v>38.6</v>
      </c>
      <c r="P1588" s="1">
        <v>283.2</v>
      </c>
      <c r="Q1588" s="1">
        <v>2026</v>
      </c>
      <c r="R1588" s="12">
        <f t="shared" si="73"/>
        <v>9607074516</v>
      </c>
      <c r="S1588" s="13">
        <f t="shared" si="74"/>
        <v>797387184828</v>
      </c>
    </row>
    <row r="1589" spans="1:19" x14ac:dyDescent="0.3">
      <c r="A1589" s="1" t="s">
        <v>1633</v>
      </c>
      <c r="B1589" s="1" t="s">
        <v>62</v>
      </c>
      <c r="C1589" s="1" t="s">
        <v>41</v>
      </c>
      <c r="D1589" s="1" t="s">
        <v>30</v>
      </c>
      <c r="E1589" s="1" t="s">
        <v>38</v>
      </c>
      <c r="F1589" s="1">
        <v>676591</v>
      </c>
      <c r="G1589" s="1">
        <v>53</v>
      </c>
      <c r="H1589" s="1">
        <v>418</v>
      </c>
      <c r="I1589" s="1">
        <v>1.1299999999999999</v>
      </c>
      <c r="J1589" s="1">
        <v>179225</v>
      </c>
      <c r="K1589" s="4">
        <v>80281</v>
      </c>
      <c r="L1589" s="4">
        <f t="shared" si="72"/>
        <v>7278275.46</v>
      </c>
      <c r="M1589" s="1">
        <v>17.600000000000001</v>
      </c>
      <c r="N1589" s="1" t="s">
        <v>35</v>
      </c>
      <c r="O1589" s="1">
        <v>38.299999999999997</v>
      </c>
      <c r="P1589" s="1">
        <v>194.8</v>
      </c>
      <c r="Q1589" s="1">
        <v>2026</v>
      </c>
      <c r="R1589" s="12">
        <f t="shared" si="73"/>
        <v>54317402071</v>
      </c>
      <c r="S1589" s="13">
        <f t="shared" si="74"/>
        <v>4508344371893</v>
      </c>
    </row>
    <row r="1590" spans="1:19" x14ac:dyDescent="0.3">
      <c r="A1590" s="1" t="s">
        <v>1634</v>
      </c>
      <c r="B1590" s="1" t="s">
        <v>50</v>
      </c>
      <c r="C1590" s="1" t="s">
        <v>24</v>
      </c>
      <c r="D1590" s="1" t="s">
        <v>46</v>
      </c>
      <c r="E1590" s="1" t="s">
        <v>38</v>
      </c>
      <c r="F1590" s="1">
        <v>815451</v>
      </c>
      <c r="G1590" s="1">
        <v>61</v>
      </c>
      <c r="H1590" s="1">
        <v>418</v>
      </c>
      <c r="I1590" s="1">
        <v>1.73</v>
      </c>
      <c r="J1590" s="1">
        <v>144253</v>
      </c>
      <c r="K1590" s="4">
        <v>54135</v>
      </c>
      <c r="L1590" s="4">
        <f t="shared" si="72"/>
        <v>4907879.0999999996</v>
      </c>
      <c r="M1590" s="1">
        <v>18.399999999999999</v>
      </c>
      <c r="N1590" s="1" t="s">
        <v>35</v>
      </c>
      <c r="O1590" s="1">
        <v>15.9</v>
      </c>
      <c r="P1590" s="1">
        <v>154</v>
      </c>
      <c r="Q1590" s="1">
        <v>2026</v>
      </c>
      <c r="R1590" s="12">
        <f t="shared" si="73"/>
        <v>44144439885</v>
      </c>
      <c r="S1590" s="13">
        <f t="shared" si="74"/>
        <v>3663988510455</v>
      </c>
    </row>
    <row r="1591" spans="1:19" x14ac:dyDescent="0.3">
      <c r="A1591" s="1" t="s">
        <v>1635</v>
      </c>
      <c r="B1591" s="1" t="s">
        <v>23</v>
      </c>
      <c r="C1591" s="1" t="s">
        <v>24</v>
      </c>
      <c r="D1591" s="1" t="s">
        <v>37</v>
      </c>
      <c r="E1591" s="1" t="s">
        <v>38</v>
      </c>
      <c r="F1591" s="1">
        <v>627915</v>
      </c>
      <c r="G1591" s="1">
        <v>111</v>
      </c>
      <c r="H1591" s="1">
        <v>623</v>
      </c>
      <c r="I1591" s="1">
        <v>1.5</v>
      </c>
      <c r="J1591" s="1">
        <v>55339</v>
      </c>
      <c r="K1591" s="4">
        <v>64279</v>
      </c>
      <c r="L1591" s="4">
        <f t="shared" si="72"/>
        <v>5827534.1399999997</v>
      </c>
      <c r="M1591" s="1">
        <v>18.600000000000001</v>
      </c>
      <c r="N1591" s="1" t="s">
        <v>35</v>
      </c>
      <c r="O1591" s="1">
        <v>47.2</v>
      </c>
      <c r="P1591" s="1">
        <v>187.9</v>
      </c>
      <c r="Q1591" s="1">
        <v>2026</v>
      </c>
      <c r="R1591" s="12">
        <f t="shared" si="73"/>
        <v>40361748285</v>
      </c>
      <c r="S1591" s="13">
        <f t="shared" si="74"/>
        <v>3350025107655</v>
      </c>
    </row>
    <row r="1592" spans="1:19" x14ac:dyDescent="0.3">
      <c r="A1592" s="1" t="s">
        <v>1636</v>
      </c>
      <c r="B1592" s="1" t="s">
        <v>67</v>
      </c>
      <c r="C1592" s="1" t="s">
        <v>18</v>
      </c>
      <c r="D1592" s="1" t="s">
        <v>59</v>
      </c>
      <c r="E1592" s="1" t="s">
        <v>26</v>
      </c>
      <c r="F1592" s="1">
        <v>307502</v>
      </c>
      <c r="G1592" s="1">
        <v>102</v>
      </c>
      <c r="H1592" s="1">
        <v>331</v>
      </c>
      <c r="I1592" s="1">
        <v>2.44</v>
      </c>
      <c r="J1592" s="1">
        <v>81349</v>
      </c>
      <c r="K1592" s="4">
        <v>51680</v>
      </c>
      <c r="L1592" s="4">
        <f t="shared" si="72"/>
        <v>4685308.8</v>
      </c>
      <c r="M1592" s="1">
        <v>15.8</v>
      </c>
      <c r="N1592" s="1" t="s">
        <v>35</v>
      </c>
      <c r="O1592" s="1">
        <v>63.9</v>
      </c>
      <c r="P1592" s="1">
        <v>268.5</v>
      </c>
      <c r="Q1592" s="1">
        <v>2026</v>
      </c>
      <c r="R1592" s="12">
        <f t="shared" si="73"/>
        <v>15891703360</v>
      </c>
      <c r="S1592" s="13">
        <f t="shared" si="74"/>
        <v>1319011378880</v>
      </c>
    </row>
    <row r="1593" spans="1:19" x14ac:dyDescent="0.3">
      <c r="A1593" s="1" t="s">
        <v>1637</v>
      </c>
      <c r="B1593" s="1" t="s">
        <v>62</v>
      </c>
      <c r="C1593" s="1" t="s">
        <v>41</v>
      </c>
      <c r="D1593" s="1" t="s">
        <v>19</v>
      </c>
      <c r="E1593" s="1" t="s">
        <v>26</v>
      </c>
      <c r="F1593" s="1">
        <v>192460</v>
      </c>
      <c r="G1593" s="1">
        <v>46</v>
      </c>
      <c r="H1593" s="1">
        <v>387</v>
      </c>
      <c r="I1593" s="1">
        <v>1.5</v>
      </c>
      <c r="J1593" s="1">
        <v>135087</v>
      </c>
      <c r="K1593" s="4">
        <v>52965</v>
      </c>
      <c r="L1593" s="4">
        <f t="shared" si="72"/>
        <v>4801806.8999999994</v>
      </c>
      <c r="M1593" s="1">
        <v>22</v>
      </c>
      <c r="N1593" s="1" t="s">
        <v>35</v>
      </c>
      <c r="O1593" s="1">
        <v>29.1</v>
      </c>
      <c r="P1593" s="1">
        <v>179.8</v>
      </c>
      <c r="Q1593" s="1">
        <v>2026</v>
      </c>
      <c r="R1593" s="12">
        <f t="shared" si="73"/>
        <v>10193643900</v>
      </c>
      <c r="S1593" s="13">
        <f t="shared" si="74"/>
        <v>846072443700</v>
      </c>
    </row>
    <row r="1594" spans="1:19" x14ac:dyDescent="0.3">
      <c r="A1594" s="1" t="s">
        <v>1638</v>
      </c>
      <c r="B1594" s="1" t="s">
        <v>67</v>
      </c>
      <c r="C1594" s="1" t="s">
        <v>18</v>
      </c>
      <c r="D1594" s="1" t="s">
        <v>73</v>
      </c>
      <c r="E1594" s="1" t="s">
        <v>20</v>
      </c>
      <c r="F1594" s="1">
        <v>553744</v>
      </c>
      <c r="G1594" s="1">
        <v>80</v>
      </c>
      <c r="H1594" s="1">
        <v>386</v>
      </c>
      <c r="I1594" s="1">
        <v>2.0699999999999998</v>
      </c>
      <c r="J1594" s="1">
        <v>37985</v>
      </c>
      <c r="K1594" s="4">
        <v>67075</v>
      </c>
      <c r="L1594" s="4">
        <f t="shared" si="72"/>
        <v>6081019.5</v>
      </c>
      <c r="M1594" s="1">
        <v>17.2</v>
      </c>
      <c r="N1594" s="1" t="s">
        <v>35</v>
      </c>
      <c r="O1594" s="1">
        <v>55</v>
      </c>
      <c r="P1594" s="1">
        <v>231.6</v>
      </c>
      <c r="Q1594" s="1">
        <v>2026</v>
      </c>
      <c r="R1594" s="12">
        <f t="shared" si="73"/>
        <v>37142378800</v>
      </c>
      <c r="S1594" s="13">
        <f t="shared" si="74"/>
        <v>3082817440400</v>
      </c>
    </row>
    <row r="1595" spans="1:19" x14ac:dyDescent="0.3">
      <c r="A1595" s="1" t="s">
        <v>1639</v>
      </c>
      <c r="B1595" s="1" t="s">
        <v>50</v>
      </c>
      <c r="C1595" s="1" t="s">
        <v>24</v>
      </c>
      <c r="D1595" s="1" t="s">
        <v>59</v>
      </c>
      <c r="E1595" s="1" t="s">
        <v>34</v>
      </c>
      <c r="F1595" s="1">
        <v>138589</v>
      </c>
      <c r="G1595" s="1">
        <v>43</v>
      </c>
      <c r="H1595" s="1">
        <v>345</v>
      </c>
      <c r="I1595" s="1">
        <v>1.26</v>
      </c>
      <c r="J1595" s="1">
        <v>146696</v>
      </c>
      <c r="K1595" s="4">
        <v>32671</v>
      </c>
      <c r="L1595" s="4">
        <f t="shared" si="72"/>
        <v>2961952.86</v>
      </c>
      <c r="M1595" s="1">
        <v>22.8</v>
      </c>
      <c r="N1595" s="1" t="s">
        <v>21</v>
      </c>
      <c r="O1595" s="1">
        <v>56.9</v>
      </c>
      <c r="P1595" s="1">
        <v>250.9</v>
      </c>
      <c r="Q1595" s="1">
        <v>2026</v>
      </c>
      <c r="R1595" s="12">
        <f t="shared" si="73"/>
        <v>4527841219</v>
      </c>
      <c r="S1595" s="13">
        <f t="shared" si="74"/>
        <v>375810821177</v>
      </c>
    </row>
    <row r="1596" spans="1:19" x14ac:dyDescent="0.3">
      <c r="A1596" s="1" t="s">
        <v>1640</v>
      </c>
      <c r="B1596" s="1" t="s">
        <v>28</v>
      </c>
      <c r="C1596" s="1" t="s">
        <v>29</v>
      </c>
      <c r="D1596" s="1" t="s">
        <v>44</v>
      </c>
      <c r="E1596" s="1" t="s">
        <v>38</v>
      </c>
      <c r="F1596" s="1">
        <v>314736</v>
      </c>
      <c r="G1596" s="1">
        <v>120</v>
      </c>
      <c r="H1596" s="1">
        <v>291</v>
      </c>
      <c r="I1596" s="1">
        <v>0.98</v>
      </c>
      <c r="J1596" s="1">
        <v>101302</v>
      </c>
      <c r="K1596" s="4">
        <v>79126</v>
      </c>
      <c r="L1596" s="4">
        <f t="shared" si="72"/>
        <v>7173563.1600000001</v>
      </c>
      <c r="M1596" s="1">
        <v>23.2</v>
      </c>
      <c r="N1596" s="1" t="s">
        <v>35</v>
      </c>
      <c r="O1596" s="1">
        <v>18.2</v>
      </c>
      <c r="P1596" s="1">
        <v>123.2</v>
      </c>
      <c r="Q1596" s="1">
        <v>2026</v>
      </c>
      <c r="R1596" s="12">
        <f t="shared" si="73"/>
        <v>24903800736</v>
      </c>
      <c r="S1596" s="13">
        <f t="shared" si="74"/>
        <v>2067015461088</v>
      </c>
    </row>
    <row r="1597" spans="1:19" x14ac:dyDescent="0.3">
      <c r="A1597" s="1" t="s">
        <v>1641</v>
      </c>
      <c r="B1597" s="1" t="s">
        <v>62</v>
      </c>
      <c r="C1597" s="1" t="s">
        <v>41</v>
      </c>
      <c r="D1597" s="1" t="s">
        <v>25</v>
      </c>
      <c r="E1597" s="1" t="s">
        <v>38</v>
      </c>
      <c r="F1597" s="1">
        <v>548155</v>
      </c>
      <c r="G1597" s="1">
        <v>48</v>
      </c>
      <c r="H1597" s="1">
        <v>579</v>
      </c>
      <c r="I1597" s="1">
        <v>1.96</v>
      </c>
      <c r="J1597" s="1">
        <v>79348</v>
      </c>
      <c r="K1597" s="4">
        <v>76699</v>
      </c>
      <c r="L1597" s="4">
        <f t="shared" si="72"/>
        <v>6953531.3399999999</v>
      </c>
      <c r="M1597" s="1">
        <v>25</v>
      </c>
      <c r="N1597" s="1" t="s">
        <v>35</v>
      </c>
      <c r="O1597" s="1">
        <v>15.8</v>
      </c>
      <c r="P1597" s="1">
        <v>265.5</v>
      </c>
      <c r="Q1597" s="1">
        <v>2026</v>
      </c>
      <c r="R1597" s="12">
        <f t="shared" si="73"/>
        <v>42042940345</v>
      </c>
      <c r="S1597" s="13">
        <f t="shared" si="74"/>
        <v>3489564048635</v>
      </c>
    </row>
    <row r="1598" spans="1:19" x14ac:dyDescent="0.3">
      <c r="A1598" s="1" t="s">
        <v>1642</v>
      </c>
      <c r="B1598" s="1" t="s">
        <v>43</v>
      </c>
      <c r="C1598" s="1" t="s">
        <v>18</v>
      </c>
      <c r="D1598" s="1" t="s">
        <v>48</v>
      </c>
      <c r="E1598" s="1" t="s">
        <v>26</v>
      </c>
      <c r="F1598" s="1">
        <v>565632</v>
      </c>
      <c r="G1598" s="1">
        <v>85</v>
      </c>
      <c r="H1598" s="1">
        <v>322</v>
      </c>
      <c r="I1598" s="1">
        <v>2.2799999999999998</v>
      </c>
      <c r="J1598" s="1">
        <v>58190</v>
      </c>
      <c r="K1598" s="4">
        <v>66784</v>
      </c>
      <c r="L1598" s="4">
        <f t="shared" si="72"/>
        <v>6054637.4399999995</v>
      </c>
      <c r="M1598" s="1">
        <v>13.7</v>
      </c>
      <c r="N1598" s="1" t="s">
        <v>35</v>
      </c>
      <c r="O1598" s="1">
        <v>5.6</v>
      </c>
      <c r="P1598" s="1">
        <v>10.9</v>
      </c>
      <c r="Q1598" s="1">
        <v>2026</v>
      </c>
      <c r="R1598" s="12">
        <f t="shared" si="73"/>
        <v>37775167488</v>
      </c>
      <c r="S1598" s="13">
        <f t="shared" si="74"/>
        <v>3135338901504</v>
      </c>
    </row>
    <row r="1599" spans="1:19" x14ac:dyDescent="0.3">
      <c r="A1599" s="1" t="s">
        <v>1643</v>
      </c>
      <c r="B1599" s="1" t="s">
        <v>56</v>
      </c>
      <c r="C1599" s="1" t="s">
        <v>41</v>
      </c>
      <c r="D1599" s="1" t="s">
        <v>59</v>
      </c>
      <c r="E1599" s="1" t="s">
        <v>34</v>
      </c>
      <c r="F1599" s="1">
        <v>157187</v>
      </c>
      <c r="G1599" s="1">
        <v>75</v>
      </c>
      <c r="H1599" s="1">
        <v>625</v>
      </c>
      <c r="I1599" s="1">
        <v>1.51</v>
      </c>
      <c r="J1599" s="1">
        <v>123756</v>
      </c>
      <c r="K1599" s="4">
        <v>28591</v>
      </c>
      <c r="L1599" s="4">
        <f t="shared" si="72"/>
        <v>2592060.06</v>
      </c>
      <c r="M1599" s="1">
        <v>22.2</v>
      </c>
      <c r="N1599" s="1" t="s">
        <v>21</v>
      </c>
      <c r="O1599" s="1">
        <v>55.7</v>
      </c>
      <c r="P1599" s="1">
        <v>194.5</v>
      </c>
      <c r="Q1599" s="1">
        <v>2026</v>
      </c>
      <c r="R1599" s="12">
        <f t="shared" si="73"/>
        <v>4494133517</v>
      </c>
      <c r="S1599" s="13">
        <f t="shared" si="74"/>
        <v>373013081911</v>
      </c>
    </row>
    <row r="1600" spans="1:19" x14ac:dyDescent="0.3">
      <c r="A1600" s="1" t="s">
        <v>1644</v>
      </c>
      <c r="B1600" s="1" t="s">
        <v>43</v>
      </c>
      <c r="C1600" s="1" t="s">
        <v>18</v>
      </c>
      <c r="D1600" s="1" t="s">
        <v>30</v>
      </c>
      <c r="E1600" s="1" t="s">
        <v>38</v>
      </c>
      <c r="F1600" s="1">
        <v>286466</v>
      </c>
      <c r="G1600" s="1">
        <v>113</v>
      </c>
      <c r="H1600" s="1">
        <v>369</v>
      </c>
      <c r="I1600" s="1">
        <v>1.72</v>
      </c>
      <c r="J1600" s="1">
        <v>106192</v>
      </c>
      <c r="K1600" s="4">
        <v>63117</v>
      </c>
      <c r="L1600" s="4">
        <f t="shared" si="72"/>
        <v>5722187.2199999997</v>
      </c>
      <c r="M1600" s="1">
        <v>16.399999999999999</v>
      </c>
      <c r="N1600" s="1" t="s">
        <v>35</v>
      </c>
      <c r="O1600" s="1">
        <v>62.8</v>
      </c>
      <c r="P1600" s="1">
        <v>272.89999999999998</v>
      </c>
      <c r="Q1600" s="1">
        <v>2026</v>
      </c>
      <c r="R1600" s="12">
        <f t="shared" si="73"/>
        <v>18080874522</v>
      </c>
      <c r="S1600" s="13">
        <f t="shared" si="74"/>
        <v>1500712585326</v>
      </c>
    </row>
    <row r="1601" spans="1:19" x14ac:dyDescent="0.3">
      <c r="A1601" s="1" t="s">
        <v>1645</v>
      </c>
      <c r="B1601" s="1" t="s">
        <v>53</v>
      </c>
      <c r="C1601" s="1" t="s">
        <v>41</v>
      </c>
      <c r="D1601" s="1" t="s">
        <v>37</v>
      </c>
      <c r="E1601" s="1" t="s">
        <v>34</v>
      </c>
      <c r="F1601" s="1">
        <v>671122</v>
      </c>
      <c r="G1601" s="1">
        <v>43</v>
      </c>
      <c r="H1601" s="1">
        <v>451</v>
      </c>
      <c r="I1601" s="1">
        <v>0.59</v>
      </c>
      <c r="J1601" s="1">
        <v>59428</v>
      </c>
      <c r="K1601" s="4">
        <v>46249</v>
      </c>
      <c r="L1601" s="4">
        <f t="shared" si="72"/>
        <v>4192934.34</v>
      </c>
      <c r="M1601" s="1">
        <v>20.7</v>
      </c>
      <c r="N1601" s="1" t="s">
        <v>21</v>
      </c>
      <c r="O1601" s="1">
        <v>7.8</v>
      </c>
      <c r="P1601" s="1">
        <v>232</v>
      </c>
      <c r="Q1601" s="1">
        <v>2026</v>
      </c>
      <c r="R1601" s="12">
        <f t="shared" si="73"/>
        <v>31038721378</v>
      </c>
      <c r="S1601" s="13">
        <f t="shared" si="74"/>
        <v>2576213874374</v>
      </c>
    </row>
    <row r="1602" spans="1:19" x14ac:dyDescent="0.3">
      <c r="A1602" s="1" t="s">
        <v>1646</v>
      </c>
      <c r="B1602" s="1" t="s">
        <v>62</v>
      </c>
      <c r="C1602" s="1" t="s">
        <v>41</v>
      </c>
      <c r="D1602" s="1" t="s">
        <v>73</v>
      </c>
      <c r="E1602" s="1" t="s">
        <v>34</v>
      </c>
      <c r="F1602" s="1">
        <v>162009</v>
      </c>
      <c r="G1602" s="1">
        <v>91</v>
      </c>
      <c r="H1602" s="1">
        <v>531</v>
      </c>
      <c r="I1602" s="1">
        <v>1.68</v>
      </c>
      <c r="J1602" s="1">
        <v>74554</v>
      </c>
      <c r="K1602" s="4">
        <v>75879</v>
      </c>
      <c r="L1602" s="4">
        <f t="shared" si="72"/>
        <v>6879190.1399999997</v>
      </c>
      <c r="M1602" s="1">
        <v>18.3</v>
      </c>
      <c r="N1602" s="1" t="s">
        <v>21</v>
      </c>
      <c r="O1602" s="1">
        <v>57.4</v>
      </c>
      <c r="P1602" s="1">
        <v>290</v>
      </c>
      <c r="Q1602" s="1">
        <v>2026</v>
      </c>
      <c r="R1602" s="12">
        <f t="shared" si="73"/>
        <v>12293080911</v>
      </c>
      <c r="S1602" s="13">
        <f t="shared" si="74"/>
        <v>1020325715613</v>
      </c>
    </row>
    <row r="1603" spans="1:19" x14ac:dyDescent="0.3">
      <c r="A1603" s="1" t="s">
        <v>1647</v>
      </c>
      <c r="B1603" s="1" t="s">
        <v>56</v>
      </c>
      <c r="C1603" s="1" t="s">
        <v>41</v>
      </c>
      <c r="D1603" s="1" t="s">
        <v>19</v>
      </c>
      <c r="E1603" s="1" t="s">
        <v>26</v>
      </c>
      <c r="F1603" s="1">
        <v>621337</v>
      </c>
      <c r="G1603" s="1">
        <v>102</v>
      </c>
      <c r="H1603" s="1">
        <v>561</v>
      </c>
      <c r="I1603" s="1">
        <v>1.73</v>
      </c>
      <c r="J1603" s="1">
        <v>57015</v>
      </c>
      <c r="K1603" s="4">
        <v>76165</v>
      </c>
      <c r="L1603" s="4">
        <f t="shared" ref="L1603:L1666" si="75">K1603*90.66</f>
        <v>6905118.8999999994</v>
      </c>
      <c r="M1603" s="1">
        <v>17.5</v>
      </c>
      <c r="N1603" s="1" t="s">
        <v>35</v>
      </c>
      <c r="O1603" s="1">
        <v>23.2</v>
      </c>
      <c r="P1603" s="1">
        <v>262.2</v>
      </c>
      <c r="Q1603" s="1">
        <v>2026</v>
      </c>
      <c r="R1603" s="12">
        <f t="shared" ref="R1603:R1666" si="76">F1603:F6602*K1603:K6602</f>
        <v>47324132605</v>
      </c>
      <c r="S1603" s="13">
        <f t="shared" ref="S1603:S1666" si="77">R1603*83</f>
        <v>3927903006215</v>
      </c>
    </row>
    <row r="1604" spans="1:19" x14ac:dyDescent="0.3">
      <c r="A1604" s="1" t="s">
        <v>1648</v>
      </c>
      <c r="B1604" s="1" t="s">
        <v>23</v>
      </c>
      <c r="C1604" s="1" t="s">
        <v>24</v>
      </c>
      <c r="D1604" s="1" t="s">
        <v>59</v>
      </c>
      <c r="E1604" s="1" t="s">
        <v>34</v>
      </c>
      <c r="F1604" s="1">
        <v>843208</v>
      </c>
      <c r="G1604" s="1">
        <v>108</v>
      </c>
      <c r="H1604" s="1">
        <v>357</v>
      </c>
      <c r="I1604" s="1">
        <v>1.66</v>
      </c>
      <c r="J1604" s="1">
        <v>176430</v>
      </c>
      <c r="K1604" s="4">
        <v>80588</v>
      </c>
      <c r="L1604" s="4">
        <f t="shared" si="75"/>
        <v>7306108.0800000001</v>
      </c>
      <c r="M1604" s="1">
        <v>22.2</v>
      </c>
      <c r="N1604" s="1" t="s">
        <v>35</v>
      </c>
      <c r="O1604" s="1">
        <v>49.2</v>
      </c>
      <c r="P1604" s="1">
        <v>100.1</v>
      </c>
      <c r="Q1604" s="1">
        <v>2026</v>
      </c>
      <c r="R1604" s="12">
        <f t="shared" si="76"/>
        <v>67952446304</v>
      </c>
      <c r="S1604" s="13">
        <f t="shared" si="77"/>
        <v>5640053043232</v>
      </c>
    </row>
    <row r="1605" spans="1:19" x14ac:dyDescent="0.3">
      <c r="A1605" s="1" t="s">
        <v>1649</v>
      </c>
      <c r="B1605" s="1" t="s">
        <v>43</v>
      </c>
      <c r="C1605" s="1" t="s">
        <v>18</v>
      </c>
      <c r="D1605" s="1" t="s">
        <v>37</v>
      </c>
      <c r="E1605" s="1" t="s">
        <v>38</v>
      </c>
      <c r="F1605" s="1">
        <v>661637</v>
      </c>
      <c r="G1605" s="1">
        <v>75</v>
      </c>
      <c r="H1605" s="1">
        <v>537</v>
      </c>
      <c r="I1605" s="1">
        <v>2.16</v>
      </c>
      <c r="J1605" s="1">
        <v>127577</v>
      </c>
      <c r="K1605" s="4">
        <v>67151</v>
      </c>
      <c r="L1605" s="4">
        <f t="shared" si="75"/>
        <v>6087909.6600000001</v>
      </c>
      <c r="M1605" s="1">
        <v>20.100000000000001</v>
      </c>
      <c r="N1605" s="1" t="s">
        <v>21</v>
      </c>
      <c r="O1605" s="1">
        <v>62.9</v>
      </c>
      <c r="P1605" s="1">
        <v>187.8</v>
      </c>
      <c r="Q1605" s="1">
        <v>2026</v>
      </c>
      <c r="R1605" s="12">
        <f t="shared" si="76"/>
        <v>44429586187</v>
      </c>
      <c r="S1605" s="13">
        <f t="shared" si="77"/>
        <v>3687655653521</v>
      </c>
    </row>
    <row r="1606" spans="1:19" x14ac:dyDescent="0.3">
      <c r="A1606" s="1" t="s">
        <v>1650</v>
      </c>
      <c r="B1606" s="1" t="s">
        <v>53</v>
      </c>
      <c r="C1606" s="1" t="s">
        <v>41</v>
      </c>
      <c r="D1606" s="1" t="s">
        <v>46</v>
      </c>
      <c r="E1606" s="1" t="s">
        <v>26</v>
      </c>
      <c r="F1606" s="1">
        <v>57791</v>
      </c>
      <c r="G1606" s="1">
        <v>92</v>
      </c>
      <c r="H1606" s="1">
        <v>403</v>
      </c>
      <c r="I1606" s="1">
        <v>2.25</v>
      </c>
      <c r="J1606" s="1">
        <v>69993</v>
      </c>
      <c r="K1606" s="4">
        <v>47292</v>
      </c>
      <c r="L1606" s="4">
        <f t="shared" si="75"/>
        <v>4287492.72</v>
      </c>
      <c r="M1606" s="1">
        <v>16.100000000000001</v>
      </c>
      <c r="N1606" s="1" t="s">
        <v>35</v>
      </c>
      <c r="O1606" s="1">
        <v>12.5</v>
      </c>
      <c r="P1606" s="1">
        <v>200.4</v>
      </c>
      <c r="Q1606" s="1">
        <v>2026</v>
      </c>
      <c r="R1606" s="12">
        <f t="shared" si="76"/>
        <v>2733051972</v>
      </c>
      <c r="S1606" s="13">
        <f t="shared" si="77"/>
        <v>226843313676</v>
      </c>
    </row>
    <row r="1607" spans="1:19" x14ac:dyDescent="0.3">
      <c r="A1607" s="1" t="s">
        <v>1651</v>
      </c>
      <c r="B1607" s="1" t="s">
        <v>56</v>
      </c>
      <c r="C1607" s="1" t="s">
        <v>41</v>
      </c>
      <c r="D1607" s="1" t="s">
        <v>44</v>
      </c>
      <c r="E1607" s="1" t="s">
        <v>34</v>
      </c>
      <c r="F1607" s="1">
        <v>463727</v>
      </c>
      <c r="G1607" s="1">
        <v>103</v>
      </c>
      <c r="H1607" s="1">
        <v>313</v>
      </c>
      <c r="I1607" s="1">
        <v>0.91</v>
      </c>
      <c r="J1607" s="1">
        <v>163861</v>
      </c>
      <c r="K1607" s="4">
        <v>32984</v>
      </c>
      <c r="L1607" s="4">
        <f t="shared" si="75"/>
        <v>2990329.44</v>
      </c>
      <c r="M1607" s="1">
        <v>14.3</v>
      </c>
      <c r="N1607" s="1" t="s">
        <v>35</v>
      </c>
      <c r="O1607" s="1">
        <v>12.7</v>
      </c>
      <c r="P1607" s="1">
        <v>61</v>
      </c>
      <c r="Q1607" s="1">
        <v>2026</v>
      </c>
      <c r="R1607" s="12">
        <f t="shared" si="76"/>
        <v>15295571368</v>
      </c>
      <c r="S1607" s="13">
        <f t="shared" si="77"/>
        <v>1269532423544</v>
      </c>
    </row>
    <row r="1608" spans="1:19" x14ac:dyDescent="0.3">
      <c r="A1608" s="1" t="s">
        <v>1652</v>
      </c>
      <c r="B1608" s="1" t="s">
        <v>43</v>
      </c>
      <c r="C1608" s="1" t="s">
        <v>18</v>
      </c>
      <c r="D1608" s="1" t="s">
        <v>44</v>
      </c>
      <c r="E1608" s="1" t="s">
        <v>20</v>
      </c>
      <c r="F1608" s="1">
        <v>180586</v>
      </c>
      <c r="G1608" s="1">
        <v>62</v>
      </c>
      <c r="H1608" s="1">
        <v>422</v>
      </c>
      <c r="I1608" s="1">
        <v>1.39</v>
      </c>
      <c r="J1608" s="1">
        <v>100952</v>
      </c>
      <c r="K1608" s="4">
        <v>50434</v>
      </c>
      <c r="L1608" s="4">
        <f t="shared" si="75"/>
        <v>4572346.4399999995</v>
      </c>
      <c r="M1608" s="1">
        <v>24.7</v>
      </c>
      <c r="N1608" s="1" t="s">
        <v>21</v>
      </c>
      <c r="O1608" s="1">
        <v>8.4</v>
      </c>
      <c r="P1608" s="1">
        <v>11.4</v>
      </c>
      <c r="Q1608" s="1">
        <v>2026</v>
      </c>
      <c r="R1608" s="12">
        <f t="shared" si="76"/>
        <v>9107674324</v>
      </c>
      <c r="S1608" s="13">
        <f t="shared" si="77"/>
        <v>755936968892</v>
      </c>
    </row>
    <row r="1609" spans="1:19" x14ac:dyDescent="0.3">
      <c r="A1609" s="1" t="s">
        <v>1653</v>
      </c>
      <c r="B1609" s="1" t="s">
        <v>53</v>
      </c>
      <c r="C1609" s="1" t="s">
        <v>41</v>
      </c>
      <c r="D1609" s="1" t="s">
        <v>48</v>
      </c>
      <c r="E1609" s="1" t="s">
        <v>38</v>
      </c>
      <c r="F1609" s="1">
        <v>223872</v>
      </c>
      <c r="G1609" s="1">
        <v>75</v>
      </c>
      <c r="H1609" s="1">
        <v>389</v>
      </c>
      <c r="I1609" s="1">
        <v>0.88</v>
      </c>
      <c r="J1609" s="1">
        <v>190926</v>
      </c>
      <c r="K1609" s="4">
        <v>27354</v>
      </c>
      <c r="L1609" s="4">
        <f t="shared" si="75"/>
        <v>2479913.64</v>
      </c>
      <c r="M1609" s="1">
        <v>23.3</v>
      </c>
      <c r="N1609" s="1" t="s">
        <v>35</v>
      </c>
      <c r="O1609" s="1">
        <v>15.9</v>
      </c>
      <c r="P1609" s="1">
        <v>103.8</v>
      </c>
      <c r="Q1609" s="1">
        <v>2026</v>
      </c>
      <c r="R1609" s="12">
        <f t="shared" si="76"/>
        <v>6123794688</v>
      </c>
      <c r="S1609" s="13">
        <f t="shared" si="77"/>
        <v>508274959104</v>
      </c>
    </row>
    <row r="1610" spans="1:19" x14ac:dyDescent="0.3">
      <c r="A1610" s="1" t="s">
        <v>1654</v>
      </c>
      <c r="B1610" s="1" t="s">
        <v>62</v>
      </c>
      <c r="C1610" s="1" t="s">
        <v>41</v>
      </c>
      <c r="D1610" s="1" t="s">
        <v>59</v>
      </c>
      <c r="E1610" s="1" t="s">
        <v>26</v>
      </c>
      <c r="F1610" s="1">
        <v>255946</v>
      </c>
      <c r="G1610" s="1">
        <v>60</v>
      </c>
      <c r="H1610" s="1">
        <v>624</v>
      </c>
      <c r="I1610" s="1">
        <v>0.7</v>
      </c>
      <c r="J1610" s="1">
        <v>15592</v>
      </c>
      <c r="K1610" s="4">
        <v>82351</v>
      </c>
      <c r="L1610" s="4">
        <f t="shared" si="75"/>
        <v>7465941.6600000001</v>
      </c>
      <c r="M1610" s="1">
        <v>24.8</v>
      </c>
      <c r="N1610" s="1" t="s">
        <v>21</v>
      </c>
      <c r="O1610" s="1">
        <v>58.6</v>
      </c>
      <c r="P1610" s="1">
        <v>190.7</v>
      </c>
      <c r="Q1610" s="1">
        <v>2026</v>
      </c>
      <c r="R1610" s="12">
        <f t="shared" si="76"/>
        <v>21077409046</v>
      </c>
      <c r="S1610" s="13">
        <f t="shared" si="77"/>
        <v>1749424950818</v>
      </c>
    </row>
    <row r="1611" spans="1:19" x14ac:dyDescent="0.3">
      <c r="A1611" s="1" t="s">
        <v>1655</v>
      </c>
      <c r="B1611" s="1" t="s">
        <v>62</v>
      </c>
      <c r="C1611" s="1" t="s">
        <v>41</v>
      </c>
      <c r="D1611" s="1" t="s">
        <v>19</v>
      </c>
      <c r="E1611" s="1" t="s">
        <v>34</v>
      </c>
      <c r="F1611" s="1">
        <v>230261</v>
      </c>
      <c r="G1611" s="1">
        <v>92</v>
      </c>
      <c r="H1611" s="1">
        <v>342</v>
      </c>
      <c r="I1611" s="1">
        <v>1.62</v>
      </c>
      <c r="J1611" s="1">
        <v>151284</v>
      </c>
      <c r="K1611" s="4">
        <v>60285</v>
      </c>
      <c r="L1611" s="4">
        <f t="shared" si="75"/>
        <v>5465438.0999999996</v>
      </c>
      <c r="M1611" s="1">
        <v>23.5</v>
      </c>
      <c r="N1611" s="1" t="s">
        <v>21</v>
      </c>
      <c r="O1611" s="1">
        <v>17.899999999999999</v>
      </c>
      <c r="P1611" s="1">
        <v>114.7</v>
      </c>
      <c r="Q1611" s="1">
        <v>2026</v>
      </c>
      <c r="R1611" s="12">
        <f t="shared" si="76"/>
        <v>13881284385</v>
      </c>
      <c r="S1611" s="13">
        <f t="shared" si="77"/>
        <v>1152146603955</v>
      </c>
    </row>
    <row r="1612" spans="1:19" x14ac:dyDescent="0.3">
      <c r="A1612" s="1" t="s">
        <v>1656</v>
      </c>
      <c r="B1612" s="1" t="s">
        <v>43</v>
      </c>
      <c r="C1612" s="1" t="s">
        <v>18</v>
      </c>
      <c r="D1612" s="1" t="s">
        <v>32</v>
      </c>
      <c r="E1612" s="1" t="s">
        <v>20</v>
      </c>
      <c r="F1612" s="1">
        <v>738962</v>
      </c>
      <c r="G1612" s="1">
        <v>114</v>
      </c>
      <c r="H1612" s="1">
        <v>605</v>
      </c>
      <c r="I1612" s="1">
        <v>1.05</v>
      </c>
      <c r="J1612" s="1">
        <v>198915</v>
      </c>
      <c r="K1612" s="4">
        <v>68032</v>
      </c>
      <c r="L1612" s="4">
        <f t="shared" si="75"/>
        <v>6167781.1200000001</v>
      </c>
      <c r="M1612" s="1">
        <v>20.3</v>
      </c>
      <c r="N1612" s="1" t="s">
        <v>21</v>
      </c>
      <c r="O1612" s="1">
        <v>24.4</v>
      </c>
      <c r="P1612" s="1">
        <v>243.9</v>
      </c>
      <c r="Q1612" s="1">
        <v>2026</v>
      </c>
      <c r="R1612" s="12">
        <f t="shared" si="76"/>
        <v>50273062784</v>
      </c>
      <c r="S1612" s="13">
        <f t="shared" si="77"/>
        <v>4172664211072</v>
      </c>
    </row>
    <row r="1613" spans="1:19" x14ac:dyDescent="0.3">
      <c r="A1613" s="1" t="s">
        <v>1657</v>
      </c>
      <c r="B1613" s="1" t="s">
        <v>28</v>
      </c>
      <c r="C1613" s="1" t="s">
        <v>29</v>
      </c>
      <c r="D1613" s="1" t="s">
        <v>25</v>
      </c>
      <c r="E1613" s="1" t="s">
        <v>20</v>
      </c>
      <c r="F1613" s="1">
        <v>587090</v>
      </c>
      <c r="G1613" s="1">
        <v>93</v>
      </c>
      <c r="H1613" s="1">
        <v>444</v>
      </c>
      <c r="I1613" s="1">
        <v>2.02</v>
      </c>
      <c r="J1613" s="1">
        <v>58259</v>
      </c>
      <c r="K1613" s="4">
        <v>36447</v>
      </c>
      <c r="L1613" s="4">
        <f t="shared" si="75"/>
        <v>3304285.02</v>
      </c>
      <c r="M1613" s="1">
        <v>21.5</v>
      </c>
      <c r="N1613" s="1" t="s">
        <v>35</v>
      </c>
      <c r="O1613" s="1">
        <v>11.3</v>
      </c>
      <c r="P1613" s="1">
        <v>230.3</v>
      </c>
      <c r="Q1613" s="1">
        <v>2026</v>
      </c>
      <c r="R1613" s="12">
        <f t="shared" si="76"/>
        <v>21397669230</v>
      </c>
      <c r="S1613" s="13">
        <f t="shared" si="77"/>
        <v>1776006546090</v>
      </c>
    </row>
    <row r="1614" spans="1:19" x14ac:dyDescent="0.3">
      <c r="A1614" s="1" t="s">
        <v>1658</v>
      </c>
      <c r="B1614" s="1" t="s">
        <v>62</v>
      </c>
      <c r="C1614" s="1" t="s">
        <v>41</v>
      </c>
      <c r="D1614" s="1" t="s">
        <v>46</v>
      </c>
      <c r="E1614" s="1" t="s">
        <v>38</v>
      </c>
      <c r="F1614" s="1">
        <v>148398</v>
      </c>
      <c r="G1614" s="1">
        <v>111</v>
      </c>
      <c r="H1614" s="1">
        <v>496</v>
      </c>
      <c r="I1614" s="1">
        <v>1.01</v>
      </c>
      <c r="J1614" s="1">
        <v>30592</v>
      </c>
      <c r="K1614" s="4">
        <v>60815</v>
      </c>
      <c r="L1614" s="4">
        <f t="shared" si="75"/>
        <v>5513487.8999999994</v>
      </c>
      <c r="M1614" s="1">
        <v>19.600000000000001</v>
      </c>
      <c r="N1614" s="1" t="s">
        <v>35</v>
      </c>
      <c r="O1614" s="1">
        <v>32.799999999999997</v>
      </c>
      <c r="P1614" s="1">
        <v>181.9</v>
      </c>
      <c r="Q1614" s="1">
        <v>2026</v>
      </c>
      <c r="R1614" s="12">
        <f t="shared" si="76"/>
        <v>9024824370</v>
      </c>
      <c r="S1614" s="13">
        <f t="shared" si="77"/>
        <v>749060422710</v>
      </c>
    </row>
    <row r="1615" spans="1:19" x14ac:dyDescent="0.3">
      <c r="A1615" s="1" t="s">
        <v>1659</v>
      </c>
      <c r="B1615" s="1" t="s">
        <v>40</v>
      </c>
      <c r="C1615" s="1" t="s">
        <v>41</v>
      </c>
      <c r="D1615" s="1" t="s">
        <v>46</v>
      </c>
      <c r="E1615" s="1" t="s">
        <v>34</v>
      </c>
      <c r="F1615" s="1">
        <v>542020</v>
      </c>
      <c r="G1615" s="1">
        <v>53</v>
      </c>
      <c r="H1615" s="1">
        <v>349</v>
      </c>
      <c r="I1615" s="1">
        <v>1.97</v>
      </c>
      <c r="J1615" s="1">
        <v>32942</v>
      </c>
      <c r="K1615" s="4">
        <v>70630</v>
      </c>
      <c r="L1615" s="4">
        <f t="shared" si="75"/>
        <v>6403315.7999999998</v>
      </c>
      <c r="M1615" s="1">
        <v>24.3</v>
      </c>
      <c r="N1615" s="1" t="s">
        <v>21</v>
      </c>
      <c r="O1615" s="1">
        <v>5.0999999999999996</v>
      </c>
      <c r="P1615" s="1">
        <v>265.89999999999998</v>
      </c>
      <c r="Q1615" s="1">
        <v>2026</v>
      </c>
      <c r="R1615" s="12">
        <f t="shared" si="76"/>
        <v>38282872600</v>
      </c>
      <c r="S1615" s="13">
        <f t="shared" si="77"/>
        <v>3177478425800</v>
      </c>
    </row>
    <row r="1616" spans="1:19" x14ac:dyDescent="0.3">
      <c r="A1616" s="1" t="s">
        <v>1660</v>
      </c>
      <c r="B1616" s="1" t="s">
        <v>23</v>
      </c>
      <c r="C1616" s="1" t="s">
        <v>24</v>
      </c>
      <c r="D1616" s="1" t="s">
        <v>44</v>
      </c>
      <c r="E1616" s="1" t="s">
        <v>34</v>
      </c>
      <c r="F1616" s="1">
        <v>247814</v>
      </c>
      <c r="G1616" s="1">
        <v>59</v>
      </c>
      <c r="H1616" s="1">
        <v>277</v>
      </c>
      <c r="I1616" s="1">
        <v>2.61</v>
      </c>
      <c r="J1616" s="1">
        <v>122470</v>
      </c>
      <c r="K1616" s="4">
        <v>43394</v>
      </c>
      <c r="L1616" s="4">
        <f t="shared" si="75"/>
        <v>3934100.04</v>
      </c>
      <c r="M1616" s="1">
        <v>18</v>
      </c>
      <c r="N1616" s="1" t="s">
        <v>35</v>
      </c>
      <c r="O1616" s="1">
        <v>54.1</v>
      </c>
      <c r="P1616" s="1">
        <v>196</v>
      </c>
      <c r="Q1616" s="1">
        <v>2026</v>
      </c>
      <c r="R1616" s="12">
        <f t="shared" si="76"/>
        <v>10753640716</v>
      </c>
      <c r="S1616" s="13">
        <f t="shared" si="77"/>
        <v>892552179428</v>
      </c>
    </row>
    <row r="1617" spans="1:19" x14ac:dyDescent="0.3">
      <c r="A1617" s="1" t="s">
        <v>1661</v>
      </c>
      <c r="B1617" s="1" t="s">
        <v>50</v>
      </c>
      <c r="C1617" s="1" t="s">
        <v>24</v>
      </c>
      <c r="D1617" s="1" t="s">
        <v>73</v>
      </c>
      <c r="E1617" s="1" t="s">
        <v>34</v>
      </c>
      <c r="F1617" s="1">
        <v>699853</v>
      </c>
      <c r="G1617" s="1">
        <v>112</v>
      </c>
      <c r="H1617" s="1">
        <v>550</v>
      </c>
      <c r="I1617" s="1">
        <v>2.71</v>
      </c>
      <c r="J1617" s="1">
        <v>165903</v>
      </c>
      <c r="K1617" s="4">
        <v>63913</v>
      </c>
      <c r="L1617" s="4">
        <f t="shared" si="75"/>
        <v>5794352.5800000001</v>
      </c>
      <c r="M1617" s="1">
        <v>23.3</v>
      </c>
      <c r="N1617" s="1" t="s">
        <v>21</v>
      </c>
      <c r="O1617" s="1">
        <v>40.4</v>
      </c>
      <c r="P1617" s="1">
        <v>232.2</v>
      </c>
      <c r="Q1617" s="1">
        <v>2026</v>
      </c>
      <c r="R1617" s="12">
        <f t="shared" si="76"/>
        <v>44729704789</v>
      </c>
      <c r="S1617" s="13">
        <f t="shared" si="77"/>
        <v>3712565497487</v>
      </c>
    </row>
    <row r="1618" spans="1:19" x14ac:dyDescent="0.3">
      <c r="A1618" s="1" t="s">
        <v>1662</v>
      </c>
      <c r="B1618" s="1" t="s">
        <v>53</v>
      </c>
      <c r="C1618" s="1" t="s">
        <v>41</v>
      </c>
      <c r="D1618" s="1" t="s">
        <v>73</v>
      </c>
      <c r="E1618" s="1" t="s">
        <v>26</v>
      </c>
      <c r="F1618" s="1">
        <v>273295</v>
      </c>
      <c r="G1618" s="1">
        <v>59</v>
      </c>
      <c r="H1618" s="1">
        <v>517</v>
      </c>
      <c r="I1618" s="1">
        <v>2.84</v>
      </c>
      <c r="J1618" s="1">
        <v>53041</v>
      </c>
      <c r="K1618" s="4">
        <v>44263</v>
      </c>
      <c r="L1618" s="4">
        <f t="shared" si="75"/>
        <v>4012883.58</v>
      </c>
      <c r="M1618" s="1">
        <v>20.100000000000001</v>
      </c>
      <c r="N1618" s="1" t="s">
        <v>21</v>
      </c>
      <c r="O1618" s="1">
        <v>9.1</v>
      </c>
      <c r="P1618" s="1">
        <v>248.3</v>
      </c>
      <c r="Q1618" s="1">
        <v>2026</v>
      </c>
      <c r="R1618" s="12">
        <f t="shared" si="76"/>
        <v>12096856585</v>
      </c>
      <c r="S1618" s="13">
        <f t="shared" si="77"/>
        <v>1004039096555</v>
      </c>
    </row>
    <row r="1619" spans="1:19" x14ac:dyDescent="0.3">
      <c r="A1619" s="1" t="s">
        <v>1663</v>
      </c>
      <c r="B1619" s="1" t="s">
        <v>53</v>
      </c>
      <c r="C1619" s="1" t="s">
        <v>41</v>
      </c>
      <c r="D1619" s="1" t="s">
        <v>48</v>
      </c>
      <c r="E1619" s="1" t="s">
        <v>26</v>
      </c>
      <c r="F1619" s="1">
        <v>493907</v>
      </c>
      <c r="G1619" s="1">
        <v>84</v>
      </c>
      <c r="H1619" s="1">
        <v>500</v>
      </c>
      <c r="I1619" s="1">
        <v>1.03</v>
      </c>
      <c r="J1619" s="1">
        <v>151390</v>
      </c>
      <c r="K1619" s="4">
        <v>46195</v>
      </c>
      <c r="L1619" s="4">
        <f t="shared" si="75"/>
        <v>4188038.6999999997</v>
      </c>
      <c r="M1619" s="1">
        <v>23.8</v>
      </c>
      <c r="N1619" s="1" t="s">
        <v>35</v>
      </c>
      <c r="O1619" s="1">
        <v>18.600000000000001</v>
      </c>
      <c r="P1619" s="1">
        <v>230.3</v>
      </c>
      <c r="Q1619" s="1">
        <v>2026</v>
      </c>
      <c r="R1619" s="12">
        <f t="shared" si="76"/>
        <v>22816033865</v>
      </c>
      <c r="S1619" s="13">
        <f t="shared" si="77"/>
        <v>1893730810795</v>
      </c>
    </row>
    <row r="1620" spans="1:19" x14ac:dyDescent="0.3">
      <c r="A1620" s="1" t="s">
        <v>1664</v>
      </c>
      <c r="B1620" s="1" t="s">
        <v>17</v>
      </c>
      <c r="C1620" s="1" t="s">
        <v>18</v>
      </c>
      <c r="D1620" s="1" t="s">
        <v>37</v>
      </c>
      <c r="E1620" s="1" t="s">
        <v>20</v>
      </c>
      <c r="F1620" s="1">
        <v>870068</v>
      </c>
      <c r="G1620" s="1">
        <v>103</v>
      </c>
      <c r="H1620" s="1">
        <v>402</v>
      </c>
      <c r="I1620" s="1">
        <v>1.29</v>
      </c>
      <c r="J1620" s="1">
        <v>87534</v>
      </c>
      <c r="K1620" s="4">
        <v>69490</v>
      </c>
      <c r="L1620" s="4">
        <f t="shared" si="75"/>
        <v>6299963.3999999994</v>
      </c>
      <c r="M1620" s="1">
        <v>13</v>
      </c>
      <c r="N1620" s="1" t="s">
        <v>21</v>
      </c>
      <c r="O1620" s="1">
        <v>5.9</v>
      </c>
      <c r="P1620" s="1">
        <v>39.200000000000003</v>
      </c>
      <c r="Q1620" s="1">
        <v>2026</v>
      </c>
      <c r="R1620" s="12">
        <f t="shared" si="76"/>
        <v>60461025320</v>
      </c>
      <c r="S1620" s="13">
        <f t="shared" si="77"/>
        <v>5018265101560</v>
      </c>
    </row>
    <row r="1621" spans="1:19" x14ac:dyDescent="0.3">
      <c r="A1621" s="1" t="s">
        <v>1665</v>
      </c>
      <c r="B1621" s="1" t="s">
        <v>23</v>
      </c>
      <c r="C1621" s="1" t="s">
        <v>24</v>
      </c>
      <c r="D1621" s="1" t="s">
        <v>19</v>
      </c>
      <c r="E1621" s="1" t="s">
        <v>26</v>
      </c>
      <c r="F1621" s="1">
        <v>497626</v>
      </c>
      <c r="G1621" s="1">
        <v>42</v>
      </c>
      <c r="H1621" s="1">
        <v>481</v>
      </c>
      <c r="I1621" s="1">
        <v>2.12</v>
      </c>
      <c r="J1621" s="1">
        <v>28067</v>
      </c>
      <c r="K1621" s="4">
        <v>50523</v>
      </c>
      <c r="L1621" s="4">
        <f t="shared" si="75"/>
        <v>4580415.18</v>
      </c>
      <c r="M1621" s="1">
        <v>18.5</v>
      </c>
      <c r="N1621" s="1" t="s">
        <v>35</v>
      </c>
      <c r="O1621" s="1">
        <v>16.2</v>
      </c>
      <c r="P1621" s="1">
        <v>85.3</v>
      </c>
      <c r="Q1621" s="1">
        <v>2026</v>
      </c>
      <c r="R1621" s="12">
        <f t="shared" si="76"/>
        <v>25141558398</v>
      </c>
      <c r="S1621" s="13">
        <f t="shared" si="77"/>
        <v>2086749347034</v>
      </c>
    </row>
    <row r="1622" spans="1:19" x14ac:dyDescent="0.3">
      <c r="A1622" s="1" t="s">
        <v>1666</v>
      </c>
      <c r="B1622" s="1" t="s">
        <v>53</v>
      </c>
      <c r="C1622" s="1" t="s">
        <v>41</v>
      </c>
      <c r="D1622" s="1" t="s">
        <v>46</v>
      </c>
      <c r="E1622" s="1" t="s">
        <v>26</v>
      </c>
      <c r="F1622" s="1">
        <v>786953</v>
      </c>
      <c r="G1622" s="1">
        <v>118</v>
      </c>
      <c r="H1622" s="1">
        <v>263</v>
      </c>
      <c r="I1622" s="1">
        <v>1.43</v>
      </c>
      <c r="J1622" s="1">
        <v>62478</v>
      </c>
      <c r="K1622" s="4">
        <v>42079</v>
      </c>
      <c r="L1622" s="4">
        <f t="shared" si="75"/>
        <v>3814882.1399999997</v>
      </c>
      <c r="M1622" s="1">
        <v>16.100000000000001</v>
      </c>
      <c r="N1622" s="1" t="s">
        <v>21</v>
      </c>
      <c r="O1622" s="1">
        <v>38.6</v>
      </c>
      <c r="P1622" s="1">
        <v>136.1</v>
      </c>
      <c r="Q1622" s="1">
        <v>2026</v>
      </c>
      <c r="R1622" s="12">
        <f t="shared" si="76"/>
        <v>33114195287</v>
      </c>
      <c r="S1622" s="13">
        <f t="shared" si="77"/>
        <v>2748478208821</v>
      </c>
    </row>
    <row r="1623" spans="1:19" x14ac:dyDescent="0.3">
      <c r="A1623" s="1" t="s">
        <v>1667</v>
      </c>
      <c r="B1623" s="1" t="s">
        <v>62</v>
      </c>
      <c r="C1623" s="1" t="s">
        <v>41</v>
      </c>
      <c r="D1623" s="1" t="s">
        <v>32</v>
      </c>
      <c r="E1623" s="1" t="s">
        <v>26</v>
      </c>
      <c r="F1623" s="1">
        <v>525872</v>
      </c>
      <c r="G1623" s="1">
        <v>106</v>
      </c>
      <c r="H1623" s="1">
        <v>604</v>
      </c>
      <c r="I1623" s="1">
        <v>2.4500000000000002</v>
      </c>
      <c r="J1623" s="1">
        <v>57316</v>
      </c>
      <c r="K1623" s="4">
        <v>42724</v>
      </c>
      <c r="L1623" s="4">
        <f t="shared" si="75"/>
        <v>3873357.84</v>
      </c>
      <c r="M1623" s="1">
        <v>14.4</v>
      </c>
      <c r="N1623" s="1" t="s">
        <v>35</v>
      </c>
      <c r="O1623" s="1">
        <v>46.9</v>
      </c>
      <c r="P1623" s="1">
        <v>168.1</v>
      </c>
      <c r="Q1623" s="1">
        <v>2026</v>
      </c>
      <c r="R1623" s="12">
        <f t="shared" si="76"/>
        <v>22467355328</v>
      </c>
      <c r="S1623" s="13">
        <f t="shared" si="77"/>
        <v>1864790492224</v>
      </c>
    </row>
    <row r="1624" spans="1:19" x14ac:dyDescent="0.3">
      <c r="A1624" s="1" t="s">
        <v>1668</v>
      </c>
      <c r="B1624" s="1" t="s">
        <v>23</v>
      </c>
      <c r="C1624" s="1" t="s">
        <v>24</v>
      </c>
      <c r="D1624" s="1" t="s">
        <v>46</v>
      </c>
      <c r="E1624" s="1" t="s">
        <v>20</v>
      </c>
      <c r="F1624" s="1">
        <v>780713</v>
      </c>
      <c r="G1624" s="1">
        <v>109</v>
      </c>
      <c r="H1624" s="1">
        <v>525</v>
      </c>
      <c r="I1624" s="1">
        <v>2.68</v>
      </c>
      <c r="J1624" s="1">
        <v>106779</v>
      </c>
      <c r="K1624" s="4">
        <v>34107</v>
      </c>
      <c r="L1624" s="4">
        <f t="shared" si="75"/>
        <v>3092140.62</v>
      </c>
      <c r="M1624" s="1">
        <v>12.2</v>
      </c>
      <c r="N1624" s="1" t="s">
        <v>21</v>
      </c>
      <c r="O1624" s="1">
        <v>5.2</v>
      </c>
      <c r="P1624" s="1">
        <v>116.7</v>
      </c>
      <c r="Q1624" s="1">
        <v>2026</v>
      </c>
      <c r="R1624" s="12">
        <f t="shared" si="76"/>
        <v>26627778291</v>
      </c>
      <c r="S1624" s="13">
        <f t="shared" si="77"/>
        <v>2210105598153</v>
      </c>
    </row>
    <row r="1625" spans="1:19" x14ac:dyDescent="0.3">
      <c r="A1625" s="1" t="s">
        <v>1669</v>
      </c>
      <c r="B1625" s="1" t="s">
        <v>43</v>
      </c>
      <c r="C1625" s="1" t="s">
        <v>18</v>
      </c>
      <c r="D1625" s="1" t="s">
        <v>25</v>
      </c>
      <c r="E1625" s="1" t="s">
        <v>20</v>
      </c>
      <c r="F1625" s="1">
        <v>374666</v>
      </c>
      <c r="G1625" s="1">
        <v>47</v>
      </c>
      <c r="H1625" s="1">
        <v>316</v>
      </c>
      <c r="I1625" s="1">
        <v>2.96</v>
      </c>
      <c r="J1625" s="1">
        <v>53224</v>
      </c>
      <c r="K1625" s="4">
        <v>44659</v>
      </c>
      <c r="L1625" s="4">
        <f t="shared" si="75"/>
        <v>4048784.94</v>
      </c>
      <c r="M1625" s="1">
        <v>16.8</v>
      </c>
      <c r="N1625" s="1" t="s">
        <v>35</v>
      </c>
      <c r="O1625" s="1">
        <v>32.200000000000003</v>
      </c>
      <c r="P1625" s="1">
        <v>142.9</v>
      </c>
      <c r="Q1625" s="1">
        <v>2026</v>
      </c>
      <c r="R1625" s="12">
        <f t="shared" si="76"/>
        <v>16732208894</v>
      </c>
      <c r="S1625" s="13">
        <f t="shared" si="77"/>
        <v>1388773338202</v>
      </c>
    </row>
    <row r="1626" spans="1:19" x14ac:dyDescent="0.3">
      <c r="A1626" s="1" t="s">
        <v>1670</v>
      </c>
      <c r="B1626" s="1" t="s">
        <v>53</v>
      </c>
      <c r="C1626" s="1" t="s">
        <v>41</v>
      </c>
      <c r="D1626" s="1" t="s">
        <v>48</v>
      </c>
      <c r="E1626" s="1" t="s">
        <v>26</v>
      </c>
      <c r="F1626" s="1">
        <v>246487</v>
      </c>
      <c r="G1626" s="1">
        <v>72</v>
      </c>
      <c r="H1626" s="1">
        <v>312</v>
      </c>
      <c r="I1626" s="1">
        <v>2.4</v>
      </c>
      <c r="J1626" s="1">
        <v>14781</v>
      </c>
      <c r="K1626" s="4">
        <v>53757</v>
      </c>
      <c r="L1626" s="4">
        <f t="shared" si="75"/>
        <v>4873609.62</v>
      </c>
      <c r="M1626" s="1">
        <v>14.1</v>
      </c>
      <c r="N1626" s="1" t="s">
        <v>35</v>
      </c>
      <c r="O1626" s="1">
        <v>41</v>
      </c>
      <c r="P1626" s="1">
        <v>213.2</v>
      </c>
      <c r="Q1626" s="1">
        <v>2026</v>
      </c>
      <c r="R1626" s="12">
        <f t="shared" si="76"/>
        <v>13250401659</v>
      </c>
      <c r="S1626" s="13">
        <f t="shared" si="77"/>
        <v>1099783337697</v>
      </c>
    </row>
    <row r="1627" spans="1:19" x14ac:dyDescent="0.3">
      <c r="A1627" s="1" t="s">
        <v>1671</v>
      </c>
      <c r="B1627" s="1" t="s">
        <v>67</v>
      </c>
      <c r="C1627" s="1" t="s">
        <v>18</v>
      </c>
      <c r="D1627" s="1" t="s">
        <v>44</v>
      </c>
      <c r="E1627" s="1" t="s">
        <v>20</v>
      </c>
      <c r="F1627" s="1">
        <v>674589</v>
      </c>
      <c r="G1627" s="1">
        <v>67</v>
      </c>
      <c r="H1627" s="1">
        <v>647</v>
      </c>
      <c r="I1627" s="1">
        <v>1.59</v>
      </c>
      <c r="J1627" s="1">
        <v>122945</v>
      </c>
      <c r="K1627" s="4">
        <v>34312</v>
      </c>
      <c r="L1627" s="4">
        <f t="shared" si="75"/>
        <v>3110725.92</v>
      </c>
      <c r="M1627" s="1">
        <v>21.9</v>
      </c>
      <c r="N1627" s="1" t="s">
        <v>21</v>
      </c>
      <c r="O1627" s="1">
        <v>33.799999999999997</v>
      </c>
      <c r="P1627" s="1">
        <v>20.2</v>
      </c>
      <c r="Q1627" s="1">
        <v>2026</v>
      </c>
      <c r="R1627" s="12">
        <f t="shared" si="76"/>
        <v>23146497768</v>
      </c>
      <c r="S1627" s="13">
        <f t="shared" si="77"/>
        <v>1921159314744</v>
      </c>
    </row>
    <row r="1628" spans="1:19" x14ac:dyDescent="0.3">
      <c r="A1628" s="1" t="s">
        <v>1672</v>
      </c>
      <c r="B1628" s="1" t="s">
        <v>17</v>
      </c>
      <c r="C1628" s="1" t="s">
        <v>18</v>
      </c>
      <c r="D1628" s="1" t="s">
        <v>37</v>
      </c>
      <c r="E1628" s="1" t="s">
        <v>38</v>
      </c>
      <c r="F1628" s="1">
        <v>670576</v>
      </c>
      <c r="G1628" s="1">
        <v>53</v>
      </c>
      <c r="H1628" s="1">
        <v>461</v>
      </c>
      <c r="I1628" s="1">
        <v>1.47</v>
      </c>
      <c r="J1628" s="1">
        <v>185675</v>
      </c>
      <c r="K1628" s="4">
        <v>74449</v>
      </c>
      <c r="L1628" s="4">
        <f t="shared" si="75"/>
        <v>6749546.3399999999</v>
      </c>
      <c r="M1628" s="1">
        <v>20.9</v>
      </c>
      <c r="N1628" s="1" t="s">
        <v>35</v>
      </c>
      <c r="O1628" s="1">
        <v>11.5</v>
      </c>
      <c r="P1628" s="1">
        <v>81.400000000000006</v>
      </c>
      <c r="Q1628" s="1">
        <v>2026</v>
      </c>
      <c r="R1628" s="12">
        <f t="shared" si="76"/>
        <v>49923712624</v>
      </c>
      <c r="S1628" s="13">
        <f t="shared" si="77"/>
        <v>4143668147792</v>
      </c>
    </row>
    <row r="1629" spans="1:19" x14ac:dyDescent="0.3">
      <c r="A1629" s="1" t="s">
        <v>1673</v>
      </c>
      <c r="B1629" s="1" t="s">
        <v>17</v>
      </c>
      <c r="C1629" s="1" t="s">
        <v>18</v>
      </c>
      <c r="D1629" s="1" t="s">
        <v>25</v>
      </c>
      <c r="E1629" s="1" t="s">
        <v>20</v>
      </c>
      <c r="F1629" s="1">
        <v>333061</v>
      </c>
      <c r="G1629" s="1">
        <v>116</v>
      </c>
      <c r="H1629" s="1">
        <v>612</v>
      </c>
      <c r="I1629" s="1">
        <v>1.82</v>
      </c>
      <c r="J1629" s="1">
        <v>101264</v>
      </c>
      <c r="K1629" s="4">
        <v>69269</v>
      </c>
      <c r="L1629" s="4">
        <f t="shared" si="75"/>
        <v>6279927.54</v>
      </c>
      <c r="M1629" s="1">
        <v>12.4</v>
      </c>
      <c r="N1629" s="1" t="s">
        <v>21</v>
      </c>
      <c r="O1629" s="1">
        <v>61.5</v>
      </c>
      <c r="P1629" s="1">
        <v>122.7</v>
      </c>
      <c r="Q1629" s="1">
        <v>2026</v>
      </c>
      <c r="R1629" s="12">
        <f t="shared" si="76"/>
        <v>23070802409</v>
      </c>
      <c r="S1629" s="13">
        <f t="shared" si="77"/>
        <v>1914876599947</v>
      </c>
    </row>
    <row r="1630" spans="1:19" x14ac:dyDescent="0.3">
      <c r="A1630" s="1" t="s">
        <v>1674</v>
      </c>
      <c r="B1630" s="1" t="s">
        <v>43</v>
      </c>
      <c r="C1630" s="1" t="s">
        <v>18</v>
      </c>
      <c r="D1630" s="1" t="s">
        <v>30</v>
      </c>
      <c r="E1630" s="1" t="s">
        <v>34</v>
      </c>
      <c r="F1630" s="1">
        <v>559037</v>
      </c>
      <c r="G1630" s="1">
        <v>75</v>
      </c>
      <c r="H1630" s="1">
        <v>577</v>
      </c>
      <c r="I1630" s="1">
        <v>2.73</v>
      </c>
      <c r="J1630" s="1">
        <v>9857</v>
      </c>
      <c r="K1630" s="4">
        <v>81913</v>
      </c>
      <c r="L1630" s="4">
        <f t="shared" si="75"/>
        <v>7426232.5800000001</v>
      </c>
      <c r="M1630" s="1">
        <v>16.3</v>
      </c>
      <c r="N1630" s="1" t="s">
        <v>35</v>
      </c>
      <c r="O1630" s="1">
        <v>13.4</v>
      </c>
      <c r="P1630" s="1">
        <v>171.9</v>
      </c>
      <c r="Q1630" s="1">
        <v>2026</v>
      </c>
      <c r="R1630" s="12">
        <f t="shared" si="76"/>
        <v>45792397781</v>
      </c>
      <c r="S1630" s="13">
        <f t="shared" si="77"/>
        <v>3800769015823</v>
      </c>
    </row>
    <row r="1631" spans="1:19" x14ac:dyDescent="0.3">
      <c r="A1631" s="1" t="s">
        <v>1675</v>
      </c>
      <c r="B1631" s="1" t="s">
        <v>43</v>
      </c>
      <c r="C1631" s="1" t="s">
        <v>18</v>
      </c>
      <c r="D1631" s="1" t="s">
        <v>48</v>
      </c>
      <c r="E1631" s="1" t="s">
        <v>34</v>
      </c>
      <c r="F1631" s="1">
        <v>714332</v>
      </c>
      <c r="G1631" s="1">
        <v>58</v>
      </c>
      <c r="H1631" s="1">
        <v>282</v>
      </c>
      <c r="I1631" s="1">
        <v>1.88</v>
      </c>
      <c r="J1631" s="1">
        <v>83678</v>
      </c>
      <c r="K1631" s="4">
        <v>41856</v>
      </c>
      <c r="L1631" s="4">
        <f t="shared" si="75"/>
        <v>3794664.96</v>
      </c>
      <c r="M1631" s="1">
        <v>19.5</v>
      </c>
      <c r="N1631" s="1" t="s">
        <v>35</v>
      </c>
      <c r="O1631" s="1">
        <v>43.6</v>
      </c>
      <c r="P1631" s="1">
        <v>242.4</v>
      </c>
      <c r="Q1631" s="1">
        <v>2026</v>
      </c>
      <c r="R1631" s="12">
        <f t="shared" si="76"/>
        <v>29899080192</v>
      </c>
      <c r="S1631" s="13">
        <f t="shared" si="77"/>
        <v>2481623655936</v>
      </c>
    </row>
    <row r="1632" spans="1:19" x14ac:dyDescent="0.3">
      <c r="A1632" s="1" t="s">
        <v>1676</v>
      </c>
      <c r="B1632" s="1" t="s">
        <v>56</v>
      </c>
      <c r="C1632" s="1" t="s">
        <v>41</v>
      </c>
      <c r="D1632" s="1" t="s">
        <v>25</v>
      </c>
      <c r="E1632" s="1" t="s">
        <v>26</v>
      </c>
      <c r="F1632" s="1">
        <v>820986</v>
      </c>
      <c r="G1632" s="1">
        <v>66</v>
      </c>
      <c r="H1632" s="1">
        <v>403</v>
      </c>
      <c r="I1632" s="1">
        <v>0.62</v>
      </c>
      <c r="J1632" s="1">
        <v>55791</v>
      </c>
      <c r="K1632" s="4">
        <v>68368</v>
      </c>
      <c r="L1632" s="4">
        <f t="shared" si="75"/>
        <v>6198242.8799999999</v>
      </c>
      <c r="M1632" s="1">
        <v>18</v>
      </c>
      <c r="N1632" s="1" t="s">
        <v>35</v>
      </c>
      <c r="O1632" s="1">
        <v>8.8000000000000007</v>
      </c>
      <c r="P1632" s="1">
        <v>219.3</v>
      </c>
      <c r="Q1632" s="1">
        <v>2026</v>
      </c>
      <c r="R1632" s="12">
        <f t="shared" si="76"/>
        <v>56129170848</v>
      </c>
      <c r="S1632" s="13">
        <f t="shared" si="77"/>
        <v>4658721180384</v>
      </c>
    </row>
    <row r="1633" spans="1:19" x14ac:dyDescent="0.3">
      <c r="A1633" s="1" t="s">
        <v>1677</v>
      </c>
      <c r="B1633" s="1" t="s">
        <v>67</v>
      </c>
      <c r="C1633" s="1" t="s">
        <v>18</v>
      </c>
      <c r="D1633" s="1" t="s">
        <v>48</v>
      </c>
      <c r="E1633" s="1" t="s">
        <v>38</v>
      </c>
      <c r="F1633" s="1">
        <v>750685</v>
      </c>
      <c r="G1633" s="1">
        <v>83</v>
      </c>
      <c r="H1633" s="1">
        <v>326</v>
      </c>
      <c r="I1633" s="1">
        <v>0.72</v>
      </c>
      <c r="J1633" s="1">
        <v>122910</v>
      </c>
      <c r="K1633" s="4">
        <v>30583</v>
      </c>
      <c r="L1633" s="4">
        <f t="shared" si="75"/>
        <v>2772654.78</v>
      </c>
      <c r="M1633" s="1">
        <v>14.5</v>
      </c>
      <c r="N1633" s="1" t="s">
        <v>21</v>
      </c>
      <c r="O1633" s="1">
        <v>50.6</v>
      </c>
      <c r="P1633" s="1">
        <v>10.1</v>
      </c>
      <c r="Q1633" s="1">
        <v>2026</v>
      </c>
      <c r="R1633" s="12">
        <f t="shared" si="76"/>
        <v>22958199355</v>
      </c>
      <c r="S1633" s="13">
        <f t="shared" si="77"/>
        <v>1905530546465</v>
      </c>
    </row>
    <row r="1634" spans="1:19" x14ac:dyDescent="0.3">
      <c r="A1634" s="1" t="s">
        <v>1678</v>
      </c>
      <c r="B1634" s="1" t="s">
        <v>67</v>
      </c>
      <c r="C1634" s="1" t="s">
        <v>18</v>
      </c>
      <c r="D1634" s="1" t="s">
        <v>37</v>
      </c>
      <c r="E1634" s="1" t="s">
        <v>26</v>
      </c>
      <c r="F1634" s="1">
        <v>481071</v>
      </c>
      <c r="G1634" s="1">
        <v>63</v>
      </c>
      <c r="H1634" s="1">
        <v>582</v>
      </c>
      <c r="I1634" s="1">
        <v>0.96</v>
      </c>
      <c r="J1634" s="1">
        <v>108776</v>
      </c>
      <c r="K1634" s="4">
        <v>48607</v>
      </c>
      <c r="L1634" s="4">
        <f t="shared" si="75"/>
        <v>4406710.62</v>
      </c>
      <c r="M1634" s="1">
        <v>17.100000000000001</v>
      </c>
      <c r="N1634" s="1" t="s">
        <v>35</v>
      </c>
      <c r="O1634" s="1">
        <v>10.9</v>
      </c>
      <c r="P1634" s="1">
        <v>54.3</v>
      </c>
      <c r="Q1634" s="1">
        <v>2026</v>
      </c>
      <c r="R1634" s="12">
        <f t="shared" si="76"/>
        <v>23383418097</v>
      </c>
      <c r="S1634" s="13">
        <f t="shared" si="77"/>
        <v>1940823702051</v>
      </c>
    </row>
    <row r="1635" spans="1:19" x14ac:dyDescent="0.3">
      <c r="A1635" s="1" t="s">
        <v>1679</v>
      </c>
      <c r="B1635" s="1" t="s">
        <v>40</v>
      </c>
      <c r="C1635" s="1" t="s">
        <v>41</v>
      </c>
      <c r="D1635" s="1" t="s">
        <v>19</v>
      </c>
      <c r="E1635" s="1" t="s">
        <v>26</v>
      </c>
      <c r="F1635" s="1">
        <v>487141</v>
      </c>
      <c r="G1635" s="1">
        <v>96</v>
      </c>
      <c r="H1635" s="1">
        <v>474</v>
      </c>
      <c r="I1635" s="1">
        <v>1.5</v>
      </c>
      <c r="J1635" s="1">
        <v>58730</v>
      </c>
      <c r="K1635" s="4">
        <v>27230</v>
      </c>
      <c r="L1635" s="4">
        <f t="shared" si="75"/>
        <v>2468671.7999999998</v>
      </c>
      <c r="M1635" s="1">
        <v>24.2</v>
      </c>
      <c r="N1635" s="1" t="s">
        <v>35</v>
      </c>
      <c r="O1635" s="1">
        <v>42.3</v>
      </c>
      <c r="P1635" s="1">
        <v>199.4</v>
      </c>
      <c r="Q1635" s="1">
        <v>2026</v>
      </c>
      <c r="R1635" s="12">
        <f t="shared" si="76"/>
        <v>13264849430</v>
      </c>
      <c r="S1635" s="13">
        <f t="shared" si="77"/>
        <v>1100982502690</v>
      </c>
    </row>
    <row r="1636" spans="1:19" x14ac:dyDescent="0.3">
      <c r="A1636" s="1" t="s">
        <v>1680</v>
      </c>
      <c r="B1636" s="1" t="s">
        <v>50</v>
      </c>
      <c r="C1636" s="1" t="s">
        <v>24</v>
      </c>
      <c r="D1636" s="1" t="s">
        <v>37</v>
      </c>
      <c r="E1636" s="1" t="s">
        <v>34</v>
      </c>
      <c r="F1636" s="1">
        <v>622424</v>
      </c>
      <c r="G1636" s="1">
        <v>113</v>
      </c>
      <c r="H1636" s="1">
        <v>520</v>
      </c>
      <c r="I1636" s="1">
        <v>0.88</v>
      </c>
      <c r="J1636" s="1">
        <v>136523</v>
      </c>
      <c r="K1636" s="4">
        <v>61756</v>
      </c>
      <c r="L1636" s="4">
        <f t="shared" si="75"/>
        <v>5598798.96</v>
      </c>
      <c r="M1636" s="1">
        <v>22.5</v>
      </c>
      <c r="N1636" s="1" t="s">
        <v>21</v>
      </c>
      <c r="O1636" s="1">
        <v>53.9</v>
      </c>
      <c r="P1636" s="1">
        <v>264.3</v>
      </c>
      <c r="Q1636" s="1">
        <v>2026</v>
      </c>
      <c r="R1636" s="12">
        <f t="shared" si="76"/>
        <v>38438416544</v>
      </c>
      <c r="S1636" s="13">
        <f t="shared" si="77"/>
        <v>3190388573152</v>
      </c>
    </row>
    <row r="1637" spans="1:19" x14ac:dyDescent="0.3">
      <c r="A1637" s="1" t="s">
        <v>1681</v>
      </c>
      <c r="B1637" s="1" t="s">
        <v>28</v>
      </c>
      <c r="C1637" s="1" t="s">
        <v>29</v>
      </c>
      <c r="D1637" s="1" t="s">
        <v>32</v>
      </c>
      <c r="E1637" s="1" t="s">
        <v>26</v>
      </c>
      <c r="F1637" s="1">
        <v>133482</v>
      </c>
      <c r="G1637" s="1">
        <v>59</v>
      </c>
      <c r="H1637" s="1">
        <v>527</v>
      </c>
      <c r="I1637" s="1">
        <v>0.95</v>
      </c>
      <c r="J1637" s="1">
        <v>150822</v>
      </c>
      <c r="K1637" s="4">
        <v>69613</v>
      </c>
      <c r="L1637" s="4">
        <f t="shared" si="75"/>
        <v>6311114.5800000001</v>
      </c>
      <c r="M1637" s="1">
        <v>23.1</v>
      </c>
      <c r="N1637" s="1" t="s">
        <v>35</v>
      </c>
      <c r="O1637" s="1">
        <v>17.2</v>
      </c>
      <c r="P1637" s="1">
        <v>175.6</v>
      </c>
      <c r="Q1637" s="1">
        <v>2026</v>
      </c>
      <c r="R1637" s="12">
        <f t="shared" si="76"/>
        <v>9292082466</v>
      </c>
      <c r="S1637" s="13">
        <f t="shared" si="77"/>
        <v>771242844678</v>
      </c>
    </row>
    <row r="1638" spans="1:19" x14ac:dyDescent="0.3">
      <c r="A1638" s="1" t="s">
        <v>1682</v>
      </c>
      <c r="B1638" s="1" t="s">
        <v>43</v>
      </c>
      <c r="C1638" s="1" t="s">
        <v>18</v>
      </c>
      <c r="D1638" s="1" t="s">
        <v>48</v>
      </c>
      <c r="E1638" s="1" t="s">
        <v>26</v>
      </c>
      <c r="F1638" s="1">
        <v>543162</v>
      </c>
      <c r="G1638" s="1">
        <v>110</v>
      </c>
      <c r="H1638" s="1">
        <v>538</v>
      </c>
      <c r="I1638" s="1">
        <v>1.87</v>
      </c>
      <c r="J1638" s="1">
        <v>165953</v>
      </c>
      <c r="K1638" s="4">
        <v>66686</v>
      </c>
      <c r="L1638" s="4">
        <f t="shared" si="75"/>
        <v>6045752.7599999998</v>
      </c>
      <c r="M1638" s="1">
        <v>14.8</v>
      </c>
      <c r="N1638" s="1" t="s">
        <v>21</v>
      </c>
      <c r="O1638" s="1">
        <v>25.5</v>
      </c>
      <c r="P1638" s="1">
        <v>127.1</v>
      </c>
      <c r="Q1638" s="1">
        <v>2026</v>
      </c>
      <c r="R1638" s="12">
        <f t="shared" si="76"/>
        <v>36221301132</v>
      </c>
      <c r="S1638" s="13">
        <f t="shared" si="77"/>
        <v>3006367993956</v>
      </c>
    </row>
    <row r="1639" spans="1:19" x14ac:dyDescent="0.3">
      <c r="A1639" s="1" t="s">
        <v>1683</v>
      </c>
      <c r="B1639" s="1" t="s">
        <v>23</v>
      </c>
      <c r="C1639" s="1" t="s">
        <v>24</v>
      </c>
      <c r="D1639" s="1" t="s">
        <v>44</v>
      </c>
      <c r="E1639" s="1" t="s">
        <v>38</v>
      </c>
      <c r="F1639" s="1">
        <v>85582</v>
      </c>
      <c r="G1639" s="1">
        <v>41</v>
      </c>
      <c r="H1639" s="1">
        <v>339</v>
      </c>
      <c r="I1639" s="1">
        <v>1.63</v>
      </c>
      <c r="J1639" s="1">
        <v>134905</v>
      </c>
      <c r="K1639" s="4">
        <v>71933</v>
      </c>
      <c r="L1639" s="4">
        <f t="shared" si="75"/>
        <v>6521445.7799999993</v>
      </c>
      <c r="M1639" s="1">
        <v>24.4</v>
      </c>
      <c r="N1639" s="1" t="s">
        <v>35</v>
      </c>
      <c r="O1639" s="1">
        <v>39.6</v>
      </c>
      <c r="P1639" s="1">
        <v>10.4</v>
      </c>
      <c r="Q1639" s="1">
        <v>2026</v>
      </c>
      <c r="R1639" s="12">
        <f t="shared" si="76"/>
        <v>6156170006</v>
      </c>
      <c r="S1639" s="13">
        <f t="shared" si="77"/>
        <v>510962110498</v>
      </c>
    </row>
    <row r="1640" spans="1:19" x14ac:dyDescent="0.3">
      <c r="A1640" s="1" t="s">
        <v>1684</v>
      </c>
      <c r="B1640" s="1" t="s">
        <v>43</v>
      </c>
      <c r="C1640" s="1" t="s">
        <v>18</v>
      </c>
      <c r="D1640" s="1" t="s">
        <v>73</v>
      </c>
      <c r="E1640" s="1" t="s">
        <v>38</v>
      </c>
      <c r="F1640" s="1">
        <v>518897</v>
      </c>
      <c r="G1640" s="1">
        <v>40</v>
      </c>
      <c r="H1640" s="1">
        <v>535</v>
      </c>
      <c r="I1640" s="1">
        <v>0.99</v>
      </c>
      <c r="J1640" s="1">
        <v>7445</v>
      </c>
      <c r="K1640" s="4">
        <v>47378</v>
      </c>
      <c r="L1640" s="4">
        <f t="shared" si="75"/>
        <v>4295289.4799999995</v>
      </c>
      <c r="M1640" s="1">
        <v>20.399999999999999</v>
      </c>
      <c r="N1640" s="1" t="s">
        <v>35</v>
      </c>
      <c r="O1640" s="1">
        <v>43.9</v>
      </c>
      <c r="P1640" s="1">
        <v>71.8</v>
      </c>
      <c r="Q1640" s="1">
        <v>2026</v>
      </c>
      <c r="R1640" s="12">
        <f t="shared" si="76"/>
        <v>24584302066</v>
      </c>
      <c r="S1640" s="13">
        <f t="shared" si="77"/>
        <v>2040497071478</v>
      </c>
    </row>
    <row r="1641" spans="1:19" x14ac:dyDescent="0.3">
      <c r="A1641" s="1" t="s">
        <v>1685</v>
      </c>
      <c r="B1641" s="1" t="s">
        <v>50</v>
      </c>
      <c r="C1641" s="1" t="s">
        <v>24</v>
      </c>
      <c r="D1641" s="1" t="s">
        <v>46</v>
      </c>
      <c r="E1641" s="1" t="s">
        <v>20</v>
      </c>
      <c r="F1641" s="1">
        <v>107957</v>
      </c>
      <c r="G1641" s="1">
        <v>105</v>
      </c>
      <c r="H1641" s="1">
        <v>545</v>
      </c>
      <c r="I1641" s="1">
        <v>2.52</v>
      </c>
      <c r="J1641" s="1">
        <v>100070</v>
      </c>
      <c r="K1641" s="4">
        <v>72142</v>
      </c>
      <c r="L1641" s="4">
        <f t="shared" si="75"/>
        <v>6540393.7199999997</v>
      </c>
      <c r="M1641" s="1">
        <v>14.6</v>
      </c>
      <c r="N1641" s="1" t="s">
        <v>35</v>
      </c>
      <c r="O1641" s="1">
        <v>17.100000000000001</v>
      </c>
      <c r="P1641" s="1">
        <v>208.3</v>
      </c>
      <c r="Q1641" s="1">
        <v>2026</v>
      </c>
      <c r="R1641" s="12">
        <f t="shared" si="76"/>
        <v>7788233894</v>
      </c>
      <c r="S1641" s="13">
        <f t="shared" si="77"/>
        <v>646423413202</v>
      </c>
    </row>
    <row r="1642" spans="1:19" x14ac:dyDescent="0.3">
      <c r="A1642" s="1" t="s">
        <v>1686</v>
      </c>
      <c r="B1642" s="1" t="s">
        <v>67</v>
      </c>
      <c r="C1642" s="1" t="s">
        <v>18</v>
      </c>
      <c r="D1642" s="1" t="s">
        <v>25</v>
      </c>
      <c r="E1642" s="1" t="s">
        <v>34</v>
      </c>
      <c r="F1642" s="1">
        <v>199085</v>
      </c>
      <c r="G1642" s="1">
        <v>70</v>
      </c>
      <c r="H1642" s="1">
        <v>457</v>
      </c>
      <c r="I1642" s="1">
        <v>0.89</v>
      </c>
      <c r="J1642" s="1">
        <v>156384</v>
      </c>
      <c r="K1642" s="4">
        <v>53646</v>
      </c>
      <c r="L1642" s="4">
        <f t="shared" si="75"/>
        <v>4863546.3599999994</v>
      </c>
      <c r="M1642" s="1">
        <v>23</v>
      </c>
      <c r="N1642" s="1" t="s">
        <v>21</v>
      </c>
      <c r="O1642" s="1">
        <v>33.6</v>
      </c>
      <c r="P1642" s="1">
        <v>173.8</v>
      </c>
      <c r="Q1642" s="1">
        <v>2026</v>
      </c>
      <c r="R1642" s="12">
        <f t="shared" si="76"/>
        <v>10680113910</v>
      </c>
      <c r="S1642" s="13">
        <f t="shared" si="77"/>
        <v>886449454530</v>
      </c>
    </row>
    <row r="1643" spans="1:19" x14ac:dyDescent="0.3">
      <c r="A1643" s="1" t="s">
        <v>1687</v>
      </c>
      <c r="B1643" s="1" t="s">
        <v>53</v>
      </c>
      <c r="C1643" s="1" t="s">
        <v>41</v>
      </c>
      <c r="D1643" s="1" t="s">
        <v>48</v>
      </c>
      <c r="E1643" s="1" t="s">
        <v>26</v>
      </c>
      <c r="F1643" s="1">
        <v>145437</v>
      </c>
      <c r="G1643" s="1">
        <v>54</v>
      </c>
      <c r="H1643" s="1">
        <v>646</v>
      </c>
      <c r="I1643" s="1">
        <v>2.12</v>
      </c>
      <c r="J1643" s="1">
        <v>121975</v>
      </c>
      <c r="K1643" s="4">
        <v>70948</v>
      </c>
      <c r="L1643" s="4">
        <f t="shared" si="75"/>
        <v>6432145.6799999997</v>
      </c>
      <c r="M1643" s="1">
        <v>16.100000000000001</v>
      </c>
      <c r="N1643" s="1" t="s">
        <v>21</v>
      </c>
      <c r="O1643" s="1">
        <v>51.2</v>
      </c>
      <c r="P1643" s="1">
        <v>249.4</v>
      </c>
      <c r="Q1643" s="1">
        <v>2026</v>
      </c>
      <c r="R1643" s="12">
        <f t="shared" si="76"/>
        <v>10318464276</v>
      </c>
      <c r="S1643" s="13">
        <f t="shared" si="77"/>
        <v>856432534908</v>
      </c>
    </row>
    <row r="1644" spans="1:19" x14ac:dyDescent="0.3">
      <c r="A1644" s="1" t="s">
        <v>1688</v>
      </c>
      <c r="B1644" s="1" t="s">
        <v>23</v>
      </c>
      <c r="C1644" s="1" t="s">
        <v>24</v>
      </c>
      <c r="D1644" s="1" t="s">
        <v>48</v>
      </c>
      <c r="E1644" s="1" t="s">
        <v>26</v>
      </c>
      <c r="F1644" s="1">
        <v>555866</v>
      </c>
      <c r="G1644" s="1">
        <v>40</v>
      </c>
      <c r="H1644" s="1">
        <v>429</v>
      </c>
      <c r="I1644" s="1">
        <v>2.12</v>
      </c>
      <c r="J1644" s="1">
        <v>151074</v>
      </c>
      <c r="K1644" s="4">
        <v>45787</v>
      </c>
      <c r="L1644" s="4">
        <f t="shared" si="75"/>
        <v>4151049.42</v>
      </c>
      <c r="M1644" s="1">
        <v>16.399999999999999</v>
      </c>
      <c r="N1644" s="1" t="s">
        <v>21</v>
      </c>
      <c r="O1644" s="1">
        <v>41.5</v>
      </c>
      <c r="P1644" s="1">
        <v>272</v>
      </c>
      <c r="Q1644" s="1">
        <v>2026</v>
      </c>
      <c r="R1644" s="12">
        <f t="shared" si="76"/>
        <v>25451436542</v>
      </c>
      <c r="S1644" s="13">
        <f t="shared" si="77"/>
        <v>2112469232986</v>
      </c>
    </row>
    <row r="1645" spans="1:19" x14ac:dyDescent="0.3">
      <c r="A1645" s="1" t="s">
        <v>1689</v>
      </c>
      <c r="B1645" s="1" t="s">
        <v>50</v>
      </c>
      <c r="C1645" s="1" t="s">
        <v>24</v>
      </c>
      <c r="D1645" s="1" t="s">
        <v>32</v>
      </c>
      <c r="E1645" s="1" t="s">
        <v>26</v>
      </c>
      <c r="F1645" s="1">
        <v>819846</v>
      </c>
      <c r="G1645" s="1">
        <v>48</v>
      </c>
      <c r="H1645" s="1">
        <v>400</v>
      </c>
      <c r="I1645" s="1">
        <v>2.97</v>
      </c>
      <c r="J1645" s="1">
        <v>61058</v>
      </c>
      <c r="K1645" s="4">
        <v>72089</v>
      </c>
      <c r="L1645" s="4">
        <f t="shared" si="75"/>
        <v>6535588.7399999993</v>
      </c>
      <c r="M1645" s="1">
        <v>12.1</v>
      </c>
      <c r="N1645" s="1" t="s">
        <v>35</v>
      </c>
      <c r="O1645" s="1">
        <v>33.299999999999997</v>
      </c>
      <c r="P1645" s="1">
        <v>24.4</v>
      </c>
      <c r="Q1645" s="1">
        <v>2026</v>
      </c>
      <c r="R1645" s="12">
        <f t="shared" si="76"/>
        <v>59101878294</v>
      </c>
      <c r="S1645" s="13">
        <f t="shared" si="77"/>
        <v>4905455898402</v>
      </c>
    </row>
    <row r="1646" spans="1:19" x14ac:dyDescent="0.3">
      <c r="A1646" s="1" t="s">
        <v>1690</v>
      </c>
      <c r="B1646" s="1" t="s">
        <v>28</v>
      </c>
      <c r="C1646" s="1" t="s">
        <v>29</v>
      </c>
      <c r="D1646" s="1" t="s">
        <v>48</v>
      </c>
      <c r="E1646" s="1" t="s">
        <v>34</v>
      </c>
      <c r="F1646" s="1">
        <v>237692</v>
      </c>
      <c r="G1646" s="1">
        <v>46</v>
      </c>
      <c r="H1646" s="1">
        <v>587</v>
      </c>
      <c r="I1646" s="1">
        <v>0.69</v>
      </c>
      <c r="J1646" s="1">
        <v>75416</v>
      </c>
      <c r="K1646" s="4">
        <v>74849</v>
      </c>
      <c r="L1646" s="4">
        <f t="shared" si="75"/>
        <v>6785810.3399999999</v>
      </c>
      <c r="M1646" s="1">
        <v>22.5</v>
      </c>
      <c r="N1646" s="1" t="s">
        <v>35</v>
      </c>
      <c r="O1646" s="1">
        <v>53.1</v>
      </c>
      <c r="P1646" s="1">
        <v>228.7</v>
      </c>
      <c r="Q1646" s="1">
        <v>2026</v>
      </c>
      <c r="R1646" s="12">
        <f t="shared" si="76"/>
        <v>17791008508</v>
      </c>
      <c r="S1646" s="13">
        <f t="shared" si="77"/>
        <v>1476653706164</v>
      </c>
    </row>
    <row r="1647" spans="1:19" x14ac:dyDescent="0.3">
      <c r="A1647" s="1" t="s">
        <v>1691</v>
      </c>
      <c r="B1647" s="1" t="s">
        <v>23</v>
      </c>
      <c r="C1647" s="1" t="s">
        <v>24</v>
      </c>
      <c r="D1647" s="1" t="s">
        <v>46</v>
      </c>
      <c r="E1647" s="1" t="s">
        <v>20</v>
      </c>
      <c r="F1647" s="1">
        <v>611073</v>
      </c>
      <c r="G1647" s="1">
        <v>47</v>
      </c>
      <c r="H1647" s="1">
        <v>576</v>
      </c>
      <c r="I1647" s="1">
        <v>2.2799999999999998</v>
      </c>
      <c r="J1647" s="1">
        <v>136333</v>
      </c>
      <c r="K1647" s="4">
        <v>80120</v>
      </c>
      <c r="L1647" s="4">
        <f t="shared" si="75"/>
        <v>7263679.2000000002</v>
      </c>
      <c r="M1647" s="1">
        <v>14.1</v>
      </c>
      <c r="N1647" s="1" t="s">
        <v>35</v>
      </c>
      <c r="O1647" s="1">
        <v>34.1</v>
      </c>
      <c r="P1647" s="1">
        <v>55.6</v>
      </c>
      <c r="Q1647" s="1">
        <v>2026</v>
      </c>
      <c r="R1647" s="12">
        <f t="shared" si="76"/>
        <v>48959168760</v>
      </c>
      <c r="S1647" s="13">
        <f t="shared" si="77"/>
        <v>4063611007080</v>
      </c>
    </row>
    <row r="1648" spans="1:19" x14ac:dyDescent="0.3">
      <c r="A1648" s="1" t="s">
        <v>1692</v>
      </c>
      <c r="B1648" s="1" t="s">
        <v>67</v>
      </c>
      <c r="C1648" s="1" t="s">
        <v>18</v>
      </c>
      <c r="D1648" s="1" t="s">
        <v>73</v>
      </c>
      <c r="E1648" s="1" t="s">
        <v>34</v>
      </c>
      <c r="F1648" s="1">
        <v>697288</v>
      </c>
      <c r="G1648" s="1">
        <v>120</v>
      </c>
      <c r="H1648" s="1">
        <v>514</v>
      </c>
      <c r="I1648" s="1">
        <v>2.2599999999999998</v>
      </c>
      <c r="J1648" s="1">
        <v>52017</v>
      </c>
      <c r="K1648" s="4">
        <v>43076</v>
      </c>
      <c r="L1648" s="4">
        <f t="shared" si="75"/>
        <v>3905270.1599999997</v>
      </c>
      <c r="M1648" s="1">
        <v>19</v>
      </c>
      <c r="N1648" s="1" t="s">
        <v>35</v>
      </c>
      <c r="O1648" s="1">
        <v>42.3</v>
      </c>
      <c r="P1648" s="1">
        <v>10.5</v>
      </c>
      <c r="Q1648" s="1">
        <v>2026</v>
      </c>
      <c r="R1648" s="12">
        <f t="shared" si="76"/>
        <v>30036377888</v>
      </c>
      <c r="S1648" s="13">
        <f t="shared" si="77"/>
        <v>2493019364704</v>
      </c>
    </row>
    <row r="1649" spans="1:19" x14ac:dyDescent="0.3">
      <c r="A1649" s="1" t="s">
        <v>1693</v>
      </c>
      <c r="B1649" s="1" t="s">
        <v>40</v>
      </c>
      <c r="C1649" s="1" t="s">
        <v>41</v>
      </c>
      <c r="D1649" s="1" t="s">
        <v>19</v>
      </c>
      <c r="E1649" s="1" t="s">
        <v>26</v>
      </c>
      <c r="F1649" s="1">
        <v>170029</v>
      </c>
      <c r="G1649" s="1">
        <v>58</v>
      </c>
      <c r="H1649" s="1">
        <v>387</v>
      </c>
      <c r="I1649" s="1">
        <v>1.04</v>
      </c>
      <c r="J1649" s="1">
        <v>159148</v>
      </c>
      <c r="K1649" s="4">
        <v>66524</v>
      </c>
      <c r="L1649" s="4">
        <f t="shared" si="75"/>
        <v>6031065.8399999999</v>
      </c>
      <c r="M1649" s="1">
        <v>17.399999999999999</v>
      </c>
      <c r="N1649" s="1" t="s">
        <v>35</v>
      </c>
      <c r="O1649" s="1">
        <v>28.6</v>
      </c>
      <c r="P1649" s="1">
        <v>59.5</v>
      </c>
      <c r="Q1649" s="1">
        <v>2026</v>
      </c>
      <c r="R1649" s="12">
        <f t="shared" si="76"/>
        <v>11311009196</v>
      </c>
      <c r="S1649" s="13">
        <f t="shared" si="77"/>
        <v>938813763268</v>
      </c>
    </row>
    <row r="1650" spans="1:19" x14ac:dyDescent="0.3">
      <c r="A1650" s="1" t="s">
        <v>1694</v>
      </c>
      <c r="B1650" s="1" t="s">
        <v>17</v>
      </c>
      <c r="C1650" s="1" t="s">
        <v>18</v>
      </c>
      <c r="D1650" s="1" t="s">
        <v>44</v>
      </c>
      <c r="E1650" s="1" t="s">
        <v>38</v>
      </c>
      <c r="F1650" s="1">
        <v>527514</v>
      </c>
      <c r="G1650" s="1">
        <v>109</v>
      </c>
      <c r="H1650" s="1">
        <v>278</v>
      </c>
      <c r="I1650" s="1">
        <v>1.1200000000000001</v>
      </c>
      <c r="J1650" s="1">
        <v>16188</v>
      </c>
      <c r="K1650" s="4">
        <v>50656</v>
      </c>
      <c r="L1650" s="4">
        <f t="shared" si="75"/>
        <v>4592472.96</v>
      </c>
      <c r="M1650" s="1">
        <v>17.899999999999999</v>
      </c>
      <c r="N1650" s="1" t="s">
        <v>35</v>
      </c>
      <c r="O1650" s="1">
        <v>64.900000000000006</v>
      </c>
      <c r="P1650" s="1">
        <v>180.1</v>
      </c>
      <c r="Q1650" s="1">
        <v>2026</v>
      </c>
      <c r="R1650" s="12">
        <f t="shared" si="76"/>
        <v>26721749184</v>
      </c>
      <c r="S1650" s="13">
        <f t="shared" si="77"/>
        <v>2217905182272</v>
      </c>
    </row>
    <row r="1651" spans="1:19" x14ac:dyDescent="0.3">
      <c r="A1651" s="1" t="s">
        <v>1695</v>
      </c>
      <c r="B1651" s="1" t="s">
        <v>62</v>
      </c>
      <c r="C1651" s="1" t="s">
        <v>41</v>
      </c>
      <c r="D1651" s="1" t="s">
        <v>59</v>
      </c>
      <c r="E1651" s="1" t="s">
        <v>26</v>
      </c>
      <c r="F1651" s="1">
        <v>306304</v>
      </c>
      <c r="G1651" s="1">
        <v>47</v>
      </c>
      <c r="H1651" s="1">
        <v>500</v>
      </c>
      <c r="I1651" s="1">
        <v>2.74</v>
      </c>
      <c r="J1651" s="1">
        <v>178432</v>
      </c>
      <c r="K1651" s="4">
        <v>62217</v>
      </c>
      <c r="L1651" s="4">
        <f t="shared" si="75"/>
        <v>5640593.2199999997</v>
      </c>
      <c r="M1651" s="1">
        <v>20.9</v>
      </c>
      <c r="N1651" s="1" t="s">
        <v>35</v>
      </c>
      <c r="O1651" s="1">
        <v>12.5</v>
      </c>
      <c r="P1651" s="1">
        <v>84.4</v>
      </c>
      <c r="Q1651" s="1">
        <v>2026</v>
      </c>
      <c r="R1651" s="12">
        <f t="shared" si="76"/>
        <v>19057315968</v>
      </c>
      <c r="S1651" s="13">
        <f t="shared" si="77"/>
        <v>1581757225344</v>
      </c>
    </row>
    <row r="1652" spans="1:19" x14ac:dyDescent="0.3">
      <c r="A1652" s="1" t="s">
        <v>1696</v>
      </c>
      <c r="B1652" s="1" t="s">
        <v>62</v>
      </c>
      <c r="C1652" s="1" t="s">
        <v>41</v>
      </c>
      <c r="D1652" s="1" t="s">
        <v>19</v>
      </c>
      <c r="E1652" s="1" t="s">
        <v>26</v>
      </c>
      <c r="F1652" s="1">
        <v>524258</v>
      </c>
      <c r="G1652" s="1">
        <v>53</v>
      </c>
      <c r="H1652" s="1">
        <v>315</v>
      </c>
      <c r="I1652" s="1">
        <v>2.52</v>
      </c>
      <c r="J1652" s="1">
        <v>114993</v>
      </c>
      <c r="K1652" s="4">
        <v>37313</v>
      </c>
      <c r="L1652" s="4">
        <f t="shared" si="75"/>
        <v>3382796.58</v>
      </c>
      <c r="M1652" s="1">
        <v>13.5</v>
      </c>
      <c r="N1652" s="1" t="s">
        <v>35</v>
      </c>
      <c r="O1652" s="1">
        <v>12.1</v>
      </c>
      <c r="P1652" s="1">
        <v>113.5</v>
      </c>
      <c r="Q1652" s="1">
        <v>2026</v>
      </c>
      <c r="R1652" s="12">
        <f t="shared" si="76"/>
        <v>19561638754</v>
      </c>
      <c r="S1652" s="13">
        <f t="shared" si="77"/>
        <v>1623616016582</v>
      </c>
    </row>
    <row r="1653" spans="1:19" x14ac:dyDescent="0.3">
      <c r="A1653" s="1" t="s">
        <v>1697</v>
      </c>
      <c r="B1653" s="1" t="s">
        <v>62</v>
      </c>
      <c r="C1653" s="1" t="s">
        <v>41</v>
      </c>
      <c r="D1653" s="1" t="s">
        <v>48</v>
      </c>
      <c r="E1653" s="1" t="s">
        <v>20</v>
      </c>
      <c r="F1653" s="1">
        <v>404264</v>
      </c>
      <c r="G1653" s="1">
        <v>63</v>
      </c>
      <c r="H1653" s="1">
        <v>646</v>
      </c>
      <c r="I1653" s="1">
        <v>1.1200000000000001</v>
      </c>
      <c r="J1653" s="1">
        <v>27464</v>
      </c>
      <c r="K1653" s="4">
        <v>64295</v>
      </c>
      <c r="L1653" s="4">
        <f t="shared" si="75"/>
        <v>5828984.7000000002</v>
      </c>
      <c r="M1653" s="1">
        <v>17.5</v>
      </c>
      <c r="N1653" s="1" t="s">
        <v>35</v>
      </c>
      <c r="O1653" s="1">
        <v>45.9</v>
      </c>
      <c r="P1653" s="1">
        <v>256.8</v>
      </c>
      <c r="Q1653" s="1">
        <v>2026</v>
      </c>
      <c r="R1653" s="12">
        <f t="shared" si="76"/>
        <v>25992153880</v>
      </c>
      <c r="S1653" s="13">
        <f t="shared" si="77"/>
        <v>2157348772040</v>
      </c>
    </row>
    <row r="1654" spans="1:19" x14ac:dyDescent="0.3">
      <c r="A1654" s="1" t="s">
        <v>1698</v>
      </c>
      <c r="B1654" s="1" t="s">
        <v>50</v>
      </c>
      <c r="C1654" s="1" t="s">
        <v>24</v>
      </c>
      <c r="D1654" s="1" t="s">
        <v>19</v>
      </c>
      <c r="E1654" s="1" t="s">
        <v>34</v>
      </c>
      <c r="F1654" s="1">
        <v>841384</v>
      </c>
      <c r="G1654" s="1">
        <v>97</v>
      </c>
      <c r="H1654" s="1">
        <v>585</v>
      </c>
      <c r="I1654" s="1">
        <v>1.73</v>
      </c>
      <c r="J1654" s="1">
        <v>76398</v>
      </c>
      <c r="K1654" s="4">
        <v>70840</v>
      </c>
      <c r="L1654" s="4">
        <f t="shared" si="75"/>
        <v>6422354.3999999994</v>
      </c>
      <c r="M1654" s="1">
        <v>22.9</v>
      </c>
      <c r="N1654" s="1" t="s">
        <v>35</v>
      </c>
      <c r="O1654" s="1">
        <v>25.1</v>
      </c>
      <c r="P1654" s="1">
        <v>105.6</v>
      </c>
      <c r="Q1654" s="1">
        <v>2026</v>
      </c>
      <c r="R1654" s="12">
        <f t="shared" si="76"/>
        <v>59603642560</v>
      </c>
      <c r="S1654" s="13">
        <f t="shared" si="77"/>
        <v>4947102332480</v>
      </c>
    </row>
    <row r="1655" spans="1:19" x14ac:dyDescent="0.3">
      <c r="A1655" s="1" t="s">
        <v>1699</v>
      </c>
      <c r="B1655" s="1" t="s">
        <v>67</v>
      </c>
      <c r="C1655" s="1" t="s">
        <v>18</v>
      </c>
      <c r="D1655" s="1" t="s">
        <v>19</v>
      </c>
      <c r="E1655" s="1" t="s">
        <v>26</v>
      </c>
      <c r="F1655" s="1">
        <v>851612</v>
      </c>
      <c r="G1655" s="1">
        <v>92</v>
      </c>
      <c r="H1655" s="1">
        <v>478</v>
      </c>
      <c r="I1655" s="1">
        <v>2.2999999999999998</v>
      </c>
      <c r="J1655" s="1">
        <v>193061</v>
      </c>
      <c r="K1655" s="4">
        <v>80109</v>
      </c>
      <c r="L1655" s="4">
        <f t="shared" si="75"/>
        <v>7262681.9399999995</v>
      </c>
      <c r="M1655" s="1">
        <v>12.3</v>
      </c>
      <c r="N1655" s="1" t="s">
        <v>35</v>
      </c>
      <c r="O1655" s="1">
        <v>28.7</v>
      </c>
      <c r="P1655" s="1">
        <v>35</v>
      </c>
      <c r="Q1655" s="1">
        <v>2026</v>
      </c>
      <c r="R1655" s="12">
        <f t="shared" si="76"/>
        <v>68221785708</v>
      </c>
      <c r="S1655" s="13">
        <f t="shared" si="77"/>
        <v>5662408213764</v>
      </c>
    </row>
    <row r="1656" spans="1:19" x14ac:dyDescent="0.3">
      <c r="A1656" s="1" t="s">
        <v>1700</v>
      </c>
      <c r="B1656" s="1" t="s">
        <v>56</v>
      </c>
      <c r="C1656" s="1" t="s">
        <v>41</v>
      </c>
      <c r="D1656" s="1" t="s">
        <v>73</v>
      </c>
      <c r="E1656" s="1" t="s">
        <v>38</v>
      </c>
      <c r="F1656" s="1">
        <v>365276</v>
      </c>
      <c r="G1656" s="1">
        <v>89</v>
      </c>
      <c r="H1656" s="1">
        <v>385</v>
      </c>
      <c r="I1656" s="1">
        <v>1.41</v>
      </c>
      <c r="J1656" s="1">
        <v>29117</v>
      </c>
      <c r="K1656" s="4">
        <v>36425</v>
      </c>
      <c r="L1656" s="4">
        <f t="shared" si="75"/>
        <v>3302290.5</v>
      </c>
      <c r="M1656" s="1">
        <v>19.8</v>
      </c>
      <c r="N1656" s="1" t="s">
        <v>35</v>
      </c>
      <c r="O1656" s="1">
        <v>27.8</v>
      </c>
      <c r="P1656" s="1">
        <v>214.7</v>
      </c>
      <c r="Q1656" s="1">
        <v>2026</v>
      </c>
      <c r="R1656" s="12">
        <f t="shared" si="76"/>
        <v>13305178300</v>
      </c>
      <c r="S1656" s="13">
        <f t="shared" si="77"/>
        <v>1104329798900</v>
      </c>
    </row>
    <row r="1657" spans="1:19" x14ac:dyDescent="0.3">
      <c r="A1657" s="1" t="s">
        <v>1701</v>
      </c>
      <c r="B1657" s="1" t="s">
        <v>43</v>
      </c>
      <c r="C1657" s="1" t="s">
        <v>18</v>
      </c>
      <c r="D1657" s="1" t="s">
        <v>25</v>
      </c>
      <c r="E1657" s="1" t="s">
        <v>20</v>
      </c>
      <c r="F1657" s="1">
        <v>824761</v>
      </c>
      <c r="G1657" s="1">
        <v>113</v>
      </c>
      <c r="H1657" s="1">
        <v>258</v>
      </c>
      <c r="I1657" s="1">
        <v>0.93</v>
      </c>
      <c r="J1657" s="1">
        <v>11580</v>
      </c>
      <c r="K1657" s="4">
        <v>30490</v>
      </c>
      <c r="L1657" s="4">
        <f t="shared" si="75"/>
        <v>2764223.4</v>
      </c>
      <c r="M1657" s="1">
        <v>20.7</v>
      </c>
      <c r="N1657" s="1" t="s">
        <v>35</v>
      </c>
      <c r="O1657" s="1">
        <v>54</v>
      </c>
      <c r="P1657" s="1">
        <v>14.6</v>
      </c>
      <c r="Q1657" s="1">
        <v>2026</v>
      </c>
      <c r="R1657" s="12">
        <f t="shared" si="76"/>
        <v>25146962890</v>
      </c>
      <c r="S1657" s="13">
        <f t="shared" si="77"/>
        <v>2087197919870</v>
      </c>
    </row>
    <row r="1658" spans="1:19" x14ac:dyDescent="0.3">
      <c r="A1658" s="1" t="s">
        <v>1702</v>
      </c>
      <c r="B1658" s="1" t="s">
        <v>43</v>
      </c>
      <c r="C1658" s="1" t="s">
        <v>18</v>
      </c>
      <c r="D1658" s="1" t="s">
        <v>25</v>
      </c>
      <c r="E1658" s="1" t="s">
        <v>26</v>
      </c>
      <c r="F1658" s="1">
        <v>423094</v>
      </c>
      <c r="G1658" s="1">
        <v>114</v>
      </c>
      <c r="H1658" s="1">
        <v>535</v>
      </c>
      <c r="I1658" s="1">
        <v>2.08</v>
      </c>
      <c r="J1658" s="1">
        <v>41456</v>
      </c>
      <c r="K1658" s="4">
        <v>65563</v>
      </c>
      <c r="L1658" s="4">
        <f t="shared" si="75"/>
        <v>5943941.5800000001</v>
      </c>
      <c r="M1658" s="1">
        <v>24.2</v>
      </c>
      <c r="N1658" s="1" t="s">
        <v>21</v>
      </c>
      <c r="O1658" s="1">
        <v>57.1</v>
      </c>
      <c r="P1658" s="1">
        <v>88.1</v>
      </c>
      <c r="Q1658" s="1">
        <v>2026</v>
      </c>
      <c r="R1658" s="12">
        <f t="shared" si="76"/>
        <v>27739311922</v>
      </c>
      <c r="S1658" s="13">
        <f t="shared" si="77"/>
        <v>2302362889526</v>
      </c>
    </row>
    <row r="1659" spans="1:19" x14ac:dyDescent="0.3">
      <c r="A1659" s="1" t="s">
        <v>1703</v>
      </c>
      <c r="B1659" s="1" t="s">
        <v>56</v>
      </c>
      <c r="C1659" s="1" t="s">
        <v>41</v>
      </c>
      <c r="D1659" s="1" t="s">
        <v>46</v>
      </c>
      <c r="E1659" s="1" t="s">
        <v>26</v>
      </c>
      <c r="F1659" s="1">
        <v>515970</v>
      </c>
      <c r="G1659" s="1">
        <v>41</v>
      </c>
      <c r="H1659" s="1">
        <v>333</v>
      </c>
      <c r="I1659" s="1">
        <v>1.41</v>
      </c>
      <c r="J1659" s="1">
        <v>138810</v>
      </c>
      <c r="K1659" s="4">
        <v>62862</v>
      </c>
      <c r="L1659" s="4">
        <f t="shared" si="75"/>
        <v>5699068.9199999999</v>
      </c>
      <c r="M1659" s="1">
        <v>20</v>
      </c>
      <c r="N1659" s="1" t="s">
        <v>35</v>
      </c>
      <c r="O1659" s="1">
        <v>57.2</v>
      </c>
      <c r="P1659" s="1">
        <v>254.9</v>
      </c>
      <c r="Q1659" s="1">
        <v>2026</v>
      </c>
      <c r="R1659" s="12">
        <f t="shared" si="76"/>
        <v>32434906140</v>
      </c>
      <c r="S1659" s="13">
        <f t="shared" si="77"/>
        <v>2692097209620</v>
      </c>
    </row>
    <row r="1660" spans="1:19" x14ac:dyDescent="0.3">
      <c r="A1660" s="1" t="s">
        <v>1704</v>
      </c>
      <c r="B1660" s="1" t="s">
        <v>53</v>
      </c>
      <c r="C1660" s="1" t="s">
        <v>41</v>
      </c>
      <c r="D1660" s="1" t="s">
        <v>48</v>
      </c>
      <c r="E1660" s="1" t="s">
        <v>20</v>
      </c>
      <c r="F1660" s="1">
        <v>135622</v>
      </c>
      <c r="G1660" s="1">
        <v>77</v>
      </c>
      <c r="H1660" s="1">
        <v>416</v>
      </c>
      <c r="I1660" s="1">
        <v>2.09</v>
      </c>
      <c r="J1660" s="1">
        <v>79932</v>
      </c>
      <c r="K1660" s="4">
        <v>49998</v>
      </c>
      <c r="L1660" s="4">
        <f t="shared" si="75"/>
        <v>4532818.68</v>
      </c>
      <c r="M1660" s="1">
        <v>18.8</v>
      </c>
      <c r="N1660" s="1" t="s">
        <v>21</v>
      </c>
      <c r="O1660" s="1">
        <v>7.6</v>
      </c>
      <c r="P1660" s="1">
        <v>298.39999999999998</v>
      </c>
      <c r="Q1660" s="1">
        <v>2026</v>
      </c>
      <c r="R1660" s="12">
        <f t="shared" si="76"/>
        <v>6780828756</v>
      </c>
      <c r="S1660" s="13">
        <f t="shared" si="77"/>
        <v>562808786748</v>
      </c>
    </row>
    <row r="1661" spans="1:19" x14ac:dyDescent="0.3">
      <c r="A1661" s="1" t="s">
        <v>1705</v>
      </c>
      <c r="B1661" s="1" t="s">
        <v>28</v>
      </c>
      <c r="C1661" s="1" t="s">
        <v>29</v>
      </c>
      <c r="D1661" s="1" t="s">
        <v>46</v>
      </c>
      <c r="E1661" s="1" t="s">
        <v>26</v>
      </c>
      <c r="F1661" s="1">
        <v>158576</v>
      </c>
      <c r="G1661" s="1">
        <v>101</v>
      </c>
      <c r="H1661" s="1">
        <v>418</v>
      </c>
      <c r="I1661" s="1">
        <v>2.19</v>
      </c>
      <c r="J1661" s="1">
        <v>67211</v>
      </c>
      <c r="K1661" s="4">
        <v>78558</v>
      </c>
      <c r="L1661" s="4">
        <f t="shared" si="75"/>
        <v>7122068.2799999993</v>
      </c>
      <c r="M1661" s="1">
        <v>21.4</v>
      </c>
      <c r="N1661" s="1" t="s">
        <v>21</v>
      </c>
      <c r="O1661" s="1">
        <v>27.1</v>
      </c>
      <c r="P1661" s="1">
        <v>211.1</v>
      </c>
      <c r="Q1661" s="1">
        <v>2026</v>
      </c>
      <c r="R1661" s="12">
        <f t="shared" si="76"/>
        <v>12457413408</v>
      </c>
      <c r="S1661" s="13">
        <f t="shared" si="77"/>
        <v>1033965312864</v>
      </c>
    </row>
    <row r="1662" spans="1:19" x14ac:dyDescent="0.3">
      <c r="A1662" s="1" t="s">
        <v>1706</v>
      </c>
      <c r="B1662" s="1" t="s">
        <v>62</v>
      </c>
      <c r="C1662" s="1" t="s">
        <v>41</v>
      </c>
      <c r="D1662" s="1" t="s">
        <v>30</v>
      </c>
      <c r="E1662" s="1" t="s">
        <v>34</v>
      </c>
      <c r="F1662" s="1">
        <v>212302</v>
      </c>
      <c r="G1662" s="1">
        <v>86</v>
      </c>
      <c r="H1662" s="1">
        <v>262</v>
      </c>
      <c r="I1662" s="1">
        <v>2.77</v>
      </c>
      <c r="J1662" s="1">
        <v>21512</v>
      </c>
      <c r="K1662" s="4">
        <v>82402</v>
      </c>
      <c r="L1662" s="4">
        <f t="shared" si="75"/>
        <v>7470565.3199999994</v>
      </c>
      <c r="M1662" s="1">
        <v>21.2</v>
      </c>
      <c r="N1662" s="1" t="s">
        <v>21</v>
      </c>
      <c r="O1662" s="1">
        <v>23.5</v>
      </c>
      <c r="P1662" s="1">
        <v>257.89999999999998</v>
      </c>
      <c r="Q1662" s="1">
        <v>2026</v>
      </c>
      <c r="R1662" s="12">
        <f t="shared" si="76"/>
        <v>17494109404</v>
      </c>
      <c r="S1662" s="13">
        <f t="shared" si="77"/>
        <v>1452011080532</v>
      </c>
    </row>
    <row r="1663" spans="1:19" x14ac:dyDescent="0.3">
      <c r="A1663" s="1" t="s">
        <v>1707</v>
      </c>
      <c r="B1663" s="1" t="s">
        <v>56</v>
      </c>
      <c r="C1663" s="1" t="s">
        <v>41</v>
      </c>
      <c r="D1663" s="1" t="s">
        <v>25</v>
      </c>
      <c r="E1663" s="1" t="s">
        <v>20</v>
      </c>
      <c r="F1663" s="1">
        <v>44692</v>
      </c>
      <c r="G1663" s="1">
        <v>58</v>
      </c>
      <c r="H1663" s="1">
        <v>571</v>
      </c>
      <c r="I1663" s="1">
        <v>0.64</v>
      </c>
      <c r="J1663" s="1">
        <v>67120</v>
      </c>
      <c r="K1663" s="4">
        <v>55370</v>
      </c>
      <c r="L1663" s="4">
        <f t="shared" si="75"/>
        <v>5019844.2</v>
      </c>
      <c r="M1663" s="1">
        <v>17.3</v>
      </c>
      <c r="N1663" s="1" t="s">
        <v>35</v>
      </c>
      <c r="O1663" s="1">
        <v>13.7</v>
      </c>
      <c r="P1663" s="1">
        <v>242</v>
      </c>
      <c r="Q1663" s="1">
        <v>2026</v>
      </c>
      <c r="R1663" s="12">
        <f t="shared" si="76"/>
        <v>2474596040</v>
      </c>
      <c r="S1663" s="13">
        <f t="shared" si="77"/>
        <v>205391471320</v>
      </c>
    </row>
    <row r="1664" spans="1:19" x14ac:dyDescent="0.3">
      <c r="A1664" s="1" t="s">
        <v>1708</v>
      </c>
      <c r="B1664" s="1" t="s">
        <v>28</v>
      </c>
      <c r="C1664" s="1" t="s">
        <v>29</v>
      </c>
      <c r="D1664" s="1" t="s">
        <v>73</v>
      </c>
      <c r="E1664" s="1" t="s">
        <v>20</v>
      </c>
      <c r="F1664" s="1">
        <v>672900</v>
      </c>
      <c r="G1664" s="1">
        <v>65</v>
      </c>
      <c r="H1664" s="1">
        <v>263</v>
      </c>
      <c r="I1664" s="1">
        <v>0.79</v>
      </c>
      <c r="J1664" s="1">
        <v>3336</v>
      </c>
      <c r="K1664" s="4">
        <v>58696</v>
      </c>
      <c r="L1664" s="4">
        <f t="shared" si="75"/>
        <v>5321379.3599999994</v>
      </c>
      <c r="M1664" s="1">
        <v>22.7</v>
      </c>
      <c r="N1664" s="1" t="s">
        <v>21</v>
      </c>
      <c r="O1664" s="1">
        <v>30.4</v>
      </c>
      <c r="P1664" s="1">
        <v>133.19999999999999</v>
      </c>
      <c r="Q1664" s="1">
        <v>2026</v>
      </c>
      <c r="R1664" s="12">
        <f t="shared" si="76"/>
        <v>39496538400</v>
      </c>
      <c r="S1664" s="13">
        <f t="shared" si="77"/>
        <v>3278212687200</v>
      </c>
    </row>
    <row r="1665" spans="1:19" x14ac:dyDescent="0.3">
      <c r="A1665" s="1" t="s">
        <v>1709</v>
      </c>
      <c r="B1665" s="1" t="s">
        <v>50</v>
      </c>
      <c r="C1665" s="1" t="s">
        <v>24</v>
      </c>
      <c r="D1665" s="1" t="s">
        <v>19</v>
      </c>
      <c r="E1665" s="1" t="s">
        <v>26</v>
      </c>
      <c r="F1665" s="1">
        <v>390767</v>
      </c>
      <c r="G1665" s="1">
        <v>64</v>
      </c>
      <c r="H1665" s="1">
        <v>280</v>
      </c>
      <c r="I1665" s="1">
        <v>2.69</v>
      </c>
      <c r="J1665" s="1">
        <v>41169</v>
      </c>
      <c r="K1665" s="4">
        <v>60318</v>
      </c>
      <c r="L1665" s="4">
        <f t="shared" si="75"/>
        <v>5468429.8799999999</v>
      </c>
      <c r="M1665" s="1">
        <v>15.6</v>
      </c>
      <c r="N1665" s="1" t="s">
        <v>21</v>
      </c>
      <c r="O1665" s="1">
        <v>9.9</v>
      </c>
      <c r="P1665" s="1">
        <v>208.5</v>
      </c>
      <c r="Q1665" s="1">
        <v>2026</v>
      </c>
      <c r="R1665" s="12">
        <f t="shared" si="76"/>
        <v>23570283906</v>
      </c>
      <c r="S1665" s="13">
        <f t="shared" si="77"/>
        <v>1956333564198</v>
      </c>
    </row>
    <row r="1666" spans="1:19" x14ac:dyDescent="0.3">
      <c r="A1666" s="1" t="s">
        <v>1710</v>
      </c>
      <c r="B1666" s="1" t="s">
        <v>50</v>
      </c>
      <c r="C1666" s="1" t="s">
        <v>24</v>
      </c>
      <c r="D1666" s="1" t="s">
        <v>46</v>
      </c>
      <c r="E1666" s="1" t="s">
        <v>20</v>
      </c>
      <c r="F1666" s="1">
        <v>671970</v>
      </c>
      <c r="G1666" s="1">
        <v>57</v>
      </c>
      <c r="H1666" s="1">
        <v>419</v>
      </c>
      <c r="I1666" s="1">
        <v>0.67</v>
      </c>
      <c r="J1666" s="1">
        <v>54230</v>
      </c>
      <c r="K1666" s="4">
        <v>75653</v>
      </c>
      <c r="L1666" s="4">
        <f t="shared" si="75"/>
        <v>6858700.9799999995</v>
      </c>
      <c r="M1666" s="1">
        <v>13</v>
      </c>
      <c r="N1666" s="1" t="s">
        <v>21</v>
      </c>
      <c r="O1666" s="1">
        <v>36.6</v>
      </c>
      <c r="P1666" s="1">
        <v>233.7</v>
      </c>
      <c r="Q1666" s="1">
        <v>2026</v>
      </c>
      <c r="R1666" s="12">
        <f t="shared" si="76"/>
        <v>50836546410</v>
      </c>
      <c r="S1666" s="13">
        <f t="shared" si="77"/>
        <v>4219433352030</v>
      </c>
    </row>
    <row r="1667" spans="1:19" x14ac:dyDescent="0.3">
      <c r="A1667" s="1" t="s">
        <v>1711</v>
      </c>
      <c r="B1667" s="1" t="s">
        <v>43</v>
      </c>
      <c r="C1667" s="1" t="s">
        <v>18</v>
      </c>
      <c r="D1667" s="1" t="s">
        <v>59</v>
      </c>
      <c r="E1667" s="1" t="s">
        <v>34</v>
      </c>
      <c r="F1667" s="1">
        <v>563047</v>
      </c>
      <c r="G1667" s="1">
        <v>95</v>
      </c>
      <c r="H1667" s="1">
        <v>262</v>
      </c>
      <c r="I1667" s="1">
        <v>2.63</v>
      </c>
      <c r="J1667" s="1">
        <v>167943</v>
      </c>
      <c r="K1667" s="4">
        <v>52153</v>
      </c>
      <c r="L1667" s="4">
        <f t="shared" ref="L1667:L1730" si="78">K1667*90.66</f>
        <v>4728190.9799999995</v>
      </c>
      <c r="M1667" s="1">
        <v>21.5</v>
      </c>
      <c r="N1667" s="1" t="s">
        <v>35</v>
      </c>
      <c r="O1667" s="1">
        <v>42.4</v>
      </c>
      <c r="P1667" s="1">
        <v>90.2</v>
      </c>
      <c r="Q1667" s="1">
        <v>2026</v>
      </c>
      <c r="R1667" s="12">
        <f t="shared" ref="R1667:R1730" si="79">F1667:F6666*K1667:K6666</f>
        <v>29364590191</v>
      </c>
      <c r="S1667" s="13">
        <f t="shared" ref="S1667:S1730" si="80">R1667*83</f>
        <v>2437260985853</v>
      </c>
    </row>
    <row r="1668" spans="1:19" x14ac:dyDescent="0.3">
      <c r="A1668" s="1" t="s">
        <v>1712</v>
      </c>
      <c r="B1668" s="1" t="s">
        <v>67</v>
      </c>
      <c r="C1668" s="1" t="s">
        <v>18</v>
      </c>
      <c r="D1668" s="1" t="s">
        <v>46</v>
      </c>
      <c r="E1668" s="1" t="s">
        <v>34</v>
      </c>
      <c r="F1668" s="1">
        <v>608970</v>
      </c>
      <c r="G1668" s="1">
        <v>106</v>
      </c>
      <c r="H1668" s="1">
        <v>621</v>
      </c>
      <c r="I1668" s="1">
        <v>1.64</v>
      </c>
      <c r="J1668" s="1">
        <v>109420</v>
      </c>
      <c r="K1668" s="4">
        <v>83213</v>
      </c>
      <c r="L1668" s="4">
        <f t="shared" si="78"/>
        <v>7544090.5800000001</v>
      </c>
      <c r="M1668" s="1">
        <v>17.3</v>
      </c>
      <c r="N1668" s="1" t="s">
        <v>35</v>
      </c>
      <c r="O1668" s="1">
        <v>53.7</v>
      </c>
      <c r="P1668" s="1">
        <v>132.19999999999999</v>
      </c>
      <c r="Q1668" s="1">
        <v>2026</v>
      </c>
      <c r="R1668" s="12">
        <f t="shared" si="79"/>
        <v>50674220610</v>
      </c>
      <c r="S1668" s="13">
        <f t="shared" si="80"/>
        <v>4205960310630</v>
      </c>
    </row>
    <row r="1669" spans="1:19" x14ac:dyDescent="0.3">
      <c r="A1669" s="1" t="s">
        <v>1713</v>
      </c>
      <c r="B1669" s="1" t="s">
        <v>17</v>
      </c>
      <c r="C1669" s="1" t="s">
        <v>18</v>
      </c>
      <c r="D1669" s="1" t="s">
        <v>48</v>
      </c>
      <c r="E1669" s="1" t="s">
        <v>20</v>
      </c>
      <c r="F1669" s="1">
        <v>820549</v>
      </c>
      <c r="G1669" s="1">
        <v>48</v>
      </c>
      <c r="H1669" s="1">
        <v>399</v>
      </c>
      <c r="I1669" s="1">
        <v>2.02</v>
      </c>
      <c r="J1669" s="1">
        <v>198065</v>
      </c>
      <c r="K1669" s="4">
        <v>59476</v>
      </c>
      <c r="L1669" s="4">
        <f t="shared" si="78"/>
        <v>5392094.1600000001</v>
      </c>
      <c r="M1669" s="1">
        <v>20.3</v>
      </c>
      <c r="N1669" s="1" t="s">
        <v>35</v>
      </c>
      <c r="O1669" s="1">
        <v>48.6</v>
      </c>
      <c r="P1669" s="1">
        <v>143.30000000000001</v>
      </c>
      <c r="Q1669" s="1">
        <v>2026</v>
      </c>
      <c r="R1669" s="12">
        <f t="shared" si="79"/>
        <v>48802972324</v>
      </c>
      <c r="S1669" s="13">
        <f t="shared" si="80"/>
        <v>4050646702892</v>
      </c>
    </row>
    <row r="1670" spans="1:19" x14ac:dyDescent="0.3">
      <c r="A1670" s="1" t="s">
        <v>1714</v>
      </c>
      <c r="B1670" s="1" t="s">
        <v>23</v>
      </c>
      <c r="C1670" s="1" t="s">
        <v>24</v>
      </c>
      <c r="D1670" s="1" t="s">
        <v>44</v>
      </c>
      <c r="E1670" s="1" t="s">
        <v>26</v>
      </c>
      <c r="F1670" s="1">
        <v>505532</v>
      </c>
      <c r="G1670" s="1">
        <v>95</v>
      </c>
      <c r="H1670" s="1">
        <v>310</v>
      </c>
      <c r="I1670" s="1">
        <v>1.45</v>
      </c>
      <c r="J1670" s="1">
        <v>100275</v>
      </c>
      <c r="K1670" s="4">
        <v>32025</v>
      </c>
      <c r="L1670" s="4">
        <f t="shared" si="78"/>
        <v>2903386.5</v>
      </c>
      <c r="M1670" s="1">
        <v>13.5</v>
      </c>
      <c r="N1670" s="1" t="s">
        <v>35</v>
      </c>
      <c r="O1670" s="1">
        <v>10.4</v>
      </c>
      <c r="P1670" s="1">
        <v>202.3</v>
      </c>
      <c r="Q1670" s="1">
        <v>2026</v>
      </c>
      <c r="R1670" s="12">
        <f t="shared" si="79"/>
        <v>16189662300</v>
      </c>
      <c r="S1670" s="13">
        <f t="shared" si="80"/>
        <v>1343741970900</v>
      </c>
    </row>
    <row r="1671" spans="1:19" x14ac:dyDescent="0.3">
      <c r="A1671" s="1" t="s">
        <v>1715</v>
      </c>
      <c r="B1671" s="1" t="s">
        <v>53</v>
      </c>
      <c r="C1671" s="1" t="s">
        <v>41</v>
      </c>
      <c r="D1671" s="1" t="s">
        <v>59</v>
      </c>
      <c r="E1671" s="1" t="s">
        <v>38</v>
      </c>
      <c r="F1671" s="1">
        <v>74305</v>
      </c>
      <c r="G1671" s="1">
        <v>78</v>
      </c>
      <c r="H1671" s="1">
        <v>460</v>
      </c>
      <c r="I1671" s="1">
        <v>2.52</v>
      </c>
      <c r="J1671" s="1">
        <v>105275</v>
      </c>
      <c r="K1671" s="4">
        <v>45997</v>
      </c>
      <c r="L1671" s="4">
        <f t="shared" si="78"/>
        <v>4170088.02</v>
      </c>
      <c r="M1671" s="1">
        <v>24.7</v>
      </c>
      <c r="N1671" s="1" t="s">
        <v>21</v>
      </c>
      <c r="O1671" s="1">
        <v>56</v>
      </c>
      <c r="P1671" s="1">
        <v>242.6</v>
      </c>
      <c r="Q1671" s="1">
        <v>2026</v>
      </c>
      <c r="R1671" s="12">
        <f t="shared" si="79"/>
        <v>3417807085</v>
      </c>
      <c r="S1671" s="13">
        <f t="shared" si="80"/>
        <v>283677988055</v>
      </c>
    </row>
    <row r="1672" spans="1:19" x14ac:dyDescent="0.3">
      <c r="A1672" s="1" t="s">
        <v>1716</v>
      </c>
      <c r="B1672" s="1" t="s">
        <v>17</v>
      </c>
      <c r="C1672" s="1" t="s">
        <v>18</v>
      </c>
      <c r="D1672" s="1" t="s">
        <v>46</v>
      </c>
      <c r="E1672" s="1" t="s">
        <v>26</v>
      </c>
      <c r="F1672" s="1">
        <v>386913</v>
      </c>
      <c r="G1672" s="1">
        <v>94</v>
      </c>
      <c r="H1672" s="1">
        <v>533</v>
      </c>
      <c r="I1672" s="1">
        <v>0.71</v>
      </c>
      <c r="J1672" s="1">
        <v>110516</v>
      </c>
      <c r="K1672" s="4">
        <v>32577</v>
      </c>
      <c r="L1672" s="4">
        <f t="shared" si="78"/>
        <v>2953430.82</v>
      </c>
      <c r="M1672" s="1">
        <v>20.2</v>
      </c>
      <c r="N1672" s="1" t="s">
        <v>35</v>
      </c>
      <c r="O1672" s="1">
        <v>22.4</v>
      </c>
      <c r="P1672" s="1">
        <v>49</v>
      </c>
      <c r="Q1672" s="1">
        <v>2026</v>
      </c>
      <c r="R1672" s="12">
        <f t="shared" si="79"/>
        <v>12604464801</v>
      </c>
      <c r="S1672" s="13">
        <f t="shared" si="80"/>
        <v>1046170578483</v>
      </c>
    </row>
    <row r="1673" spans="1:19" x14ac:dyDescent="0.3">
      <c r="A1673" s="1" t="s">
        <v>1717</v>
      </c>
      <c r="B1673" s="1" t="s">
        <v>53</v>
      </c>
      <c r="C1673" s="1" t="s">
        <v>41</v>
      </c>
      <c r="D1673" s="1" t="s">
        <v>59</v>
      </c>
      <c r="E1673" s="1" t="s">
        <v>20</v>
      </c>
      <c r="F1673" s="1">
        <v>189289</v>
      </c>
      <c r="G1673" s="1">
        <v>91</v>
      </c>
      <c r="H1673" s="1">
        <v>549</v>
      </c>
      <c r="I1673" s="1">
        <v>2.2599999999999998</v>
      </c>
      <c r="J1673" s="1">
        <v>167504</v>
      </c>
      <c r="K1673" s="4">
        <v>40843</v>
      </c>
      <c r="L1673" s="4">
        <f t="shared" si="78"/>
        <v>3702826.38</v>
      </c>
      <c r="M1673" s="1">
        <v>17.3</v>
      </c>
      <c r="N1673" s="1" t="s">
        <v>35</v>
      </c>
      <c r="O1673" s="1">
        <v>57.7</v>
      </c>
      <c r="P1673" s="1">
        <v>190.5</v>
      </c>
      <c r="Q1673" s="1">
        <v>2026</v>
      </c>
      <c r="R1673" s="12">
        <f t="shared" si="79"/>
        <v>7731130627</v>
      </c>
      <c r="S1673" s="13">
        <f t="shared" si="80"/>
        <v>641683842041</v>
      </c>
    </row>
    <row r="1674" spans="1:19" x14ac:dyDescent="0.3">
      <c r="A1674" s="1" t="s">
        <v>1718</v>
      </c>
      <c r="B1674" s="1" t="s">
        <v>62</v>
      </c>
      <c r="C1674" s="1" t="s">
        <v>41</v>
      </c>
      <c r="D1674" s="1" t="s">
        <v>25</v>
      </c>
      <c r="E1674" s="1" t="s">
        <v>26</v>
      </c>
      <c r="F1674" s="1">
        <v>131192</v>
      </c>
      <c r="G1674" s="1">
        <v>54</v>
      </c>
      <c r="H1674" s="1">
        <v>346</v>
      </c>
      <c r="I1674" s="1">
        <v>2.84</v>
      </c>
      <c r="J1674" s="1">
        <v>176842</v>
      </c>
      <c r="K1674" s="4">
        <v>26855</v>
      </c>
      <c r="L1674" s="4">
        <f t="shared" si="78"/>
        <v>2434674.2999999998</v>
      </c>
      <c r="M1674" s="1">
        <v>14.5</v>
      </c>
      <c r="N1674" s="1" t="s">
        <v>21</v>
      </c>
      <c r="O1674" s="1">
        <v>21.6</v>
      </c>
      <c r="P1674" s="1">
        <v>65</v>
      </c>
      <c r="Q1674" s="1">
        <v>2026</v>
      </c>
      <c r="R1674" s="12">
        <f t="shared" si="79"/>
        <v>3523161160</v>
      </c>
      <c r="S1674" s="13">
        <f t="shared" si="80"/>
        <v>292422376280</v>
      </c>
    </row>
    <row r="1675" spans="1:19" x14ac:dyDescent="0.3">
      <c r="A1675" s="1" t="s">
        <v>1719</v>
      </c>
      <c r="B1675" s="1" t="s">
        <v>62</v>
      </c>
      <c r="C1675" s="1" t="s">
        <v>41</v>
      </c>
      <c r="D1675" s="1" t="s">
        <v>46</v>
      </c>
      <c r="E1675" s="1" t="s">
        <v>38</v>
      </c>
      <c r="F1675" s="1">
        <v>208369</v>
      </c>
      <c r="G1675" s="1">
        <v>71</v>
      </c>
      <c r="H1675" s="1">
        <v>434</v>
      </c>
      <c r="I1675" s="1">
        <v>1.1299999999999999</v>
      </c>
      <c r="J1675" s="1">
        <v>73917</v>
      </c>
      <c r="K1675" s="4">
        <v>38794</v>
      </c>
      <c r="L1675" s="4">
        <f t="shared" si="78"/>
        <v>3517064.04</v>
      </c>
      <c r="M1675" s="1">
        <v>18.3</v>
      </c>
      <c r="N1675" s="1" t="s">
        <v>35</v>
      </c>
      <c r="O1675" s="1">
        <v>41.4</v>
      </c>
      <c r="P1675" s="1">
        <v>204.2</v>
      </c>
      <c r="Q1675" s="1">
        <v>2026</v>
      </c>
      <c r="R1675" s="12">
        <f t="shared" si="79"/>
        <v>8083466986</v>
      </c>
      <c r="S1675" s="13">
        <f t="shared" si="80"/>
        <v>670927759838</v>
      </c>
    </row>
    <row r="1676" spans="1:19" x14ac:dyDescent="0.3">
      <c r="A1676" s="1" t="s">
        <v>1720</v>
      </c>
      <c r="B1676" s="1" t="s">
        <v>43</v>
      </c>
      <c r="C1676" s="1" t="s">
        <v>18</v>
      </c>
      <c r="D1676" s="1" t="s">
        <v>19</v>
      </c>
      <c r="E1676" s="1" t="s">
        <v>38</v>
      </c>
      <c r="F1676" s="1">
        <v>764604</v>
      </c>
      <c r="G1676" s="1">
        <v>117</v>
      </c>
      <c r="H1676" s="1">
        <v>282</v>
      </c>
      <c r="I1676" s="1">
        <v>1.63</v>
      </c>
      <c r="J1676" s="1">
        <v>90117</v>
      </c>
      <c r="K1676" s="4">
        <v>56648</v>
      </c>
      <c r="L1676" s="4">
        <f t="shared" si="78"/>
        <v>5135707.68</v>
      </c>
      <c r="M1676" s="1">
        <v>22.9</v>
      </c>
      <c r="N1676" s="1" t="s">
        <v>21</v>
      </c>
      <c r="O1676" s="1">
        <v>40.299999999999997</v>
      </c>
      <c r="P1676" s="1">
        <v>114.6</v>
      </c>
      <c r="Q1676" s="1">
        <v>2026</v>
      </c>
      <c r="R1676" s="12">
        <f t="shared" si="79"/>
        <v>43313287392</v>
      </c>
      <c r="S1676" s="13">
        <f t="shared" si="80"/>
        <v>3595002853536</v>
      </c>
    </row>
    <row r="1677" spans="1:19" x14ac:dyDescent="0.3">
      <c r="A1677" s="1" t="s">
        <v>1721</v>
      </c>
      <c r="B1677" s="1" t="s">
        <v>43</v>
      </c>
      <c r="C1677" s="1" t="s">
        <v>18</v>
      </c>
      <c r="D1677" s="1" t="s">
        <v>19</v>
      </c>
      <c r="E1677" s="1" t="s">
        <v>34</v>
      </c>
      <c r="F1677" s="1">
        <v>600538</v>
      </c>
      <c r="G1677" s="1">
        <v>59</v>
      </c>
      <c r="H1677" s="1">
        <v>622</v>
      </c>
      <c r="I1677" s="1">
        <v>1.31</v>
      </c>
      <c r="J1677" s="1">
        <v>23142</v>
      </c>
      <c r="K1677" s="4">
        <v>45040</v>
      </c>
      <c r="L1677" s="4">
        <f t="shared" si="78"/>
        <v>4083326.4</v>
      </c>
      <c r="M1677" s="1">
        <v>16.3</v>
      </c>
      <c r="N1677" s="1" t="s">
        <v>35</v>
      </c>
      <c r="O1677" s="1">
        <v>6.5</v>
      </c>
      <c r="P1677" s="1">
        <v>179</v>
      </c>
      <c r="Q1677" s="1">
        <v>2026</v>
      </c>
      <c r="R1677" s="12">
        <f t="shared" si="79"/>
        <v>27048231520</v>
      </c>
      <c r="S1677" s="13">
        <f t="shared" si="80"/>
        <v>2245003216160</v>
      </c>
    </row>
    <row r="1678" spans="1:19" x14ac:dyDescent="0.3">
      <c r="A1678" s="1" t="s">
        <v>1722</v>
      </c>
      <c r="B1678" s="1" t="s">
        <v>56</v>
      </c>
      <c r="C1678" s="1" t="s">
        <v>41</v>
      </c>
      <c r="D1678" s="1" t="s">
        <v>46</v>
      </c>
      <c r="E1678" s="1" t="s">
        <v>38</v>
      </c>
      <c r="F1678" s="1">
        <v>740666</v>
      </c>
      <c r="G1678" s="1">
        <v>51</v>
      </c>
      <c r="H1678" s="1">
        <v>635</v>
      </c>
      <c r="I1678" s="1">
        <v>0.76</v>
      </c>
      <c r="J1678" s="1">
        <v>77517</v>
      </c>
      <c r="K1678" s="4">
        <v>46972</v>
      </c>
      <c r="L1678" s="4">
        <f t="shared" si="78"/>
        <v>4258481.5199999996</v>
      </c>
      <c r="M1678" s="1">
        <v>21.7</v>
      </c>
      <c r="N1678" s="1" t="s">
        <v>21</v>
      </c>
      <c r="O1678" s="1">
        <v>32.4</v>
      </c>
      <c r="P1678" s="1">
        <v>65.3</v>
      </c>
      <c r="Q1678" s="1">
        <v>2026</v>
      </c>
      <c r="R1678" s="12">
        <f t="shared" si="79"/>
        <v>34790563352</v>
      </c>
      <c r="S1678" s="13">
        <f t="shared" si="80"/>
        <v>2887616758216</v>
      </c>
    </row>
    <row r="1679" spans="1:19" x14ac:dyDescent="0.3">
      <c r="A1679" s="1" t="s">
        <v>1723</v>
      </c>
      <c r="B1679" s="1" t="s">
        <v>40</v>
      </c>
      <c r="C1679" s="1" t="s">
        <v>41</v>
      </c>
      <c r="D1679" s="1" t="s">
        <v>30</v>
      </c>
      <c r="E1679" s="1" t="s">
        <v>38</v>
      </c>
      <c r="F1679" s="1">
        <v>392670</v>
      </c>
      <c r="G1679" s="1">
        <v>44</v>
      </c>
      <c r="H1679" s="1">
        <v>562</v>
      </c>
      <c r="I1679" s="1">
        <v>0.85</v>
      </c>
      <c r="J1679" s="1">
        <v>179168</v>
      </c>
      <c r="K1679" s="4">
        <v>28353</v>
      </c>
      <c r="L1679" s="4">
        <f t="shared" si="78"/>
        <v>2570482.98</v>
      </c>
      <c r="M1679" s="1">
        <v>12.5</v>
      </c>
      <c r="N1679" s="1" t="s">
        <v>35</v>
      </c>
      <c r="O1679" s="1">
        <v>56.5</v>
      </c>
      <c r="P1679" s="1">
        <v>255.6</v>
      </c>
      <c r="Q1679" s="1">
        <v>2026</v>
      </c>
      <c r="R1679" s="12">
        <f t="shared" si="79"/>
        <v>11133372510</v>
      </c>
      <c r="S1679" s="13">
        <f t="shared" si="80"/>
        <v>924069918330</v>
      </c>
    </row>
    <row r="1680" spans="1:19" x14ac:dyDescent="0.3">
      <c r="A1680" s="1" t="s">
        <v>1724</v>
      </c>
      <c r="B1680" s="1" t="s">
        <v>40</v>
      </c>
      <c r="C1680" s="1" t="s">
        <v>41</v>
      </c>
      <c r="D1680" s="1" t="s">
        <v>48</v>
      </c>
      <c r="E1680" s="1" t="s">
        <v>20</v>
      </c>
      <c r="F1680" s="1">
        <v>728773</v>
      </c>
      <c r="G1680" s="1">
        <v>102</v>
      </c>
      <c r="H1680" s="1">
        <v>540</v>
      </c>
      <c r="I1680" s="1">
        <v>1.49</v>
      </c>
      <c r="J1680" s="1">
        <v>24178</v>
      </c>
      <c r="K1680" s="4">
        <v>80192</v>
      </c>
      <c r="L1680" s="4">
        <f t="shared" si="78"/>
        <v>7270206.7199999997</v>
      </c>
      <c r="M1680" s="1">
        <v>18</v>
      </c>
      <c r="N1680" s="1" t="s">
        <v>21</v>
      </c>
      <c r="O1680" s="1">
        <v>55.1</v>
      </c>
      <c r="P1680" s="1">
        <v>43.6</v>
      </c>
      <c r="Q1680" s="1">
        <v>2026</v>
      </c>
      <c r="R1680" s="12">
        <f t="shared" si="79"/>
        <v>58441764416</v>
      </c>
      <c r="S1680" s="13">
        <f t="shared" si="80"/>
        <v>4850666446528</v>
      </c>
    </row>
    <row r="1681" spans="1:19" x14ac:dyDescent="0.3">
      <c r="A1681" s="1" t="s">
        <v>1725</v>
      </c>
      <c r="B1681" s="1" t="s">
        <v>43</v>
      </c>
      <c r="C1681" s="1" t="s">
        <v>18</v>
      </c>
      <c r="D1681" s="1" t="s">
        <v>25</v>
      </c>
      <c r="E1681" s="1" t="s">
        <v>38</v>
      </c>
      <c r="F1681" s="1">
        <v>338321</v>
      </c>
      <c r="G1681" s="1">
        <v>110</v>
      </c>
      <c r="H1681" s="1">
        <v>290</v>
      </c>
      <c r="I1681" s="1">
        <v>1.76</v>
      </c>
      <c r="J1681" s="1">
        <v>71635</v>
      </c>
      <c r="K1681" s="4">
        <v>43115</v>
      </c>
      <c r="L1681" s="4">
        <f t="shared" si="78"/>
        <v>3908805.9</v>
      </c>
      <c r="M1681" s="1">
        <v>22.8</v>
      </c>
      <c r="N1681" s="1" t="s">
        <v>35</v>
      </c>
      <c r="O1681" s="1">
        <v>37.1</v>
      </c>
      <c r="P1681" s="1">
        <v>47.8</v>
      </c>
      <c r="Q1681" s="1">
        <v>2026</v>
      </c>
      <c r="R1681" s="12">
        <f t="shared" si="79"/>
        <v>14586709915</v>
      </c>
      <c r="S1681" s="13">
        <f t="shared" si="80"/>
        <v>1210696922945</v>
      </c>
    </row>
    <row r="1682" spans="1:19" x14ac:dyDescent="0.3">
      <c r="A1682" s="1" t="s">
        <v>1726</v>
      </c>
      <c r="B1682" s="1" t="s">
        <v>23</v>
      </c>
      <c r="C1682" s="1" t="s">
        <v>24</v>
      </c>
      <c r="D1682" s="1" t="s">
        <v>25</v>
      </c>
      <c r="E1682" s="1" t="s">
        <v>26</v>
      </c>
      <c r="F1682" s="1">
        <v>22695</v>
      </c>
      <c r="G1682" s="1">
        <v>106</v>
      </c>
      <c r="H1682" s="1">
        <v>568</v>
      </c>
      <c r="I1682" s="1">
        <v>2.41</v>
      </c>
      <c r="J1682" s="1">
        <v>58528</v>
      </c>
      <c r="K1682" s="4">
        <v>58491</v>
      </c>
      <c r="L1682" s="4">
        <f t="shared" si="78"/>
        <v>5302794.0599999996</v>
      </c>
      <c r="M1682" s="1">
        <v>18.600000000000001</v>
      </c>
      <c r="N1682" s="1" t="s">
        <v>35</v>
      </c>
      <c r="O1682" s="1">
        <v>23</v>
      </c>
      <c r="P1682" s="1">
        <v>211.1</v>
      </c>
      <c r="Q1682" s="1">
        <v>2026</v>
      </c>
      <c r="R1682" s="12">
        <f t="shared" si="79"/>
        <v>1327453245</v>
      </c>
      <c r="S1682" s="13">
        <f t="shared" si="80"/>
        <v>110178619335</v>
      </c>
    </row>
    <row r="1683" spans="1:19" x14ac:dyDescent="0.3">
      <c r="A1683" s="1" t="s">
        <v>1727</v>
      </c>
      <c r="B1683" s="1" t="s">
        <v>43</v>
      </c>
      <c r="C1683" s="1" t="s">
        <v>18</v>
      </c>
      <c r="D1683" s="1" t="s">
        <v>32</v>
      </c>
      <c r="E1683" s="1" t="s">
        <v>26</v>
      </c>
      <c r="F1683" s="1">
        <v>182026</v>
      </c>
      <c r="G1683" s="1">
        <v>64</v>
      </c>
      <c r="H1683" s="1">
        <v>421</v>
      </c>
      <c r="I1683" s="1">
        <v>0.76</v>
      </c>
      <c r="J1683" s="1">
        <v>115837</v>
      </c>
      <c r="K1683" s="4">
        <v>26581</v>
      </c>
      <c r="L1683" s="4">
        <f t="shared" si="78"/>
        <v>2409833.46</v>
      </c>
      <c r="M1683" s="1">
        <v>23</v>
      </c>
      <c r="N1683" s="1" t="s">
        <v>35</v>
      </c>
      <c r="O1683" s="1">
        <v>48.5</v>
      </c>
      <c r="P1683" s="1">
        <v>248.1</v>
      </c>
      <c r="Q1683" s="1">
        <v>2026</v>
      </c>
      <c r="R1683" s="12">
        <f t="shared" si="79"/>
        <v>4838433106</v>
      </c>
      <c r="S1683" s="13">
        <f t="shared" si="80"/>
        <v>401589947798</v>
      </c>
    </row>
    <row r="1684" spans="1:19" x14ac:dyDescent="0.3">
      <c r="A1684" s="1" t="s">
        <v>1728</v>
      </c>
      <c r="B1684" s="1" t="s">
        <v>40</v>
      </c>
      <c r="C1684" s="1" t="s">
        <v>41</v>
      </c>
      <c r="D1684" s="1" t="s">
        <v>32</v>
      </c>
      <c r="E1684" s="1" t="s">
        <v>38</v>
      </c>
      <c r="F1684" s="1">
        <v>313510</v>
      </c>
      <c r="G1684" s="1">
        <v>118</v>
      </c>
      <c r="H1684" s="1">
        <v>581</v>
      </c>
      <c r="I1684" s="1">
        <v>1.55</v>
      </c>
      <c r="J1684" s="1">
        <v>55990</v>
      </c>
      <c r="K1684" s="4">
        <v>29166</v>
      </c>
      <c r="L1684" s="4">
        <f t="shared" si="78"/>
        <v>2644189.56</v>
      </c>
      <c r="M1684" s="1">
        <v>18.399999999999999</v>
      </c>
      <c r="N1684" s="1" t="s">
        <v>35</v>
      </c>
      <c r="O1684" s="1">
        <v>56.3</v>
      </c>
      <c r="P1684" s="1">
        <v>108.5</v>
      </c>
      <c r="Q1684" s="1">
        <v>2026</v>
      </c>
      <c r="R1684" s="12">
        <f t="shared" si="79"/>
        <v>9143832660</v>
      </c>
      <c r="S1684" s="13">
        <f t="shared" si="80"/>
        <v>758938110780</v>
      </c>
    </row>
    <row r="1685" spans="1:19" x14ac:dyDescent="0.3">
      <c r="A1685" s="1" t="s">
        <v>1729</v>
      </c>
      <c r="B1685" s="1" t="s">
        <v>53</v>
      </c>
      <c r="C1685" s="1" t="s">
        <v>41</v>
      </c>
      <c r="D1685" s="1" t="s">
        <v>46</v>
      </c>
      <c r="E1685" s="1" t="s">
        <v>34</v>
      </c>
      <c r="F1685" s="1">
        <v>605926</v>
      </c>
      <c r="G1685" s="1">
        <v>47</v>
      </c>
      <c r="H1685" s="1">
        <v>389</v>
      </c>
      <c r="I1685" s="1">
        <v>2.5499999999999998</v>
      </c>
      <c r="J1685" s="1">
        <v>59061</v>
      </c>
      <c r="K1685" s="4">
        <v>58862</v>
      </c>
      <c r="L1685" s="4">
        <f t="shared" si="78"/>
        <v>5336428.92</v>
      </c>
      <c r="M1685" s="1">
        <v>22.4</v>
      </c>
      <c r="N1685" s="1" t="s">
        <v>21</v>
      </c>
      <c r="O1685" s="1">
        <v>7.5</v>
      </c>
      <c r="P1685" s="1">
        <v>182.2</v>
      </c>
      <c r="Q1685" s="1">
        <v>2026</v>
      </c>
      <c r="R1685" s="12">
        <f t="shared" si="79"/>
        <v>35666016212</v>
      </c>
      <c r="S1685" s="13">
        <f t="shared" si="80"/>
        <v>2960279345596</v>
      </c>
    </row>
    <row r="1686" spans="1:19" x14ac:dyDescent="0.3">
      <c r="A1686" s="1" t="s">
        <v>1730</v>
      </c>
      <c r="B1686" s="1" t="s">
        <v>23</v>
      </c>
      <c r="C1686" s="1" t="s">
        <v>24</v>
      </c>
      <c r="D1686" s="1" t="s">
        <v>44</v>
      </c>
      <c r="E1686" s="1" t="s">
        <v>38</v>
      </c>
      <c r="F1686" s="1">
        <v>728361</v>
      </c>
      <c r="G1686" s="1">
        <v>86</v>
      </c>
      <c r="H1686" s="1">
        <v>577</v>
      </c>
      <c r="I1686" s="1">
        <v>2</v>
      </c>
      <c r="J1686" s="1">
        <v>94142</v>
      </c>
      <c r="K1686" s="4">
        <v>53479</v>
      </c>
      <c r="L1686" s="4">
        <f t="shared" si="78"/>
        <v>4848406.1399999997</v>
      </c>
      <c r="M1686" s="1">
        <v>21.5</v>
      </c>
      <c r="N1686" s="1" t="s">
        <v>35</v>
      </c>
      <c r="O1686" s="1">
        <v>23.5</v>
      </c>
      <c r="P1686" s="1">
        <v>94.6</v>
      </c>
      <c r="Q1686" s="1">
        <v>2026</v>
      </c>
      <c r="R1686" s="12">
        <f t="shared" si="79"/>
        <v>38952017919</v>
      </c>
      <c r="S1686" s="13">
        <f t="shared" si="80"/>
        <v>3233017487277</v>
      </c>
    </row>
    <row r="1687" spans="1:19" x14ac:dyDescent="0.3">
      <c r="A1687" s="1" t="s">
        <v>1731</v>
      </c>
      <c r="B1687" s="1" t="s">
        <v>56</v>
      </c>
      <c r="C1687" s="1" t="s">
        <v>41</v>
      </c>
      <c r="D1687" s="1" t="s">
        <v>46</v>
      </c>
      <c r="E1687" s="1" t="s">
        <v>38</v>
      </c>
      <c r="F1687" s="1">
        <v>238661</v>
      </c>
      <c r="G1687" s="1">
        <v>101</v>
      </c>
      <c r="H1687" s="1">
        <v>451</v>
      </c>
      <c r="I1687" s="1">
        <v>2.5299999999999998</v>
      </c>
      <c r="J1687" s="1">
        <v>137953</v>
      </c>
      <c r="K1687" s="4">
        <v>55698</v>
      </c>
      <c r="L1687" s="4">
        <f t="shared" si="78"/>
        <v>5049580.68</v>
      </c>
      <c r="M1687" s="1">
        <v>17.8</v>
      </c>
      <c r="N1687" s="1" t="s">
        <v>35</v>
      </c>
      <c r="O1687" s="1">
        <v>58.5</v>
      </c>
      <c r="P1687" s="1">
        <v>72.599999999999994</v>
      </c>
      <c r="Q1687" s="1">
        <v>2026</v>
      </c>
      <c r="R1687" s="12">
        <f t="shared" si="79"/>
        <v>13292940378</v>
      </c>
      <c r="S1687" s="13">
        <f t="shared" si="80"/>
        <v>1103314051374</v>
      </c>
    </row>
    <row r="1688" spans="1:19" x14ac:dyDescent="0.3">
      <c r="A1688" s="1" t="s">
        <v>1732</v>
      </c>
      <c r="B1688" s="1" t="s">
        <v>43</v>
      </c>
      <c r="C1688" s="1" t="s">
        <v>18</v>
      </c>
      <c r="D1688" s="1" t="s">
        <v>25</v>
      </c>
      <c r="E1688" s="1" t="s">
        <v>26</v>
      </c>
      <c r="F1688" s="1">
        <v>220721</v>
      </c>
      <c r="G1688" s="1">
        <v>87</v>
      </c>
      <c r="H1688" s="1">
        <v>625</v>
      </c>
      <c r="I1688" s="1">
        <v>2.06</v>
      </c>
      <c r="J1688" s="1">
        <v>30895</v>
      </c>
      <c r="K1688" s="4">
        <v>60760</v>
      </c>
      <c r="L1688" s="4">
        <f t="shared" si="78"/>
        <v>5508501.5999999996</v>
      </c>
      <c r="M1688" s="1">
        <v>21.5</v>
      </c>
      <c r="N1688" s="1" t="s">
        <v>35</v>
      </c>
      <c r="O1688" s="1">
        <v>36.4</v>
      </c>
      <c r="P1688" s="1">
        <v>268.8</v>
      </c>
      <c r="Q1688" s="1">
        <v>2026</v>
      </c>
      <c r="R1688" s="12">
        <f t="shared" si="79"/>
        <v>13411007960</v>
      </c>
      <c r="S1688" s="13">
        <f t="shared" si="80"/>
        <v>1113113660680</v>
      </c>
    </row>
    <row r="1689" spans="1:19" x14ac:dyDescent="0.3">
      <c r="A1689" s="1" t="s">
        <v>1733</v>
      </c>
      <c r="B1689" s="1" t="s">
        <v>62</v>
      </c>
      <c r="C1689" s="1" t="s">
        <v>41</v>
      </c>
      <c r="D1689" s="1" t="s">
        <v>59</v>
      </c>
      <c r="E1689" s="1" t="s">
        <v>34</v>
      </c>
      <c r="F1689" s="1">
        <v>814463</v>
      </c>
      <c r="G1689" s="1">
        <v>41</v>
      </c>
      <c r="H1689" s="1">
        <v>505</v>
      </c>
      <c r="I1689" s="1">
        <v>2.02</v>
      </c>
      <c r="J1689" s="1">
        <v>107187</v>
      </c>
      <c r="K1689" s="4">
        <v>70424</v>
      </c>
      <c r="L1689" s="4">
        <f t="shared" si="78"/>
        <v>6384639.8399999999</v>
      </c>
      <c r="M1689" s="1">
        <v>24.8</v>
      </c>
      <c r="N1689" s="1" t="s">
        <v>21</v>
      </c>
      <c r="O1689" s="1">
        <v>12.9</v>
      </c>
      <c r="P1689" s="1">
        <v>239</v>
      </c>
      <c r="Q1689" s="1">
        <v>2026</v>
      </c>
      <c r="R1689" s="12">
        <f t="shared" si="79"/>
        <v>57357742312</v>
      </c>
      <c r="S1689" s="13">
        <f t="shared" si="80"/>
        <v>4760692611896</v>
      </c>
    </row>
    <row r="1690" spans="1:19" x14ac:dyDescent="0.3">
      <c r="A1690" s="1" t="s">
        <v>1734</v>
      </c>
      <c r="B1690" s="1" t="s">
        <v>40</v>
      </c>
      <c r="C1690" s="1" t="s">
        <v>41</v>
      </c>
      <c r="D1690" s="1" t="s">
        <v>30</v>
      </c>
      <c r="E1690" s="1" t="s">
        <v>38</v>
      </c>
      <c r="F1690" s="1">
        <v>806339</v>
      </c>
      <c r="G1690" s="1">
        <v>76</v>
      </c>
      <c r="H1690" s="1">
        <v>308</v>
      </c>
      <c r="I1690" s="1">
        <v>1.1000000000000001</v>
      </c>
      <c r="J1690" s="1">
        <v>12857</v>
      </c>
      <c r="K1690" s="4">
        <v>72210</v>
      </c>
      <c r="L1690" s="4">
        <f t="shared" si="78"/>
        <v>6546558.5999999996</v>
      </c>
      <c r="M1690" s="1">
        <v>21.7</v>
      </c>
      <c r="N1690" s="1" t="s">
        <v>35</v>
      </c>
      <c r="O1690" s="1">
        <v>49.4</v>
      </c>
      <c r="P1690" s="1">
        <v>57.8</v>
      </c>
      <c r="Q1690" s="1">
        <v>2026</v>
      </c>
      <c r="R1690" s="12">
        <f t="shared" si="79"/>
        <v>58225739190</v>
      </c>
      <c r="S1690" s="13">
        <f t="shared" si="80"/>
        <v>4832736352770</v>
      </c>
    </row>
    <row r="1691" spans="1:19" x14ac:dyDescent="0.3">
      <c r="A1691" s="1" t="s">
        <v>1735</v>
      </c>
      <c r="B1691" s="1" t="s">
        <v>40</v>
      </c>
      <c r="C1691" s="1" t="s">
        <v>41</v>
      </c>
      <c r="D1691" s="1" t="s">
        <v>44</v>
      </c>
      <c r="E1691" s="1" t="s">
        <v>38</v>
      </c>
      <c r="F1691" s="1">
        <v>63625</v>
      </c>
      <c r="G1691" s="1">
        <v>76</v>
      </c>
      <c r="H1691" s="1">
        <v>455</v>
      </c>
      <c r="I1691" s="1">
        <v>1.26</v>
      </c>
      <c r="J1691" s="1">
        <v>57394</v>
      </c>
      <c r="K1691" s="4">
        <v>32348</v>
      </c>
      <c r="L1691" s="4">
        <f t="shared" si="78"/>
        <v>2932669.6799999997</v>
      </c>
      <c r="M1691" s="1">
        <v>20.100000000000001</v>
      </c>
      <c r="N1691" s="1" t="s">
        <v>21</v>
      </c>
      <c r="O1691" s="1">
        <v>55.3</v>
      </c>
      <c r="P1691" s="1">
        <v>277</v>
      </c>
      <c r="Q1691" s="1">
        <v>2026</v>
      </c>
      <c r="R1691" s="12">
        <f t="shared" si="79"/>
        <v>2058141500</v>
      </c>
      <c r="S1691" s="13">
        <f t="shared" si="80"/>
        <v>170825744500</v>
      </c>
    </row>
    <row r="1692" spans="1:19" x14ac:dyDescent="0.3">
      <c r="A1692" s="1" t="s">
        <v>1736</v>
      </c>
      <c r="B1692" s="1" t="s">
        <v>17</v>
      </c>
      <c r="C1692" s="1" t="s">
        <v>18</v>
      </c>
      <c r="D1692" s="1" t="s">
        <v>59</v>
      </c>
      <c r="E1692" s="1" t="s">
        <v>20</v>
      </c>
      <c r="F1692" s="1">
        <v>656591</v>
      </c>
      <c r="G1692" s="1">
        <v>119</v>
      </c>
      <c r="H1692" s="1">
        <v>429</v>
      </c>
      <c r="I1692" s="1">
        <v>2.06</v>
      </c>
      <c r="J1692" s="1">
        <v>153648</v>
      </c>
      <c r="K1692" s="4">
        <v>72087</v>
      </c>
      <c r="L1692" s="4">
        <f t="shared" si="78"/>
        <v>6535407.4199999999</v>
      </c>
      <c r="M1692" s="1">
        <v>14.4</v>
      </c>
      <c r="N1692" s="1" t="s">
        <v>35</v>
      </c>
      <c r="O1692" s="1">
        <v>10.3</v>
      </c>
      <c r="P1692" s="1">
        <v>121</v>
      </c>
      <c r="Q1692" s="1">
        <v>2026</v>
      </c>
      <c r="R1692" s="12">
        <f t="shared" si="79"/>
        <v>47331675417</v>
      </c>
      <c r="S1692" s="13">
        <f t="shared" si="80"/>
        <v>3928529059611</v>
      </c>
    </row>
    <row r="1693" spans="1:19" x14ac:dyDescent="0.3">
      <c r="A1693" s="1" t="s">
        <v>1737</v>
      </c>
      <c r="B1693" s="1" t="s">
        <v>23</v>
      </c>
      <c r="C1693" s="1" t="s">
        <v>24</v>
      </c>
      <c r="D1693" s="1" t="s">
        <v>32</v>
      </c>
      <c r="E1693" s="1" t="s">
        <v>20</v>
      </c>
      <c r="F1693" s="1">
        <v>252678</v>
      </c>
      <c r="G1693" s="1">
        <v>97</v>
      </c>
      <c r="H1693" s="1">
        <v>470</v>
      </c>
      <c r="I1693" s="1">
        <v>2.4300000000000002</v>
      </c>
      <c r="J1693" s="1">
        <v>5541</v>
      </c>
      <c r="K1693" s="4">
        <v>51119</v>
      </c>
      <c r="L1693" s="4">
        <f t="shared" si="78"/>
        <v>4634448.54</v>
      </c>
      <c r="M1693" s="1">
        <v>13.7</v>
      </c>
      <c r="N1693" s="1" t="s">
        <v>21</v>
      </c>
      <c r="O1693" s="1">
        <v>64.2</v>
      </c>
      <c r="P1693" s="1">
        <v>19.399999999999999</v>
      </c>
      <c r="Q1693" s="1">
        <v>2026</v>
      </c>
      <c r="R1693" s="12">
        <f t="shared" si="79"/>
        <v>12916646682</v>
      </c>
      <c r="S1693" s="13">
        <f t="shared" si="80"/>
        <v>1072081674606</v>
      </c>
    </row>
    <row r="1694" spans="1:19" x14ac:dyDescent="0.3">
      <c r="A1694" s="1" t="s">
        <v>1738</v>
      </c>
      <c r="B1694" s="1" t="s">
        <v>23</v>
      </c>
      <c r="C1694" s="1" t="s">
        <v>24</v>
      </c>
      <c r="D1694" s="1" t="s">
        <v>30</v>
      </c>
      <c r="E1694" s="1" t="s">
        <v>20</v>
      </c>
      <c r="F1694" s="1">
        <v>818050</v>
      </c>
      <c r="G1694" s="1">
        <v>45</v>
      </c>
      <c r="H1694" s="1">
        <v>572</v>
      </c>
      <c r="I1694" s="1">
        <v>2.37</v>
      </c>
      <c r="J1694" s="1">
        <v>58761</v>
      </c>
      <c r="K1694" s="4">
        <v>25111</v>
      </c>
      <c r="L1694" s="4">
        <f t="shared" si="78"/>
        <v>2276563.2599999998</v>
      </c>
      <c r="M1694" s="1">
        <v>13.7</v>
      </c>
      <c r="N1694" s="1" t="s">
        <v>35</v>
      </c>
      <c r="O1694" s="1">
        <v>61.7</v>
      </c>
      <c r="P1694" s="1">
        <v>259.39999999999998</v>
      </c>
      <c r="Q1694" s="1">
        <v>2026</v>
      </c>
      <c r="R1694" s="12">
        <f t="shared" si="79"/>
        <v>20542053550</v>
      </c>
      <c r="S1694" s="13">
        <f t="shared" si="80"/>
        <v>1704990444650</v>
      </c>
    </row>
    <row r="1695" spans="1:19" x14ac:dyDescent="0.3">
      <c r="A1695" s="1" t="s">
        <v>1739</v>
      </c>
      <c r="B1695" s="1" t="s">
        <v>62</v>
      </c>
      <c r="C1695" s="1" t="s">
        <v>41</v>
      </c>
      <c r="D1695" s="1" t="s">
        <v>37</v>
      </c>
      <c r="E1695" s="1" t="s">
        <v>34</v>
      </c>
      <c r="F1695" s="1">
        <v>61839</v>
      </c>
      <c r="G1695" s="1">
        <v>46</v>
      </c>
      <c r="H1695" s="1">
        <v>530</v>
      </c>
      <c r="I1695" s="1">
        <v>1.45</v>
      </c>
      <c r="J1695" s="1">
        <v>98989</v>
      </c>
      <c r="K1695" s="4">
        <v>55759</v>
      </c>
      <c r="L1695" s="4">
        <f t="shared" si="78"/>
        <v>5055110.9399999995</v>
      </c>
      <c r="M1695" s="1">
        <v>21.9</v>
      </c>
      <c r="N1695" s="1" t="s">
        <v>21</v>
      </c>
      <c r="O1695" s="1">
        <v>53.4</v>
      </c>
      <c r="P1695" s="1">
        <v>240.5</v>
      </c>
      <c r="Q1695" s="1">
        <v>2026</v>
      </c>
      <c r="R1695" s="12">
        <f t="shared" si="79"/>
        <v>3448080801</v>
      </c>
      <c r="S1695" s="13">
        <f t="shared" si="80"/>
        <v>286190706483</v>
      </c>
    </row>
    <row r="1696" spans="1:19" x14ac:dyDescent="0.3">
      <c r="A1696" s="1" t="s">
        <v>1740</v>
      </c>
      <c r="B1696" s="1" t="s">
        <v>53</v>
      </c>
      <c r="C1696" s="1" t="s">
        <v>41</v>
      </c>
      <c r="D1696" s="1" t="s">
        <v>44</v>
      </c>
      <c r="E1696" s="1" t="s">
        <v>38</v>
      </c>
      <c r="F1696" s="1">
        <v>217781</v>
      </c>
      <c r="G1696" s="1">
        <v>90</v>
      </c>
      <c r="H1696" s="1">
        <v>412</v>
      </c>
      <c r="I1696" s="1">
        <v>2.2599999999999998</v>
      </c>
      <c r="J1696" s="1">
        <v>6504</v>
      </c>
      <c r="K1696" s="4">
        <v>27574</v>
      </c>
      <c r="L1696" s="4">
        <f t="shared" si="78"/>
        <v>2499858.84</v>
      </c>
      <c r="M1696" s="1">
        <v>15.6</v>
      </c>
      <c r="N1696" s="1" t="s">
        <v>21</v>
      </c>
      <c r="O1696" s="1">
        <v>25.1</v>
      </c>
      <c r="P1696" s="1">
        <v>225.4</v>
      </c>
      <c r="Q1696" s="1">
        <v>2026</v>
      </c>
      <c r="R1696" s="12">
        <f t="shared" si="79"/>
        <v>6005093294</v>
      </c>
      <c r="S1696" s="13">
        <f t="shared" si="80"/>
        <v>498422743402</v>
      </c>
    </row>
    <row r="1697" spans="1:19" x14ac:dyDescent="0.3">
      <c r="A1697" s="1" t="s">
        <v>1741</v>
      </c>
      <c r="B1697" s="1" t="s">
        <v>40</v>
      </c>
      <c r="C1697" s="1" t="s">
        <v>41</v>
      </c>
      <c r="D1697" s="1" t="s">
        <v>25</v>
      </c>
      <c r="E1697" s="1" t="s">
        <v>20</v>
      </c>
      <c r="F1697" s="1">
        <v>56706</v>
      </c>
      <c r="G1697" s="1">
        <v>110</v>
      </c>
      <c r="H1697" s="1">
        <v>532</v>
      </c>
      <c r="I1697" s="1">
        <v>1.53</v>
      </c>
      <c r="J1697" s="1">
        <v>99328</v>
      </c>
      <c r="K1697" s="4">
        <v>68704</v>
      </c>
      <c r="L1697" s="4">
        <f t="shared" si="78"/>
        <v>6228704.6399999997</v>
      </c>
      <c r="M1697" s="1">
        <v>22.2</v>
      </c>
      <c r="N1697" s="1" t="s">
        <v>21</v>
      </c>
      <c r="O1697" s="1">
        <v>56.2</v>
      </c>
      <c r="P1697" s="1">
        <v>223.5</v>
      </c>
      <c r="Q1697" s="1">
        <v>2026</v>
      </c>
      <c r="R1697" s="12">
        <f t="shared" si="79"/>
        <v>3895929024</v>
      </c>
      <c r="S1697" s="13">
        <f t="shared" si="80"/>
        <v>323362108992</v>
      </c>
    </row>
    <row r="1698" spans="1:19" x14ac:dyDescent="0.3">
      <c r="A1698" s="1" t="s">
        <v>1742</v>
      </c>
      <c r="B1698" s="1" t="s">
        <v>53</v>
      </c>
      <c r="C1698" s="1" t="s">
        <v>41</v>
      </c>
      <c r="D1698" s="1" t="s">
        <v>73</v>
      </c>
      <c r="E1698" s="1" t="s">
        <v>34</v>
      </c>
      <c r="F1698" s="1">
        <v>199471</v>
      </c>
      <c r="G1698" s="1">
        <v>67</v>
      </c>
      <c r="H1698" s="1">
        <v>366</v>
      </c>
      <c r="I1698" s="1">
        <v>1.05</v>
      </c>
      <c r="J1698" s="1">
        <v>166109</v>
      </c>
      <c r="K1698" s="4">
        <v>39308</v>
      </c>
      <c r="L1698" s="4">
        <f t="shared" si="78"/>
        <v>3563663.28</v>
      </c>
      <c r="M1698" s="1">
        <v>22.6</v>
      </c>
      <c r="N1698" s="1" t="s">
        <v>35</v>
      </c>
      <c r="O1698" s="1">
        <v>60.3</v>
      </c>
      <c r="P1698" s="1">
        <v>60.8</v>
      </c>
      <c r="Q1698" s="1">
        <v>2026</v>
      </c>
      <c r="R1698" s="12">
        <f t="shared" si="79"/>
        <v>7840806068</v>
      </c>
      <c r="S1698" s="13">
        <f t="shared" si="80"/>
        <v>650786903644</v>
      </c>
    </row>
    <row r="1699" spans="1:19" x14ac:dyDescent="0.3">
      <c r="A1699" s="1" t="s">
        <v>1743</v>
      </c>
      <c r="B1699" s="1" t="s">
        <v>40</v>
      </c>
      <c r="C1699" s="1" t="s">
        <v>41</v>
      </c>
      <c r="D1699" s="1" t="s">
        <v>59</v>
      </c>
      <c r="E1699" s="1" t="s">
        <v>34</v>
      </c>
      <c r="F1699" s="1">
        <v>344499</v>
      </c>
      <c r="G1699" s="1">
        <v>68</v>
      </c>
      <c r="H1699" s="1">
        <v>570</v>
      </c>
      <c r="I1699" s="1">
        <v>2.4900000000000002</v>
      </c>
      <c r="J1699" s="1">
        <v>46769</v>
      </c>
      <c r="K1699" s="4">
        <v>63256</v>
      </c>
      <c r="L1699" s="4">
        <f t="shared" si="78"/>
        <v>5734788.96</v>
      </c>
      <c r="M1699" s="1">
        <v>18</v>
      </c>
      <c r="N1699" s="1" t="s">
        <v>35</v>
      </c>
      <c r="O1699" s="1">
        <v>23.5</v>
      </c>
      <c r="P1699" s="1">
        <v>227.7</v>
      </c>
      <c r="Q1699" s="1">
        <v>2026</v>
      </c>
      <c r="R1699" s="12">
        <f t="shared" si="79"/>
        <v>21791628744</v>
      </c>
      <c r="S1699" s="13">
        <f t="shared" si="80"/>
        <v>1808705185752</v>
      </c>
    </row>
    <row r="1700" spans="1:19" x14ac:dyDescent="0.3">
      <c r="A1700" s="1" t="s">
        <v>1744</v>
      </c>
      <c r="B1700" s="1" t="s">
        <v>17</v>
      </c>
      <c r="C1700" s="1" t="s">
        <v>18</v>
      </c>
      <c r="D1700" s="1" t="s">
        <v>44</v>
      </c>
      <c r="E1700" s="1" t="s">
        <v>26</v>
      </c>
      <c r="F1700" s="1">
        <v>127899</v>
      </c>
      <c r="G1700" s="1">
        <v>96</v>
      </c>
      <c r="H1700" s="1">
        <v>632</v>
      </c>
      <c r="I1700" s="1">
        <v>1.25</v>
      </c>
      <c r="J1700" s="1">
        <v>174697</v>
      </c>
      <c r="K1700" s="4">
        <v>81283</v>
      </c>
      <c r="L1700" s="4">
        <f t="shared" si="78"/>
        <v>7369116.7799999993</v>
      </c>
      <c r="M1700" s="1">
        <v>21.7</v>
      </c>
      <c r="N1700" s="1" t="s">
        <v>21</v>
      </c>
      <c r="O1700" s="1">
        <v>38.5</v>
      </c>
      <c r="P1700" s="1">
        <v>294</v>
      </c>
      <c r="Q1700" s="1">
        <v>2026</v>
      </c>
      <c r="R1700" s="12">
        <f t="shared" si="79"/>
        <v>10396014417</v>
      </c>
      <c r="S1700" s="13">
        <f t="shared" si="80"/>
        <v>862869196611</v>
      </c>
    </row>
    <row r="1701" spans="1:19" x14ac:dyDescent="0.3">
      <c r="A1701" s="1" t="s">
        <v>1745</v>
      </c>
      <c r="B1701" s="1" t="s">
        <v>53</v>
      </c>
      <c r="C1701" s="1" t="s">
        <v>41</v>
      </c>
      <c r="D1701" s="1" t="s">
        <v>46</v>
      </c>
      <c r="E1701" s="1" t="s">
        <v>34</v>
      </c>
      <c r="F1701" s="1">
        <v>161743</v>
      </c>
      <c r="G1701" s="1">
        <v>41</v>
      </c>
      <c r="H1701" s="1">
        <v>413</v>
      </c>
      <c r="I1701" s="1">
        <v>1.19</v>
      </c>
      <c r="J1701" s="1">
        <v>50699</v>
      </c>
      <c r="K1701" s="4">
        <v>44820</v>
      </c>
      <c r="L1701" s="4">
        <f t="shared" si="78"/>
        <v>4063381.1999999997</v>
      </c>
      <c r="M1701" s="1">
        <v>15.2</v>
      </c>
      <c r="N1701" s="1" t="s">
        <v>21</v>
      </c>
      <c r="O1701" s="1">
        <v>36.5</v>
      </c>
      <c r="P1701" s="1">
        <v>286.7</v>
      </c>
      <c r="Q1701" s="1">
        <v>2026</v>
      </c>
      <c r="R1701" s="12">
        <f t="shared" si="79"/>
        <v>7249321260</v>
      </c>
      <c r="S1701" s="13">
        <f t="shared" si="80"/>
        <v>601693664580</v>
      </c>
    </row>
    <row r="1702" spans="1:19" x14ac:dyDescent="0.3">
      <c r="A1702" s="1" t="s">
        <v>1746</v>
      </c>
      <c r="B1702" s="1" t="s">
        <v>17</v>
      </c>
      <c r="C1702" s="1" t="s">
        <v>18</v>
      </c>
      <c r="D1702" s="1" t="s">
        <v>73</v>
      </c>
      <c r="E1702" s="1" t="s">
        <v>20</v>
      </c>
      <c r="F1702" s="1">
        <v>898633</v>
      </c>
      <c r="G1702" s="1">
        <v>105</v>
      </c>
      <c r="H1702" s="1">
        <v>259</v>
      </c>
      <c r="I1702" s="1">
        <v>1.71</v>
      </c>
      <c r="J1702" s="1">
        <v>59349</v>
      </c>
      <c r="K1702" s="4">
        <v>78504</v>
      </c>
      <c r="L1702" s="4">
        <f t="shared" si="78"/>
        <v>7117172.6399999997</v>
      </c>
      <c r="M1702" s="1">
        <v>22.7</v>
      </c>
      <c r="N1702" s="1" t="s">
        <v>21</v>
      </c>
      <c r="O1702" s="1">
        <v>34.299999999999997</v>
      </c>
      <c r="P1702" s="1">
        <v>290.60000000000002</v>
      </c>
      <c r="Q1702" s="1">
        <v>2026</v>
      </c>
      <c r="R1702" s="12">
        <f t="shared" si="79"/>
        <v>70546285032</v>
      </c>
      <c r="S1702" s="13">
        <f t="shared" si="80"/>
        <v>5855341657656</v>
      </c>
    </row>
    <row r="1703" spans="1:19" x14ac:dyDescent="0.3">
      <c r="A1703" s="1" t="s">
        <v>1747</v>
      </c>
      <c r="B1703" s="1" t="s">
        <v>67</v>
      </c>
      <c r="C1703" s="1" t="s">
        <v>18</v>
      </c>
      <c r="D1703" s="1" t="s">
        <v>32</v>
      </c>
      <c r="E1703" s="1" t="s">
        <v>34</v>
      </c>
      <c r="F1703" s="1">
        <v>488567</v>
      </c>
      <c r="G1703" s="1">
        <v>119</v>
      </c>
      <c r="H1703" s="1">
        <v>524</v>
      </c>
      <c r="I1703" s="1">
        <v>2.72</v>
      </c>
      <c r="J1703" s="1">
        <v>84610</v>
      </c>
      <c r="K1703" s="4">
        <v>34588</v>
      </c>
      <c r="L1703" s="4">
        <f t="shared" si="78"/>
        <v>3135748.08</v>
      </c>
      <c r="M1703" s="1">
        <v>12.4</v>
      </c>
      <c r="N1703" s="1" t="s">
        <v>35</v>
      </c>
      <c r="O1703" s="1">
        <v>50.8</v>
      </c>
      <c r="P1703" s="1">
        <v>29.1</v>
      </c>
      <c r="Q1703" s="1">
        <v>2026</v>
      </c>
      <c r="R1703" s="12">
        <f t="shared" si="79"/>
        <v>16898555396</v>
      </c>
      <c r="S1703" s="13">
        <f t="shared" si="80"/>
        <v>1402580097868</v>
      </c>
    </row>
    <row r="1704" spans="1:19" x14ac:dyDescent="0.3">
      <c r="A1704" s="1" t="s">
        <v>1748</v>
      </c>
      <c r="B1704" s="1" t="s">
        <v>28</v>
      </c>
      <c r="C1704" s="1" t="s">
        <v>29</v>
      </c>
      <c r="D1704" s="1" t="s">
        <v>25</v>
      </c>
      <c r="E1704" s="1" t="s">
        <v>34</v>
      </c>
      <c r="F1704" s="1">
        <v>429993</v>
      </c>
      <c r="G1704" s="1">
        <v>55</v>
      </c>
      <c r="H1704" s="1">
        <v>416</v>
      </c>
      <c r="I1704" s="1">
        <v>1.29</v>
      </c>
      <c r="J1704" s="1">
        <v>88682</v>
      </c>
      <c r="K1704" s="4">
        <v>57075</v>
      </c>
      <c r="L1704" s="4">
        <f t="shared" si="78"/>
        <v>5174419.5</v>
      </c>
      <c r="M1704" s="1">
        <v>21.3</v>
      </c>
      <c r="N1704" s="1" t="s">
        <v>35</v>
      </c>
      <c r="O1704" s="1">
        <v>33.1</v>
      </c>
      <c r="P1704" s="1">
        <v>265.39999999999998</v>
      </c>
      <c r="Q1704" s="1">
        <v>2026</v>
      </c>
      <c r="R1704" s="12">
        <f t="shared" si="79"/>
        <v>24541850475</v>
      </c>
      <c r="S1704" s="13">
        <f t="shared" si="80"/>
        <v>2036973589425</v>
      </c>
    </row>
    <row r="1705" spans="1:19" x14ac:dyDescent="0.3">
      <c r="A1705" s="1" t="s">
        <v>1749</v>
      </c>
      <c r="B1705" s="1" t="s">
        <v>23</v>
      </c>
      <c r="C1705" s="1" t="s">
        <v>24</v>
      </c>
      <c r="D1705" s="1" t="s">
        <v>37</v>
      </c>
      <c r="E1705" s="1" t="s">
        <v>34</v>
      </c>
      <c r="F1705" s="1">
        <v>842119</v>
      </c>
      <c r="G1705" s="1">
        <v>40</v>
      </c>
      <c r="H1705" s="1">
        <v>294</v>
      </c>
      <c r="I1705" s="1">
        <v>0.97</v>
      </c>
      <c r="J1705" s="1">
        <v>42847</v>
      </c>
      <c r="K1705" s="4">
        <v>32920</v>
      </c>
      <c r="L1705" s="4">
        <f t="shared" si="78"/>
        <v>2984527.1999999997</v>
      </c>
      <c r="M1705" s="1">
        <v>15.4</v>
      </c>
      <c r="N1705" s="1" t="s">
        <v>35</v>
      </c>
      <c r="O1705" s="1">
        <v>56.6</v>
      </c>
      <c r="P1705" s="1">
        <v>73</v>
      </c>
      <c r="Q1705" s="1">
        <v>2026</v>
      </c>
      <c r="R1705" s="12">
        <f t="shared" si="79"/>
        <v>27722557480</v>
      </c>
      <c r="S1705" s="13">
        <f t="shared" si="80"/>
        <v>2300972270840</v>
      </c>
    </row>
    <row r="1706" spans="1:19" x14ac:dyDescent="0.3">
      <c r="A1706" s="1" t="s">
        <v>1750</v>
      </c>
      <c r="B1706" s="1" t="s">
        <v>43</v>
      </c>
      <c r="C1706" s="1" t="s">
        <v>18</v>
      </c>
      <c r="D1706" s="1" t="s">
        <v>73</v>
      </c>
      <c r="E1706" s="1" t="s">
        <v>34</v>
      </c>
      <c r="F1706" s="1">
        <v>293069</v>
      </c>
      <c r="G1706" s="1">
        <v>72</v>
      </c>
      <c r="H1706" s="1">
        <v>634</v>
      </c>
      <c r="I1706" s="1">
        <v>1.65</v>
      </c>
      <c r="J1706" s="1">
        <v>117302</v>
      </c>
      <c r="K1706" s="4">
        <v>26927</v>
      </c>
      <c r="L1706" s="4">
        <f t="shared" si="78"/>
        <v>2441201.8199999998</v>
      </c>
      <c r="M1706" s="1">
        <v>15.7</v>
      </c>
      <c r="N1706" s="1" t="s">
        <v>35</v>
      </c>
      <c r="O1706" s="1">
        <v>46.6</v>
      </c>
      <c r="P1706" s="1">
        <v>232.1</v>
      </c>
      <c r="Q1706" s="1">
        <v>2026</v>
      </c>
      <c r="R1706" s="12">
        <f t="shared" si="79"/>
        <v>7891468963</v>
      </c>
      <c r="S1706" s="13">
        <f t="shared" si="80"/>
        <v>654991923929</v>
      </c>
    </row>
    <row r="1707" spans="1:19" x14ac:dyDescent="0.3">
      <c r="A1707" s="1" t="s">
        <v>1751</v>
      </c>
      <c r="B1707" s="1" t="s">
        <v>17</v>
      </c>
      <c r="C1707" s="1" t="s">
        <v>18</v>
      </c>
      <c r="D1707" s="1" t="s">
        <v>30</v>
      </c>
      <c r="E1707" s="1" t="s">
        <v>34</v>
      </c>
      <c r="F1707" s="1">
        <v>347548</v>
      </c>
      <c r="G1707" s="1">
        <v>105</v>
      </c>
      <c r="H1707" s="1">
        <v>590</v>
      </c>
      <c r="I1707" s="1">
        <v>2.11</v>
      </c>
      <c r="J1707" s="1">
        <v>162043</v>
      </c>
      <c r="K1707" s="4">
        <v>25833</v>
      </c>
      <c r="L1707" s="4">
        <f t="shared" si="78"/>
        <v>2342019.7799999998</v>
      </c>
      <c r="M1707" s="1">
        <v>24.4</v>
      </c>
      <c r="N1707" s="1" t="s">
        <v>21</v>
      </c>
      <c r="O1707" s="1">
        <v>19.3</v>
      </c>
      <c r="P1707" s="1">
        <v>235.9</v>
      </c>
      <c r="Q1707" s="1">
        <v>2026</v>
      </c>
      <c r="R1707" s="12">
        <f t="shared" si="79"/>
        <v>8978207484</v>
      </c>
      <c r="S1707" s="13">
        <f t="shared" si="80"/>
        <v>745191221172</v>
      </c>
    </row>
    <row r="1708" spans="1:19" x14ac:dyDescent="0.3">
      <c r="A1708" s="1" t="s">
        <v>1752</v>
      </c>
      <c r="B1708" s="1" t="s">
        <v>17</v>
      </c>
      <c r="C1708" s="1" t="s">
        <v>18</v>
      </c>
      <c r="D1708" s="1" t="s">
        <v>46</v>
      </c>
      <c r="E1708" s="1" t="s">
        <v>26</v>
      </c>
      <c r="F1708" s="1">
        <v>702628</v>
      </c>
      <c r="G1708" s="1">
        <v>104</v>
      </c>
      <c r="H1708" s="1">
        <v>482</v>
      </c>
      <c r="I1708" s="1">
        <v>0.82</v>
      </c>
      <c r="J1708" s="1">
        <v>108403</v>
      </c>
      <c r="K1708" s="4">
        <v>84961</v>
      </c>
      <c r="L1708" s="4">
        <f t="shared" si="78"/>
        <v>7702564.2599999998</v>
      </c>
      <c r="M1708" s="1">
        <v>18.600000000000001</v>
      </c>
      <c r="N1708" s="1" t="s">
        <v>35</v>
      </c>
      <c r="O1708" s="1">
        <v>22.4</v>
      </c>
      <c r="P1708" s="1">
        <v>207.9</v>
      </c>
      <c r="Q1708" s="1">
        <v>2026</v>
      </c>
      <c r="R1708" s="12">
        <f t="shared" si="79"/>
        <v>59695977508</v>
      </c>
      <c r="S1708" s="13">
        <f t="shared" si="80"/>
        <v>4954766133164</v>
      </c>
    </row>
    <row r="1709" spans="1:19" x14ac:dyDescent="0.3">
      <c r="A1709" s="1" t="s">
        <v>1753</v>
      </c>
      <c r="B1709" s="1" t="s">
        <v>50</v>
      </c>
      <c r="C1709" s="1" t="s">
        <v>24</v>
      </c>
      <c r="D1709" s="1" t="s">
        <v>73</v>
      </c>
      <c r="E1709" s="1" t="s">
        <v>26</v>
      </c>
      <c r="F1709" s="1">
        <v>353604</v>
      </c>
      <c r="G1709" s="1">
        <v>116</v>
      </c>
      <c r="H1709" s="1">
        <v>431</v>
      </c>
      <c r="I1709" s="1">
        <v>2.74</v>
      </c>
      <c r="J1709" s="1">
        <v>107259</v>
      </c>
      <c r="K1709" s="4">
        <v>66066</v>
      </c>
      <c r="L1709" s="4">
        <f t="shared" si="78"/>
        <v>5989543.5599999996</v>
      </c>
      <c r="M1709" s="1">
        <v>21.7</v>
      </c>
      <c r="N1709" s="1" t="s">
        <v>21</v>
      </c>
      <c r="O1709" s="1">
        <v>64.7</v>
      </c>
      <c r="P1709" s="1">
        <v>55.9</v>
      </c>
      <c r="Q1709" s="1">
        <v>2026</v>
      </c>
      <c r="R1709" s="12">
        <f t="shared" si="79"/>
        <v>23361201864</v>
      </c>
      <c r="S1709" s="13">
        <f t="shared" si="80"/>
        <v>1938979754712</v>
      </c>
    </row>
    <row r="1710" spans="1:19" x14ac:dyDescent="0.3">
      <c r="A1710" s="1" t="s">
        <v>1754</v>
      </c>
      <c r="B1710" s="1" t="s">
        <v>43</v>
      </c>
      <c r="C1710" s="1" t="s">
        <v>18</v>
      </c>
      <c r="D1710" s="1" t="s">
        <v>46</v>
      </c>
      <c r="E1710" s="1" t="s">
        <v>34</v>
      </c>
      <c r="F1710" s="1">
        <v>37714</v>
      </c>
      <c r="G1710" s="1">
        <v>106</v>
      </c>
      <c r="H1710" s="1">
        <v>341</v>
      </c>
      <c r="I1710" s="1">
        <v>2.76</v>
      </c>
      <c r="J1710" s="1">
        <v>112480</v>
      </c>
      <c r="K1710" s="4">
        <v>67976</v>
      </c>
      <c r="L1710" s="4">
        <f t="shared" si="78"/>
        <v>6162704.1600000001</v>
      </c>
      <c r="M1710" s="1">
        <v>23.3</v>
      </c>
      <c r="N1710" s="1" t="s">
        <v>35</v>
      </c>
      <c r="O1710" s="1">
        <v>59.4</v>
      </c>
      <c r="P1710" s="1">
        <v>19.8</v>
      </c>
      <c r="Q1710" s="1">
        <v>2026</v>
      </c>
      <c r="R1710" s="12">
        <f t="shared" si="79"/>
        <v>2563646864</v>
      </c>
      <c r="S1710" s="13">
        <f t="shared" si="80"/>
        <v>212782689712</v>
      </c>
    </row>
    <row r="1711" spans="1:19" x14ac:dyDescent="0.3">
      <c r="A1711" s="1" t="s">
        <v>1755</v>
      </c>
      <c r="B1711" s="1" t="s">
        <v>67</v>
      </c>
      <c r="C1711" s="1" t="s">
        <v>18</v>
      </c>
      <c r="D1711" s="1" t="s">
        <v>19</v>
      </c>
      <c r="E1711" s="1" t="s">
        <v>38</v>
      </c>
      <c r="F1711" s="1">
        <v>459365</v>
      </c>
      <c r="G1711" s="1">
        <v>75</v>
      </c>
      <c r="H1711" s="1">
        <v>361</v>
      </c>
      <c r="I1711" s="1">
        <v>1.77</v>
      </c>
      <c r="J1711" s="1">
        <v>197937</v>
      </c>
      <c r="K1711" s="4">
        <v>77231</v>
      </c>
      <c r="L1711" s="4">
        <f t="shared" si="78"/>
        <v>7001762.46</v>
      </c>
      <c r="M1711" s="1">
        <v>17.100000000000001</v>
      </c>
      <c r="N1711" s="1" t="s">
        <v>35</v>
      </c>
      <c r="O1711" s="1">
        <v>33.799999999999997</v>
      </c>
      <c r="P1711" s="1">
        <v>276.10000000000002</v>
      </c>
      <c r="Q1711" s="1">
        <v>2026</v>
      </c>
      <c r="R1711" s="12">
        <f t="shared" si="79"/>
        <v>35477218315</v>
      </c>
      <c r="S1711" s="13">
        <f t="shared" si="80"/>
        <v>2944609120145</v>
      </c>
    </row>
    <row r="1712" spans="1:19" x14ac:dyDescent="0.3">
      <c r="A1712" s="1" t="s">
        <v>1756</v>
      </c>
      <c r="B1712" s="1" t="s">
        <v>50</v>
      </c>
      <c r="C1712" s="1" t="s">
        <v>24</v>
      </c>
      <c r="D1712" s="1" t="s">
        <v>37</v>
      </c>
      <c r="E1712" s="1" t="s">
        <v>20</v>
      </c>
      <c r="F1712" s="1">
        <v>417680</v>
      </c>
      <c r="G1712" s="1">
        <v>40</v>
      </c>
      <c r="H1712" s="1">
        <v>435</v>
      </c>
      <c r="I1712" s="1">
        <v>1.02</v>
      </c>
      <c r="J1712" s="1">
        <v>14782</v>
      </c>
      <c r="K1712" s="4">
        <v>41222</v>
      </c>
      <c r="L1712" s="4">
        <f t="shared" si="78"/>
        <v>3737186.52</v>
      </c>
      <c r="M1712" s="1">
        <v>23</v>
      </c>
      <c r="N1712" s="1" t="s">
        <v>35</v>
      </c>
      <c r="O1712" s="1">
        <v>19.399999999999999</v>
      </c>
      <c r="P1712" s="1">
        <v>212.7</v>
      </c>
      <c r="Q1712" s="1">
        <v>2026</v>
      </c>
      <c r="R1712" s="12">
        <f t="shared" si="79"/>
        <v>17217604960</v>
      </c>
      <c r="S1712" s="13">
        <f t="shared" si="80"/>
        <v>1429061211680</v>
      </c>
    </row>
    <row r="1713" spans="1:19" x14ac:dyDescent="0.3">
      <c r="A1713" s="1" t="s">
        <v>1757</v>
      </c>
      <c r="B1713" s="1" t="s">
        <v>67</v>
      </c>
      <c r="C1713" s="1" t="s">
        <v>18</v>
      </c>
      <c r="D1713" s="1" t="s">
        <v>30</v>
      </c>
      <c r="E1713" s="1" t="s">
        <v>38</v>
      </c>
      <c r="F1713" s="1">
        <v>295542</v>
      </c>
      <c r="G1713" s="1">
        <v>81</v>
      </c>
      <c r="H1713" s="1">
        <v>415</v>
      </c>
      <c r="I1713" s="1">
        <v>2.58</v>
      </c>
      <c r="J1713" s="1">
        <v>164134</v>
      </c>
      <c r="K1713" s="4">
        <v>72421</v>
      </c>
      <c r="L1713" s="4">
        <f t="shared" si="78"/>
        <v>6565687.8599999994</v>
      </c>
      <c r="M1713" s="1">
        <v>18.3</v>
      </c>
      <c r="N1713" s="1" t="s">
        <v>35</v>
      </c>
      <c r="O1713" s="1">
        <v>7</v>
      </c>
      <c r="P1713" s="1">
        <v>122.8</v>
      </c>
      <c r="Q1713" s="1">
        <v>2026</v>
      </c>
      <c r="R1713" s="12">
        <f t="shared" si="79"/>
        <v>21403447182</v>
      </c>
      <c r="S1713" s="13">
        <f t="shared" si="80"/>
        <v>1776486116106</v>
      </c>
    </row>
    <row r="1714" spans="1:19" x14ac:dyDescent="0.3">
      <c r="A1714" s="1" t="s">
        <v>1758</v>
      </c>
      <c r="B1714" s="1" t="s">
        <v>40</v>
      </c>
      <c r="C1714" s="1" t="s">
        <v>41</v>
      </c>
      <c r="D1714" s="1" t="s">
        <v>32</v>
      </c>
      <c r="E1714" s="1" t="s">
        <v>20</v>
      </c>
      <c r="F1714" s="1">
        <v>737552</v>
      </c>
      <c r="G1714" s="1">
        <v>44</v>
      </c>
      <c r="H1714" s="1">
        <v>350</v>
      </c>
      <c r="I1714" s="1">
        <v>1.44</v>
      </c>
      <c r="J1714" s="1">
        <v>186576</v>
      </c>
      <c r="K1714" s="4">
        <v>31936</v>
      </c>
      <c r="L1714" s="4">
        <f t="shared" si="78"/>
        <v>2895317.76</v>
      </c>
      <c r="M1714" s="1">
        <v>12.2</v>
      </c>
      <c r="N1714" s="1" t="s">
        <v>35</v>
      </c>
      <c r="O1714" s="1">
        <v>34.200000000000003</v>
      </c>
      <c r="P1714" s="1">
        <v>35.799999999999997</v>
      </c>
      <c r="Q1714" s="1">
        <v>2026</v>
      </c>
      <c r="R1714" s="12">
        <f t="shared" si="79"/>
        <v>23554460672</v>
      </c>
      <c r="S1714" s="13">
        <f t="shared" si="80"/>
        <v>1955020235776</v>
      </c>
    </row>
    <row r="1715" spans="1:19" x14ac:dyDescent="0.3">
      <c r="A1715" s="1" t="s">
        <v>1759</v>
      </c>
      <c r="B1715" s="1" t="s">
        <v>23</v>
      </c>
      <c r="C1715" s="1" t="s">
        <v>24</v>
      </c>
      <c r="D1715" s="1" t="s">
        <v>32</v>
      </c>
      <c r="E1715" s="1" t="s">
        <v>26</v>
      </c>
      <c r="F1715" s="1">
        <v>561953</v>
      </c>
      <c r="G1715" s="1">
        <v>53</v>
      </c>
      <c r="H1715" s="1">
        <v>454</v>
      </c>
      <c r="I1715" s="1">
        <v>0.75</v>
      </c>
      <c r="J1715" s="1">
        <v>57438</v>
      </c>
      <c r="K1715" s="4">
        <v>56123</v>
      </c>
      <c r="L1715" s="4">
        <f t="shared" si="78"/>
        <v>5088111.18</v>
      </c>
      <c r="M1715" s="1">
        <v>21.7</v>
      </c>
      <c r="N1715" s="1" t="s">
        <v>35</v>
      </c>
      <c r="O1715" s="1">
        <v>5.7</v>
      </c>
      <c r="P1715" s="1">
        <v>235</v>
      </c>
      <c r="Q1715" s="1">
        <v>2026</v>
      </c>
      <c r="R1715" s="12">
        <f t="shared" si="79"/>
        <v>31538488219</v>
      </c>
      <c r="S1715" s="13">
        <f t="shared" si="80"/>
        <v>2617694522177</v>
      </c>
    </row>
    <row r="1716" spans="1:19" x14ac:dyDescent="0.3">
      <c r="A1716" s="1" t="s">
        <v>1760</v>
      </c>
      <c r="B1716" s="1" t="s">
        <v>23</v>
      </c>
      <c r="C1716" s="1" t="s">
        <v>24</v>
      </c>
      <c r="D1716" s="1" t="s">
        <v>44</v>
      </c>
      <c r="E1716" s="1" t="s">
        <v>34</v>
      </c>
      <c r="F1716" s="1">
        <v>245880</v>
      </c>
      <c r="G1716" s="1">
        <v>95</v>
      </c>
      <c r="H1716" s="1">
        <v>488</v>
      </c>
      <c r="I1716" s="1">
        <v>0.76</v>
      </c>
      <c r="J1716" s="1">
        <v>12778</v>
      </c>
      <c r="K1716" s="4">
        <v>36258</v>
      </c>
      <c r="L1716" s="4">
        <f t="shared" si="78"/>
        <v>3287150.28</v>
      </c>
      <c r="M1716" s="1">
        <v>21.9</v>
      </c>
      <c r="N1716" s="1" t="s">
        <v>35</v>
      </c>
      <c r="O1716" s="1">
        <v>51.4</v>
      </c>
      <c r="P1716" s="1">
        <v>124.4</v>
      </c>
      <c r="Q1716" s="1">
        <v>2026</v>
      </c>
      <c r="R1716" s="12">
        <f t="shared" si="79"/>
        <v>8915117040</v>
      </c>
      <c r="S1716" s="13">
        <f t="shared" si="80"/>
        <v>739954714320</v>
      </c>
    </row>
    <row r="1717" spans="1:19" x14ac:dyDescent="0.3">
      <c r="A1717" s="1" t="s">
        <v>1761</v>
      </c>
      <c r="B1717" s="1" t="s">
        <v>17</v>
      </c>
      <c r="C1717" s="1" t="s">
        <v>18</v>
      </c>
      <c r="D1717" s="1" t="s">
        <v>30</v>
      </c>
      <c r="E1717" s="1" t="s">
        <v>38</v>
      </c>
      <c r="F1717" s="1">
        <v>824185</v>
      </c>
      <c r="G1717" s="1">
        <v>89</v>
      </c>
      <c r="H1717" s="1">
        <v>612</v>
      </c>
      <c r="I1717" s="1">
        <v>0.61</v>
      </c>
      <c r="J1717" s="1">
        <v>133907</v>
      </c>
      <c r="K1717" s="4">
        <v>54104</v>
      </c>
      <c r="L1717" s="4">
        <f t="shared" si="78"/>
        <v>4905068.6399999997</v>
      </c>
      <c r="M1717" s="1">
        <v>19.399999999999999</v>
      </c>
      <c r="N1717" s="1" t="s">
        <v>21</v>
      </c>
      <c r="O1717" s="1">
        <v>30.8</v>
      </c>
      <c r="P1717" s="1">
        <v>222.1</v>
      </c>
      <c r="Q1717" s="1">
        <v>2026</v>
      </c>
      <c r="R1717" s="12">
        <f t="shared" si="79"/>
        <v>44591705240</v>
      </c>
      <c r="S1717" s="13">
        <f t="shared" si="80"/>
        <v>3701111534920</v>
      </c>
    </row>
    <row r="1718" spans="1:19" x14ac:dyDescent="0.3">
      <c r="A1718" s="1" t="s">
        <v>1762</v>
      </c>
      <c r="B1718" s="1" t="s">
        <v>28</v>
      </c>
      <c r="C1718" s="1" t="s">
        <v>29</v>
      </c>
      <c r="D1718" s="1" t="s">
        <v>73</v>
      </c>
      <c r="E1718" s="1" t="s">
        <v>34</v>
      </c>
      <c r="F1718" s="1">
        <v>65308</v>
      </c>
      <c r="G1718" s="1">
        <v>85</v>
      </c>
      <c r="H1718" s="1">
        <v>522</v>
      </c>
      <c r="I1718" s="1">
        <v>1.88</v>
      </c>
      <c r="J1718" s="1">
        <v>91388</v>
      </c>
      <c r="K1718" s="4">
        <v>60860</v>
      </c>
      <c r="L1718" s="4">
        <f t="shared" si="78"/>
        <v>5517567.5999999996</v>
      </c>
      <c r="M1718" s="1">
        <v>22.4</v>
      </c>
      <c r="N1718" s="1" t="s">
        <v>35</v>
      </c>
      <c r="O1718" s="1">
        <v>23.5</v>
      </c>
      <c r="P1718" s="1">
        <v>105.3</v>
      </c>
      <c r="Q1718" s="1">
        <v>2026</v>
      </c>
      <c r="R1718" s="12">
        <f t="shared" si="79"/>
        <v>3974644880</v>
      </c>
      <c r="S1718" s="13">
        <f t="shared" si="80"/>
        <v>329895525040</v>
      </c>
    </row>
    <row r="1719" spans="1:19" x14ac:dyDescent="0.3">
      <c r="A1719" s="1" t="s">
        <v>1763</v>
      </c>
      <c r="B1719" s="1" t="s">
        <v>23</v>
      </c>
      <c r="C1719" s="1" t="s">
        <v>24</v>
      </c>
      <c r="D1719" s="1" t="s">
        <v>37</v>
      </c>
      <c r="E1719" s="1" t="s">
        <v>38</v>
      </c>
      <c r="F1719" s="1">
        <v>298679</v>
      </c>
      <c r="G1719" s="1">
        <v>63</v>
      </c>
      <c r="H1719" s="1">
        <v>605</v>
      </c>
      <c r="I1719" s="1">
        <v>1.77</v>
      </c>
      <c r="J1719" s="1">
        <v>110627</v>
      </c>
      <c r="K1719" s="4">
        <v>45153</v>
      </c>
      <c r="L1719" s="4">
        <f t="shared" si="78"/>
        <v>4093570.98</v>
      </c>
      <c r="M1719" s="1">
        <v>20</v>
      </c>
      <c r="N1719" s="1" t="s">
        <v>35</v>
      </c>
      <c r="O1719" s="1">
        <v>32.200000000000003</v>
      </c>
      <c r="P1719" s="1">
        <v>255.1</v>
      </c>
      <c r="Q1719" s="1">
        <v>2026</v>
      </c>
      <c r="R1719" s="12">
        <f t="shared" si="79"/>
        <v>13486252887</v>
      </c>
      <c r="S1719" s="13">
        <f t="shared" si="80"/>
        <v>1119358989621</v>
      </c>
    </row>
    <row r="1720" spans="1:19" x14ac:dyDescent="0.3">
      <c r="A1720" s="1" t="s">
        <v>1764</v>
      </c>
      <c r="B1720" s="1" t="s">
        <v>23</v>
      </c>
      <c r="C1720" s="1" t="s">
        <v>24</v>
      </c>
      <c r="D1720" s="1" t="s">
        <v>30</v>
      </c>
      <c r="E1720" s="1" t="s">
        <v>38</v>
      </c>
      <c r="F1720" s="1">
        <v>135748</v>
      </c>
      <c r="G1720" s="1">
        <v>118</v>
      </c>
      <c r="H1720" s="1">
        <v>269</v>
      </c>
      <c r="I1720" s="1">
        <v>2.52</v>
      </c>
      <c r="J1720" s="1">
        <v>87731</v>
      </c>
      <c r="K1720" s="4">
        <v>74478</v>
      </c>
      <c r="L1720" s="4">
        <f t="shared" si="78"/>
        <v>6752175.4799999995</v>
      </c>
      <c r="M1720" s="1">
        <v>12.6</v>
      </c>
      <c r="N1720" s="1" t="s">
        <v>21</v>
      </c>
      <c r="O1720" s="1">
        <v>10.7</v>
      </c>
      <c r="P1720" s="1">
        <v>85.5</v>
      </c>
      <c r="Q1720" s="1">
        <v>2026</v>
      </c>
      <c r="R1720" s="12">
        <f t="shared" si="79"/>
        <v>10110239544</v>
      </c>
      <c r="S1720" s="13">
        <f t="shared" si="80"/>
        <v>839149882152</v>
      </c>
    </row>
    <row r="1721" spans="1:19" x14ac:dyDescent="0.3">
      <c r="A1721" s="1" t="s">
        <v>1765</v>
      </c>
      <c r="B1721" s="1" t="s">
        <v>23</v>
      </c>
      <c r="C1721" s="1" t="s">
        <v>24</v>
      </c>
      <c r="D1721" s="1" t="s">
        <v>73</v>
      </c>
      <c r="E1721" s="1" t="s">
        <v>34</v>
      </c>
      <c r="F1721" s="1">
        <v>169097</v>
      </c>
      <c r="G1721" s="1">
        <v>44</v>
      </c>
      <c r="H1721" s="1">
        <v>542</v>
      </c>
      <c r="I1721" s="1">
        <v>1.26</v>
      </c>
      <c r="J1721" s="1">
        <v>105404</v>
      </c>
      <c r="K1721" s="4">
        <v>30912</v>
      </c>
      <c r="L1721" s="4">
        <f t="shared" si="78"/>
        <v>2802481.92</v>
      </c>
      <c r="M1721" s="1">
        <v>18</v>
      </c>
      <c r="N1721" s="1" t="s">
        <v>35</v>
      </c>
      <c r="O1721" s="1">
        <v>26.9</v>
      </c>
      <c r="P1721" s="1">
        <v>186.8</v>
      </c>
      <c r="Q1721" s="1">
        <v>2026</v>
      </c>
      <c r="R1721" s="12">
        <f t="shared" si="79"/>
        <v>5227126464</v>
      </c>
      <c r="S1721" s="13">
        <f t="shared" si="80"/>
        <v>433851496512</v>
      </c>
    </row>
    <row r="1722" spans="1:19" x14ac:dyDescent="0.3">
      <c r="A1722" s="1" t="s">
        <v>1766</v>
      </c>
      <c r="B1722" s="1" t="s">
        <v>62</v>
      </c>
      <c r="C1722" s="1" t="s">
        <v>41</v>
      </c>
      <c r="D1722" s="1" t="s">
        <v>44</v>
      </c>
      <c r="E1722" s="1" t="s">
        <v>20</v>
      </c>
      <c r="F1722" s="1">
        <v>12796</v>
      </c>
      <c r="G1722" s="1">
        <v>47</v>
      </c>
      <c r="H1722" s="1">
        <v>470</v>
      </c>
      <c r="I1722" s="1">
        <v>1.19</v>
      </c>
      <c r="J1722" s="1">
        <v>90899</v>
      </c>
      <c r="K1722" s="4">
        <v>39261</v>
      </c>
      <c r="L1722" s="4">
        <f t="shared" si="78"/>
        <v>3559402.26</v>
      </c>
      <c r="M1722" s="1">
        <v>15.7</v>
      </c>
      <c r="N1722" s="1" t="s">
        <v>21</v>
      </c>
      <c r="O1722" s="1">
        <v>15.8</v>
      </c>
      <c r="P1722" s="1">
        <v>59.3</v>
      </c>
      <c r="Q1722" s="1">
        <v>2026</v>
      </c>
      <c r="R1722" s="12">
        <f t="shared" si="79"/>
        <v>502383756</v>
      </c>
      <c r="S1722" s="13">
        <f t="shared" si="80"/>
        <v>41697851748</v>
      </c>
    </row>
    <row r="1723" spans="1:19" x14ac:dyDescent="0.3">
      <c r="A1723" s="1" t="s">
        <v>1767</v>
      </c>
      <c r="B1723" s="1" t="s">
        <v>50</v>
      </c>
      <c r="C1723" s="1" t="s">
        <v>24</v>
      </c>
      <c r="D1723" s="1" t="s">
        <v>48</v>
      </c>
      <c r="E1723" s="1" t="s">
        <v>38</v>
      </c>
      <c r="F1723" s="1">
        <v>65914</v>
      </c>
      <c r="G1723" s="1">
        <v>107</v>
      </c>
      <c r="H1723" s="1">
        <v>424</v>
      </c>
      <c r="I1723" s="1">
        <v>0.71</v>
      </c>
      <c r="J1723" s="1">
        <v>92436</v>
      </c>
      <c r="K1723" s="4">
        <v>32190</v>
      </c>
      <c r="L1723" s="4">
        <f t="shared" si="78"/>
        <v>2918345.4</v>
      </c>
      <c r="M1723" s="1">
        <v>18.600000000000001</v>
      </c>
      <c r="N1723" s="1" t="s">
        <v>35</v>
      </c>
      <c r="O1723" s="1">
        <v>14.8</v>
      </c>
      <c r="P1723" s="1">
        <v>184.5</v>
      </c>
      <c r="Q1723" s="1">
        <v>2026</v>
      </c>
      <c r="R1723" s="12">
        <f t="shared" si="79"/>
        <v>2121771660</v>
      </c>
      <c r="S1723" s="13">
        <f t="shared" si="80"/>
        <v>176107047780</v>
      </c>
    </row>
    <row r="1724" spans="1:19" x14ac:dyDescent="0.3">
      <c r="A1724" s="1" t="s">
        <v>1768</v>
      </c>
      <c r="B1724" s="1" t="s">
        <v>43</v>
      </c>
      <c r="C1724" s="1" t="s">
        <v>18</v>
      </c>
      <c r="D1724" s="1" t="s">
        <v>30</v>
      </c>
      <c r="E1724" s="1" t="s">
        <v>38</v>
      </c>
      <c r="F1724" s="1">
        <v>88709</v>
      </c>
      <c r="G1724" s="1">
        <v>86</v>
      </c>
      <c r="H1724" s="1">
        <v>305</v>
      </c>
      <c r="I1724" s="1">
        <v>0.66</v>
      </c>
      <c r="J1724" s="1">
        <v>64330</v>
      </c>
      <c r="K1724" s="4">
        <v>65868</v>
      </c>
      <c r="L1724" s="4">
        <f t="shared" si="78"/>
        <v>5971592.8799999999</v>
      </c>
      <c r="M1724" s="1">
        <v>15</v>
      </c>
      <c r="N1724" s="1" t="s">
        <v>35</v>
      </c>
      <c r="O1724" s="1">
        <v>10.5</v>
      </c>
      <c r="P1724" s="1">
        <v>215.1</v>
      </c>
      <c r="Q1724" s="1">
        <v>2026</v>
      </c>
      <c r="R1724" s="12">
        <f t="shared" si="79"/>
        <v>5843084412</v>
      </c>
      <c r="S1724" s="13">
        <f t="shared" si="80"/>
        <v>484976006196</v>
      </c>
    </row>
    <row r="1725" spans="1:19" x14ac:dyDescent="0.3">
      <c r="A1725" s="1" t="s">
        <v>1769</v>
      </c>
      <c r="B1725" s="1" t="s">
        <v>40</v>
      </c>
      <c r="C1725" s="1" t="s">
        <v>41</v>
      </c>
      <c r="D1725" s="1" t="s">
        <v>48</v>
      </c>
      <c r="E1725" s="1" t="s">
        <v>26</v>
      </c>
      <c r="F1725" s="1">
        <v>301365</v>
      </c>
      <c r="G1725" s="1">
        <v>104</v>
      </c>
      <c r="H1725" s="1">
        <v>598</v>
      </c>
      <c r="I1725" s="1">
        <v>1.03</v>
      </c>
      <c r="J1725" s="1">
        <v>174708</v>
      </c>
      <c r="K1725" s="4">
        <v>79354</v>
      </c>
      <c r="L1725" s="4">
        <f t="shared" si="78"/>
        <v>7194233.6399999997</v>
      </c>
      <c r="M1725" s="1">
        <v>20.5</v>
      </c>
      <c r="N1725" s="1" t="s">
        <v>35</v>
      </c>
      <c r="O1725" s="1">
        <v>49.3</v>
      </c>
      <c r="P1725" s="1">
        <v>237.2</v>
      </c>
      <c r="Q1725" s="1">
        <v>2026</v>
      </c>
      <c r="R1725" s="12">
        <f t="shared" si="79"/>
        <v>23914518210</v>
      </c>
      <c r="S1725" s="13">
        <f t="shared" si="80"/>
        <v>1984905011430</v>
      </c>
    </row>
    <row r="1726" spans="1:19" x14ac:dyDescent="0.3">
      <c r="A1726" s="1" t="s">
        <v>1770</v>
      </c>
      <c r="B1726" s="1" t="s">
        <v>40</v>
      </c>
      <c r="C1726" s="1" t="s">
        <v>41</v>
      </c>
      <c r="D1726" s="1" t="s">
        <v>73</v>
      </c>
      <c r="E1726" s="1" t="s">
        <v>20</v>
      </c>
      <c r="F1726" s="1">
        <v>878462</v>
      </c>
      <c r="G1726" s="1">
        <v>113</v>
      </c>
      <c r="H1726" s="1">
        <v>649</v>
      </c>
      <c r="I1726" s="1">
        <v>2.41</v>
      </c>
      <c r="J1726" s="1">
        <v>152266</v>
      </c>
      <c r="K1726" s="4">
        <v>81583</v>
      </c>
      <c r="L1726" s="4">
        <f t="shared" si="78"/>
        <v>7396314.7799999993</v>
      </c>
      <c r="M1726" s="1">
        <v>12.8</v>
      </c>
      <c r="N1726" s="1" t="s">
        <v>21</v>
      </c>
      <c r="O1726" s="1">
        <v>32.799999999999997</v>
      </c>
      <c r="P1726" s="1">
        <v>272.7</v>
      </c>
      <c r="Q1726" s="1">
        <v>2026</v>
      </c>
      <c r="R1726" s="12">
        <f t="shared" si="79"/>
        <v>71667565346</v>
      </c>
      <c r="S1726" s="13">
        <f t="shared" si="80"/>
        <v>5948407923718</v>
      </c>
    </row>
    <row r="1727" spans="1:19" x14ac:dyDescent="0.3">
      <c r="A1727" s="1" t="s">
        <v>1771</v>
      </c>
      <c r="B1727" s="1" t="s">
        <v>62</v>
      </c>
      <c r="C1727" s="1" t="s">
        <v>41</v>
      </c>
      <c r="D1727" s="1" t="s">
        <v>59</v>
      </c>
      <c r="E1727" s="1" t="s">
        <v>26</v>
      </c>
      <c r="F1727" s="1">
        <v>102255</v>
      </c>
      <c r="G1727" s="1">
        <v>106</v>
      </c>
      <c r="H1727" s="1">
        <v>307</v>
      </c>
      <c r="I1727" s="1">
        <v>2.71</v>
      </c>
      <c r="J1727" s="1">
        <v>20908</v>
      </c>
      <c r="K1727" s="4">
        <v>50900</v>
      </c>
      <c r="L1727" s="4">
        <f t="shared" si="78"/>
        <v>4614594</v>
      </c>
      <c r="M1727" s="1">
        <v>23.6</v>
      </c>
      <c r="N1727" s="1" t="s">
        <v>21</v>
      </c>
      <c r="O1727" s="1">
        <v>26.1</v>
      </c>
      <c r="P1727" s="1">
        <v>227.7</v>
      </c>
      <c r="Q1727" s="1">
        <v>2026</v>
      </c>
      <c r="R1727" s="12">
        <f t="shared" si="79"/>
        <v>5204779500</v>
      </c>
      <c r="S1727" s="13">
        <f t="shared" si="80"/>
        <v>431996698500</v>
      </c>
    </row>
    <row r="1728" spans="1:19" x14ac:dyDescent="0.3">
      <c r="A1728" s="1" t="s">
        <v>1772</v>
      </c>
      <c r="B1728" s="1" t="s">
        <v>23</v>
      </c>
      <c r="C1728" s="1" t="s">
        <v>24</v>
      </c>
      <c r="D1728" s="1" t="s">
        <v>32</v>
      </c>
      <c r="E1728" s="1" t="s">
        <v>20</v>
      </c>
      <c r="F1728" s="1">
        <v>234835</v>
      </c>
      <c r="G1728" s="1">
        <v>78</v>
      </c>
      <c r="H1728" s="1">
        <v>585</v>
      </c>
      <c r="I1728" s="1">
        <v>1.53</v>
      </c>
      <c r="J1728" s="1">
        <v>123467</v>
      </c>
      <c r="K1728" s="4">
        <v>25753</v>
      </c>
      <c r="L1728" s="4">
        <f t="shared" si="78"/>
        <v>2334766.98</v>
      </c>
      <c r="M1728" s="1">
        <v>17.100000000000001</v>
      </c>
      <c r="N1728" s="1" t="s">
        <v>35</v>
      </c>
      <c r="O1728" s="1">
        <v>49.8</v>
      </c>
      <c r="P1728" s="1">
        <v>125.6</v>
      </c>
      <c r="Q1728" s="1">
        <v>2026</v>
      </c>
      <c r="R1728" s="12">
        <f t="shared" si="79"/>
        <v>6047705755</v>
      </c>
      <c r="S1728" s="13">
        <f t="shared" si="80"/>
        <v>501959577665</v>
      </c>
    </row>
    <row r="1729" spans="1:19" x14ac:dyDescent="0.3">
      <c r="A1729" s="1" t="s">
        <v>1773</v>
      </c>
      <c r="B1729" s="1" t="s">
        <v>28</v>
      </c>
      <c r="C1729" s="1" t="s">
        <v>29</v>
      </c>
      <c r="D1729" s="1" t="s">
        <v>32</v>
      </c>
      <c r="E1729" s="1" t="s">
        <v>34</v>
      </c>
      <c r="F1729" s="1">
        <v>554168</v>
      </c>
      <c r="G1729" s="1">
        <v>66</v>
      </c>
      <c r="H1729" s="1">
        <v>533</v>
      </c>
      <c r="I1729" s="1">
        <v>1.69</v>
      </c>
      <c r="J1729" s="1">
        <v>90882</v>
      </c>
      <c r="K1729" s="4">
        <v>34677</v>
      </c>
      <c r="L1729" s="4">
        <f t="shared" si="78"/>
        <v>3143816.82</v>
      </c>
      <c r="M1729" s="1">
        <v>22.4</v>
      </c>
      <c r="N1729" s="1" t="s">
        <v>35</v>
      </c>
      <c r="O1729" s="1">
        <v>60.9</v>
      </c>
      <c r="P1729" s="1">
        <v>99.9</v>
      </c>
      <c r="Q1729" s="1">
        <v>2026</v>
      </c>
      <c r="R1729" s="12">
        <f t="shared" si="79"/>
        <v>19216883736</v>
      </c>
      <c r="S1729" s="13">
        <f t="shared" si="80"/>
        <v>1595001350088</v>
      </c>
    </row>
    <row r="1730" spans="1:19" x14ac:dyDescent="0.3">
      <c r="A1730" s="1" t="s">
        <v>1774</v>
      </c>
      <c r="B1730" s="1" t="s">
        <v>62</v>
      </c>
      <c r="C1730" s="1" t="s">
        <v>41</v>
      </c>
      <c r="D1730" s="1" t="s">
        <v>25</v>
      </c>
      <c r="E1730" s="1" t="s">
        <v>34</v>
      </c>
      <c r="F1730" s="1">
        <v>572907</v>
      </c>
      <c r="G1730" s="1">
        <v>44</v>
      </c>
      <c r="H1730" s="1">
        <v>429</v>
      </c>
      <c r="I1730" s="1">
        <v>2.16</v>
      </c>
      <c r="J1730" s="1">
        <v>160978</v>
      </c>
      <c r="K1730" s="4">
        <v>74730</v>
      </c>
      <c r="L1730" s="4">
        <f t="shared" si="78"/>
        <v>6775021.7999999998</v>
      </c>
      <c r="M1730" s="1">
        <v>24.3</v>
      </c>
      <c r="N1730" s="1" t="s">
        <v>35</v>
      </c>
      <c r="O1730" s="1">
        <v>30.8</v>
      </c>
      <c r="P1730" s="1">
        <v>32.5</v>
      </c>
      <c r="Q1730" s="1">
        <v>2026</v>
      </c>
      <c r="R1730" s="12">
        <f t="shared" si="79"/>
        <v>42813340110</v>
      </c>
      <c r="S1730" s="13">
        <f t="shared" si="80"/>
        <v>3553507229130</v>
      </c>
    </row>
    <row r="1731" spans="1:19" x14ac:dyDescent="0.3">
      <c r="A1731" s="1" t="s">
        <v>1775</v>
      </c>
      <c r="B1731" s="1" t="s">
        <v>23</v>
      </c>
      <c r="C1731" s="1" t="s">
        <v>24</v>
      </c>
      <c r="D1731" s="1" t="s">
        <v>37</v>
      </c>
      <c r="E1731" s="1" t="s">
        <v>38</v>
      </c>
      <c r="F1731" s="1">
        <v>135611</v>
      </c>
      <c r="G1731" s="1">
        <v>49</v>
      </c>
      <c r="H1731" s="1">
        <v>282</v>
      </c>
      <c r="I1731" s="1">
        <v>1.51</v>
      </c>
      <c r="J1731" s="1">
        <v>91990</v>
      </c>
      <c r="K1731" s="4">
        <v>45603</v>
      </c>
      <c r="L1731" s="4">
        <f t="shared" ref="L1731:L1794" si="81">K1731*90.66</f>
        <v>4134367.98</v>
      </c>
      <c r="M1731" s="1">
        <v>14.2</v>
      </c>
      <c r="N1731" s="1" t="s">
        <v>35</v>
      </c>
      <c r="O1731" s="1">
        <v>30.7</v>
      </c>
      <c r="P1731" s="1">
        <v>117.8</v>
      </c>
      <c r="Q1731" s="1">
        <v>2026</v>
      </c>
      <c r="R1731" s="12">
        <f t="shared" ref="R1731:R1794" si="82">F1731:F6730*K1731:K6730</f>
        <v>6184268433</v>
      </c>
      <c r="S1731" s="13">
        <f t="shared" ref="S1731:S1794" si="83">R1731*83</f>
        <v>513294279939</v>
      </c>
    </row>
    <row r="1732" spans="1:19" x14ac:dyDescent="0.3">
      <c r="A1732" s="1" t="s">
        <v>1776</v>
      </c>
      <c r="B1732" s="1" t="s">
        <v>50</v>
      </c>
      <c r="C1732" s="1" t="s">
        <v>24</v>
      </c>
      <c r="D1732" s="1" t="s">
        <v>44</v>
      </c>
      <c r="E1732" s="1" t="s">
        <v>34</v>
      </c>
      <c r="F1732" s="1">
        <v>59602</v>
      </c>
      <c r="G1732" s="1">
        <v>56</v>
      </c>
      <c r="H1732" s="1">
        <v>441</v>
      </c>
      <c r="I1732" s="1">
        <v>1.68</v>
      </c>
      <c r="J1732" s="1">
        <v>7290</v>
      </c>
      <c r="K1732" s="4">
        <v>82016</v>
      </c>
      <c r="L1732" s="4">
        <f t="shared" si="81"/>
        <v>7435570.5599999996</v>
      </c>
      <c r="M1732" s="1">
        <v>16</v>
      </c>
      <c r="N1732" s="1" t="s">
        <v>35</v>
      </c>
      <c r="O1732" s="1">
        <v>35.799999999999997</v>
      </c>
      <c r="P1732" s="1">
        <v>96.9</v>
      </c>
      <c r="Q1732" s="1">
        <v>2026</v>
      </c>
      <c r="R1732" s="12">
        <f t="shared" si="82"/>
        <v>4888317632</v>
      </c>
      <c r="S1732" s="13">
        <f t="shared" si="83"/>
        <v>405730363456</v>
      </c>
    </row>
    <row r="1733" spans="1:19" x14ac:dyDescent="0.3">
      <c r="A1733" s="1" t="s">
        <v>1777</v>
      </c>
      <c r="B1733" s="1" t="s">
        <v>50</v>
      </c>
      <c r="C1733" s="1" t="s">
        <v>24</v>
      </c>
      <c r="D1733" s="1" t="s">
        <v>30</v>
      </c>
      <c r="E1733" s="1" t="s">
        <v>26</v>
      </c>
      <c r="F1733" s="1">
        <v>674988</v>
      </c>
      <c r="G1733" s="1">
        <v>115</v>
      </c>
      <c r="H1733" s="1">
        <v>556</v>
      </c>
      <c r="I1733" s="1">
        <v>0.91</v>
      </c>
      <c r="J1733" s="1">
        <v>170458</v>
      </c>
      <c r="K1733" s="4">
        <v>63915</v>
      </c>
      <c r="L1733" s="4">
        <f t="shared" si="81"/>
        <v>5794533.8999999994</v>
      </c>
      <c r="M1733" s="1">
        <v>22</v>
      </c>
      <c r="N1733" s="1" t="s">
        <v>35</v>
      </c>
      <c r="O1733" s="1">
        <v>54.3</v>
      </c>
      <c r="P1733" s="1">
        <v>32</v>
      </c>
      <c r="Q1733" s="1">
        <v>2026</v>
      </c>
      <c r="R1733" s="12">
        <f t="shared" si="82"/>
        <v>43141858020</v>
      </c>
      <c r="S1733" s="13">
        <f t="shared" si="83"/>
        <v>3580774215660</v>
      </c>
    </row>
    <row r="1734" spans="1:19" x14ac:dyDescent="0.3">
      <c r="A1734" s="1" t="s">
        <v>1778</v>
      </c>
      <c r="B1734" s="1" t="s">
        <v>67</v>
      </c>
      <c r="C1734" s="1" t="s">
        <v>18</v>
      </c>
      <c r="D1734" s="1" t="s">
        <v>30</v>
      </c>
      <c r="E1734" s="1" t="s">
        <v>26</v>
      </c>
      <c r="F1734" s="1">
        <v>120496</v>
      </c>
      <c r="G1734" s="1">
        <v>61</v>
      </c>
      <c r="H1734" s="1">
        <v>613</v>
      </c>
      <c r="I1734" s="1">
        <v>2.74</v>
      </c>
      <c r="J1734" s="1">
        <v>28817</v>
      </c>
      <c r="K1734" s="4">
        <v>34452</v>
      </c>
      <c r="L1734" s="4">
        <f t="shared" si="81"/>
        <v>3123418.32</v>
      </c>
      <c r="M1734" s="1">
        <v>13.8</v>
      </c>
      <c r="N1734" s="1" t="s">
        <v>21</v>
      </c>
      <c r="O1734" s="1">
        <v>24.3</v>
      </c>
      <c r="P1734" s="1">
        <v>129.69999999999999</v>
      </c>
      <c r="Q1734" s="1">
        <v>2026</v>
      </c>
      <c r="R1734" s="12">
        <f t="shared" si="82"/>
        <v>4151328192</v>
      </c>
      <c r="S1734" s="13">
        <f t="shared" si="83"/>
        <v>344560239936</v>
      </c>
    </row>
    <row r="1735" spans="1:19" x14ac:dyDescent="0.3">
      <c r="A1735" s="1" t="s">
        <v>1779</v>
      </c>
      <c r="B1735" s="1" t="s">
        <v>23</v>
      </c>
      <c r="C1735" s="1" t="s">
        <v>24</v>
      </c>
      <c r="D1735" s="1" t="s">
        <v>32</v>
      </c>
      <c r="E1735" s="1" t="s">
        <v>34</v>
      </c>
      <c r="F1735" s="1">
        <v>779177</v>
      </c>
      <c r="G1735" s="1">
        <v>100</v>
      </c>
      <c r="H1735" s="1">
        <v>441</v>
      </c>
      <c r="I1735" s="1">
        <v>0.98</v>
      </c>
      <c r="J1735" s="1">
        <v>187120</v>
      </c>
      <c r="K1735" s="4">
        <v>56914</v>
      </c>
      <c r="L1735" s="4">
        <f t="shared" si="81"/>
        <v>5159823.24</v>
      </c>
      <c r="M1735" s="1">
        <v>16.399999999999999</v>
      </c>
      <c r="N1735" s="1" t="s">
        <v>35</v>
      </c>
      <c r="O1735" s="1">
        <v>41.2</v>
      </c>
      <c r="P1735" s="1">
        <v>248.6</v>
      </c>
      <c r="Q1735" s="1">
        <v>2026</v>
      </c>
      <c r="R1735" s="12">
        <f t="shared" si="82"/>
        <v>44346079778</v>
      </c>
      <c r="S1735" s="13">
        <f t="shared" si="83"/>
        <v>3680724621574</v>
      </c>
    </row>
    <row r="1736" spans="1:19" x14ac:dyDescent="0.3">
      <c r="A1736" s="1" t="s">
        <v>1780</v>
      </c>
      <c r="B1736" s="1" t="s">
        <v>28</v>
      </c>
      <c r="C1736" s="1" t="s">
        <v>29</v>
      </c>
      <c r="D1736" s="1" t="s">
        <v>30</v>
      </c>
      <c r="E1736" s="1" t="s">
        <v>38</v>
      </c>
      <c r="F1736" s="1">
        <v>212240</v>
      </c>
      <c r="G1736" s="1">
        <v>67</v>
      </c>
      <c r="H1736" s="1">
        <v>548</v>
      </c>
      <c r="I1736" s="1">
        <v>2.66</v>
      </c>
      <c r="J1736" s="1">
        <v>13947</v>
      </c>
      <c r="K1736" s="4">
        <v>57392</v>
      </c>
      <c r="L1736" s="4">
        <f t="shared" si="81"/>
        <v>5203158.72</v>
      </c>
      <c r="M1736" s="1">
        <v>24.4</v>
      </c>
      <c r="N1736" s="1" t="s">
        <v>35</v>
      </c>
      <c r="O1736" s="1">
        <v>25.2</v>
      </c>
      <c r="P1736" s="1">
        <v>23</v>
      </c>
      <c r="Q1736" s="1">
        <v>2026</v>
      </c>
      <c r="R1736" s="12">
        <f t="shared" si="82"/>
        <v>12180878080</v>
      </c>
      <c r="S1736" s="13">
        <f t="shared" si="83"/>
        <v>1011012880640</v>
      </c>
    </row>
    <row r="1737" spans="1:19" x14ac:dyDescent="0.3">
      <c r="A1737" s="1" t="s">
        <v>1781</v>
      </c>
      <c r="B1737" s="1" t="s">
        <v>62</v>
      </c>
      <c r="C1737" s="1" t="s">
        <v>41</v>
      </c>
      <c r="D1737" s="1" t="s">
        <v>44</v>
      </c>
      <c r="E1737" s="1" t="s">
        <v>38</v>
      </c>
      <c r="F1737" s="1">
        <v>136950</v>
      </c>
      <c r="G1737" s="1">
        <v>67</v>
      </c>
      <c r="H1737" s="1">
        <v>554</v>
      </c>
      <c r="I1737" s="1">
        <v>1.35</v>
      </c>
      <c r="J1737" s="1">
        <v>68447</v>
      </c>
      <c r="K1737" s="4">
        <v>76299</v>
      </c>
      <c r="L1737" s="4">
        <f t="shared" si="81"/>
        <v>6917267.3399999999</v>
      </c>
      <c r="M1737" s="1">
        <v>22.4</v>
      </c>
      <c r="N1737" s="1" t="s">
        <v>35</v>
      </c>
      <c r="O1737" s="1">
        <v>45.3</v>
      </c>
      <c r="P1737" s="1">
        <v>102.1</v>
      </c>
      <c r="Q1737" s="1">
        <v>2026</v>
      </c>
      <c r="R1737" s="12">
        <f t="shared" si="82"/>
        <v>10449148050</v>
      </c>
      <c r="S1737" s="13">
        <f t="shared" si="83"/>
        <v>867279288150</v>
      </c>
    </row>
    <row r="1738" spans="1:19" x14ac:dyDescent="0.3">
      <c r="A1738" s="1" t="s">
        <v>1782</v>
      </c>
      <c r="B1738" s="1" t="s">
        <v>28</v>
      </c>
      <c r="C1738" s="1" t="s">
        <v>29</v>
      </c>
      <c r="D1738" s="1" t="s">
        <v>32</v>
      </c>
      <c r="E1738" s="1" t="s">
        <v>38</v>
      </c>
      <c r="F1738" s="1">
        <v>385941</v>
      </c>
      <c r="G1738" s="1">
        <v>43</v>
      </c>
      <c r="H1738" s="1">
        <v>516</v>
      </c>
      <c r="I1738" s="1">
        <v>2.39</v>
      </c>
      <c r="J1738" s="1">
        <v>142600</v>
      </c>
      <c r="K1738" s="4">
        <v>58355</v>
      </c>
      <c r="L1738" s="4">
        <f t="shared" si="81"/>
        <v>5290464.3</v>
      </c>
      <c r="M1738" s="1">
        <v>22.7</v>
      </c>
      <c r="N1738" s="1" t="s">
        <v>21</v>
      </c>
      <c r="O1738" s="1">
        <v>6.3</v>
      </c>
      <c r="P1738" s="1">
        <v>81.099999999999994</v>
      </c>
      <c r="Q1738" s="1">
        <v>2026</v>
      </c>
      <c r="R1738" s="12">
        <f t="shared" si="82"/>
        <v>22521587055</v>
      </c>
      <c r="S1738" s="13">
        <f t="shared" si="83"/>
        <v>1869291725565</v>
      </c>
    </row>
    <row r="1739" spans="1:19" x14ac:dyDescent="0.3">
      <c r="A1739" s="1" t="s">
        <v>1783</v>
      </c>
      <c r="B1739" s="1" t="s">
        <v>50</v>
      </c>
      <c r="C1739" s="1" t="s">
        <v>24</v>
      </c>
      <c r="D1739" s="1" t="s">
        <v>59</v>
      </c>
      <c r="E1739" s="1" t="s">
        <v>38</v>
      </c>
      <c r="F1739" s="1">
        <v>644148</v>
      </c>
      <c r="G1739" s="1">
        <v>80</v>
      </c>
      <c r="H1739" s="1">
        <v>601</v>
      </c>
      <c r="I1739" s="1">
        <v>0.8</v>
      </c>
      <c r="J1739" s="1">
        <v>57661</v>
      </c>
      <c r="K1739" s="4">
        <v>39178</v>
      </c>
      <c r="L1739" s="4">
        <f t="shared" si="81"/>
        <v>3551877.48</v>
      </c>
      <c r="M1739" s="1">
        <v>16.100000000000001</v>
      </c>
      <c r="N1739" s="1" t="s">
        <v>35</v>
      </c>
      <c r="O1739" s="1">
        <v>16.600000000000001</v>
      </c>
      <c r="P1739" s="1">
        <v>246.8</v>
      </c>
      <c r="Q1739" s="1">
        <v>2026</v>
      </c>
      <c r="R1739" s="12">
        <f t="shared" si="82"/>
        <v>25236430344</v>
      </c>
      <c r="S1739" s="13">
        <f t="shared" si="83"/>
        <v>2094623718552</v>
      </c>
    </row>
    <row r="1740" spans="1:19" x14ac:dyDescent="0.3">
      <c r="A1740" s="1" t="s">
        <v>1784</v>
      </c>
      <c r="B1740" s="1" t="s">
        <v>62</v>
      </c>
      <c r="C1740" s="1" t="s">
        <v>41</v>
      </c>
      <c r="D1740" s="1" t="s">
        <v>46</v>
      </c>
      <c r="E1740" s="1" t="s">
        <v>34</v>
      </c>
      <c r="F1740" s="1">
        <v>769693</v>
      </c>
      <c r="G1740" s="1">
        <v>76</v>
      </c>
      <c r="H1740" s="1">
        <v>491</v>
      </c>
      <c r="I1740" s="1">
        <v>1.06</v>
      </c>
      <c r="J1740" s="1">
        <v>50307</v>
      </c>
      <c r="K1740" s="4">
        <v>65810</v>
      </c>
      <c r="L1740" s="4">
        <f t="shared" si="81"/>
        <v>5966334.5999999996</v>
      </c>
      <c r="M1740" s="1">
        <v>13.5</v>
      </c>
      <c r="N1740" s="1" t="s">
        <v>35</v>
      </c>
      <c r="O1740" s="1">
        <v>26.3</v>
      </c>
      <c r="P1740" s="1">
        <v>263.89999999999998</v>
      </c>
      <c r="Q1740" s="1">
        <v>2026</v>
      </c>
      <c r="R1740" s="12">
        <f t="shared" si="82"/>
        <v>50653496330</v>
      </c>
      <c r="S1740" s="13">
        <f t="shared" si="83"/>
        <v>4204240195390</v>
      </c>
    </row>
    <row r="1741" spans="1:19" x14ac:dyDescent="0.3">
      <c r="A1741" s="1" t="s">
        <v>1785</v>
      </c>
      <c r="B1741" s="1" t="s">
        <v>43</v>
      </c>
      <c r="C1741" s="1" t="s">
        <v>18</v>
      </c>
      <c r="D1741" s="1" t="s">
        <v>59</v>
      </c>
      <c r="E1741" s="1" t="s">
        <v>26</v>
      </c>
      <c r="F1741" s="1">
        <v>665006</v>
      </c>
      <c r="G1741" s="1">
        <v>67</v>
      </c>
      <c r="H1741" s="1">
        <v>538</v>
      </c>
      <c r="I1741" s="1">
        <v>1.75</v>
      </c>
      <c r="J1741" s="1">
        <v>84633</v>
      </c>
      <c r="K1741" s="4">
        <v>37039</v>
      </c>
      <c r="L1741" s="4">
        <f t="shared" si="81"/>
        <v>3357955.7399999998</v>
      </c>
      <c r="M1741" s="1">
        <v>18.100000000000001</v>
      </c>
      <c r="N1741" s="1" t="s">
        <v>35</v>
      </c>
      <c r="O1741" s="1">
        <v>33.299999999999997</v>
      </c>
      <c r="P1741" s="1">
        <v>211.8</v>
      </c>
      <c r="Q1741" s="1">
        <v>2026</v>
      </c>
      <c r="R1741" s="12">
        <f t="shared" si="82"/>
        <v>24631157234</v>
      </c>
      <c r="S1741" s="13">
        <f t="shared" si="83"/>
        <v>2044386050422</v>
      </c>
    </row>
    <row r="1742" spans="1:19" x14ac:dyDescent="0.3">
      <c r="A1742" s="1" t="s">
        <v>1786</v>
      </c>
      <c r="B1742" s="1" t="s">
        <v>62</v>
      </c>
      <c r="C1742" s="1" t="s">
        <v>41</v>
      </c>
      <c r="D1742" s="1" t="s">
        <v>25</v>
      </c>
      <c r="E1742" s="1" t="s">
        <v>20</v>
      </c>
      <c r="F1742" s="1">
        <v>124532</v>
      </c>
      <c r="G1742" s="1">
        <v>103</v>
      </c>
      <c r="H1742" s="1">
        <v>486</v>
      </c>
      <c r="I1742" s="1">
        <v>1.97</v>
      </c>
      <c r="J1742" s="1">
        <v>104690</v>
      </c>
      <c r="K1742" s="4">
        <v>47867</v>
      </c>
      <c r="L1742" s="4">
        <f t="shared" si="81"/>
        <v>4339622.22</v>
      </c>
      <c r="M1742" s="1">
        <v>19.7</v>
      </c>
      <c r="N1742" s="1" t="s">
        <v>21</v>
      </c>
      <c r="O1742" s="1">
        <v>53.5</v>
      </c>
      <c r="P1742" s="1">
        <v>103.2</v>
      </c>
      <c r="Q1742" s="1">
        <v>2026</v>
      </c>
      <c r="R1742" s="12">
        <f t="shared" si="82"/>
        <v>5960973244</v>
      </c>
      <c r="S1742" s="13">
        <f t="shared" si="83"/>
        <v>494760779252</v>
      </c>
    </row>
    <row r="1743" spans="1:19" x14ac:dyDescent="0.3">
      <c r="A1743" s="1" t="s">
        <v>1787</v>
      </c>
      <c r="B1743" s="1" t="s">
        <v>56</v>
      </c>
      <c r="C1743" s="1" t="s">
        <v>41</v>
      </c>
      <c r="D1743" s="1" t="s">
        <v>37</v>
      </c>
      <c r="E1743" s="1" t="s">
        <v>26</v>
      </c>
      <c r="F1743" s="1">
        <v>894289</v>
      </c>
      <c r="G1743" s="1">
        <v>47</v>
      </c>
      <c r="H1743" s="1">
        <v>451</v>
      </c>
      <c r="I1743" s="1">
        <v>1.86</v>
      </c>
      <c r="J1743" s="1">
        <v>167605</v>
      </c>
      <c r="K1743" s="4">
        <v>68381</v>
      </c>
      <c r="L1743" s="4">
        <f t="shared" si="81"/>
        <v>6199421.46</v>
      </c>
      <c r="M1743" s="1">
        <v>17.899999999999999</v>
      </c>
      <c r="N1743" s="1" t="s">
        <v>35</v>
      </c>
      <c r="O1743" s="1">
        <v>15</v>
      </c>
      <c r="P1743" s="1">
        <v>188.8</v>
      </c>
      <c r="Q1743" s="1">
        <v>2026</v>
      </c>
      <c r="R1743" s="12">
        <f t="shared" si="82"/>
        <v>61152376109</v>
      </c>
      <c r="S1743" s="13">
        <f t="shared" si="83"/>
        <v>5075647217047</v>
      </c>
    </row>
    <row r="1744" spans="1:19" x14ac:dyDescent="0.3">
      <c r="A1744" s="1" t="s">
        <v>1788</v>
      </c>
      <c r="B1744" s="1" t="s">
        <v>56</v>
      </c>
      <c r="C1744" s="1" t="s">
        <v>41</v>
      </c>
      <c r="D1744" s="1" t="s">
        <v>73</v>
      </c>
      <c r="E1744" s="1" t="s">
        <v>38</v>
      </c>
      <c r="F1744" s="1">
        <v>431886</v>
      </c>
      <c r="G1744" s="1">
        <v>75</v>
      </c>
      <c r="H1744" s="1">
        <v>326</v>
      </c>
      <c r="I1744" s="1">
        <v>1.93</v>
      </c>
      <c r="J1744" s="1">
        <v>161819</v>
      </c>
      <c r="K1744" s="4">
        <v>83287</v>
      </c>
      <c r="L1744" s="4">
        <f t="shared" si="81"/>
        <v>7550799.4199999999</v>
      </c>
      <c r="M1744" s="1">
        <v>12.6</v>
      </c>
      <c r="N1744" s="1" t="s">
        <v>35</v>
      </c>
      <c r="O1744" s="1">
        <v>64.2</v>
      </c>
      <c r="P1744" s="1">
        <v>212</v>
      </c>
      <c r="Q1744" s="1">
        <v>2026</v>
      </c>
      <c r="R1744" s="12">
        <f t="shared" si="82"/>
        <v>35970489282</v>
      </c>
      <c r="S1744" s="13">
        <f t="shared" si="83"/>
        <v>2985550610406</v>
      </c>
    </row>
    <row r="1745" spans="1:19" x14ac:dyDescent="0.3">
      <c r="A1745" s="1" t="s">
        <v>1789</v>
      </c>
      <c r="B1745" s="1" t="s">
        <v>50</v>
      </c>
      <c r="C1745" s="1" t="s">
        <v>24</v>
      </c>
      <c r="D1745" s="1" t="s">
        <v>30</v>
      </c>
      <c r="E1745" s="1" t="s">
        <v>34</v>
      </c>
      <c r="F1745" s="1">
        <v>793197</v>
      </c>
      <c r="G1745" s="1">
        <v>80</v>
      </c>
      <c r="H1745" s="1">
        <v>424</v>
      </c>
      <c r="I1745" s="1">
        <v>1.1599999999999999</v>
      </c>
      <c r="J1745" s="1">
        <v>181076</v>
      </c>
      <c r="K1745" s="4">
        <v>73139</v>
      </c>
      <c r="L1745" s="4">
        <f t="shared" si="81"/>
        <v>6630781.7399999993</v>
      </c>
      <c r="M1745" s="1">
        <v>20.2</v>
      </c>
      <c r="N1745" s="1" t="s">
        <v>35</v>
      </c>
      <c r="O1745" s="1">
        <v>33.200000000000003</v>
      </c>
      <c r="P1745" s="1">
        <v>41.8</v>
      </c>
      <c r="Q1745" s="1">
        <v>2026</v>
      </c>
      <c r="R1745" s="12">
        <f t="shared" si="82"/>
        <v>58013635383</v>
      </c>
      <c r="S1745" s="13">
        <f t="shared" si="83"/>
        <v>4815131736789</v>
      </c>
    </row>
    <row r="1746" spans="1:19" x14ac:dyDescent="0.3">
      <c r="A1746" s="1" t="s">
        <v>1790</v>
      </c>
      <c r="B1746" s="1" t="s">
        <v>28</v>
      </c>
      <c r="C1746" s="1" t="s">
        <v>29</v>
      </c>
      <c r="D1746" s="1" t="s">
        <v>25</v>
      </c>
      <c r="E1746" s="1" t="s">
        <v>20</v>
      </c>
      <c r="F1746" s="1">
        <v>847274</v>
      </c>
      <c r="G1746" s="1">
        <v>81</v>
      </c>
      <c r="H1746" s="1">
        <v>496</v>
      </c>
      <c r="I1746" s="1">
        <v>2.52</v>
      </c>
      <c r="J1746" s="1">
        <v>181142</v>
      </c>
      <c r="K1746" s="4">
        <v>26695</v>
      </c>
      <c r="L1746" s="4">
        <f t="shared" si="81"/>
        <v>2420168.6999999997</v>
      </c>
      <c r="M1746" s="1">
        <v>23.4</v>
      </c>
      <c r="N1746" s="1" t="s">
        <v>21</v>
      </c>
      <c r="O1746" s="1">
        <v>54</v>
      </c>
      <c r="P1746" s="1">
        <v>126.9</v>
      </c>
      <c r="Q1746" s="1">
        <v>2026</v>
      </c>
      <c r="R1746" s="12">
        <f t="shared" si="82"/>
        <v>22617979430</v>
      </c>
      <c r="S1746" s="13">
        <f t="shared" si="83"/>
        <v>1877292292690</v>
      </c>
    </row>
    <row r="1747" spans="1:19" x14ac:dyDescent="0.3">
      <c r="A1747" s="1" t="s">
        <v>1791</v>
      </c>
      <c r="B1747" s="1" t="s">
        <v>40</v>
      </c>
      <c r="C1747" s="1" t="s">
        <v>41</v>
      </c>
      <c r="D1747" s="1" t="s">
        <v>25</v>
      </c>
      <c r="E1747" s="1" t="s">
        <v>38</v>
      </c>
      <c r="F1747" s="1">
        <v>96583</v>
      </c>
      <c r="G1747" s="1">
        <v>115</v>
      </c>
      <c r="H1747" s="1">
        <v>514</v>
      </c>
      <c r="I1747" s="1">
        <v>2.15</v>
      </c>
      <c r="J1747" s="1">
        <v>24488</v>
      </c>
      <c r="K1747" s="4">
        <v>65482</v>
      </c>
      <c r="L1747" s="4">
        <f t="shared" si="81"/>
        <v>5936598.1200000001</v>
      </c>
      <c r="M1747" s="1">
        <v>13</v>
      </c>
      <c r="N1747" s="1" t="s">
        <v>35</v>
      </c>
      <c r="O1747" s="1">
        <v>14.6</v>
      </c>
      <c r="P1747" s="1">
        <v>11.2</v>
      </c>
      <c r="Q1747" s="1">
        <v>2026</v>
      </c>
      <c r="R1747" s="12">
        <f t="shared" si="82"/>
        <v>6324448006</v>
      </c>
      <c r="S1747" s="13">
        <f t="shared" si="83"/>
        <v>524929184498</v>
      </c>
    </row>
    <row r="1748" spans="1:19" x14ac:dyDescent="0.3">
      <c r="A1748" s="1" t="s">
        <v>1792</v>
      </c>
      <c r="B1748" s="1" t="s">
        <v>56</v>
      </c>
      <c r="C1748" s="1" t="s">
        <v>41</v>
      </c>
      <c r="D1748" s="1" t="s">
        <v>46</v>
      </c>
      <c r="E1748" s="1" t="s">
        <v>20</v>
      </c>
      <c r="F1748" s="1">
        <v>369388</v>
      </c>
      <c r="G1748" s="1">
        <v>77</v>
      </c>
      <c r="H1748" s="1">
        <v>532</v>
      </c>
      <c r="I1748" s="1">
        <v>2.83</v>
      </c>
      <c r="J1748" s="1">
        <v>132713</v>
      </c>
      <c r="K1748" s="4">
        <v>32399</v>
      </c>
      <c r="L1748" s="4">
        <f t="shared" si="81"/>
        <v>2937293.34</v>
      </c>
      <c r="M1748" s="1">
        <v>15.7</v>
      </c>
      <c r="N1748" s="1" t="s">
        <v>21</v>
      </c>
      <c r="O1748" s="1">
        <v>55</v>
      </c>
      <c r="P1748" s="1">
        <v>230.6</v>
      </c>
      <c r="Q1748" s="1">
        <v>2026</v>
      </c>
      <c r="R1748" s="12">
        <f t="shared" si="82"/>
        <v>11967801812</v>
      </c>
      <c r="S1748" s="13">
        <f t="shared" si="83"/>
        <v>993327550396</v>
      </c>
    </row>
    <row r="1749" spans="1:19" x14ac:dyDescent="0.3">
      <c r="A1749" s="1" t="s">
        <v>1793</v>
      </c>
      <c r="B1749" s="1" t="s">
        <v>23</v>
      </c>
      <c r="C1749" s="1" t="s">
        <v>24</v>
      </c>
      <c r="D1749" s="1" t="s">
        <v>48</v>
      </c>
      <c r="E1749" s="1" t="s">
        <v>26</v>
      </c>
      <c r="F1749" s="1">
        <v>766737</v>
      </c>
      <c r="G1749" s="1">
        <v>116</v>
      </c>
      <c r="H1749" s="1">
        <v>509</v>
      </c>
      <c r="I1749" s="1">
        <v>2.8</v>
      </c>
      <c r="J1749" s="1">
        <v>62642</v>
      </c>
      <c r="K1749" s="4">
        <v>36521</v>
      </c>
      <c r="L1749" s="4">
        <f t="shared" si="81"/>
        <v>3310993.86</v>
      </c>
      <c r="M1749" s="1">
        <v>16.2</v>
      </c>
      <c r="N1749" s="1" t="s">
        <v>21</v>
      </c>
      <c r="O1749" s="1">
        <v>19.100000000000001</v>
      </c>
      <c r="P1749" s="1">
        <v>179.1</v>
      </c>
      <c r="Q1749" s="1">
        <v>2026</v>
      </c>
      <c r="R1749" s="12">
        <f t="shared" si="82"/>
        <v>28002001977</v>
      </c>
      <c r="S1749" s="13">
        <f t="shared" si="83"/>
        <v>2324166164091</v>
      </c>
    </row>
    <row r="1750" spans="1:19" x14ac:dyDescent="0.3">
      <c r="A1750" s="1" t="s">
        <v>1794</v>
      </c>
      <c r="B1750" s="1" t="s">
        <v>56</v>
      </c>
      <c r="C1750" s="1" t="s">
        <v>41</v>
      </c>
      <c r="D1750" s="1" t="s">
        <v>59</v>
      </c>
      <c r="E1750" s="1" t="s">
        <v>34</v>
      </c>
      <c r="F1750" s="1">
        <v>43374</v>
      </c>
      <c r="G1750" s="1">
        <v>51</v>
      </c>
      <c r="H1750" s="1">
        <v>285</v>
      </c>
      <c r="I1750" s="1">
        <v>1</v>
      </c>
      <c r="J1750" s="1">
        <v>97767</v>
      </c>
      <c r="K1750" s="4">
        <v>68277</v>
      </c>
      <c r="L1750" s="4">
        <f t="shared" si="81"/>
        <v>6189992.8199999994</v>
      </c>
      <c r="M1750" s="1">
        <v>13</v>
      </c>
      <c r="N1750" s="1" t="s">
        <v>35</v>
      </c>
      <c r="O1750" s="1">
        <v>15.3</v>
      </c>
      <c r="P1750" s="1">
        <v>247</v>
      </c>
      <c r="Q1750" s="1">
        <v>2026</v>
      </c>
      <c r="R1750" s="12">
        <f t="shared" si="82"/>
        <v>2961446598</v>
      </c>
      <c r="S1750" s="13">
        <f t="shared" si="83"/>
        <v>245800067634</v>
      </c>
    </row>
    <row r="1751" spans="1:19" x14ac:dyDescent="0.3">
      <c r="A1751" s="1" t="s">
        <v>1795</v>
      </c>
      <c r="B1751" s="1" t="s">
        <v>28</v>
      </c>
      <c r="C1751" s="1" t="s">
        <v>29</v>
      </c>
      <c r="D1751" s="1" t="s">
        <v>73</v>
      </c>
      <c r="E1751" s="1" t="s">
        <v>38</v>
      </c>
      <c r="F1751" s="1">
        <v>196702</v>
      </c>
      <c r="G1751" s="1">
        <v>89</v>
      </c>
      <c r="H1751" s="1">
        <v>591</v>
      </c>
      <c r="I1751" s="1">
        <v>2.67</v>
      </c>
      <c r="J1751" s="1">
        <v>183409</v>
      </c>
      <c r="K1751" s="4">
        <v>47122</v>
      </c>
      <c r="L1751" s="4">
        <f t="shared" si="81"/>
        <v>4272080.5199999996</v>
      </c>
      <c r="M1751" s="1">
        <v>21.5</v>
      </c>
      <c r="N1751" s="1" t="s">
        <v>21</v>
      </c>
      <c r="O1751" s="1">
        <v>34</v>
      </c>
      <c r="P1751" s="1">
        <v>57.7</v>
      </c>
      <c r="Q1751" s="1">
        <v>2026</v>
      </c>
      <c r="R1751" s="12">
        <f t="shared" si="82"/>
        <v>9268991644</v>
      </c>
      <c r="S1751" s="13">
        <f t="shared" si="83"/>
        <v>769326306452</v>
      </c>
    </row>
    <row r="1752" spans="1:19" x14ac:dyDescent="0.3">
      <c r="A1752" s="1" t="s">
        <v>1796</v>
      </c>
      <c r="B1752" s="1" t="s">
        <v>53</v>
      </c>
      <c r="C1752" s="1" t="s">
        <v>41</v>
      </c>
      <c r="D1752" s="1" t="s">
        <v>48</v>
      </c>
      <c r="E1752" s="1" t="s">
        <v>20</v>
      </c>
      <c r="F1752" s="1">
        <v>786342</v>
      </c>
      <c r="G1752" s="1">
        <v>112</v>
      </c>
      <c r="H1752" s="1">
        <v>469</v>
      </c>
      <c r="I1752" s="1">
        <v>2.7</v>
      </c>
      <c r="J1752" s="1">
        <v>199610</v>
      </c>
      <c r="K1752" s="4">
        <v>52576</v>
      </c>
      <c r="L1752" s="4">
        <f t="shared" si="81"/>
        <v>4766540.16</v>
      </c>
      <c r="M1752" s="1">
        <v>20.9</v>
      </c>
      <c r="N1752" s="1" t="s">
        <v>35</v>
      </c>
      <c r="O1752" s="1">
        <v>37.9</v>
      </c>
      <c r="P1752" s="1">
        <v>11.1</v>
      </c>
      <c r="Q1752" s="1">
        <v>2026</v>
      </c>
      <c r="R1752" s="12">
        <f t="shared" si="82"/>
        <v>41342716992</v>
      </c>
      <c r="S1752" s="13">
        <f t="shared" si="83"/>
        <v>3431445510336</v>
      </c>
    </row>
    <row r="1753" spans="1:19" x14ac:dyDescent="0.3">
      <c r="A1753" s="1" t="s">
        <v>1797</v>
      </c>
      <c r="B1753" s="1" t="s">
        <v>28</v>
      </c>
      <c r="C1753" s="1" t="s">
        <v>29</v>
      </c>
      <c r="D1753" s="1" t="s">
        <v>73</v>
      </c>
      <c r="E1753" s="1" t="s">
        <v>20</v>
      </c>
      <c r="F1753" s="1">
        <v>815015</v>
      </c>
      <c r="G1753" s="1">
        <v>81</v>
      </c>
      <c r="H1753" s="1">
        <v>501</v>
      </c>
      <c r="I1753" s="1">
        <v>2.92</v>
      </c>
      <c r="J1753" s="1">
        <v>149178</v>
      </c>
      <c r="K1753" s="4">
        <v>30026</v>
      </c>
      <c r="L1753" s="4">
        <f t="shared" si="81"/>
        <v>2722157.1599999997</v>
      </c>
      <c r="M1753" s="1">
        <v>15.4</v>
      </c>
      <c r="N1753" s="1" t="s">
        <v>21</v>
      </c>
      <c r="O1753" s="1">
        <v>7.4</v>
      </c>
      <c r="P1753" s="1">
        <v>86.6</v>
      </c>
      <c r="Q1753" s="1">
        <v>2026</v>
      </c>
      <c r="R1753" s="12">
        <f t="shared" si="82"/>
        <v>24471640390</v>
      </c>
      <c r="S1753" s="13">
        <f t="shared" si="83"/>
        <v>2031146152370</v>
      </c>
    </row>
    <row r="1754" spans="1:19" x14ac:dyDescent="0.3">
      <c r="A1754" s="1" t="s">
        <v>1798</v>
      </c>
      <c r="B1754" s="1" t="s">
        <v>28</v>
      </c>
      <c r="C1754" s="1" t="s">
        <v>29</v>
      </c>
      <c r="D1754" s="1" t="s">
        <v>25</v>
      </c>
      <c r="E1754" s="1" t="s">
        <v>34</v>
      </c>
      <c r="F1754" s="1">
        <v>537050</v>
      </c>
      <c r="G1754" s="1">
        <v>77</v>
      </c>
      <c r="H1754" s="1">
        <v>480</v>
      </c>
      <c r="I1754" s="1">
        <v>2.91</v>
      </c>
      <c r="J1754" s="1">
        <v>35592</v>
      </c>
      <c r="K1754" s="4">
        <v>83028</v>
      </c>
      <c r="L1754" s="4">
        <f t="shared" si="81"/>
        <v>7527318.4799999995</v>
      </c>
      <c r="M1754" s="1">
        <v>17.5</v>
      </c>
      <c r="N1754" s="1" t="s">
        <v>21</v>
      </c>
      <c r="O1754" s="1">
        <v>33.799999999999997</v>
      </c>
      <c r="P1754" s="1">
        <v>260.60000000000002</v>
      </c>
      <c r="Q1754" s="1">
        <v>2026</v>
      </c>
      <c r="R1754" s="12">
        <f t="shared" si="82"/>
        <v>44590187400</v>
      </c>
      <c r="S1754" s="13">
        <f t="shared" si="83"/>
        <v>3700985554200</v>
      </c>
    </row>
    <row r="1755" spans="1:19" x14ac:dyDescent="0.3">
      <c r="A1755" s="1" t="s">
        <v>1799</v>
      </c>
      <c r="B1755" s="1" t="s">
        <v>23</v>
      </c>
      <c r="C1755" s="1" t="s">
        <v>24</v>
      </c>
      <c r="D1755" s="1" t="s">
        <v>59</v>
      </c>
      <c r="E1755" s="1" t="s">
        <v>20</v>
      </c>
      <c r="F1755" s="1">
        <v>342427</v>
      </c>
      <c r="G1755" s="1">
        <v>92</v>
      </c>
      <c r="H1755" s="1">
        <v>375</v>
      </c>
      <c r="I1755" s="1">
        <v>2.61</v>
      </c>
      <c r="J1755" s="1">
        <v>33054</v>
      </c>
      <c r="K1755" s="4">
        <v>75071</v>
      </c>
      <c r="L1755" s="4">
        <f t="shared" si="81"/>
        <v>6805936.8599999994</v>
      </c>
      <c r="M1755" s="1">
        <v>16.399999999999999</v>
      </c>
      <c r="N1755" s="1" t="s">
        <v>35</v>
      </c>
      <c r="O1755" s="1">
        <v>60.5</v>
      </c>
      <c r="P1755" s="1">
        <v>127.1</v>
      </c>
      <c r="Q1755" s="1">
        <v>2026</v>
      </c>
      <c r="R1755" s="12">
        <f t="shared" si="82"/>
        <v>25706337317</v>
      </c>
      <c r="S1755" s="13">
        <f t="shared" si="83"/>
        <v>2133625997311</v>
      </c>
    </row>
    <row r="1756" spans="1:19" x14ac:dyDescent="0.3">
      <c r="A1756" s="1" t="s">
        <v>1800</v>
      </c>
      <c r="B1756" s="1" t="s">
        <v>43</v>
      </c>
      <c r="C1756" s="1" t="s">
        <v>18</v>
      </c>
      <c r="D1756" s="1" t="s">
        <v>44</v>
      </c>
      <c r="E1756" s="1" t="s">
        <v>38</v>
      </c>
      <c r="F1756" s="1">
        <v>665696</v>
      </c>
      <c r="G1756" s="1">
        <v>55</v>
      </c>
      <c r="H1756" s="1">
        <v>290</v>
      </c>
      <c r="I1756" s="1">
        <v>2.17</v>
      </c>
      <c r="J1756" s="1">
        <v>175551</v>
      </c>
      <c r="K1756" s="4">
        <v>68226</v>
      </c>
      <c r="L1756" s="4">
        <f t="shared" si="81"/>
        <v>6185369.1600000001</v>
      </c>
      <c r="M1756" s="1">
        <v>24.3</v>
      </c>
      <c r="N1756" s="1" t="s">
        <v>35</v>
      </c>
      <c r="O1756" s="1">
        <v>40.6</v>
      </c>
      <c r="P1756" s="1">
        <v>283.10000000000002</v>
      </c>
      <c r="Q1756" s="1">
        <v>2026</v>
      </c>
      <c r="R1756" s="12">
        <f t="shared" si="82"/>
        <v>45417775296</v>
      </c>
      <c r="S1756" s="13">
        <f t="shared" si="83"/>
        <v>3769675349568</v>
      </c>
    </row>
    <row r="1757" spans="1:19" x14ac:dyDescent="0.3">
      <c r="A1757" s="1" t="s">
        <v>1801</v>
      </c>
      <c r="B1757" s="1" t="s">
        <v>62</v>
      </c>
      <c r="C1757" s="1" t="s">
        <v>41</v>
      </c>
      <c r="D1757" s="1" t="s">
        <v>25</v>
      </c>
      <c r="E1757" s="1" t="s">
        <v>34</v>
      </c>
      <c r="F1757" s="1">
        <v>792915</v>
      </c>
      <c r="G1757" s="1">
        <v>62</v>
      </c>
      <c r="H1757" s="1">
        <v>528</v>
      </c>
      <c r="I1757" s="1">
        <v>2.95</v>
      </c>
      <c r="J1757" s="1">
        <v>186808</v>
      </c>
      <c r="K1757" s="4">
        <v>36686</v>
      </c>
      <c r="L1757" s="4">
        <f t="shared" si="81"/>
        <v>3325952.76</v>
      </c>
      <c r="M1757" s="1">
        <v>17.2</v>
      </c>
      <c r="N1757" s="1" t="s">
        <v>21</v>
      </c>
      <c r="O1757" s="1">
        <v>23.2</v>
      </c>
      <c r="P1757" s="1">
        <v>55.1</v>
      </c>
      <c r="Q1757" s="1">
        <v>2026</v>
      </c>
      <c r="R1757" s="12">
        <f t="shared" si="82"/>
        <v>29088879690</v>
      </c>
      <c r="S1757" s="13">
        <f t="shared" si="83"/>
        <v>2414377014270</v>
      </c>
    </row>
    <row r="1758" spans="1:19" x14ac:dyDescent="0.3">
      <c r="A1758" s="1" t="s">
        <v>1802</v>
      </c>
      <c r="B1758" s="1" t="s">
        <v>53</v>
      </c>
      <c r="C1758" s="1" t="s">
        <v>41</v>
      </c>
      <c r="D1758" s="1" t="s">
        <v>32</v>
      </c>
      <c r="E1758" s="1" t="s">
        <v>34</v>
      </c>
      <c r="F1758" s="1">
        <v>674177</v>
      </c>
      <c r="G1758" s="1">
        <v>55</v>
      </c>
      <c r="H1758" s="1">
        <v>465</v>
      </c>
      <c r="I1758" s="1">
        <v>1</v>
      </c>
      <c r="J1758" s="1">
        <v>72662</v>
      </c>
      <c r="K1758" s="4">
        <v>52018</v>
      </c>
      <c r="L1758" s="4">
        <f t="shared" si="81"/>
        <v>4715951.88</v>
      </c>
      <c r="M1758" s="1">
        <v>15</v>
      </c>
      <c r="N1758" s="1" t="s">
        <v>35</v>
      </c>
      <c r="O1758" s="1">
        <v>53.8</v>
      </c>
      <c r="P1758" s="1">
        <v>272.7</v>
      </c>
      <c r="Q1758" s="1">
        <v>2026</v>
      </c>
      <c r="R1758" s="12">
        <f t="shared" si="82"/>
        <v>35069339186</v>
      </c>
      <c r="S1758" s="13">
        <f t="shared" si="83"/>
        <v>2910755152438</v>
      </c>
    </row>
    <row r="1759" spans="1:19" x14ac:dyDescent="0.3">
      <c r="A1759" s="1" t="s">
        <v>1803</v>
      </c>
      <c r="B1759" s="1" t="s">
        <v>17</v>
      </c>
      <c r="C1759" s="1" t="s">
        <v>18</v>
      </c>
      <c r="D1759" s="1" t="s">
        <v>37</v>
      </c>
      <c r="E1759" s="1" t="s">
        <v>26</v>
      </c>
      <c r="F1759" s="1">
        <v>840809</v>
      </c>
      <c r="G1759" s="1">
        <v>50</v>
      </c>
      <c r="H1759" s="1">
        <v>633</v>
      </c>
      <c r="I1759" s="1">
        <v>1.1299999999999999</v>
      </c>
      <c r="J1759" s="1">
        <v>88966</v>
      </c>
      <c r="K1759" s="4">
        <v>30223</v>
      </c>
      <c r="L1759" s="4">
        <f t="shared" si="81"/>
        <v>2740017.1799999997</v>
      </c>
      <c r="M1759" s="1">
        <v>20.7</v>
      </c>
      <c r="N1759" s="1" t="s">
        <v>21</v>
      </c>
      <c r="O1759" s="1">
        <v>56.4</v>
      </c>
      <c r="P1759" s="1">
        <v>126.6</v>
      </c>
      <c r="Q1759" s="1">
        <v>2026</v>
      </c>
      <c r="R1759" s="12">
        <f t="shared" si="82"/>
        <v>25411770407</v>
      </c>
      <c r="S1759" s="13">
        <f t="shared" si="83"/>
        <v>2109176943781</v>
      </c>
    </row>
    <row r="1760" spans="1:19" x14ac:dyDescent="0.3">
      <c r="A1760" s="1" t="s">
        <v>1804</v>
      </c>
      <c r="B1760" s="1" t="s">
        <v>43</v>
      </c>
      <c r="C1760" s="1" t="s">
        <v>18</v>
      </c>
      <c r="D1760" s="1" t="s">
        <v>25</v>
      </c>
      <c r="E1760" s="1" t="s">
        <v>34</v>
      </c>
      <c r="F1760" s="1">
        <v>861172</v>
      </c>
      <c r="G1760" s="1">
        <v>98</v>
      </c>
      <c r="H1760" s="1">
        <v>539</v>
      </c>
      <c r="I1760" s="1">
        <v>0.9</v>
      </c>
      <c r="J1760" s="1">
        <v>65473</v>
      </c>
      <c r="K1760" s="4">
        <v>61646</v>
      </c>
      <c r="L1760" s="4">
        <f t="shared" si="81"/>
        <v>5588826.3599999994</v>
      </c>
      <c r="M1760" s="1">
        <v>24.5</v>
      </c>
      <c r="N1760" s="1" t="s">
        <v>21</v>
      </c>
      <c r="O1760" s="1">
        <v>53.9</v>
      </c>
      <c r="P1760" s="1">
        <v>280</v>
      </c>
      <c r="Q1760" s="1">
        <v>2026</v>
      </c>
      <c r="R1760" s="12">
        <f t="shared" si="82"/>
        <v>53087809112</v>
      </c>
      <c r="S1760" s="13">
        <f t="shared" si="83"/>
        <v>4406288156296</v>
      </c>
    </row>
    <row r="1761" spans="1:19" x14ac:dyDescent="0.3">
      <c r="A1761" s="1" t="s">
        <v>1805</v>
      </c>
      <c r="B1761" s="1" t="s">
        <v>28</v>
      </c>
      <c r="C1761" s="1" t="s">
        <v>29</v>
      </c>
      <c r="D1761" s="1" t="s">
        <v>44</v>
      </c>
      <c r="E1761" s="1" t="s">
        <v>20</v>
      </c>
      <c r="F1761" s="1">
        <v>552864</v>
      </c>
      <c r="G1761" s="1">
        <v>74</v>
      </c>
      <c r="H1761" s="1">
        <v>416</v>
      </c>
      <c r="I1761" s="1">
        <v>2.64</v>
      </c>
      <c r="J1761" s="1">
        <v>109875</v>
      </c>
      <c r="K1761" s="4">
        <v>81287</v>
      </c>
      <c r="L1761" s="4">
        <f t="shared" si="81"/>
        <v>7369479.4199999999</v>
      </c>
      <c r="M1761" s="1">
        <v>23</v>
      </c>
      <c r="N1761" s="1" t="s">
        <v>21</v>
      </c>
      <c r="O1761" s="1">
        <v>12.5</v>
      </c>
      <c r="P1761" s="1">
        <v>293.5</v>
      </c>
      <c r="Q1761" s="1">
        <v>2026</v>
      </c>
      <c r="R1761" s="12">
        <f t="shared" si="82"/>
        <v>44940655968</v>
      </c>
      <c r="S1761" s="13">
        <f t="shared" si="83"/>
        <v>3730074445344</v>
      </c>
    </row>
    <row r="1762" spans="1:19" x14ac:dyDescent="0.3">
      <c r="A1762" s="1" t="s">
        <v>1806</v>
      </c>
      <c r="B1762" s="1" t="s">
        <v>67</v>
      </c>
      <c r="C1762" s="1" t="s">
        <v>18</v>
      </c>
      <c r="D1762" s="1" t="s">
        <v>73</v>
      </c>
      <c r="E1762" s="1" t="s">
        <v>38</v>
      </c>
      <c r="F1762" s="1">
        <v>605604</v>
      </c>
      <c r="G1762" s="1">
        <v>43</v>
      </c>
      <c r="H1762" s="1">
        <v>552</v>
      </c>
      <c r="I1762" s="1">
        <v>0.63</v>
      </c>
      <c r="J1762" s="1">
        <v>180334</v>
      </c>
      <c r="K1762" s="4">
        <v>35628</v>
      </c>
      <c r="L1762" s="4">
        <f t="shared" si="81"/>
        <v>3230034.48</v>
      </c>
      <c r="M1762" s="1">
        <v>21.3</v>
      </c>
      <c r="N1762" s="1" t="s">
        <v>35</v>
      </c>
      <c r="O1762" s="1">
        <v>17</v>
      </c>
      <c r="P1762" s="1">
        <v>274.8</v>
      </c>
      <c r="Q1762" s="1">
        <v>2026</v>
      </c>
      <c r="R1762" s="12">
        <f t="shared" si="82"/>
        <v>21576459312</v>
      </c>
      <c r="S1762" s="13">
        <f t="shared" si="83"/>
        <v>1790846122896</v>
      </c>
    </row>
    <row r="1763" spans="1:19" x14ac:dyDescent="0.3">
      <c r="A1763" s="1" t="s">
        <v>1807</v>
      </c>
      <c r="B1763" s="1" t="s">
        <v>50</v>
      </c>
      <c r="C1763" s="1" t="s">
        <v>24</v>
      </c>
      <c r="D1763" s="1" t="s">
        <v>37</v>
      </c>
      <c r="E1763" s="1" t="s">
        <v>26</v>
      </c>
      <c r="F1763" s="1">
        <v>16590</v>
      </c>
      <c r="G1763" s="1">
        <v>79</v>
      </c>
      <c r="H1763" s="1">
        <v>386</v>
      </c>
      <c r="I1763" s="1">
        <v>1.42</v>
      </c>
      <c r="J1763" s="1">
        <v>31826</v>
      </c>
      <c r="K1763" s="4">
        <v>55557</v>
      </c>
      <c r="L1763" s="4">
        <f t="shared" si="81"/>
        <v>5036797.62</v>
      </c>
      <c r="M1763" s="1">
        <v>18.100000000000001</v>
      </c>
      <c r="N1763" s="1" t="s">
        <v>35</v>
      </c>
      <c r="O1763" s="1">
        <v>5.9</v>
      </c>
      <c r="P1763" s="1">
        <v>128.19999999999999</v>
      </c>
      <c r="Q1763" s="1">
        <v>2026</v>
      </c>
      <c r="R1763" s="12">
        <f t="shared" si="82"/>
        <v>921690630</v>
      </c>
      <c r="S1763" s="13">
        <f t="shared" si="83"/>
        <v>76500322290</v>
      </c>
    </row>
    <row r="1764" spans="1:19" x14ac:dyDescent="0.3">
      <c r="A1764" s="1" t="s">
        <v>1808</v>
      </c>
      <c r="B1764" s="1" t="s">
        <v>53</v>
      </c>
      <c r="C1764" s="1" t="s">
        <v>41</v>
      </c>
      <c r="D1764" s="1" t="s">
        <v>37</v>
      </c>
      <c r="E1764" s="1" t="s">
        <v>34</v>
      </c>
      <c r="F1764" s="1">
        <v>519803</v>
      </c>
      <c r="G1764" s="1">
        <v>88</v>
      </c>
      <c r="H1764" s="1">
        <v>549</v>
      </c>
      <c r="I1764" s="1">
        <v>1.88</v>
      </c>
      <c r="J1764" s="1">
        <v>909</v>
      </c>
      <c r="K1764" s="4">
        <v>42159</v>
      </c>
      <c r="L1764" s="4">
        <f t="shared" si="81"/>
        <v>3822134.94</v>
      </c>
      <c r="M1764" s="1">
        <v>16.5</v>
      </c>
      <c r="N1764" s="1" t="s">
        <v>21</v>
      </c>
      <c r="O1764" s="1">
        <v>29.3</v>
      </c>
      <c r="P1764" s="1">
        <v>135.19999999999999</v>
      </c>
      <c r="Q1764" s="1">
        <v>2026</v>
      </c>
      <c r="R1764" s="12">
        <f t="shared" si="82"/>
        <v>21914374677</v>
      </c>
      <c r="S1764" s="13">
        <f t="shared" si="83"/>
        <v>1818893098191</v>
      </c>
    </row>
    <row r="1765" spans="1:19" x14ac:dyDescent="0.3">
      <c r="A1765" s="1" t="s">
        <v>1809</v>
      </c>
      <c r="B1765" s="1" t="s">
        <v>43</v>
      </c>
      <c r="C1765" s="1" t="s">
        <v>18</v>
      </c>
      <c r="D1765" s="1" t="s">
        <v>19</v>
      </c>
      <c r="E1765" s="1" t="s">
        <v>34</v>
      </c>
      <c r="F1765" s="1">
        <v>714118</v>
      </c>
      <c r="G1765" s="1">
        <v>44</v>
      </c>
      <c r="H1765" s="1">
        <v>390</v>
      </c>
      <c r="I1765" s="1">
        <v>2.52</v>
      </c>
      <c r="J1765" s="1">
        <v>149219</v>
      </c>
      <c r="K1765" s="4">
        <v>67003</v>
      </c>
      <c r="L1765" s="4">
        <f t="shared" si="81"/>
        <v>6074491.9799999995</v>
      </c>
      <c r="M1765" s="1">
        <v>15.6</v>
      </c>
      <c r="N1765" s="1" t="s">
        <v>21</v>
      </c>
      <c r="O1765" s="1">
        <v>15.6</v>
      </c>
      <c r="P1765" s="1">
        <v>99.9</v>
      </c>
      <c r="Q1765" s="1">
        <v>2026</v>
      </c>
      <c r="R1765" s="12">
        <f t="shared" si="82"/>
        <v>47848048354</v>
      </c>
      <c r="S1765" s="13">
        <f t="shared" si="83"/>
        <v>3971388013382</v>
      </c>
    </row>
    <row r="1766" spans="1:19" x14ac:dyDescent="0.3">
      <c r="A1766" s="1" t="s">
        <v>1810</v>
      </c>
      <c r="B1766" s="1" t="s">
        <v>50</v>
      </c>
      <c r="C1766" s="1" t="s">
        <v>24</v>
      </c>
      <c r="D1766" s="1" t="s">
        <v>46</v>
      </c>
      <c r="E1766" s="1" t="s">
        <v>38</v>
      </c>
      <c r="F1766" s="1">
        <v>351725</v>
      </c>
      <c r="G1766" s="1">
        <v>103</v>
      </c>
      <c r="H1766" s="1">
        <v>347</v>
      </c>
      <c r="I1766" s="1">
        <v>1.61</v>
      </c>
      <c r="J1766" s="1">
        <v>177972</v>
      </c>
      <c r="K1766" s="4">
        <v>45472</v>
      </c>
      <c r="L1766" s="4">
        <f t="shared" si="81"/>
        <v>4122491.52</v>
      </c>
      <c r="M1766" s="1">
        <v>16.7</v>
      </c>
      <c r="N1766" s="1" t="s">
        <v>21</v>
      </c>
      <c r="O1766" s="1">
        <v>30.7</v>
      </c>
      <c r="P1766" s="1">
        <v>78.3</v>
      </c>
      <c r="Q1766" s="1">
        <v>2026</v>
      </c>
      <c r="R1766" s="12">
        <f t="shared" si="82"/>
        <v>15993639200</v>
      </c>
      <c r="S1766" s="13">
        <f t="shared" si="83"/>
        <v>1327472053600</v>
      </c>
    </row>
    <row r="1767" spans="1:19" x14ac:dyDescent="0.3">
      <c r="A1767" s="1" t="s">
        <v>1811</v>
      </c>
      <c r="B1767" s="1" t="s">
        <v>40</v>
      </c>
      <c r="C1767" s="1" t="s">
        <v>41</v>
      </c>
      <c r="D1767" s="1" t="s">
        <v>32</v>
      </c>
      <c r="E1767" s="1" t="s">
        <v>20</v>
      </c>
      <c r="F1767" s="1">
        <v>400733</v>
      </c>
      <c r="G1767" s="1">
        <v>61</v>
      </c>
      <c r="H1767" s="1">
        <v>585</v>
      </c>
      <c r="I1767" s="1">
        <v>1.42</v>
      </c>
      <c r="J1767" s="1">
        <v>98894</v>
      </c>
      <c r="K1767" s="4">
        <v>39351</v>
      </c>
      <c r="L1767" s="4">
        <f t="shared" si="81"/>
        <v>3567561.6599999997</v>
      </c>
      <c r="M1767" s="1">
        <v>24.3</v>
      </c>
      <c r="N1767" s="1" t="s">
        <v>35</v>
      </c>
      <c r="O1767" s="1">
        <v>65</v>
      </c>
      <c r="P1767" s="1">
        <v>42.5</v>
      </c>
      <c r="Q1767" s="1">
        <v>2026</v>
      </c>
      <c r="R1767" s="12">
        <f t="shared" si="82"/>
        <v>15769244283</v>
      </c>
      <c r="S1767" s="13">
        <f t="shared" si="83"/>
        <v>1308847275489</v>
      </c>
    </row>
    <row r="1768" spans="1:19" x14ac:dyDescent="0.3">
      <c r="A1768" s="1" t="s">
        <v>1812</v>
      </c>
      <c r="B1768" s="1" t="s">
        <v>53</v>
      </c>
      <c r="C1768" s="1" t="s">
        <v>41</v>
      </c>
      <c r="D1768" s="1" t="s">
        <v>73</v>
      </c>
      <c r="E1768" s="1" t="s">
        <v>20</v>
      </c>
      <c r="F1768" s="1">
        <v>14464</v>
      </c>
      <c r="G1768" s="1">
        <v>77</v>
      </c>
      <c r="H1768" s="1">
        <v>557</v>
      </c>
      <c r="I1768" s="1">
        <v>2.75</v>
      </c>
      <c r="J1768" s="1">
        <v>153866</v>
      </c>
      <c r="K1768" s="4">
        <v>30083</v>
      </c>
      <c r="L1768" s="4">
        <f t="shared" si="81"/>
        <v>2727324.78</v>
      </c>
      <c r="M1768" s="1">
        <v>17.5</v>
      </c>
      <c r="N1768" s="1" t="s">
        <v>35</v>
      </c>
      <c r="O1768" s="1">
        <v>29.6</v>
      </c>
      <c r="P1768" s="1">
        <v>83.4</v>
      </c>
      <c r="Q1768" s="1">
        <v>2026</v>
      </c>
      <c r="R1768" s="12">
        <f t="shared" si="82"/>
        <v>435120512</v>
      </c>
      <c r="S1768" s="13">
        <f t="shared" si="83"/>
        <v>36115002496</v>
      </c>
    </row>
    <row r="1769" spans="1:19" x14ac:dyDescent="0.3">
      <c r="A1769" s="1" t="s">
        <v>1813</v>
      </c>
      <c r="B1769" s="1" t="s">
        <v>50</v>
      </c>
      <c r="C1769" s="1" t="s">
        <v>24</v>
      </c>
      <c r="D1769" s="1" t="s">
        <v>46</v>
      </c>
      <c r="E1769" s="1" t="s">
        <v>26</v>
      </c>
      <c r="F1769" s="1">
        <v>593535</v>
      </c>
      <c r="G1769" s="1">
        <v>44</v>
      </c>
      <c r="H1769" s="1">
        <v>362</v>
      </c>
      <c r="I1769" s="1">
        <v>2.11</v>
      </c>
      <c r="J1769" s="1">
        <v>160116</v>
      </c>
      <c r="K1769" s="4">
        <v>75351</v>
      </c>
      <c r="L1769" s="4">
        <f t="shared" si="81"/>
        <v>6831321.6600000001</v>
      </c>
      <c r="M1769" s="1">
        <v>17.8</v>
      </c>
      <c r="N1769" s="1" t="s">
        <v>21</v>
      </c>
      <c r="O1769" s="1">
        <v>15.7</v>
      </c>
      <c r="P1769" s="1">
        <v>280.5</v>
      </c>
      <c r="Q1769" s="1">
        <v>2026</v>
      </c>
      <c r="R1769" s="12">
        <f t="shared" si="82"/>
        <v>44723455785</v>
      </c>
      <c r="S1769" s="13">
        <f t="shared" si="83"/>
        <v>3712046830155</v>
      </c>
    </row>
    <row r="1770" spans="1:19" x14ac:dyDescent="0.3">
      <c r="A1770" s="1" t="s">
        <v>1814</v>
      </c>
      <c r="B1770" s="1" t="s">
        <v>28</v>
      </c>
      <c r="C1770" s="1" t="s">
        <v>29</v>
      </c>
      <c r="D1770" s="1" t="s">
        <v>48</v>
      </c>
      <c r="E1770" s="1" t="s">
        <v>20</v>
      </c>
      <c r="F1770" s="1">
        <v>176820</v>
      </c>
      <c r="G1770" s="1">
        <v>98</v>
      </c>
      <c r="H1770" s="1">
        <v>491</v>
      </c>
      <c r="I1770" s="1">
        <v>0.97</v>
      </c>
      <c r="J1770" s="1">
        <v>11299</v>
      </c>
      <c r="K1770" s="4">
        <v>84162</v>
      </c>
      <c r="L1770" s="4">
        <f t="shared" si="81"/>
        <v>7630126.9199999999</v>
      </c>
      <c r="M1770" s="1">
        <v>12.5</v>
      </c>
      <c r="N1770" s="1" t="s">
        <v>35</v>
      </c>
      <c r="O1770" s="1">
        <v>51.4</v>
      </c>
      <c r="P1770" s="1">
        <v>161.30000000000001</v>
      </c>
      <c r="Q1770" s="1">
        <v>2026</v>
      </c>
      <c r="R1770" s="12">
        <f t="shared" si="82"/>
        <v>14881524840</v>
      </c>
      <c r="S1770" s="13">
        <f t="shared" si="83"/>
        <v>1235166561720</v>
      </c>
    </row>
    <row r="1771" spans="1:19" x14ac:dyDescent="0.3">
      <c r="A1771" s="1" t="s">
        <v>1815</v>
      </c>
      <c r="B1771" s="1" t="s">
        <v>53</v>
      </c>
      <c r="C1771" s="1" t="s">
        <v>41</v>
      </c>
      <c r="D1771" s="1" t="s">
        <v>46</v>
      </c>
      <c r="E1771" s="1" t="s">
        <v>20</v>
      </c>
      <c r="F1771" s="1">
        <v>838865</v>
      </c>
      <c r="G1771" s="1">
        <v>97</v>
      </c>
      <c r="H1771" s="1">
        <v>559</v>
      </c>
      <c r="I1771" s="1">
        <v>1.28</v>
      </c>
      <c r="J1771" s="1">
        <v>187085</v>
      </c>
      <c r="K1771" s="4">
        <v>26889</v>
      </c>
      <c r="L1771" s="4">
        <f t="shared" si="81"/>
        <v>2437756.7399999998</v>
      </c>
      <c r="M1771" s="1">
        <v>21.9</v>
      </c>
      <c r="N1771" s="1" t="s">
        <v>21</v>
      </c>
      <c r="O1771" s="1">
        <v>9.1999999999999993</v>
      </c>
      <c r="P1771" s="1">
        <v>224.4</v>
      </c>
      <c r="Q1771" s="1">
        <v>2026</v>
      </c>
      <c r="R1771" s="12">
        <f t="shared" si="82"/>
        <v>22556240985</v>
      </c>
      <c r="S1771" s="13">
        <f t="shared" si="83"/>
        <v>1872168001755</v>
      </c>
    </row>
    <row r="1772" spans="1:19" x14ac:dyDescent="0.3">
      <c r="A1772" s="1" t="s">
        <v>1816</v>
      </c>
      <c r="B1772" s="1" t="s">
        <v>56</v>
      </c>
      <c r="C1772" s="1" t="s">
        <v>41</v>
      </c>
      <c r="D1772" s="1" t="s">
        <v>44</v>
      </c>
      <c r="E1772" s="1" t="s">
        <v>38</v>
      </c>
      <c r="F1772" s="1">
        <v>818461</v>
      </c>
      <c r="G1772" s="1">
        <v>47</v>
      </c>
      <c r="H1772" s="1">
        <v>293</v>
      </c>
      <c r="I1772" s="1">
        <v>0.77</v>
      </c>
      <c r="J1772" s="1">
        <v>141424</v>
      </c>
      <c r="K1772" s="4">
        <v>54520</v>
      </c>
      <c r="L1772" s="4">
        <f t="shared" si="81"/>
        <v>4942783.2</v>
      </c>
      <c r="M1772" s="1">
        <v>15</v>
      </c>
      <c r="N1772" s="1" t="s">
        <v>21</v>
      </c>
      <c r="O1772" s="1">
        <v>29.1</v>
      </c>
      <c r="P1772" s="1">
        <v>284.5</v>
      </c>
      <c r="Q1772" s="1">
        <v>2026</v>
      </c>
      <c r="R1772" s="12">
        <f t="shared" si="82"/>
        <v>44622493720</v>
      </c>
      <c r="S1772" s="13">
        <f t="shared" si="83"/>
        <v>3703666978760</v>
      </c>
    </row>
    <row r="1773" spans="1:19" x14ac:dyDescent="0.3">
      <c r="A1773" s="1" t="s">
        <v>1817</v>
      </c>
      <c r="B1773" s="1" t="s">
        <v>56</v>
      </c>
      <c r="C1773" s="1" t="s">
        <v>41</v>
      </c>
      <c r="D1773" s="1" t="s">
        <v>19</v>
      </c>
      <c r="E1773" s="1" t="s">
        <v>26</v>
      </c>
      <c r="F1773" s="1">
        <v>408536</v>
      </c>
      <c r="G1773" s="1">
        <v>62</v>
      </c>
      <c r="H1773" s="1">
        <v>566</v>
      </c>
      <c r="I1773" s="1">
        <v>0.66</v>
      </c>
      <c r="J1773" s="1">
        <v>120880</v>
      </c>
      <c r="K1773" s="4">
        <v>40732</v>
      </c>
      <c r="L1773" s="4">
        <f t="shared" si="81"/>
        <v>3692763.1199999996</v>
      </c>
      <c r="M1773" s="1">
        <v>16.100000000000001</v>
      </c>
      <c r="N1773" s="1" t="s">
        <v>21</v>
      </c>
      <c r="O1773" s="1">
        <v>57</v>
      </c>
      <c r="P1773" s="1">
        <v>245.3</v>
      </c>
      <c r="Q1773" s="1">
        <v>2026</v>
      </c>
      <c r="R1773" s="12">
        <f t="shared" si="82"/>
        <v>16640488352</v>
      </c>
      <c r="S1773" s="13">
        <f t="shared" si="83"/>
        <v>1381160533216</v>
      </c>
    </row>
    <row r="1774" spans="1:19" x14ac:dyDescent="0.3">
      <c r="A1774" s="1" t="s">
        <v>1818</v>
      </c>
      <c r="B1774" s="1" t="s">
        <v>56</v>
      </c>
      <c r="C1774" s="1" t="s">
        <v>41</v>
      </c>
      <c r="D1774" s="1" t="s">
        <v>19</v>
      </c>
      <c r="E1774" s="1" t="s">
        <v>38</v>
      </c>
      <c r="F1774" s="1">
        <v>93564</v>
      </c>
      <c r="G1774" s="1">
        <v>43</v>
      </c>
      <c r="H1774" s="1">
        <v>378</v>
      </c>
      <c r="I1774" s="1">
        <v>2.46</v>
      </c>
      <c r="J1774" s="1">
        <v>102437</v>
      </c>
      <c r="K1774" s="4">
        <v>71907</v>
      </c>
      <c r="L1774" s="4">
        <f t="shared" si="81"/>
        <v>6519088.6200000001</v>
      </c>
      <c r="M1774" s="1">
        <v>12.3</v>
      </c>
      <c r="N1774" s="1" t="s">
        <v>35</v>
      </c>
      <c r="O1774" s="1">
        <v>43.4</v>
      </c>
      <c r="P1774" s="1">
        <v>281.5</v>
      </c>
      <c r="Q1774" s="1">
        <v>2026</v>
      </c>
      <c r="R1774" s="12">
        <f t="shared" si="82"/>
        <v>6727906548</v>
      </c>
      <c r="S1774" s="13">
        <f t="shared" si="83"/>
        <v>558416243484</v>
      </c>
    </row>
    <row r="1775" spans="1:19" x14ac:dyDescent="0.3">
      <c r="A1775" s="1" t="s">
        <v>1819</v>
      </c>
      <c r="B1775" s="1" t="s">
        <v>23</v>
      </c>
      <c r="C1775" s="1" t="s">
        <v>24</v>
      </c>
      <c r="D1775" s="1" t="s">
        <v>25</v>
      </c>
      <c r="E1775" s="1" t="s">
        <v>26</v>
      </c>
      <c r="F1775" s="1">
        <v>484582</v>
      </c>
      <c r="G1775" s="1">
        <v>66</v>
      </c>
      <c r="H1775" s="1">
        <v>343</v>
      </c>
      <c r="I1775" s="1">
        <v>2.63</v>
      </c>
      <c r="J1775" s="1">
        <v>113566</v>
      </c>
      <c r="K1775" s="4">
        <v>84524</v>
      </c>
      <c r="L1775" s="4">
        <f t="shared" si="81"/>
        <v>7662945.8399999999</v>
      </c>
      <c r="M1775" s="1">
        <v>17.399999999999999</v>
      </c>
      <c r="N1775" s="1" t="s">
        <v>35</v>
      </c>
      <c r="O1775" s="1">
        <v>13.6</v>
      </c>
      <c r="P1775" s="1">
        <v>265</v>
      </c>
      <c r="Q1775" s="1">
        <v>2026</v>
      </c>
      <c r="R1775" s="12">
        <f t="shared" si="82"/>
        <v>40958808968</v>
      </c>
      <c r="S1775" s="13">
        <f t="shared" si="83"/>
        <v>3399581144344</v>
      </c>
    </row>
    <row r="1776" spans="1:19" x14ac:dyDescent="0.3">
      <c r="A1776" s="1" t="s">
        <v>1820</v>
      </c>
      <c r="B1776" s="1" t="s">
        <v>23</v>
      </c>
      <c r="C1776" s="1" t="s">
        <v>24</v>
      </c>
      <c r="D1776" s="1" t="s">
        <v>37</v>
      </c>
      <c r="E1776" s="1" t="s">
        <v>20</v>
      </c>
      <c r="F1776" s="1">
        <v>414144</v>
      </c>
      <c r="G1776" s="1">
        <v>74</v>
      </c>
      <c r="H1776" s="1">
        <v>486</v>
      </c>
      <c r="I1776" s="1">
        <v>0.61</v>
      </c>
      <c r="J1776" s="1">
        <v>55688</v>
      </c>
      <c r="K1776" s="4">
        <v>67609</v>
      </c>
      <c r="L1776" s="4">
        <f t="shared" si="81"/>
        <v>6129431.9399999995</v>
      </c>
      <c r="M1776" s="1">
        <v>18.899999999999999</v>
      </c>
      <c r="N1776" s="1" t="s">
        <v>35</v>
      </c>
      <c r="O1776" s="1">
        <v>38.4</v>
      </c>
      <c r="P1776" s="1">
        <v>212.4</v>
      </c>
      <c r="Q1776" s="1">
        <v>2026</v>
      </c>
      <c r="R1776" s="12">
        <f t="shared" si="82"/>
        <v>27999861696</v>
      </c>
      <c r="S1776" s="13">
        <f t="shared" si="83"/>
        <v>2323988520768</v>
      </c>
    </row>
    <row r="1777" spans="1:19" x14ac:dyDescent="0.3">
      <c r="A1777" s="1" t="s">
        <v>1821</v>
      </c>
      <c r="B1777" s="1" t="s">
        <v>53</v>
      </c>
      <c r="C1777" s="1" t="s">
        <v>41</v>
      </c>
      <c r="D1777" s="1" t="s">
        <v>30</v>
      </c>
      <c r="E1777" s="1" t="s">
        <v>26</v>
      </c>
      <c r="F1777" s="1">
        <v>505511</v>
      </c>
      <c r="G1777" s="1">
        <v>71</v>
      </c>
      <c r="H1777" s="1">
        <v>531</v>
      </c>
      <c r="I1777" s="1">
        <v>2.74</v>
      </c>
      <c r="J1777" s="1">
        <v>42076</v>
      </c>
      <c r="K1777" s="4">
        <v>67925</v>
      </c>
      <c r="L1777" s="4">
        <f t="shared" si="81"/>
        <v>6158080.5</v>
      </c>
      <c r="M1777" s="1">
        <v>22.4</v>
      </c>
      <c r="N1777" s="1" t="s">
        <v>21</v>
      </c>
      <c r="O1777" s="1">
        <v>28</v>
      </c>
      <c r="P1777" s="1">
        <v>131.4</v>
      </c>
      <c r="Q1777" s="1">
        <v>2026</v>
      </c>
      <c r="R1777" s="12">
        <f t="shared" si="82"/>
        <v>34336834675</v>
      </c>
      <c r="S1777" s="13">
        <f t="shared" si="83"/>
        <v>2849957278025</v>
      </c>
    </row>
    <row r="1778" spans="1:19" x14ac:dyDescent="0.3">
      <c r="A1778" s="1" t="s">
        <v>1822</v>
      </c>
      <c r="B1778" s="1" t="s">
        <v>28</v>
      </c>
      <c r="C1778" s="1" t="s">
        <v>29</v>
      </c>
      <c r="D1778" s="1" t="s">
        <v>37</v>
      </c>
      <c r="E1778" s="1" t="s">
        <v>20</v>
      </c>
      <c r="F1778" s="1">
        <v>885607</v>
      </c>
      <c r="G1778" s="1">
        <v>80</v>
      </c>
      <c r="H1778" s="1">
        <v>608</v>
      </c>
      <c r="I1778" s="1">
        <v>0.57999999999999996</v>
      </c>
      <c r="J1778" s="1">
        <v>14962</v>
      </c>
      <c r="K1778" s="4">
        <v>48667</v>
      </c>
      <c r="L1778" s="4">
        <f t="shared" si="81"/>
        <v>4412150.22</v>
      </c>
      <c r="M1778" s="1">
        <v>17.100000000000001</v>
      </c>
      <c r="N1778" s="1" t="s">
        <v>21</v>
      </c>
      <c r="O1778" s="1">
        <v>55.8</v>
      </c>
      <c r="P1778" s="1">
        <v>32</v>
      </c>
      <c r="Q1778" s="1">
        <v>2026</v>
      </c>
      <c r="R1778" s="12">
        <f t="shared" si="82"/>
        <v>43099835869</v>
      </c>
      <c r="S1778" s="13">
        <f t="shared" si="83"/>
        <v>3577286377127</v>
      </c>
    </row>
    <row r="1779" spans="1:19" x14ac:dyDescent="0.3">
      <c r="A1779" s="1" t="s">
        <v>1823</v>
      </c>
      <c r="B1779" s="1" t="s">
        <v>53</v>
      </c>
      <c r="C1779" s="1" t="s">
        <v>41</v>
      </c>
      <c r="D1779" s="1" t="s">
        <v>48</v>
      </c>
      <c r="E1779" s="1" t="s">
        <v>38</v>
      </c>
      <c r="F1779" s="1">
        <v>184647</v>
      </c>
      <c r="G1779" s="1">
        <v>40</v>
      </c>
      <c r="H1779" s="1">
        <v>326</v>
      </c>
      <c r="I1779" s="1">
        <v>2.77</v>
      </c>
      <c r="J1779" s="1">
        <v>38172</v>
      </c>
      <c r="K1779" s="4">
        <v>75582</v>
      </c>
      <c r="L1779" s="4">
        <f t="shared" si="81"/>
        <v>6852264.1200000001</v>
      </c>
      <c r="M1779" s="1">
        <v>12.4</v>
      </c>
      <c r="N1779" s="1" t="s">
        <v>35</v>
      </c>
      <c r="O1779" s="1">
        <v>19.399999999999999</v>
      </c>
      <c r="P1779" s="1">
        <v>85</v>
      </c>
      <c r="Q1779" s="1">
        <v>2026</v>
      </c>
      <c r="R1779" s="12">
        <f t="shared" si="82"/>
        <v>13955989554</v>
      </c>
      <c r="S1779" s="13">
        <f t="shared" si="83"/>
        <v>1158347132982</v>
      </c>
    </row>
    <row r="1780" spans="1:19" x14ac:dyDescent="0.3">
      <c r="A1780" s="1" t="s">
        <v>1824</v>
      </c>
      <c r="B1780" s="1" t="s">
        <v>53</v>
      </c>
      <c r="C1780" s="1" t="s">
        <v>41</v>
      </c>
      <c r="D1780" s="1" t="s">
        <v>19</v>
      </c>
      <c r="E1780" s="1" t="s">
        <v>26</v>
      </c>
      <c r="F1780" s="1">
        <v>203093</v>
      </c>
      <c r="G1780" s="1">
        <v>116</v>
      </c>
      <c r="H1780" s="1">
        <v>305</v>
      </c>
      <c r="I1780" s="1">
        <v>0.85</v>
      </c>
      <c r="J1780" s="1">
        <v>69436</v>
      </c>
      <c r="K1780" s="4">
        <v>80817</v>
      </c>
      <c r="L1780" s="4">
        <f t="shared" si="81"/>
        <v>7326869.2199999997</v>
      </c>
      <c r="M1780" s="1">
        <v>15.1</v>
      </c>
      <c r="N1780" s="1" t="s">
        <v>35</v>
      </c>
      <c r="O1780" s="1">
        <v>61.6</v>
      </c>
      <c r="P1780" s="1">
        <v>79.2</v>
      </c>
      <c r="Q1780" s="1">
        <v>2026</v>
      </c>
      <c r="R1780" s="12">
        <f t="shared" si="82"/>
        <v>16413366981</v>
      </c>
      <c r="S1780" s="13">
        <f t="shared" si="83"/>
        <v>1362309459423</v>
      </c>
    </row>
    <row r="1781" spans="1:19" x14ac:dyDescent="0.3">
      <c r="A1781" s="1" t="s">
        <v>1825</v>
      </c>
      <c r="B1781" s="1" t="s">
        <v>53</v>
      </c>
      <c r="C1781" s="1" t="s">
        <v>41</v>
      </c>
      <c r="D1781" s="1" t="s">
        <v>59</v>
      </c>
      <c r="E1781" s="1" t="s">
        <v>26</v>
      </c>
      <c r="F1781" s="1">
        <v>78992</v>
      </c>
      <c r="G1781" s="1">
        <v>112</v>
      </c>
      <c r="H1781" s="1">
        <v>387</v>
      </c>
      <c r="I1781" s="1">
        <v>1.65</v>
      </c>
      <c r="J1781" s="1">
        <v>21844</v>
      </c>
      <c r="K1781" s="4">
        <v>74254</v>
      </c>
      <c r="L1781" s="4">
        <f t="shared" si="81"/>
        <v>6731867.6399999997</v>
      </c>
      <c r="M1781" s="1">
        <v>20.100000000000001</v>
      </c>
      <c r="N1781" s="1" t="s">
        <v>35</v>
      </c>
      <c r="O1781" s="1">
        <v>30.6</v>
      </c>
      <c r="P1781" s="1">
        <v>204</v>
      </c>
      <c r="Q1781" s="1">
        <v>2026</v>
      </c>
      <c r="R1781" s="12">
        <f t="shared" si="82"/>
        <v>5865471968</v>
      </c>
      <c r="S1781" s="13">
        <f t="shared" si="83"/>
        <v>486834173344</v>
      </c>
    </row>
    <row r="1782" spans="1:19" x14ac:dyDescent="0.3">
      <c r="A1782" s="1" t="s">
        <v>1826</v>
      </c>
      <c r="B1782" s="1" t="s">
        <v>62</v>
      </c>
      <c r="C1782" s="1" t="s">
        <v>41</v>
      </c>
      <c r="D1782" s="1" t="s">
        <v>25</v>
      </c>
      <c r="E1782" s="1" t="s">
        <v>20</v>
      </c>
      <c r="F1782" s="1">
        <v>14890</v>
      </c>
      <c r="G1782" s="1">
        <v>46</v>
      </c>
      <c r="H1782" s="1">
        <v>255</v>
      </c>
      <c r="I1782" s="1">
        <v>1.46</v>
      </c>
      <c r="J1782" s="1">
        <v>32123</v>
      </c>
      <c r="K1782" s="4">
        <v>60943</v>
      </c>
      <c r="L1782" s="4">
        <f t="shared" si="81"/>
        <v>5525092.3799999999</v>
      </c>
      <c r="M1782" s="1">
        <v>24.9</v>
      </c>
      <c r="N1782" s="1" t="s">
        <v>21</v>
      </c>
      <c r="O1782" s="1">
        <v>39.9</v>
      </c>
      <c r="P1782" s="1">
        <v>58.5</v>
      </c>
      <c r="Q1782" s="1">
        <v>2026</v>
      </c>
      <c r="R1782" s="12">
        <f t="shared" si="82"/>
        <v>907441270</v>
      </c>
      <c r="S1782" s="13">
        <f t="shared" si="83"/>
        <v>75317625410</v>
      </c>
    </row>
    <row r="1783" spans="1:19" x14ac:dyDescent="0.3">
      <c r="A1783" s="1" t="s">
        <v>1827</v>
      </c>
      <c r="B1783" s="1" t="s">
        <v>23</v>
      </c>
      <c r="C1783" s="1" t="s">
        <v>24</v>
      </c>
      <c r="D1783" s="1" t="s">
        <v>19</v>
      </c>
      <c r="E1783" s="1" t="s">
        <v>38</v>
      </c>
      <c r="F1783" s="1">
        <v>230833</v>
      </c>
      <c r="G1783" s="1">
        <v>62</v>
      </c>
      <c r="H1783" s="1">
        <v>579</v>
      </c>
      <c r="I1783" s="1">
        <v>2.88</v>
      </c>
      <c r="J1783" s="1">
        <v>170887</v>
      </c>
      <c r="K1783" s="4">
        <v>76932</v>
      </c>
      <c r="L1783" s="4">
        <f t="shared" si="81"/>
        <v>6974655.1200000001</v>
      </c>
      <c r="M1783" s="1">
        <v>21.8</v>
      </c>
      <c r="N1783" s="1" t="s">
        <v>21</v>
      </c>
      <c r="O1783" s="1">
        <v>53.8</v>
      </c>
      <c r="P1783" s="1">
        <v>140.1</v>
      </c>
      <c r="Q1783" s="1">
        <v>2026</v>
      </c>
      <c r="R1783" s="12">
        <f t="shared" si="82"/>
        <v>17758444356</v>
      </c>
      <c r="S1783" s="13">
        <f t="shared" si="83"/>
        <v>1473950881548</v>
      </c>
    </row>
    <row r="1784" spans="1:19" x14ac:dyDescent="0.3">
      <c r="A1784" s="1" t="s">
        <v>1828</v>
      </c>
      <c r="B1784" s="1" t="s">
        <v>43</v>
      </c>
      <c r="C1784" s="1" t="s">
        <v>18</v>
      </c>
      <c r="D1784" s="1" t="s">
        <v>59</v>
      </c>
      <c r="E1784" s="1" t="s">
        <v>20</v>
      </c>
      <c r="F1784" s="1">
        <v>93649</v>
      </c>
      <c r="G1784" s="1">
        <v>63</v>
      </c>
      <c r="H1784" s="1">
        <v>317</v>
      </c>
      <c r="I1784" s="1">
        <v>0.57999999999999996</v>
      </c>
      <c r="J1784" s="1">
        <v>155253</v>
      </c>
      <c r="K1784" s="4">
        <v>70215</v>
      </c>
      <c r="L1784" s="4">
        <f t="shared" si="81"/>
        <v>6365691.8999999994</v>
      </c>
      <c r="M1784" s="1">
        <v>20.5</v>
      </c>
      <c r="N1784" s="1" t="s">
        <v>21</v>
      </c>
      <c r="O1784" s="1">
        <v>15.4</v>
      </c>
      <c r="P1784" s="1">
        <v>47.3</v>
      </c>
      <c r="Q1784" s="1">
        <v>2026</v>
      </c>
      <c r="R1784" s="12">
        <f t="shared" si="82"/>
        <v>6575564535</v>
      </c>
      <c r="S1784" s="13">
        <f t="shared" si="83"/>
        <v>545771856405</v>
      </c>
    </row>
    <row r="1785" spans="1:19" x14ac:dyDescent="0.3">
      <c r="A1785" s="1" t="s">
        <v>1829</v>
      </c>
      <c r="B1785" s="1" t="s">
        <v>53</v>
      </c>
      <c r="C1785" s="1" t="s">
        <v>41</v>
      </c>
      <c r="D1785" s="1" t="s">
        <v>37</v>
      </c>
      <c r="E1785" s="1" t="s">
        <v>34</v>
      </c>
      <c r="F1785" s="1">
        <v>663463</v>
      </c>
      <c r="G1785" s="1">
        <v>94</v>
      </c>
      <c r="H1785" s="1">
        <v>541</v>
      </c>
      <c r="I1785" s="1">
        <v>1.69</v>
      </c>
      <c r="J1785" s="1">
        <v>21833</v>
      </c>
      <c r="K1785" s="4">
        <v>73141</v>
      </c>
      <c r="L1785" s="4">
        <f t="shared" si="81"/>
        <v>6630963.0599999996</v>
      </c>
      <c r="M1785" s="1">
        <v>12.9</v>
      </c>
      <c r="N1785" s="1" t="s">
        <v>21</v>
      </c>
      <c r="O1785" s="1">
        <v>8.6</v>
      </c>
      <c r="P1785" s="1">
        <v>127.2</v>
      </c>
      <c r="Q1785" s="1">
        <v>2026</v>
      </c>
      <c r="R1785" s="12">
        <f t="shared" si="82"/>
        <v>48526347283</v>
      </c>
      <c r="S1785" s="13">
        <f t="shared" si="83"/>
        <v>4027686824489</v>
      </c>
    </row>
    <row r="1786" spans="1:19" x14ac:dyDescent="0.3">
      <c r="A1786" s="1" t="s">
        <v>1830</v>
      </c>
      <c r="B1786" s="1" t="s">
        <v>53</v>
      </c>
      <c r="C1786" s="1" t="s">
        <v>41</v>
      </c>
      <c r="D1786" s="1" t="s">
        <v>44</v>
      </c>
      <c r="E1786" s="1" t="s">
        <v>26</v>
      </c>
      <c r="F1786" s="1">
        <v>84770</v>
      </c>
      <c r="G1786" s="1">
        <v>88</v>
      </c>
      <c r="H1786" s="1">
        <v>394</v>
      </c>
      <c r="I1786" s="1">
        <v>1.05</v>
      </c>
      <c r="J1786" s="1">
        <v>32028</v>
      </c>
      <c r="K1786" s="4">
        <v>62214</v>
      </c>
      <c r="L1786" s="4">
        <f t="shared" si="81"/>
        <v>5640321.2400000002</v>
      </c>
      <c r="M1786" s="1">
        <v>22.9</v>
      </c>
      <c r="N1786" s="1" t="s">
        <v>35</v>
      </c>
      <c r="O1786" s="1">
        <v>46.1</v>
      </c>
      <c r="P1786" s="1">
        <v>209.1</v>
      </c>
      <c r="Q1786" s="1">
        <v>2026</v>
      </c>
      <c r="R1786" s="12">
        <f t="shared" si="82"/>
        <v>5273880780</v>
      </c>
      <c r="S1786" s="13">
        <f t="shared" si="83"/>
        <v>437732104740</v>
      </c>
    </row>
    <row r="1787" spans="1:19" x14ac:dyDescent="0.3">
      <c r="A1787" s="1" t="s">
        <v>1831</v>
      </c>
      <c r="B1787" s="1" t="s">
        <v>62</v>
      </c>
      <c r="C1787" s="1" t="s">
        <v>41</v>
      </c>
      <c r="D1787" s="1" t="s">
        <v>44</v>
      </c>
      <c r="E1787" s="1" t="s">
        <v>34</v>
      </c>
      <c r="F1787" s="1">
        <v>595777</v>
      </c>
      <c r="G1787" s="1">
        <v>59</v>
      </c>
      <c r="H1787" s="1">
        <v>618</v>
      </c>
      <c r="I1787" s="1">
        <v>0.75</v>
      </c>
      <c r="J1787" s="1">
        <v>122663</v>
      </c>
      <c r="K1787" s="4">
        <v>40139</v>
      </c>
      <c r="L1787" s="4">
        <f t="shared" si="81"/>
        <v>3639001.7399999998</v>
      </c>
      <c r="M1787" s="1">
        <v>18.8</v>
      </c>
      <c r="N1787" s="1" t="s">
        <v>21</v>
      </c>
      <c r="O1787" s="1">
        <v>39.700000000000003</v>
      </c>
      <c r="P1787" s="1">
        <v>41.3</v>
      </c>
      <c r="Q1787" s="1">
        <v>2026</v>
      </c>
      <c r="R1787" s="12">
        <f t="shared" si="82"/>
        <v>23913893003</v>
      </c>
      <c r="S1787" s="13">
        <f t="shared" si="83"/>
        <v>1984853119249</v>
      </c>
    </row>
    <row r="1788" spans="1:19" x14ac:dyDescent="0.3">
      <c r="A1788" s="1" t="s">
        <v>1832</v>
      </c>
      <c r="B1788" s="1" t="s">
        <v>43</v>
      </c>
      <c r="C1788" s="1" t="s">
        <v>18</v>
      </c>
      <c r="D1788" s="1" t="s">
        <v>19</v>
      </c>
      <c r="E1788" s="1" t="s">
        <v>20</v>
      </c>
      <c r="F1788" s="1">
        <v>858080</v>
      </c>
      <c r="G1788" s="1">
        <v>114</v>
      </c>
      <c r="H1788" s="1">
        <v>606</v>
      </c>
      <c r="I1788" s="1">
        <v>2.37</v>
      </c>
      <c r="J1788" s="1">
        <v>192495</v>
      </c>
      <c r="K1788" s="4">
        <v>64688</v>
      </c>
      <c r="L1788" s="4">
        <f t="shared" si="81"/>
        <v>5864614.0800000001</v>
      </c>
      <c r="M1788" s="1">
        <v>20.6</v>
      </c>
      <c r="N1788" s="1" t="s">
        <v>21</v>
      </c>
      <c r="O1788" s="1">
        <v>47.6</v>
      </c>
      <c r="P1788" s="1">
        <v>100.8</v>
      </c>
      <c r="Q1788" s="1">
        <v>2026</v>
      </c>
      <c r="R1788" s="12">
        <f t="shared" si="82"/>
        <v>55507479040</v>
      </c>
      <c r="S1788" s="13">
        <f t="shared" si="83"/>
        <v>4607120760320</v>
      </c>
    </row>
    <row r="1789" spans="1:19" x14ac:dyDescent="0.3">
      <c r="A1789" s="1" t="s">
        <v>1833</v>
      </c>
      <c r="B1789" s="1" t="s">
        <v>17</v>
      </c>
      <c r="C1789" s="1" t="s">
        <v>18</v>
      </c>
      <c r="D1789" s="1" t="s">
        <v>37</v>
      </c>
      <c r="E1789" s="1" t="s">
        <v>34</v>
      </c>
      <c r="F1789" s="1">
        <v>83496</v>
      </c>
      <c r="G1789" s="1">
        <v>58</v>
      </c>
      <c r="H1789" s="1">
        <v>414</v>
      </c>
      <c r="I1789" s="1">
        <v>2.87</v>
      </c>
      <c r="J1789" s="1">
        <v>187895</v>
      </c>
      <c r="K1789" s="4">
        <v>35913</v>
      </c>
      <c r="L1789" s="4">
        <f t="shared" si="81"/>
        <v>3255872.58</v>
      </c>
      <c r="M1789" s="1">
        <v>21.3</v>
      </c>
      <c r="N1789" s="1" t="s">
        <v>21</v>
      </c>
      <c r="O1789" s="1">
        <v>62.1</v>
      </c>
      <c r="P1789" s="1">
        <v>189.1</v>
      </c>
      <c r="Q1789" s="1">
        <v>2026</v>
      </c>
      <c r="R1789" s="12">
        <f t="shared" si="82"/>
        <v>2998591848</v>
      </c>
      <c r="S1789" s="13">
        <f t="shared" si="83"/>
        <v>248883123384</v>
      </c>
    </row>
    <row r="1790" spans="1:19" x14ac:dyDescent="0.3">
      <c r="A1790" s="1" t="s">
        <v>1834</v>
      </c>
      <c r="B1790" s="1" t="s">
        <v>23</v>
      </c>
      <c r="C1790" s="1" t="s">
        <v>24</v>
      </c>
      <c r="D1790" s="1" t="s">
        <v>44</v>
      </c>
      <c r="E1790" s="1" t="s">
        <v>34</v>
      </c>
      <c r="F1790" s="1">
        <v>164684</v>
      </c>
      <c r="G1790" s="1">
        <v>58</v>
      </c>
      <c r="H1790" s="1">
        <v>443</v>
      </c>
      <c r="I1790" s="1">
        <v>0.77</v>
      </c>
      <c r="J1790" s="1">
        <v>22227</v>
      </c>
      <c r="K1790" s="4">
        <v>32652</v>
      </c>
      <c r="L1790" s="4">
        <f t="shared" si="81"/>
        <v>2960230.32</v>
      </c>
      <c r="M1790" s="1">
        <v>20.8</v>
      </c>
      <c r="N1790" s="1" t="s">
        <v>21</v>
      </c>
      <c r="O1790" s="1">
        <v>5.7</v>
      </c>
      <c r="P1790" s="1">
        <v>72.099999999999994</v>
      </c>
      <c r="Q1790" s="1">
        <v>2026</v>
      </c>
      <c r="R1790" s="12">
        <f t="shared" si="82"/>
        <v>5377261968</v>
      </c>
      <c r="S1790" s="13">
        <f t="shared" si="83"/>
        <v>446312743344</v>
      </c>
    </row>
    <row r="1791" spans="1:19" x14ac:dyDescent="0.3">
      <c r="A1791" s="1" t="s">
        <v>1835</v>
      </c>
      <c r="B1791" s="1" t="s">
        <v>43</v>
      </c>
      <c r="C1791" s="1" t="s">
        <v>18</v>
      </c>
      <c r="D1791" s="1" t="s">
        <v>19</v>
      </c>
      <c r="E1791" s="1" t="s">
        <v>26</v>
      </c>
      <c r="F1791" s="1">
        <v>157394</v>
      </c>
      <c r="G1791" s="1">
        <v>120</v>
      </c>
      <c r="H1791" s="1">
        <v>441</v>
      </c>
      <c r="I1791" s="1">
        <v>0.89</v>
      </c>
      <c r="J1791" s="1">
        <v>2386</v>
      </c>
      <c r="K1791" s="4">
        <v>82687</v>
      </c>
      <c r="L1791" s="4">
        <f t="shared" si="81"/>
        <v>7496403.4199999999</v>
      </c>
      <c r="M1791" s="1">
        <v>20.6</v>
      </c>
      <c r="N1791" s="1" t="s">
        <v>21</v>
      </c>
      <c r="O1791" s="1">
        <v>56.8</v>
      </c>
      <c r="P1791" s="1">
        <v>155.80000000000001</v>
      </c>
      <c r="Q1791" s="1">
        <v>2026</v>
      </c>
      <c r="R1791" s="12">
        <f t="shared" si="82"/>
        <v>13014437678</v>
      </c>
      <c r="S1791" s="13">
        <f t="shared" si="83"/>
        <v>1080198327274</v>
      </c>
    </row>
    <row r="1792" spans="1:19" x14ac:dyDescent="0.3">
      <c r="A1792" s="1" t="s">
        <v>1836</v>
      </c>
      <c r="B1792" s="1" t="s">
        <v>43</v>
      </c>
      <c r="C1792" s="1" t="s">
        <v>18</v>
      </c>
      <c r="D1792" s="1" t="s">
        <v>19</v>
      </c>
      <c r="E1792" s="1" t="s">
        <v>20</v>
      </c>
      <c r="F1792" s="1">
        <v>791643</v>
      </c>
      <c r="G1792" s="1">
        <v>80</v>
      </c>
      <c r="H1792" s="1">
        <v>573</v>
      </c>
      <c r="I1792" s="1">
        <v>2.19</v>
      </c>
      <c r="J1792" s="1">
        <v>40838</v>
      </c>
      <c r="K1792" s="4">
        <v>69798</v>
      </c>
      <c r="L1792" s="4">
        <f t="shared" si="81"/>
        <v>6327886.6799999997</v>
      </c>
      <c r="M1792" s="1">
        <v>15.1</v>
      </c>
      <c r="N1792" s="1" t="s">
        <v>35</v>
      </c>
      <c r="O1792" s="1">
        <v>41</v>
      </c>
      <c r="P1792" s="1">
        <v>128.19999999999999</v>
      </c>
      <c r="Q1792" s="1">
        <v>2026</v>
      </c>
      <c r="R1792" s="12">
        <f t="shared" si="82"/>
        <v>55255098114</v>
      </c>
      <c r="S1792" s="13">
        <f t="shared" si="83"/>
        <v>4586173143462</v>
      </c>
    </row>
    <row r="1793" spans="1:19" x14ac:dyDescent="0.3">
      <c r="A1793" s="1" t="s">
        <v>1837</v>
      </c>
      <c r="B1793" s="1" t="s">
        <v>17</v>
      </c>
      <c r="C1793" s="1" t="s">
        <v>18</v>
      </c>
      <c r="D1793" s="1" t="s">
        <v>30</v>
      </c>
      <c r="E1793" s="1" t="s">
        <v>38</v>
      </c>
      <c r="F1793" s="1">
        <v>396443</v>
      </c>
      <c r="G1793" s="1">
        <v>115</v>
      </c>
      <c r="H1793" s="1">
        <v>377</v>
      </c>
      <c r="I1793" s="1">
        <v>2.93</v>
      </c>
      <c r="J1793" s="1">
        <v>59066</v>
      </c>
      <c r="K1793" s="4">
        <v>51658</v>
      </c>
      <c r="L1793" s="4">
        <f t="shared" si="81"/>
        <v>4683314.28</v>
      </c>
      <c r="M1793" s="1">
        <v>23.6</v>
      </c>
      <c r="N1793" s="1" t="s">
        <v>35</v>
      </c>
      <c r="O1793" s="1">
        <v>37.799999999999997</v>
      </c>
      <c r="P1793" s="1">
        <v>26</v>
      </c>
      <c r="Q1793" s="1">
        <v>2026</v>
      </c>
      <c r="R1793" s="12">
        <f t="shared" si="82"/>
        <v>20479452494</v>
      </c>
      <c r="S1793" s="13">
        <f t="shared" si="83"/>
        <v>1699794557002</v>
      </c>
    </row>
    <row r="1794" spans="1:19" x14ac:dyDescent="0.3">
      <c r="A1794" s="1" t="s">
        <v>1838</v>
      </c>
      <c r="B1794" s="1" t="s">
        <v>67</v>
      </c>
      <c r="C1794" s="1" t="s">
        <v>18</v>
      </c>
      <c r="D1794" s="1" t="s">
        <v>32</v>
      </c>
      <c r="E1794" s="1" t="s">
        <v>26</v>
      </c>
      <c r="F1794" s="1">
        <v>324772</v>
      </c>
      <c r="G1794" s="1">
        <v>93</v>
      </c>
      <c r="H1794" s="1">
        <v>561</v>
      </c>
      <c r="I1794" s="1">
        <v>2.92</v>
      </c>
      <c r="J1794" s="1">
        <v>187146</v>
      </c>
      <c r="K1794" s="4">
        <v>73586</v>
      </c>
      <c r="L1794" s="4">
        <f t="shared" si="81"/>
        <v>6671306.7599999998</v>
      </c>
      <c r="M1794" s="1">
        <v>23.4</v>
      </c>
      <c r="N1794" s="1" t="s">
        <v>35</v>
      </c>
      <c r="O1794" s="1">
        <v>17.7</v>
      </c>
      <c r="P1794" s="1">
        <v>221.8</v>
      </c>
      <c r="Q1794" s="1">
        <v>2026</v>
      </c>
      <c r="R1794" s="12">
        <f t="shared" si="82"/>
        <v>23898672392</v>
      </c>
      <c r="S1794" s="13">
        <f t="shared" si="83"/>
        <v>1983589808536</v>
      </c>
    </row>
    <row r="1795" spans="1:19" x14ac:dyDescent="0.3">
      <c r="A1795" s="1" t="s">
        <v>1839</v>
      </c>
      <c r="B1795" s="1" t="s">
        <v>28</v>
      </c>
      <c r="C1795" s="1" t="s">
        <v>29</v>
      </c>
      <c r="D1795" s="1" t="s">
        <v>48</v>
      </c>
      <c r="E1795" s="1" t="s">
        <v>26</v>
      </c>
      <c r="F1795" s="1">
        <v>442392</v>
      </c>
      <c r="G1795" s="1">
        <v>102</v>
      </c>
      <c r="H1795" s="1">
        <v>273</v>
      </c>
      <c r="I1795" s="1">
        <v>1.96</v>
      </c>
      <c r="J1795" s="1">
        <v>40374</v>
      </c>
      <c r="K1795" s="4">
        <v>37214</v>
      </c>
      <c r="L1795" s="4">
        <f t="shared" ref="L1795:L1858" si="84">K1795*90.66</f>
        <v>3373821.2399999998</v>
      </c>
      <c r="M1795" s="1">
        <v>24.2</v>
      </c>
      <c r="N1795" s="1" t="s">
        <v>21</v>
      </c>
      <c r="O1795" s="1">
        <v>23.2</v>
      </c>
      <c r="P1795" s="1">
        <v>281.89999999999998</v>
      </c>
      <c r="Q1795" s="1">
        <v>2026</v>
      </c>
      <c r="R1795" s="12">
        <f t="shared" ref="R1795:R1858" si="85">F1795:F6794*K1795:K6794</f>
        <v>16463175888</v>
      </c>
      <c r="S1795" s="13">
        <f t="shared" ref="S1795:S1858" si="86">R1795*83</f>
        <v>1366443598704</v>
      </c>
    </row>
    <row r="1796" spans="1:19" x14ac:dyDescent="0.3">
      <c r="A1796" s="1" t="s">
        <v>1840</v>
      </c>
      <c r="B1796" s="1" t="s">
        <v>43</v>
      </c>
      <c r="C1796" s="1" t="s">
        <v>18</v>
      </c>
      <c r="D1796" s="1" t="s">
        <v>73</v>
      </c>
      <c r="E1796" s="1" t="s">
        <v>26</v>
      </c>
      <c r="F1796" s="1">
        <v>129246</v>
      </c>
      <c r="G1796" s="1">
        <v>117</v>
      </c>
      <c r="H1796" s="1">
        <v>252</v>
      </c>
      <c r="I1796" s="1">
        <v>2.27</v>
      </c>
      <c r="J1796" s="1">
        <v>22561</v>
      </c>
      <c r="K1796" s="4">
        <v>82536</v>
      </c>
      <c r="L1796" s="4">
        <f t="shared" si="84"/>
        <v>7482713.7599999998</v>
      </c>
      <c r="M1796" s="1">
        <v>14.8</v>
      </c>
      <c r="N1796" s="1" t="s">
        <v>35</v>
      </c>
      <c r="O1796" s="1">
        <v>8.3000000000000007</v>
      </c>
      <c r="P1796" s="1">
        <v>241.3</v>
      </c>
      <c r="Q1796" s="1">
        <v>2026</v>
      </c>
      <c r="R1796" s="12">
        <f t="shared" si="85"/>
        <v>10667447856</v>
      </c>
      <c r="S1796" s="13">
        <f t="shared" si="86"/>
        <v>885398172048</v>
      </c>
    </row>
    <row r="1797" spans="1:19" x14ac:dyDescent="0.3">
      <c r="A1797" s="1" t="s">
        <v>1841</v>
      </c>
      <c r="B1797" s="1" t="s">
        <v>50</v>
      </c>
      <c r="C1797" s="1" t="s">
        <v>24</v>
      </c>
      <c r="D1797" s="1" t="s">
        <v>37</v>
      </c>
      <c r="E1797" s="1" t="s">
        <v>26</v>
      </c>
      <c r="F1797" s="1">
        <v>134739</v>
      </c>
      <c r="G1797" s="1">
        <v>94</v>
      </c>
      <c r="H1797" s="1">
        <v>592</v>
      </c>
      <c r="I1797" s="1">
        <v>0.85</v>
      </c>
      <c r="J1797" s="1">
        <v>36343</v>
      </c>
      <c r="K1797" s="4">
        <v>82884</v>
      </c>
      <c r="L1797" s="4">
        <f t="shared" si="84"/>
        <v>7514263.4399999995</v>
      </c>
      <c r="M1797" s="1">
        <v>18</v>
      </c>
      <c r="N1797" s="1" t="s">
        <v>35</v>
      </c>
      <c r="O1797" s="1">
        <v>58.3</v>
      </c>
      <c r="P1797" s="1">
        <v>149.6</v>
      </c>
      <c r="Q1797" s="1">
        <v>2026</v>
      </c>
      <c r="R1797" s="12">
        <f t="shared" si="85"/>
        <v>11167707276</v>
      </c>
      <c r="S1797" s="13">
        <f t="shared" si="86"/>
        <v>926919703908</v>
      </c>
    </row>
    <row r="1798" spans="1:19" x14ac:dyDescent="0.3">
      <c r="A1798" s="1" t="s">
        <v>1842</v>
      </c>
      <c r="B1798" s="1" t="s">
        <v>67</v>
      </c>
      <c r="C1798" s="1" t="s">
        <v>18</v>
      </c>
      <c r="D1798" s="1" t="s">
        <v>19</v>
      </c>
      <c r="E1798" s="1" t="s">
        <v>38</v>
      </c>
      <c r="F1798" s="1">
        <v>618114</v>
      </c>
      <c r="G1798" s="1">
        <v>90</v>
      </c>
      <c r="H1798" s="1">
        <v>339</v>
      </c>
      <c r="I1798" s="1">
        <v>1.37</v>
      </c>
      <c r="J1798" s="1">
        <v>73578</v>
      </c>
      <c r="K1798" s="4">
        <v>39727</v>
      </c>
      <c r="L1798" s="4">
        <f t="shared" si="84"/>
        <v>3601649.82</v>
      </c>
      <c r="M1798" s="1">
        <v>18.899999999999999</v>
      </c>
      <c r="N1798" s="1" t="s">
        <v>35</v>
      </c>
      <c r="O1798" s="1">
        <v>15.8</v>
      </c>
      <c r="P1798" s="1">
        <v>133.5</v>
      </c>
      <c r="Q1798" s="1">
        <v>2026</v>
      </c>
      <c r="R1798" s="12">
        <f t="shared" si="85"/>
        <v>24555814878</v>
      </c>
      <c r="S1798" s="13">
        <f t="shared" si="86"/>
        <v>2038132634874</v>
      </c>
    </row>
    <row r="1799" spans="1:19" x14ac:dyDescent="0.3">
      <c r="A1799" s="1" t="s">
        <v>1843</v>
      </c>
      <c r="B1799" s="1" t="s">
        <v>40</v>
      </c>
      <c r="C1799" s="1" t="s">
        <v>41</v>
      </c>
      <c r="D1799" s="1" t="s">
        <v>48</v>
      </c>
      <c r="E1799" s="1" t="s">
        <v>34</v>
      </c>
      <c r="F1799" s="1">
        <v>793866</v>
      </c>
      <c r="G1799" s="1">
        <v>73</v>
      </c>
      <c r="H1799" s="1">
        <v>520</v>
      </c>
      <c r="I1799" s="1">
        <v>0.65</v>
      </c>
      <c r="J1799" s="1">
        <v>98091</v>
      </c>
      <c r="K1799" s="4">
        <v>83763</v>
      </c>
      <c r="L1799" s="4">
        <f t="shared" si="84"/>
        <v>7593953.5800000001</v>
      </c>
      <c r="M1799" s="1">
        <v>14.7</v>
      </c>
      <c r="N1799" s="1" t="s">
        <v>21</v>
      </c>
      <c r="O1799" s="1">
        <v>56.2</v>
      </c>
      <c r="P1799" s="1">
        <v>40.1</v>
      </c>
      <c r="Q1799" s="1">
        <v>2026</v>
      </c>
      <c r="R1799" s="12">
        <f t="shared" si="85"/>
        <v>66496597758</v>
      </c>
      <c r="S1799" s="13">
        <f t="shared" si="86"/>
        <v>5519217613914</v>
      </c>
    </row>
    <row r="1800" spans="1:19" x14ac:dyDescent="0.3">
      <c r="A1800" s="1" t="s">
        <v>1844</v>
      </c>
      <c r="B1800" s="1" t="s">
        <v>53</v>
      </c>
      <c r="C1800" s="1" t="s">
        <v>41</v>
      </c>
      <c r="D1800" s="1" t="s">
        <v>19</v>
      </c>
      <c r="E1800" s="1" t="s">
        <v>34</v>
      </c>
      <c r="F1800" s="1">
        <v>230695</v>
      </c>
      <c r="G1800" s="1">
        <v>103</v>
      </c>
      <c r="H1800" s="1">
        <v>642</v>
      </c>
      <c r="I1800" s="1">
        <v>2.97</v>
      </c>
      <c r="J1800" s="1">
        <v>181071</v>
      </c>
      <c r="K1800" s="4">
        <v>75336</v>
      </c>
      <c r="L1800" s="4">
        <f t="shared" si="84"/>
        <v>6829961.7599999998</v>
      </c>
      <c r="M1800" s="1">
        <v>17.2</v>
      </c>
      <c r="N1800" s="1" t="s">
        <v>35</v>
      </c>
      <c r="O1800" s="1">
        <v>56</v>
      </c>
      <c r="P1800" s="1">
        <v>124.4</v>
      </c>
      <c r="Q1800" s="1">
        <v>2026</v>
      </c>
      <c r="R1800" s="12">
        <f t="shared" si="85"/>
        <v>17379638520</v>
      </c>
      <c r="S1800" s="13">
        <f t="shared" si="86"/>
        <v>1442509997160</v>
      </c>
    </row>
    <row r="1801" spans="1:19" x14ac:dyDescent="0.3">
      <c r="A1801" s="1" t="s">
        <v>1845</v>
      </c>
      <c r="B1801" s="1" t="s">
        <v>40</v>
      </c>
      <c r="C1801" s="1" t="s">
        <v>41</v>
      </c>
      <c r="D1801" s="1" t="s">
        <v>46</v>
      </c>
      <c r="E1801" s="1" t="s">
        <v>34</v>
      </c>
      <c r="F1801" s="1">
        <v>644823</v>
      </c>
      <c r="G1801" s="1">
        <v>62</v>
      </c>
      <c r="H1801" s="1">
        <v>491</v>
      </c>
      <c r="I1801" s="1">
        <v>1.71</v>
      </c>
      <c r="J1801" s="1">
        <v>93009</v>
      </c>
      <c r="K1801" s="4">
        <v>67915</v>
      </c>
      <c r="L1801" s="4">
        <f t="shared" si="84"/>
        <v>6157173.8999999994</v>
      </c>
      <c r="M1801" s="1">
        <v>14.1</v>
      </c>
      <c r="N1801" s="1" t="s">
        <v>35</v>
      </c>
      <c r="O1801" s="1">
        <v>24</v>
      </c>
      <c r="P1801" s="1">
        <v>172.6</v>
      </c>
      <c r="Q1801" s="1">
        <v>2026</v>
      </c>
      <c r="R1801" s="12">
        <f t="shared" si="85"/>
        <v>43793154045</v>
      </c>
      <c r="S1801" s="13">
        <f t="shared" si="86"/>
        <v>3634831785735</v>
      </c>
    </row>
    <row r="1802" spans="1:19" x14ac:dyDescent="0.3">
      <c r="A1802" s="1" t="s">
        <v>1846</v>
      </c>
      <c r="B1802" s="1" t="s">
        <v>40</v>
      </c>
      <c r="C1802" s="1" t="s">
        <v>41</v>
      </c>
      <c r="D1802" s="1" t="s">
        <v>46</v>
      </c>
      <c r="E1802" s="1" t="s">
        <v>26</v>
      </c>
      <c r="F1802" s="1">
        <v>736190</v>
      </c>
      <c r="G1802" s="1">
        <v>67</v>
      </c>
      <c r="H1802" s="1">
        <v>574</v>
      </c>
      <c r="I1802" s="1">
        <v>1.05</v>
      </c>
      <c r="J1802" s="1">
        <v>91028</v>
      </c>
      <c r="K1802" s="4">
        <v>29397</v>
      </c>
      <c r="L1802" s="4">
        <f t="shared" si="84"/>
        <v>2665132.02</v>
      </c>
      <c r="M1802" s="1">
        <v>22.7</v>
      </c>
      <c r="N1802" s="1" t="s">
        <v>21</v>
      </c>
      <c r="O1802" s="1">
        <v>61.7</v>
      </c>
      <c r="P1802" s="1">
        <v>167.1</v>
      </c>
      <c r="Q1802" s="1">
        <v>2026</v>
      </c>
      <c r="R1802" s="12">
        <f t="shared" si="85"/>
        <v>21641777430</v>
      </c>
      <c r="S1802" s="13">
        <f t="shared" si="86"/>
        <v>1796267526690</v>
      </c>
    </row>
    <row r="1803" spans="1:19" x14ac:dyDescent="0.3">
      <c r="A1803" s="1" t="s">
        <v>1847</v>
      </c>
      <c r="B1803" s="1" t="s">
        <v>43</v>
      </c>
      <c r="C1803" s="1" t="s">
        <v>18</v>
      </c>
      <c r="D1803" s="1" t="s">
        <v>59</v>
      </c>
      <c r="E1803" s="1" t="s">
        <v>26</v>
      </c>
      <c r="F1803" s="1">
        <v>868635</v>
      </c>
      <c r="G1803" s="1">
        <v>69</v>
      </c>
      <c r="H1803" s="1">
        <v>343</v>
      </c>
      <c r="I1803" s="1">
        <v>2.14</v>
      </c>
      <c r="J1803" s="1">
        <v>64508</v>
      </c>
      <c r="K1803" s="4">
        <v>53974</v>
      </c>
      <c r="L1803" s="4">
        <f t="shared" si="84"/>
        <v>4893282.84</v>
      </c>
      <c r="M1803" s="1">
        <v>14.5</v>
      </c>
      <c r="N1803" s="1" t="s">
        <v>21</v>
      </c>
      <c r="O1803" s="1">
        <v>16</v>
      </c>
      <c r="P1803" s="1">
        <v>194.7</v>
      </c>
      <c r="Q1803" s="1">
        <v>2026</v>
      </c>
      <c r="R1803" s="12">
        <f t="shared" si="85"/>
        <v>46883705490</v>
      </c>
      <c r="S1803" s="13">
        <f t="shared" si="86"/>
        <v>3891347555670</v>
      </c>
    </row>
    <row r="1804" spans="1:19" x14ac:dyDescent="0.3">
      <c r="A1804" s="1" t="s">
        <v>1848</v>
      </c>
      <c r="B1804" s="1" t="s">
        <v>23</v>
      </c>
      <c r="C1804" s="1" t="s">
        <v>24</v>
      </c>
      <c r="D1804" s="1" t="s">
        <v>44</v>
      </c>
      <c r="E1804" s="1" t="s">
        <v>26</v>
      </c>
      <c r="F1804" s="1">
        <v>553963</v>
      </c>
      <c r="G1804" s="1">
        <v>115</v>
      </c>
      <c r="H1804" s="1">
        <v>432</v>
      </c>
      <c r="I1804" s="1">
        <v>2.8</v>
      </c>
      <c r="J1804" s="1">
        <v>120994</v>
      </c>
      <c r="K1804" s="4">
        <v>75021</v>
      </c>
      <c r="L1804" s="4">
        <f t="shared" si="84"/>
        <v>6801403.8599999994</v>
      </c>
      <c r="M1804" s="1">
        <v>23.6</v>
      </c>
      <c r="N1804" s="1" t="s">
        <v>21</v>
      </c>
      <c r="O1804" s="1">
        <v>19.5</v>
      </c>
      <c r="P1804" s="1">
        <v>162.4</v>
      </c>
      <c r="Q1804" s="1">
        <v>2026</v>
      </c>
      <c r="R1804" s="12">
        <f t="shared" si="85"/>
        <v>41558858223</v>
      </c>
      <c r="S1804" s="13">
        <f t="shared" si="86"/>
        <v>3449385232509</v>
      </c>
    </row>
    <row r="1805" spans="1:19" x14ac:dyDescent="0.3">
      <c r="A1805" s="1" t="s">
        <v>1849</v>
      </c>
      <c r="B1805" s="1" t="s">
        <v>67</v>
      </c>
      <c r="C1805" s="1" t="s">
        <v>18</v>
      </c>
      <c r="D1805" s="1" t="s">
        <v>25</v>
      </c>
      <c r="E1805" s="1" t="s">
        <v>26</v>
      </c>
      <c r="F1805" s="1">
        <v>5675</v>
      </c>
      <c r="G1805" s="1">
        <v>71</v>
      </c>
      <c r="H1805" s="1">
        <v>553</v>
      </c>
      <c r="I1805" s="1">
        <v>1.98</v>
      </c>
      <c r="J1805" s="1">
        <v>191428</v>
      </c>
      <c r="K1805" s="4">
        <v>71356</v>
      </c>
      <c r="L1805" s="4">
        <f t="shared" si="84"/>
        <v>6469134.96</v>
      </c>
      <c r="M1805" s="1">
        <v>23.2</v>
      </c>
      <c r="N1805" s="1" t="s">
        <v>21</v>
      </c>
      <c r="O1805" s="1">
        <v>28.1</v>
      </c>
      <c r="P1805" s="1">
        <v>269.5</v>
      </c>
      <c r="Q1805" s="1">
        <v>2026</v>
      </c>
      <c r="R1805" s="12">
        <f t="shared" si="85"/>
        <v>404945300</v>
      </c>
      <c r="S1805" s="13">
        <f t="shared" si="86"/>
        <v>33610459900</v>
      </c>
    </row>
    <row r="1806" spans="1:19" x14ac:dyDescent="0.3">
      <c r="A1806" s="1" t="s">
        <v>1850</v>
      </c>
      <c r="B1806" s="1" t="s">
        <v>67</v>
      </c>
      <c r="C1806" s="1" t="s">
        <v>18</v>
      </c>
      <c r="D1806" s="1" t="s">
        <v>37</v>
      </c>
      <c r="E1806" s="1" t="s">
        <v>26</v>
      </c>
      <c r="F1806" s="1">
        <v>722195</v>
      </c>
      <c r="G1806" s="1">
        <v>72</v>
      </c>
      <c r="H1806" s="1">
        <v>493</v>
      </c>
      <c r="I1806" s="1">
        <v>1.23</v>
      </c>
      <c r="J1806" s="1">
        <v>156118</v>
      </c>
      <c r="K1806" s="4">
        <v>83473</v>
      </c>
      <c r="L1806" s="4">
        <f t="shared" si="84"/>
        <v>7567662.1799999997</v>
      </c>
      <c r="M1806" s="1">
        <v>24</v>
      </c>
      <c r="N1806" s="1" t="s">
        <v>21</v>
      </c>
      <c r="O1806" s="1">
        <v>44.8</v>
      </c>
      <c r="P1806" s="1">
        <v>290</v>
      </c>
      <c r="Q1806" s="1">
        <v>2026</v>
      </c>
      <c r="R1806" s="12">
        <f t="shared" si="85"/>
        <v>60283783235</v>
      </c>
      <c r="S1806" s="13">
        <f t="shared" si="86"/>
        <v>5003554008505</v>
      </c>
    </row>
    <row r="1807" spans="1:19" x14ac:dyDescent="0.3">
      <c r="A1807" s="1" t="s">
        <v>1851</v>
      </c>
      <c r="B1807" s="1" t="s">
        <v>40</v>
      </c>
      <c r="C1807" s="1" t="s">
        <v>41</v>
      </c>
      <c r="D1807" s="1" t="s">
        <v>44</v>
      </c>
      <c r="E1807" s="1" t="s">
        <v>38</v>
      </c>
      <c r="F1807" s="1">
        <v>471245</v>
      </c>
      <c r="G1807" s="1">
        <v>52</v>
      </c>
      <c r="H1807" s="1">
        <v>276</v>
      </c>
      <c r="I1807" s="1">
        <v>1.49</v>
      </c>
      <c r="J1807" s="1">
        <v>187015</v>
      </c>
      <c r="K1807" s="4">
        <v>75468</v>
      </c>
      <c r="L1807" s="4">
        <f t="shared" si="84"/>
        <v>6841928.8799999999</v>
      </c>
      <c r="M1807" s="1">
        <v>14.1</v>
      </c>
      <c r="N1807" s="1" t="s">
        <v>21</v>
      </c>
      <c r="O1807" s="1">
        <v>45.5</v>
      </c>
      <c r="P1807" s="1">
        <v>255.4</v>
      </c>
      <c r="Q1807" s="1">
        <v>2026</v>
      </c>
      <c r="R1807" s="12">
        <f t="shared" si="85"/>
        <v>35563917660</v>
      </c>
      <c r="S1807" s="13">
        <f t="shared" si="86"/>
        <v>2951805165780</v>
      </c>
    </row>
    <row r="1808" spans="1:19" x14ac:dyDescent="0.3">
      <c r="A1808" s="1" t="s">
        <v>1852</v>
      </c>
      <c r="B1808" s="1" t="s">
        <v>56</v>
      </c>
      <c r="C1808" s="1" t="s">
        <v>41</v>
      </c>
      <c r="D1808" s="1" t="s">
        <v>19</v>
      </c>
      <c r="E1808" s="1" t="s">
        <v>34</v>
      </c>
      <c r="F1808" s="1">
        <v>15853</v>
      </c>
      <c r="G1808" s="1">
        <v>57</v>
      </c>
      <c r="H1808" s="1">
        <v>338</v>
      </c>
      <c r="I1808" s="1">
        <v>1.64</v>
      </c>
      <c r="J1808" s="1">
        <v>21701</v>
      </c>
      <c r="K1808" s="4">
        <v>45751</v>
      </c>
      <c r="L1808" s="4">
        <f t="shared" si="84"/>
        <v>4147785.6599999997</v>
      </c>
      <c r="M1808" s="1">
        <v>13.3</v>
      </c>
      <c r="N1808" s="1" t="s">
        <v>35</v>
      </c>
      <c r="O1808" s="1">
        <v>35.700000000000003</v>
      </c>
      <c r="P1808" s="1">
        <v>174.2</v>
      </c>
      <c r="Q1808" s="1">
        <v>2026</v>
      </c>
      <c r="R1808" s="12">
        <f t="shared" si="85"/>
        <v>725290603</v>
      </c>
      <c r="S1808" s="13">
        <f t="shared" si="86"/>
        <v>60199120049</v>
      </c>
    </row>
    <row r="1809" spans="1:19" x14ac:dyDescent="0.3">
      <c r="A1809" s="1" t="s">
        <v>1853</v>
      </c>
      <c r="B1809" s="1" t="s">
        <v>43</v>
      </c>
      <c r="C1809" s="1" t="s">
        <v>18</v>
      </c>
      <c r="D1809" s="1" t="s">
        <v>19</v>
      </c>
      <c r="E1809" s="1" t="s">
        <v>26</v>
      </c>
      <c r="F1809" s="1">
        <v>512815</v>
      </c>
      <c r="G1809" s="1">
        <v>42</v>
      </c>
      <c r="H1809" s="1">
        <v>644</v>
      </c>
      <c r="I1809" s="1">
        <v>0.76</v>
      </c>
      <c r="J1809" s="1">
        <v>171685</v>
      </c>
      <c r="K1809" s="4">
        <v>81544</v>
      </c>
      <c r="L1809" s="4">
        <f t="shared" si="84"/>
        <v>7392779.04</v>
      </c>
      <c r="M1809" s="1">
        <v>24</v>
      </c>
      <c r="N1809" s="1" t="s">
        <v>21</v>
      </c>
      <c r="O1809" s="1">
        <v>24.1</v>
      </c>
      <c r="P1809" s="1">
        <v>84</v>
      </c>
      <c r="Q1809" s="1">
        <v>2026</v>
      </c>
      <c r="R1809" s="12">
        <f t="shared" si="85"/>
        <v>41816986360</v>
      </c>
      <c r="S1809" s="13">
        <f t="shared" si="86"/>
        <v>3470809867880</v>
      </c>
    </row>
    <row r="1810" spans="1:19" x14ac:dyDescent="0.3">
      <c r="A1810" s="1" t="s">
        <v>1854</v>
      </c>
      <c r="B1810" s="1" t="s">
        <v>23</v>
      </c>
      <c r="C1810" s="1" t="s">
        <v>24</v>
      </c>
      <c r="D1810" s="1" t="s">
        <v>37</v>
      </c>
      <c r="E1810" s="1" t="s">
        <v>26</v>
      </c>
      <c r="F1810" s="1">
        <v>28991</v>
      </c>
      <c r="G1810" s="1">
        <v>82</v>
      </c>
      <c r="H1810" s="1">
        <v>434</v>
      </c>
      <c r="I1810" s="1">
        <v>1.54</v>
      </c>
      <c r="J1810" s="1">
        <v>186907</v>
      </c>
      <c r="K1810" s="4">
        <v>74720</v>
      </c>
      <c r="L1810" s="4">
        <f t="shared" si="84"/>
        <v>6774115.2000000002</v>
      </c>
      <c r="M1810" s="1">
        <v>13</v>
      </c>
      <c r="N1810" s="1" t="s">
        <v>21</v>
      </c>
      <c r="O1810" s="1">
        <v>52.4</v>
      </c>
      <c r="P1810" s="1">
        <v>275.2</v>
      </c>
      <c r="Q1810" s="1">
        <v>2026</v>
      </c>
      <c r="R1810" s="12">
        <f t="shared" si="85"/>
        <v>2166207520</v>
      </c>
      <c r="S1810" s="13">
        <f t="shared" si="86"/>
        <v>179795224160</v>
      </c>
    </row>
    <row r="1811" spans="1:19" x14ac:dyDescent="0.3">
      <c r="A1811" s="1" t="s">
        <v>1855</v>
      </c>
      <c r="B1811" s="1" t="s">
        <v>43</v>
      </c>
      <c r="C1811" s="1" t="s">
        <v>18</v>
      </c>
      <c r="D1811" s="1" t="s">
        <v>37</v>
      </c>
      <c r="E1811" s="1" t="s">
        <v>26</v>
      </c>
      <c r="F1811" s="1">
        <v>8362</v>
      </c>
      <c r="G1811" s="1">
        <v>51</v>
      </c>
      <c r="H1811" s="1">
        <v>465</v>
      </c>
      <c r="I1811" s="1">
        <v>0.94</v>
      </c>
      <c r="J1811" s="1">
        <v>50876</v>
      </c>
      <c r="K1811" s="4">
        <v>43689</v>
      </c>
      <c r="L1811" s="4">
        <f t="shared" si="84"/>
        <v>3960844.7399999998</v>
      </c>
      <c r="M1811" s="1">
        <v>15.6</v>
      </c>
      <c r="N1811" s="1" t="s">
        <v>35</v>
      </c>
      <c r="O1811" s="1">
        <v>30.2</v>
      </c>
      <c r="P1811" s="1">
        <v>266.10000000000002</v>
      </c>
      <c r="Q1811" s="1">
        <v>2026</v>
      </c>
      <c r="R1811" s="12">
        <f t="shared" si="85"/>
        <v>365327418</v>
      </c>
      <c r="S1811" s="13">
        <f t="shared" si="86"/>
        <v>30322175694</v>
      </c>
    </row>
    <row r="1812" spans="1:19" x14ac:dyDescent="0.3">
      <c r="A1812" s="1" t="s">
        <v>1856</v>
      </c>
      <c r="B1812" s="1" t="s">
        <v>53</v>
      </c>
      <c r="C1812" s="1" t="s">
        <v>41</v>
      </c>
      <c r="D1812" s="1" t="s">
        <v>32</v>
      </c>
      <c r="E1812" s="1" t="s">
        <v>26</v>
      </c>
      <c r="F1812" s="1">
        <v>499495</v>
      </c>
      <c r="G1812" s="1">
        <v>100</v>
      </c>
      <c r="H1812" s="1">
        <v>422</v>
      </c>
      <c r="I1812" s="1">
        <v>0.75</v>
      </c>
      <c r="J1812" s="1">
        <v>178257</v>
      </c>
      <c r="K1812" s="4">
        <v>74396</v>
      </c>
      <c r="L1812" s="4">
        <f t="shared" si="84"/>
        <v>6744741.3599999994</v>
      </c>
      <c r="M1812" s="1">
        <v>17</v>
      </c>
      <c r="N1812" s="1" t="s">
        <v>35</v>
      </c>
      <c r="O1812" s="1">
        <v>35.799999999999997</v>
      </c>
      <c r="P1812" s="1">
        <v>135.1</v>
      </c>
      <c r="Q1812" s="1">
        <v>2026</v>
      </c>
      <c r="R1812" s="12">
        <f t="shared" si="85"/>
        <v>37160430020</v>
      </c>
      <c r="S1812" s="13">
        <f t="shared" si="86"/>
        <v>3084315691660</v>
      </c>
    </row>
    <row r="1813" spans="1:19" x14ac:dyDescent="0.3">
      <c r="A1813" s="1" t="s">
        <v>1857</v>
      </c>
      <c r="B1813" s="1" t="s">
        <v>43</v>
      </c>
      <c r="C1813" s="1" t="s">
        <v>18</v>
      </c>
      <c r="D1813" s="1" t="s">
        <v>30</v>
      </c>
      <c r="E1813" s="1" t="s">
        <v>34</v>
      </c>
      <c r="F1813" s="1">
        <v>724287</v>
      </c>
      <c r="G1813" s="1">
        <v>59</v>
      </c>
      <c r="H1813" s="1">
        <v>444</v>
      </c>
      <c r="I1813" s="1">
        <v>1.22</v>
      </c>
      <c r="J1813" s="1">
        <v>173884</v>
      </c>
      <c r="K1813" s="4">
        <v>38958</v>
      </c>
      <c r="L1813" s="4">
        <f t="shared" si="84"/>
        <v>3531932.28</v>
      </c>
      <c r="M1813" s="1">
        <v>20.5</v>
      </c>
      <c r="N1813" s="1" t="s">
        <v>21</v>
      </c>
      <c r="O1813" s="1">
        <v>17</v>
      </c>
      <c r="P1813" s="1">
        <v>158.4</v>
      </c>
      <c r="Q1813" s="1">
        <v>2026</v>
      </c>
      <c r="R1813" s="12">
        <f t="shared" si="85"/>
        <v>28216772946</v>
      </c>
      <c r="S1813" s="13">
        <f t="shared" si="86"/>
        <v>2341992154518</v>
      </c>
    </row>
    <row r="1814" spans="1:19" x14ac:dyDescent="0.3">
      <c r="A1814" s="1" t="s">
        <v>1858</v>
      </c>
      <c r="B1814" s="1" t="s">
        <v>43</v>
      </c>
      <c r="C1814" s="1" t="s">
        <v>18</v>
      </c>
      <c r="D1814" s="1" t="s">
        <v>73</v>
      </c>
      <c r="E1814" s="1" t="s">
        <v>20</v>
      </c>
      <c r="F1814" s="1">
        <v>22052</v>
      </c>
      <c r="G1814" s="1">
        <v>110</v>
      </c>
      <c r="H1814" s="1">
        <v>284</v>
      </c>
      <c r="I1814" s="1">
        <v>1.04</v>
      </c>
      <c r="J1814" s="1">
        <v>173181</v>
      </c>
      <c r="K1814" s="4">
        <v>63870</v>
      </c>
      <c r="L1814" s="4">
        <f t="shared" si="84"/>
        <v>5790454.2000000002</v>
      </c>
      <c r="M1814" s="1">
        <v>18.899999999999999</v>
      </c>
      <c r="N1814" s="1" t="s">
        <v>21</v>
      </c>
      <c r="O1814" s="1">
        <v>30.9</v>
      </c>
      <c r="P1814" s="1">
        <v>114.5</v>
      </c>
      <c r="Q1814" s="1">
        <v>2026</v>
      </c>
      <c r="R1814" s="12">
        <f t="shared" si="85"/>
        <v>1408461240</v>
      </c>
      <c r="S1814" s="13">
        <f t="shared" si="86"/>
        <v>116902282920</v>
      </c>
    </row>
    <row r="1815" spans="1:19" x14ac:dyDescent="0.3">
      <c r="A1815" s="1" t="s">
        <v>1859</v>
      </c>
      <c r="B1815" s="1" t="s">
        <v>17</v>
      </c>
      <c r="C1815" s="1" t="s">
        <v>18</v>
      </c>
      <c r="D1815" s="1" t="s">
        <v>44</v>
      </c>
      <c r="E1815" s="1" t="s">
        <v>34</v>
      </c>
      <c r="F1815" s="1">
        <v>61535</v>
      </c>
      <c r="G1815" s="1">
        <v>94</v>
      </c>
      <c r="H1815" s="1">
        <v>516</v>
      </c>
      <c r="I1815" s="1">
        <v>0.89</v>
      </c>
      <c r="J1815" s="1">
        <v>5853</v>
      </c>
      <c r="K1815" s="4">
        <v>67665</v>
      </c>
      <c r="L1815" s="4">
        <f t="shared" si="84"/>
        <v>6134508.8999999994</v>
      </c>
      <c r="M1815" s="1">
        <v>16.8</v>
      </c>
      <c r="N1815" s="1" t="s">
        <v>35</v>
      </c>
      <c r="O1815" s="1">
        <v>29.5</v>
      </c>
      <c r="P1815" s="1">
        <v>178.8</v>
      </c>
      <c r="Q1815" s="1">
        <v>2026</v>
      </c>
      <c r="R1815" s="12">
        <f t="shared" si="85"/>
        <v>4163765775</v>
      </c>
      <c r="S1815" s="13">
        <f t="shared" si="86"/>
        <v>345592559325</v>
      </c>
    </row>
    <row r="1816" spans="1:19" x14ac:dyDescent="0.3">
      <c r="A1816" s="1" t="s">
        <v>1860</v>
      </c>
      <c r="B1816" s="1" t="s">
        <v>40</v>
      </c>
      <c r="C1816" s="1" t="s">
        <v>41</v>
      </c>
      <c r="D1816" s="1" t="s">
        <v>37</v>
      </c>
      <c r="E1816" s="1" t="s">
        <v>26</v>
      </c>
      <c r="F1816" s="1">
        <v>591366</v>
      </c>
      <c r="G1816" s="1">
        <v>53</v>
      </c>
      <c r="H1816" s="1">
        <v>253</v>
      </c>
      <c r="I1816" s="1">
        <v>0.67</v>
      </c>
      <c r="J1816" s="1">
        <v>194360</v>
      </c>
      <c r="K1816" s="4">
        <v>59633</v>
      </c>
      <c r="L1816" s="4">
        <f t="shared" si="84"/>
        <v>5406327.7800000003</v>
      </c>
      <c r="M1816" s="1">
        <v>18.600000000000001</v>
      </c>
      <c r="N1816" s="1" t="s">
        <v>21</v>
      </c>
      <c r="O1816" s="1">
        <v>9.6</v>
      </c>
      <c r="P1816" s="1">
        <v>138.9</v>
      </c>
      <c r="Q1816" s="1">
        <v>2026</v>
      </c>
      <c r="R1816" s="12">
        <f t="shared" si="85"/>
        <v>35264928678</v>
      </c>
      <c r="S1816" s="13">
        <f t="shared" si="86"/>
        <v>2926989080274</v>
      </c>
    </row>
    <row r="1817" spans="1:19" x14ac:dyDescent="0.3">
      <c r="A1817" s="1" t="s">
        <v>1861</v>
      </c>
      <c r="B1817" s="1" t="s">
        <v>43</v>
      </c>
      <c r="C1817" s="1" t="s">
        <v>18</v>
      </c>
      <c r="D1817" s="1" t="s">
        <v>32</v>
      </c>
      <c r="E1817" s="1" t="s">
        <v>38</v>
      </c>
      <c r="F1817" s="1">
        <v>574200</v>
      </c>
      <c r="G1817" s="1">
        <v>66</v>
      </c>
      <c r="H1817" s="1">
        <v>602</v>
      </c>
      <c r="I1817" s="1">
        <v>2.77</v>
      </c>
      <c r="J1817" s="1">
        <v>101499</v>
      </c>
      <c r="K1817" s="4">
        <v>69877</v>
      </c>
      <c r="L1817" s="4">
        <f t="shared" si="84"/>
        <v>6335048.8199999994</v>
      </c>
      <c r="M1817" s="1">
        <v>19.100000000000001</v>
      </c>
      <c r="N1817" s="1" t="s">
        <v>21</v>
      </c>
      <c r="O1817" s="1">
        <v>40.4</v>
      </c>
      <c r="P1817" s="1">
        <v>185</v>
      </c>
      <c r="Q1817" s="1">
        <v>2026</v>
      </c>
      <c r="R1817" s="12">
        <f t="shared" si="85"/>
        <v>40123373400</v>
      </c>
      <c r="S1817" s="13">
        <f t="shared" si="86"/>
        <v>3330239992200</v>
      </c>
    </row>
    <row r="1818" spans="1:19" x14ac:dyDescent="0.3">
      <c r="A1818" s="1" t="s">
        <v>1862</v>
      </c>
      <c r="B1818" s="1" t="s">
        <v>28</v>
      </c>
      <c r="C1818" s="1" t="s">
        <v>29</v>
      </c>
      <c r="D1818" s="1" t="s">
        <v>73</v>
      </c>
      <c r="E1818" s="1" t="s">
        <v>20</v>
      </c>
      <c r="F1818" s="1">
        <v>700161</v>
      </c>
      <c r="G1818" s="1">
        <v>116</v>
      </c>
      <c r="H1818" s="1">
        <v>384</v>
      </c>
      <c r="I1818" s="1">
        <v>2.85</v>
      </c>
      <c r="J1818" s="1">
        <v>104809</v>
      </c>
      <c r="K1818" s="4">
        <v>43290</v>
      </c>
      <c r="L1818" s="4">
        <f t="shared" si="84"/>
        <v>3924671.4</v>
      </c>
      <c r="M1818" s="1">
        <v>23.2</v>
      </c>
      <c r="N1818" s="1" t="s">
        <v>35</v>
      </c>
      <c r="O1818" s="1">
        <v>57.9</v>
      </c>
      <c r="P1818" s="1">
        <v>153.9</v>
      </c>
      <c r="Q1818" s="1">
        <v>2026</v>
      </c>
      <c r="R1818" s="12">
        <f t="shared" si="85"/>
        <v>30309969690</v>
      </c>
      <c r="S1818" s="13">
        <f t="shared" si="86"/>
        <v>2515727484270</v>
      </c>
    </row>
    <row r="1819" spans="1:19" x14ac:dyDescent="0.3">
      <c r="A1819" s="1" t="s">
        <v>1863</v>
      </c>
      <c r="B1819" s="1" t="s">
        <v>40</v>
      </c>
      <c r="C1819" s="1" t="s">
        <v>41</v>
      </c>
      <c r="D1819" s="1" t="s">
        <v>19</v>
      </c>
      <c r="E1819" s="1" t="s">
        <v>34</v>
      </c>
      <c r="F1819" s="1">
        <v>547399</v>
      </c>
      <c r="G1819" s="1">
        <v>93</v>
      </c>
      <c r="H1819" s="1">
        <v>298</v>
      </c>
      <c r="I1819" s="1">
        <v>0.54</v>
      </c>
      <c r="J1819" s="1">
        <v>142670</v>
      </c>
      <c r="K1819" s="4">
        <v>29823</v>
      </c>
      <c r="L1819" s="4">
        <f t="shared" si="84"/>
        <v>2703753.1799999997</v>
      </c>
      <c r="M1819" s="1">
        <v>12.1</v>
      </c>
      <c r="N1819" s="1" t="s">
        <v>21</v>
      </c>
      <c r="O1819" s="1">
        <v>33.799999999999997</v>
      </c>
      <c r="P1819" s="1">
        <v>231.6</v>
      </c>
      <c r="Q1819" s="1">
        <v>2026</v>
      </c>
      <c r="R1819" s="12">
        <f t="shared" si="85"/>
        <v>16325080377</v>
      </c>
      <c r="S1819" s="13">
        <f t="shared" si="86"/>
        <v>1354981671291</v>
      </c>
    </row>
    <row r="1820" spans="1:19" x14ac:dyDescent="0.3">
      <c r="A1820" s="1" t="s">
        <v>1864</v>
      </c>
      <c r="B1820" s="1" t="s">
        <v>62</v>
      </c>
      <c r="C1820" s="1" t="s">
        <v>41</v>
      </c>
      <c r="D1820" s="1" t="s">
        <v>46</v>
      </c>
      <c r="E1820" s="1" t="s">
        <v>26</v>
      </c>
      <c r="F1820" s="1">
        <v>292175</v>
      </c>
      <c r="G1820" s="1">
        <v>92</v>
      </c>
      <c r="H1820" s="1">
        <v>612</v>
      </c>
      <c r="I1820" s="1">
        <v>0.5</v>
      </c>
      <c r="J1820" s="1">
        <v>74086</v>
      </c>
      <c r="K1820" s="4">
        <v>49780</v>
      </c>
      <c r="L1820" s="4">
        <f t="shared" si="84"/>
        <v>4513054.8</v>
      </c>
      <c r="M1820" s="1">
        <v>21</v>
      </c>
      <c r="N1820" s="1" t="s">
        <v>35</v>
      </c>
      <c r="O1820" s="1">
        <v>45.4</v>
      </c>
      <c r="P1820" s="1">
        <v>18.600000000000001</v>
      </c>
      <c r="Q1820" s="1">
        <v>2026</v>
      </c>
      <c r="R1820" s="12">
        <f t="shared" si="85"/>
        <v>14544471500</v>
      </c>
      <c r="S1820" s="13">
        <f t="shared" si="86"/>
        <v>1207191134500</v>
      </c>
    </row>
    <row r="1821" spans="1:19" x14ac:dyDescent="0.3">
      <c r="A1821" s="1" t="s">
        <v>1865</v>
      </c>
      <c r="B1821" s="1" t="s">
        <v>17</v>
      </c>
      <c r="C1821" s="1" t="s">
        <v>18</v>
      </c>
      <c r="D1821" s="1" t="s">
        <v>30</v>
      </c>
      <c r="E1821" s="1" t="s">
        <v>38</v>
      </c>
      <c r="F1821" s="1">
        <v>121574</v>
      </c>
      <c r="G1821" s="1">
        <v>83</v>
      </c>
      <c r="H1821" s="1">
        <v>540</v>
      </c>
      <c r="I1821" s="1">
        <v>2.2000000000000002</v>
      </c>
      <c r="J1821" s="1">
        <v>137981</v>
      </c>
      <c r="K1821" s="4">
        <v>38422</v>
      </c>
      <c r="L1821" s="4">
        <f t="shared" si="84"/>
        <v>3483338.52</v>
      </c>
      <c r="M1821" s="1">
        <v>20.8</v>
      </c>
      <c r="N1821" s="1" t="s">
        <v>35</v>
      </c>
      <c r="O1821" s="1">
        <v>46.2</v>
      </c>
      <c r="P1821" s="1">
        <v>266.5</v>
      </c>
      <c r="Q1821" s="1">
        <v>2026</v>
      </c>
      <c r="R1821" s="12">
        <f t="shared" si="85"/>
        <v>4671116228</v>
      </c>
      <c r="S1821" s="13">
        <f t="shared" si="86"/>
        <v>387702646924</v>
      </c>
    </row>
    <row r="1822" spans="1:19" x14ac:dyDescent="0.3">
      <c r="A1822" s="1" t="s">
        <v>1866</v>
      </c>
      <c r="B1822" s="1" t="s">
        <v>28</v>
      </c>
      <c r="C1822" s="1" t="s">
        <v>29</v>
      </c>
      <c r="D1822" s="1" t="s">
        <v>73</v>
      </c>
      <c r="E1822" s="1" t="s">
        <v>38</v>
      </c>
      <c r="F1822" s="1">
        <v>151028</v>
      </c>
      <c r="G1822" s="1">
        <v>49</v>
      </c>
      <c r="H1822" s="1">
        <v>251</v>
      </c>
      <c r="I1822" s="1">
        <v>1.99</v>
      </c>
      <c r="J1822" s="1">
        <v>56401</v>
      </c>
      <c r="K1822" s="4">
        <v>77132</v>
      </c>
      <c r="L1822" s="4">
        <f t="shared" si="84"/>
        <v>6992787.1200000001</v>
      </c>
      <c r="M1822" s="1">
        <v>15.1</v>
      </c>
      <c r="N1822" s="1" t="s">
        <v>35</v>
      </c>
      <c r="O1822" s="1">
        <v>26</v>
      </c>
      <c r="P1822" s="1">
        <v>257.8</v>
      </c>
      <c r="Q1822" s="1">
        <v>2026</v>
      </c>
      <c r="R1822" s="12">
        <f t="shared" si="85"/>
        <v>11649091696</v>
      </c>
      <c r="S1822" s="13">
        <f t="shared" si="86"/>
        <v>966874610768</v>
      </c>
    </row>
    <row r="1823" spans="1:19" x14ac:dyDescent="0.3">
      <c r="A1823" s="1" t="s">
        <v>1867</v>
      </c>
      <c r="B1823" s="1" t="s">
        <v>53</v>
      </c>
      <c r="C1823" s="1" t="s">
        <v>41</v>
      </c>
      <c r="D1823" s="1" t="s">
        <v>32</v>
      </c>
      <c r="E1823" s="1" t="s">
        <v>38</v>
      </c>
      <c r="F1823" s="1">
        <v>841997</v>
      </c>
      <c r="G1823" s="1">
        <v>104</v>
      </c>
      <c r="H1823" s="1">
        <v>519</v>
      </c>
      <c r="I1823" s="1">
        <v>2.97</v>
      </c>
      <c r="J1823" s="1">
        <v>129791</v>
      </c>
      <c r="K1823" s="4">
        <v>42668</v>
      </c>
      <c r="L1823" s="4">
        <f t="shared" si="84"/>
        <v>3868280.88</v>
      </c>
      <c r="M1823" s="1">
        <v>14.2</v>
      </c>
      <c r="N1823" s="1" t="s">
        <v>35</v>
      </c>
      <c r="O1823" s="1">
        <v>43.8</v>
      </c>
      <c r="P1823" s="1">
        <v>126.1</v>
      </c>
      <c r="Q1823" s="1">
        <v>2026</v>
      </c>
      <c r="R1823" s="12">
        <f t="shared" si="85"/>
        <v>35926327996</v>
      </c>
      <c r="S1823" s="13">
        <f t="shared" si="86"/>
        <v>2981885223668</v>
      </c>
    </row>
    <row r="1824" spans="1:19" x14ac:dyDescent="0.3">
      <c r="A1824" s="1" t="s">
        <v>1868</v>
      </c>
      <c r="B1824" s="1" t="s">
        <v>62</v>
      </c>
      <c r="C1824" s="1" t="s">
        <v>41</v>
      </c>
      <c r="D1824" s="1" t="s">
        <v>32</v>
      </c>
      <c r="E1824" s="1" t="s">
        <v>38</v>
      </c>
      <c r="F1824" s="1">
        <v>702471</v>
      </c>
      <c r="G1824" s="1">
        <v>119</v>
      </c>
      <c r="H1824" s="1">
        <v>499</v>
      </c>
      <c r="I1824" s="1">
        <v>2.7</v>
      </c>
      <c r="J1824" s="1">
        <v>148805</v>
      </c>
      <c r="K1824" s="4">
        <v>66436</v>
      </c>
      <c r="L1824" s="4">
        <f t="shared" si="84"/>
        <v>6023087.7599999998</v>
      </c>
      <c r="M1824" s="1">
        <v>21.2</v>
      </c>
      <c r="N1824" s="1" t="s">
        <v>21</v>
      </c>
      <c r="O1824" s="1">
        <v>44</v>
      </c>
      <c r="P1824" s="1">
        <v>179.1</v>
      </c>
      <c r="Q1824" s="1">
        <v>2026</v>
      </c>
      <c r="R1824" s="12">
        <f t="shared" si="85"/>
        <v>46669363356</v>
      </c>
      <c r="S1824" s="13">
        <f t="shared" si="86"/>
        <v>3873557158548</v>
      </c>
    </row>
    <row r="1825" spans="1:19" x14ac:dyDescent="0.3">
      <c r="A1825" s="1" t="s">
        <v>1869</v>
      </c>
      <c r="B1825" s="1" t="s">
        <v>17</v>
      </c>
      <c r="C1825" s="1" t="s">
        <v>18</v>
      </c>
      <c r="D1825" s="1" t="s">
        <v>25</v>
      </c>
      <c r="E1825" s="1" t="s">
        <v>34</v>
      </c>
      <c r="F1825" s="1">
        <v>348604</v>
      </c>
      <c r="G1825" s="1">
        <v>100</v>
      </c>
      <c r="H1825" s="1">
        <v>580</v>
      </c>
      <c r="I1825" s="1">
        <v>0.61</v>
      </c>
      <c r="J1825" s="1">
        <v>18452</v>
      </c>
      <c r="K1825" s="4">
        <v>77044</v>
      </c>
      <c r="L1825" s="4">
        <f t="shared" si="84"/>
        <v>6984809.04</v>
      </c>
      <c r="M1825" s="1">
        <v>18.3</v>
      </c>
      <c r="N1825" s="1" t="s">
        <v>35</v>
      </c>
      <c r="O1825" s="1">
        <v>58.4</v>
      </c>
      <c r="P1825" s="1">
        <v>141.69999999999999</v>
      </c>
      <c r="Q1825" s="1">
        <v>2026</v>
      </c>
      <c r="R1825" s="12">
        <f t="shared" si="85"/>
        <v>26857846576</v>
      </c>
      <c r="S1825" s="13">
        <f t="shared" si="86"/>
        <v>2229201265808</v>
      </c>
    </row>
    <row r="1826" spans="1:19" x14ac:dyDescent="0.3">
      <c r="A1826" s="1" t="s">
        <v>1870</v>
      </c>
      <c r="B1826" s="1" t="s">
        <v>23</v>
      </c>
      <c r="C1826" s="1" t="s">
        <v>24</v>
      </c>
      <c r="D1826" s="1" t="s">
        <v>46</v>
      </c>
      <c r="E1826" s="1" t="s">
        <v>26</v>
      </c>
      <c r="F1826" s="1">
        <v>488663</v>
      </c>
      <c r="G1826" s="1">
        <v>53</v>
      </c>
      <c r="H1826" s="1">
        <v>616</v>
      </c>
      <c r="I1826" s="1">
        <v>2.0099999999999998</v>
      </c>
      <c r="J1826" s="1">
        <v>23289</v>
      </c>
      <c r="K1826" s="4">
        <v>71373</v>
      </c>
      <c r="L1826" s="4">
        <f t="shared" si="84"/>
        <v>6470676.1799999997</v>
      </c>
      <c r="M1826" s="1">
        <v>18.2</v>
      </c>
      <c r="N1826" s="1" t="s">
        <v>35</v>
      </c>
      <c r="O1826" s="1">
        <v>51.5</v>
      </c>
      <c r="P1826" s="1">
        <v>13.4</v>
      </c>
      <c r="Q1826" s="1">
        <v>2026</v>
      </c>
      <c r="R1826" s="12">
        <f t="shared" si="85"/>
        <v>34877344299</v>
      </c>
      <c r="S1826" s="13">
        <f t="shared" si="86"/>
        <v>2894819576817</v>
      </c>
    </row>
    <row r="1827" spans="1:19" x14ac:dyDescent="0.3">
      <c r="A1827" s="1" t="s">
        <v>1871</v>
      </c>
      <c r="B1827" s="1" t="s">
        <v>43</v>
      </c>
      <c r="C1827" s="1" t="s">
        <v>18</v>
      </c>
      <c r="D1827" s="1" t="s">
        <v>73</v>
      </c>
      <c r="E1827" s="1" t="s">
        <v>34</v>
      </c>
      <c r="F1827" s="1">
        <v>287767</v>
      </c>
      <c r="G1827" s="1">
        <v>56</v>
      </c>
      <c r="H1827" s="1">
        <v>529</v>
      </c>
      <c r="I1827" s="1">
        <v>1.6</v>
      </c>
      <c r="J1827" s="1">
        <v>82747</v>
      </c>
      <c r="K1827" s="4">
        <v>37685</v>
      </c>
      <c r="L1827" s="4">
        <f t="shared" si="84"/>
        <v>3416522.1</v>
      </c>
      <c r="M1827" s="1">
        <v>23.3</v>
      </c>
      <c r="N1827" s="1" t="s">
        <v>21</v>
      </c>
      <c r="O1827" s="1">
        <v>63.1</v>
      </c>
      <c r="P1827" s="1">
        <v>234.9</v>
      </c>
      <c r="Q1827" s="1">
        <v>2026</v>
      </c>
      <c r="R1827" s="12">
        <f t="shared" si="85"/>
        <v>10844499395</v>
      </c>
      <c r="S1827" s="13">
        <f t="shared" si="86"/>
        <v>900093449785</v>
      </c>
    </row>
    <row r="1828" spans="1:19" x14ac:dyDescent="0.3">
      <c r="A1828" s="1" t="s">
        <v>1872</v>
      </c>
      <c r="B1828" s="1" t="s">
        <v>40</v>
      </c>
      <c r="C1828" s="1" t="s">
        <v>41</v>
      </c>
      <c r="D1828" s="1" t="s">
        <v>59</v>
      </c>
      <c r="E1828" s="1" t="s">
        <v>20</v>
      </c>
      <c r="F1828" s="1">
        <v>13076</v>
      </c>
      <c r="G1828" s="1">
        <v>58</v>
      </c>
      <c r="H1828" s="1">
        <v>411</v>
      </c>
      <c r="I1828" s="1">
        <v>1.8</v>
      </c>
      <c r="J1828" s="1">
        <v>78283</v>
      </c>
      <c r="K1828" s="4">
        <v>48408</v>
      </c>
      <c r="L1828" s="4">
        <f t="shared" si="84"/>
        <v>4388669.28</v>
      </c>
      <c r="M1828" s="1">
        <v>13.5</v>
      </c>
      <c r="N1828" s="1" t="s">
        <v>35</v>
      </c>
      <c r="O1828" s="1">
        <v>19.3</v>
      </c>
      <c r="P1828" s="1">
        <v>239.4</v>
      </c>
      <c r="Q1828" s="1">
        <v>2026</v>
      </c>
      <c r="R1828" s="12">
        <f t="shared" si="85"/>
        <v>632983008</v>
      </c>
      <c r="S1828" s="13">
        <f t="shared" si="86"/>
        <v>52537589664</v>
      </c>
    </row>
    <row r="1829" spans="1:19" x14ac:dyDescent="0.3">
      <c r="A1829" s="1" t="s">
        <v>1873</v>
      </c>
      <c r="B1829" s="1" t="s">
        <v>43</v>
      </c>
      <c r="C1829" s="1" t="s">
        <v>18</v>
      </c>
      <c r="D1829" s="1" t="s">
        <v>32</v>
      </c>
      <c r="E1829" s="1" t="s">
        <v>26</v>
      </c>
      <c r="F1829" s="1">
        <v>712354</v>
      </c>
      <c r="G1829" s="1">
        <v>51</v>
      </c>
      <c r="H1829" s="1">
        <v>353</v>
      </c>
      <c r="I1829" s="1">
        <v>2.11</v>
      </c>
      <c r="J1829" s="1">
        <v>54564</v>
      </c>
      <c r="K1829" s="4">
        <v>51379</v>
      </c>
      <c r="L1829" s="4">
        <f t="shared" si="84"/>
        <v>4658020.1399999997</v>
      </c>
      <c r="M1829" s="1">
        <v>14.6</v>
      </c>
      <c r="N1829" s="1" t="s">
        <v>21</v>
      </c>
      <c r="O1829" s="1">
        <v>50.4</v>
      </c>
      <c r="P1829" s="1">
        <v>166.2</v>
      </c>
      <c r="Q1829" s="1">
        <v>2026</v>
      </c>
      <c r="R1829" s="12">
        <f t="shared" si="85"/>
        <v>36600036166</v>
      </c>
      <c r="S1829" s="13">
        <f t="shared" si="86"/>
        <v>3037803001778</v>
      </c>
    </row>
    <row r="1830" spans="1:19" x14ac:dyDescent="0.3">
      <c r="A1830" s="1" t="s">
        <v>1874</v>
      </c>
      <c r="B1830" s="1" t="s">
        <v>43</v>
      </c>
      <c r="C1830" s="1" t="s">
        <v>18</v>
      </c>
      <c r="D1830" s="1" t="s">
        <v>48</v>
      </c>
      <c r="E1830" s="1" t="s">
        <v>20</v>
      </c>
      <c r="F1830" s="1">
        <v>131022</v>
      </c>
      <c r="G1830" s="1">
        <v>51</v>
      </c>
      <c r="H1830" s="1">
        <v>466</v>
      </c>
      <c r="I1830" s="1">
        <v>1.05</v>
      </c>
      <c r="J1830" s="1">
        <v>116434</v>
      </c>
      <c r="K1830" s="4">
        <v>35472</v>
      </c>
      <c r="L1830" s="4">
        <f t="shared" si="84"/>
        <v>3215891.52</v>
      </c>
      <c r="M1830" s="1">
        <v>19.2</v>
      </c>
      <c r="N1830" s="1" t="s">
        <v>35</v>
      </c>
      <c r="O1830" s="1">
        <v>17.899999999999999</v>
      </c>
      <c r="P1830" s="1">
        <v>270</v>
      </c>
      <c r="Q1830" s="1">
        <v>2026</v>
      </c>
      <c r="R1830" s="12">
        <f t="shared" si="85"/>
        <v>4647612384</v>
      </c>
      <c r="S1830" s="13">
        <f t="shared" si="86"/>
        <v>385751827872</v>
      </c>
    </row>
    <row r="1831" spans="1:19" x14ac:dyDescent="0.3">
      <c r="A1831" s="1" t="s">
        <v>1875</v>
      </c>
      <c r="B1831" s="1" t="s">
        <v>50</v>
      </c>
      <c r="C1831" s="1" t="s">
        <v>24</v>
      </c>
      <c r="D1831" s="1" t="s">
        <v>25</v>
      </c>
      <c r="E1831" s="1" t="s">
        <v>34</v>
      </c>
      <c r="F1831" s="1">
        <v>544698</v>
      </c>
      <c r="G1831" s="1">
        <v>118</v>
      </c>
      <c r="H1831" s="1">
        <v>431</v>
      </c>
      <c r="I1831" s="1">
        <v>2.19</v>
      </c>
      <c r="J1831" s="1">
        <v>196317</v>
      </c>
      <c r="K1831" s="4">
        <v>69473</v>
      </c>
      <c r="L1831" s="4">
        <f t="shared" si="84"/>
        <v>6298422.1799999997</v>
      </c>
      <c r="M1831" s="1">
        <v>23.8</v>
      </c>
      <c r="N1831" s="1" t="s">
        <v>35</v>
      </c>
      <c r="O1831" s="1">
        <v>38.9</v>
      </c>
      <c r="P1831" s="1">
        <v>69.2</v>
      </c>
      <c r="Q1831" s="1">
        <v>2026</v>
      </c>
      <c r="R1831" s="12">
        <f t="shared" si="85"/>
        <v>37841804154</v>
      </c>
      <c r="S1831" s="13">
        <f t="shared" si="86"/>
        <v>3140869744782</v>
      </c>
    </row>
    <row r="1832" spans="1:19" x14ac:dyDescent="0.3">
      <c r="A1832" s="1" t="s">
        <v>1876</v>
      </c>
      <c r="B1832" s="1" t="s">
        <v>17</v>
      </c>
      <c r="C1832" s="1" t="s">
        <v>18</v>
      </c>
      <c r="D1832" s="1" t="s">
        <v>44</v>
      </c>
      <c r="E1832" s="1" t="s">
        <v>34</v>
      </c>
      <c r="F1832" s="1">
        <v>590934</v>
      </c>
      <c r="G1832" s="1">
        <v>50</v>
      </c>
      <c r="H1832" s="1">
        <v>494</v>
      </c>
      <c r="I1832" s="1">
        <v>1.94</v>
      </c>
      <c r="J1832" s="1">
        <v>137617</v>
      </c>
      <c r="K1832" s="4">
        <v>35859</v>
      </c>
      <c r="L1832" s="4">
        <f t="shared" si="84"/>
        <v>3250976.94</v>
      </c>
      <c r="M1832" s="1">
        <v>12.6</v>
      </c>
      <c r="N1832" s="1" t="s">
        <v>21</v>
      </c>
      <c r="O1832" s="1">
        <v>57.2</v>
      </c>
      <c r="P1832" s="1">
        <v>285.89999999999998</v>
      </c>
      <c r="Q1832" s="1">
        <v>2026</v>
      </c>
      <c r="R1832" s="12">
        <f t="shared" si="85"/>
        <v>21190302306</v>
      </c>
      <c r="S1832" s="13">
        <f t="shared" si="86"/>
        <v>1758795091398</v>
      </c>
    </row>
    <row r="1833" spans="1:19" x14ac:dyDescent="0.3">
      <c r="A1833" s="1" t="s">
        <v>1877</v>
      </c>
      <c r="B1833" s="1" t="s">
        <v>43</v>
      </c>
      <c r="C1833" s="1" t="s">
        <v>18</v>
      </c>
      <c r="D1833" s="1" t="s">
        <v>30</v>
      </c>
      <c r="E1833" s="1" t="s">
        <v>26</v>
      </c>
      <c r="F1833" s="1">
        <v>214175</v>
      </c>
      <c r="G1833" s="1">
        <v>80</v>
      </c>
      <c r="H1833" s="1">
        <v>295</v>
      </c>
      <c r="I1833" s="1">
        <v>0.72</v>
      </c>
      <c r="J1833" s="1">
        <v>37409</v>
      </c>
      <c r="K1833" s="4">
        <v>32968</v>
      </c>
      <c r="L1833" s="4">
        <f t="shared" si="84"/>
        <v>2988878.88</v>
      </c>
      <c r="M1833" s="1">
        <v>25</v>
      </c>
      <c r="N1833" s="1" t="s">
        <v>21</v>
      </c>
      <c r="O1833" s="1">
        <v>58</v>
      </c>
      <c r="P1833" s="1">
        <v>255.7</v>
      </c>
      <c r="Q1833" s="1">
        <v>2026</v>
      </c>
      <c r="R1833" s="12">
        <f t="shared" si="85"/>
        <v>7060921400</v>
      </c>
      <c r="S1833" s="13">
        <f t="shared" si="86"/>
        <v>586056476200</v>
      </c>
    </row>
    <row r="1834" spans="1:19" x14ac:dyDescent="0.3">
      <c r="A1834" s="1" t="s">
        <v>1878</v>
      </c>
      <c r="B1834" s="1" t="s">
        <v>53</v>
      </c>
      <c r="C1834" s="1" t="s">
        <v>41</v>
      </c>
      <c r="D1834" s="1" t="s">
        <v>73</v>
      </c>
      <c r="E1834" s="1" t="s">
        <v>20</v>
      </c>
      <c r="F1834" s="1">
        <v>316217</v>
      </c>
      <c r="G1834" s="1">
        <v>115</v>
      </c>
      <c r="H1834" s="1">
        <v>552</v>
      </c>
      <c r="I1834" s="1">
        <v>1.34</v>
      </c>
      <c r="J1834" s="1">
        <v>174232</v>
      </c>
      <c r="K1834" s="4">
        <v>46432</v>
      </c>
      <c r="L1834" s="4">
        <f t="shared" si="84"/>
        <v>4209525.12</v>
      </c>
      <c r="M1834" s="1">
        <v>20.8</v>
      </c>
      <c r="N1834" s="1" t="s">
        <v>21</v>
      </c>
      <c r="O1834" s="1">
        <v>16.7</v>
      </c>
      <c r="P1834" s="1">
        <v>197.8</v>
      </c>
      <c r="Q1834" s="1">
        <v>2026</v>
      </c>
      <c r="R1834" s="12">
        <f t="shared" si="85"/>
        <v>14682587744</v>
      </c>
      <c r="S1834" s="13">
        <f t="shared" si="86"/>
        <v>1218654782752</v>
      </c>
    </row>
    <row r="1835" spans="1:19" x14ac:dyDescent="0.3">
      <c r="A1835" s="1" t="s">
        <v>1879</v>
      </c>
      <c r="B1835" s="1" t="s">
        <v>17</v>
      </c>
      <c r="C1835" s="1" t="s">
        <v>18</v>
      </c>
      <c r="D1835" s="1" t="s">
        <v>19</v>
      </c>
      <c r="E1835" s="1" t="s">
        <v>38</v>
      </c>
      <c r="F1835" s="1">
        <v>819955</v>
      </c>
      <c r="G1835" s="1">
        <v>41</v>
      </c>
      <c r="H1835" s="1">
        <v>544</v>
      </c>
      <c r="I1835" s="1">
        <v>1.54</v>
      </c>
      <c r="J1835" s="1">
        <v>2091</v>
      </c>
      <c r="K1835" s="4">
        <v>38169</v>
      </c>
      <c r="L1835" s="4">
        <f t="shared" si="84"/>
        <v>3460401.54</v>
      </c>
      <c r="M1835" s="1">
        <v>23</v>
      </c>
      <c r="N1835" s="1" t="s">
        <v>35</v>
      </c>
      <c r="O1835" s="1">
        <v>14.5</v>
      </c>
      <c r="P1835" s="1">
        <v>299.7</v>
      </c>
      <c r="Q1835" s="1">
        <v>2026</v>
      </c>
      <c r="R1835" s="12">
        <f t="shared" si="85"/>
        <v>31296862395</v>
      </c>
      <c r="S1835" s="13">
        <f t="shared" si="86"/>
        <v>2597639578785</v>
      </c>
    </row>
    <row r="1836" spans="1:19" x14ac:dyDescent="0.3">
      <c r="A1836" s="1" t="s">
        <v>1880</v>
      </c>
      <c r="B1836" s="1" t="s">
        <v>56</v>
      </c>
      <c r="C1836" s="1" t="s">
        <v>41</v>
      </c>
      <c r="D1836" s="1" t="s">
        <v>48</v>
      </c>
      <c r="E1836" s="1" t="s">
        <v>38</v>
      </c>
      <c r="F1836" s="1">
        <v>304474</v>
      </c>
      <c r="G1836" s="1">
        <v>58</v>
      </c>
      <c r="H1836" s="1">
        <v>375</v>
      </c>
      <c r="I1836" s="1">
        <v>1.22</v>
      </c>
      <c r="J1836" s="1">
        <v>43121</v>
      </c>
      <c r="K1836" s="4">
        <v>35065</v>
      </c>
      <c r="L1836" s="4">
        <f t="shared" si="84"/>
        <v>3178992.9</v>
      </c>
      <c r="M1836" s="1">
        <v>15.2</v>
      </c>
      <c r="N1836" s="1" t="s">
        <v>35</v>
      </c>
      <c r="O1836" s="1">
        <v>17.7</v>
      </c>
      <c r="P1836" s="1">
        <v>119.6</v>
      </c>
      <c r="Q1836" s="1">
        <v>2026</v>
      </c>
      <c r="R1836" s="12">
        <f t="shared" si="85"/>
        <v>10676380810</v>
      </c>
      <c r="S1836" s="13">
        <f t="shared" si="86"/>
        <v>886139607230</v>
      </c>
    </row>
    <row r="1837" spans="1:19" x14ac:dyDescent="0.3">
      <c r="A1837" s="1" t="s">
        <v>1881</v>
      </c>
      <c r="B1837" s="1" t="s">
        <v>40</v>
      </c>
      <c r="C1837" s="1" t="s">
        <v>41</v>
      </c>
      <c r="D1837" s="1" t="s">
        <v>48</v>
      </c>
      <c r="E1837" s="1" t="s">
        <v>38</v>
      </c>
      <c r="F1837" s="1">
        <v>779091</v>
      </c>
      <c r="G1837" s="1">
        <v>44</v>
      </c>
      <c r="H1837" s="1">
        <v>381</v>
      </c>
      <c r="I1837" s="1">
        <v>0.61</v>
      </c>
      <c r="J1837" s="1">
        <v>6898</v>
      </c>
      <c r="K1837" s="4">
        <v>44559</v>
      </c>
      <c r="L1837" s="4">
        <f t="shared" si="84"/>
        <v>4039718.94</v>
      </c>
      <c r="M1837" s="1">
        <v>20.9</v>
      </c>
      <c r="N1837" s="1" t="s">
        <v>35</v>
      </c>
      <c r="O1837" s="1">
        <v>45.9</v>
      </c>
      <c r="P1837" s="1">
        <v>123.8</v>
      </c>
      <c r="Q1837" s="1">
        <v>2026</v>
      </c>
      <c r="R1837" s="12">
        <f t="shared" si="85"/>
        <v>34715515869</v>
      </c>
      <c r="S1837" s="13">
        <f t="shared" si="86"/>
        <v>2881387817127</v>
      </c>
    </row>
    <row r="1838" spans="1:19" x14ac:dyDescent="0.3">
      <c r="A1838" s="1" t="s">
        <v>1882</v>
      </c>
      <c r="B1838" s="1" t="s">
        <v>23</v>
      </c>
      <c r="C1838" s="1" t="s">
        <v>24</v>
      </c>
      <c r="D1838" s="1" t="s">
        <v>59</v>
      </c>
      <c r="E1838" s="1" t="s">
        <v>34</v>
      </c>
      <c r="F1838" s="1">
        <v>79954</v>
      </c>
      <c r="G1838" s="1">
        <v>46</v>
      </c>
      <c r="H1838" s="1">
        <v>343</v>
      </c>
      <c r="I1838" s="1">
        <v>1.33</v>
      </c>
      <c r="J1838" s="1">
        <v>134177</v>
      </c>
      <c r="K1838" s="4">
        <v>44310</v>
      </c>
      <c r="L1838" s="4">
        <f t="shared" si="84"/>
        <v>4017144.5999999996</v>
      </c>
      <c r="M1838" s="1">
        <v>16.899999999999999</v>
      </c>
      <c r="N1838" s="1" t="s">
        <v>35</v>
      </c>
      <c r="O1838" s="1">
        <v>8.5</v>
      </c>
      <c r="P1838" s="1">
        <v>231</v>
      </c>
      <c r="Q1838" s="1">
        <v>2026</v>
      </c>
      <c r="R1838" s="12">
        <f t="shared" si="85"/>
        <v>3542761740</v>
      </c>
      <c r="S1838" s="13">
        <f t="shared" si="86"/>
        <v>294049224420</v>
      </c>
    </row>
    <row r="1839" spans="1:19" x14ac:dyDescent="0.3">
      <c r="A1839" s="1" t="s">
        <v>1883</v>
      </c>
      <c r="B1839" s="1" t="s">
        <v>43</v>
      </c>
      <c r="C1839" s="1" t="s">
        <v>18</v>
      </c>
      <c r="D1839" s="1" t="s">
        <v>19</v>
      </c>
      <c r="E1839" s="1" t="s">
        <v>20</v>
      </c>
      <c r="F1839" s="1">
        <v>579559</v>
      </c>
      <c r="G1839" s="1">
        <v>107</v>
      </c>
      <c r="H1839" s="1">
        <v>276</v>
      </c>
      <c r="I1839" s="1">
        <v>1.57</v>
      </c>
      <c r="J1839" s="1">
        <v>189107</v>
      </c>
      <c r="K1839" s="4">
        <v>83439</v>
      </c>
      <c r="L1839" s="4">
        <f t="shared" si="84"/>
        <v>7564579.7399999993</v>
      </c>
      <c r="M1839" s="1">
        <v>23.7</v>
      </c>
      <c r="N1839" s="1" t="s">
        <v>35</v>
      </c>
      <c r="O1839" s="1">
        <v>42.4</v>
      </c>
      <c r="P1839" s="1">
        <v>59</v>
      </c>
      <c r="Q1839" s="1">
        <v>2026</v>
      </c>
      <c r="R1839" s="12">
        <f t="shared" si="85"/>
        <v>48357823401</v>
      </c>
      <c r="S1839" s="13">
        <f t="shared" si="86"/>
        <v>4013699342283</v>
      </c>
    </row>
    <row r="1840" spans="1:19" x14ac:dyDescent="0.3">
      <c r="A1840" s="1" t="s">
        <v>1884</v>
      </c>
      <c r="B1840" s="1" t="s">
        <v>28</v>
      </c>
      <c r="C1840" s="1" t="s">
        <v>29</v>
      </c>
      <c r="D1840" s="1" t="s">
        <v>46</v>
      </c>
      <c r="E1840" s="1" t="s">
        <v>34</v>
      </c>
      <c r="F1840" s="1">
        <v>477441</v>
      </c>
      <c r="G1840" s="1">
        <v>75</v>
      </c>
      <c r="H1840" s="1">
        <v>628</v>
      </c>
      <c r="I1840" s="1">
        <v>1.56</v>
      </c>
      <c r="J1840" s="1">
        <v>106927</v>
      </c>
      <c r="K1840" s="4">
        <v>33133</v>
      </c>
      <c r="L1840" s="4">
        <f t="shared" si="84"/>
        <v>3003837.78</v>
      </c>
      <c r="M1840" s="1">
        <v>24</v>
      </c>
      <c r="N1840" s="1" t="s">
        <v>21</v>
      </c>
      <c r="O1840" s="1">
        <v>34.5</v>
      </c>
      <c r="P1840" s="1">
        <v>77.8</v>
      </c>
      <c r="Q1840" s="1">
        <v>2026</v>
      </c>
      <c r="R1840" s="12">
        <f t="shared" si="85"/>
        <v>15819052653</v>
      </c>
      <c r="S1840" s="13">
        <f t="shared" si="86"/>
        <v>1312981370199</v>
      </c>
    </row>
    <row r="1841" spans="1:19" x14ac:dyDescent="0.3">
      <c r="A1841" s="1" t="s">
        <v>1885</v>
      </c>
      <c r="B1841" s="1" t="s">
        <v>50</v>
      </c>
      <c r="C1841" s="1" t="s">
        <v>24</v>
      </c>
      <c r="D1841" s="1" t="s">
        <v>37</v>
      </c>
      <c r="E1841" s="1" t="s">
        <v>38</v>
      </c>
      <c r="F1841" s="1">
        <v>138251</v>
      </c>
      <c r="G1841" s="1">
        <v>112</v>
      </c>
      <c r="H1841" s="1">
        <v>333</v>
      </c>
      <c r="I1841" s="1">
        <v>2.91</v>
      </c>
      <c r="J1841" s="1">
        <v>185463</v>
      </c>
      <c r="K1841" s="4">
        <v>77037</v>
      </c>
      <c r="L1841" s="4">
        <f t="shared" si="84"/>
        <v>6984174.4199999999</v>
      </c>
      <c r="M1841" s="1">
        <v>24.8</v>
      </c>
      <c r="N1841" s="1" t="s">
        <v>35</v>
      </c>
      <c r="O1841" s="1">
        <v>54.7</v>
      </c>
      <c r="P1841" s="1">
        <v>33.6</v>
      </c>
      <c r="Q1841" s="1">
        <v>2026</v>
      </c>
      <c r="R1841" s="12">
        <f t="shared" si="85"/>
        <v>10650442287</v>
      </c>
      <c r="S1841" s="13">
        <f t="shared" si="86"/>
        <v>883986709821</v>
      </c>
    </row>
    <row r="1842" spans="1:19" x14ac:dyDescent="0.3">
      <c r="A1842" s="1" t="s">
        <v>1886</v>
      </c>
      <c r="B1842" s="1" t="s">
        <v>62</v>
      </c>
      <c r="C1842" s="1" t="s">
        <v>41</v>
      </c>
      <c r="D1842" s="1" t="s">
        <v>48</v>
      </c>
      <c r="E1842" s="1" t="s">
        <v>20</v>
      </c>
      <c r="F1842" s="1">
        <v>706508</v>
      </c>
      <c r="G1842" s="1">
        <v>51</v>
      </c>
      <c r="H1842" s="1">
        <v>411</v>
      </c>
      <c r="I1842" s="1">
        <v>0.78</v>
      </c>
      <c r="J1842" s="1">
        <v>25574</v>
      </c>
      <c r="K1842" s="4">
        <v>58477</v>
      </c>
      <c r="L1842" s="4">
        <f t="shared" si="84"/>
        <v>5301524.8199999994</v>
      </c>
      <c r="M1842" s="1">
        <v>14.2</v>
      </c>
      <c r="N1842" s="1" t="s">
        <v>35</v>
      </c>
      <c r="O1842" s="1">
        <v>16.399999999999999</v>
      </c>
      <c r="P1842" s="1">
        <v>24.3</v>
      </c>
      <c r="Q1842" s="1">
        <v>2026</v>
      </c>
      <c r="R1842" s="12">
        <f t="shared" si="85"/>
        <v>41314468316</v>
      </c>
      <c r="S1842" s="13">
        <f t="shared" si="86"/>
        <v>3429100870228</v>
      </c>
    </row>
    <row r="1843" spans="1:19" x14ac:dyDescent="0.3">
      <c r="A1843" s="1" t="s">
        <v>1887</v>
      </c>
      <c r="B1843" s="1" t="s">
        <v>56</v>
      </c>
      <c r="C1843" s="1" t="s">
        <v>41</v>
      </c>
      <c r="D1843" s="1" t="s">
        <v>46</v>
      </c>
      <c r="E1843" s="1" t="s">
        <v>38</v>
      </c>
      <c r="F1843" s="1">
        <v>564871</v>
      </c>
      <c r="G1843" s="1">
        <v>45</v>
      </c>
      <c r="H1843" s="1">
        <v>627</v>
      </c>
      <c r="I1843" s="1">
        <v>1.77</v>
      </c>
      <c r="J1843" s="1">
        <v>23779</v>
      </c>
      <c r="K1843" s="4">
        <v>36586</v>
      </c>
      <c r="L1843" s="4">
        <f t="shared" si="84"/>
        <v>3316886.76</v>
      </c>
      <c r="M1843" s="1">
        <v>21</v>
      </c>
      <c r="N1843" s="1" t="s">
        <v>35</v>
      </c>
      <c r="O1843" s="1">
        <v>43.2</v>
      </c>
      <c r="P1843" s="1">
        <v>13.7</v>
      </c>
      <c r="Q1843" s="1">
        <v>2026</v>
      </c>
      <c r="R1843" s="12">
        <f t="shared" si="85"/>
        <v>20666370406</v>
      </c>
      <c r="S1843" s="13">
        <f t="shared" si="86"/>
        <v>1715308743698</v>
      </c>
    </row>
    <row r="1844" spans="1:19" x14ac:dyDescent="0.3">
      <c r="A1844" s="1" t="s">
        <v>1888</v>
      </c>
      <c r="B1844" s="1" t="s">
        <v>67</v>
      </c>
      <c r="C1844" s="1" t="s">
        <v>18</v>
      </c>
      <c r="D1844" s="1" t="s">
        <v>46</v>
      </c>
      <c r="E1844" s="1" t="s">
        <v>26</v>
      </c>
      <c r="F1844" s="1">
        <v>488570</v>
      </c>
      <c r="G1844" s="1">
        <v>61</v>
      </c>
      <c r="H1844" s="1">
        <v>402</v>
      </c>
      <c r="I1844" s="1">
        <v>0.92</v>
      </c>
      <c r="J1844" s="1">
        <v>186892</v>
      </c>
      <c r="K1844" s="4">
        <v>69835</v>
      </c>
      <c r="L1844" s="4">
        <f t="shared" si="84"/>
        <v>6331241.0999999996</v>
      </c>
      <c r="M1844" s="1">
        <v>12.9</v>
      </c>
      <c r="N1844" s="1" t="s">
        <v>21</v>
      </c>
      <c r="O1844" s="1">
        <v>45.2</v>
      </c>
      <c r="P1844" s="1">
        <v>276.89999999999998</v>
      </c>
      <c r="Q1844" s="1">
        <v>2026</v>
      </c>
      <c r="R1844" s="12">
        <f t="shared" si="85"/>
        <v>34119285950</v>
      </c>
      <c r="S1844" s="13">
        <f t="shared" si="86"/>
        <v>2831900733850</v>
      </c>
    </row>
    <row r="1845" spans="1:19" x14ac:dyDescent="0.3">
      <c r="A1845" s="1" t="s">
        <v>1889</v>
      </c>
      <c r="B1845" s="1" t="s">
        <v>23</v>
      </c>
      <c r="C1845" s="1" t="s">
        <v>24</v>
      </c>
      <c r="D1845" s="1" t="s">
        <v>44</v>
      </c>
      <c r="E1845" s="1" t="s">
        <v>26</v>
      </c>
      <c r="F1845" s="1">
        <v>256971</v>
      </c>
      <c r="G1845" s="1">
        <v>70</v>
      </c>
      <c r="H1845" s="1">
        <v>637</v>
      </c>
      <c r="I1845" s="1">
        <v>1.33</v>
      </c>
      <c r="J1845" s="1">
        <v>74189</v>
      </c>
      <c r="K1845" s="4">
        <v>54621</v>
      </c>
      <c r="L1845" s="4">
        <f t="shared" si="84"/>
        <v>4951939.8599999994</v>
      </c>
      <c r="M1845" s="1">
        <v>21.6</v>
      </c>
      <c r="N1845" s="1" t="s">
        <v>35</v>
      </c>
      <c r="O1845" s="1">
        <v>36.1</v>
      </c>
      <c r="P1845" s="1">
        <v>23.5</v>
      </c>
      <c r="Q1845" s="1">
        <v>2026</v>
      </c>
      <c r="R1845" s="12">
        <f t="shared" si="85"/>
        <v>14036012991</v>
      </c>
      <c r="S1845" s="13">
        <f t="shared" si="86"/>
        <v>1164989078253</v>
      </c>
    </row>
    <row r="1846" spans="1:19" x14ac:dyDescent="0.3">
      <c r="A1846" s="1" t="s">
        <v>1890</v>
      </c>
      <c r="B1846" s="1" t="s">
        <v>56</v>
      </c>
      <c r="C1846" s="1" t="s">
        <v>41</v>
      </c>
      <c r="D1846" s="1" t="s">
        <v>32</v>
      </c>
      <c r="E1846" s="1" t="s">
        <v>26</v>
      </c>
      <c r="F1846" s="1">
        <v>40915</v>
      </c>
      <c r="G1846" s="1">
        <v>61</v>
      </c>
      <c r="H1846" s="1">
        <v>639</v>
      </c>
      <c r="I1846" s="1">
        <v>2.0099999999999998</v>
      </c>
      <c r="J1846" s="1">
        <v>188878</v>
      </c>
      <c r="K1846" s="4">
        <v>75287</v>
      </c>
      <c r="L1846" s="4">
        <f t="shared" si="84"/>
        <v>6825519.4199999999</v>
      </c>
      <c r="M1846" s="1">
        <v>23.3</v>
      </c>
      <c r="N1846" s="1" t="s">
        <v>35</v>
      </c>
      <c r="O1846" s="1">
        <v>38</v>
      </c>
      <c r="P1846" s="1">
        <v>219.2</v>
      </c>
      <c r="Q1846" s="1">
        <v>2026</v>
      </c>
      <c r="R1846" s="12">
        <f t="shared" si="85"/>
        <v>3080367605</v>
      </c>
      <c r="S1846" s="13">
        <f t="shared" si="86"/>
        <v>255670511215</v>
      </c>
    </row>
    <row r="1847" spans="1:19" x14ac:dyDescent="0.3">
      <c r="A1847" s="1" t="s">
        <v>1891</v>
      </c>
      <c r="B1847" s="1" t="s">
        <v>53</v>
      </c>
      <c r="C1847" s="1" t="s">
        <v>41</v>
      </c>
      <c r="D1847" s="1" t="s">
        <v>73</v>
      </c>
      <c r="E1847" s="1" t="s">
        <v>34</v>
      </c>
      <c r="F1847" s="1">
        <v>585005</v>
      </c>
      <c r="G1847" s="1">
        <v>98</v>
      </c>
      <c r="H1847" s="1">
        <v>358</v>
      </c>
      <c r="I1847" s="1">
        <v>1.1100000000000001</v>
      </c>
      <c r="J1847" s="1">
        <v>158513</v>
      </c>
      <c r="K1847" s="4">
        <v>53418</v>
      </c>
      <c r="L1847" s="4">
        <f t="shared" si="84"/>
        <v>4842875.88</v>
      </c>
      <c r="M1847" s="1">
        <v>21.2</v>
      </c>
      <c r="N1847" s="1" t="s">
        <v>21</v>
      </c>
      <c r="O1847" s="1">
        <v>40.5</v>
      </c>
      <c r="P1847" s="1">
        <v>98.8</v>
      </c>
      <c r="Q1847" s="1">
        <v>2026</v>
      </c>
      <c r="R1847" s="12">
        <f t="shared" si="85"/>
        <v>31249797090</v>
      </c>
      <c r="S1847" s="13">
        <f t="shared" si="86"/>
        <v>2593733158470</v>
      </c>
    </row>
    <row r="1848" spans="1:19" x14ac:dyDescent="0.3">
      <c r="A1848" s="1" t="s">
        <v>1892</v>
      </c>
      <c r="B1848" s="1" t="s">
        <v>53</v>
      </c>
      <c r="C1848" s="1" t="s">
        <v>41</v>
      </c>
      <c r="D1848" s="1" t="s">
        <v>30</v>
      </c>
      <c r="E1848" s="1" t="s">
        <v>34</v>
      </c>
      <c r="F1848" s="1">
        <v>119452</v>
      </c>
      <c r="G1848" s="1">
        <v>82</v>
      </c>
      <c r="H1848" s="1">
        <v>383</v>
      </c>
      <c r="I1848" s="1">
        <v>2.62</v>
      </c>
      <c r="J1848" s="1">
        <v>4304</v>
      </c>
      <c r="K1848" s="4">
        <v>37103</v>
      </c>
      <c r="L1848" s="4">
        <f t="shared" si="84"/>
        <v>3363757.98</v>
      </c>
      <c r="M1848" s="1">
        <v>24.9</v>
      </c>
      <c r="N1848" s="1" t="s">
        <v>21</v>
      </c>
      <c r="O1848" s="1">
        <v>27.4</v>
      </c>
      <c r="P1848" s="1">
        <v>236.6</v>
      </c>
      <c r="Q1848" s="1">
        <v>2026</v>
      </c>
      <c r="R1848" s="12">
        <f t="shared" si="85"/>
        <v>4432027556</v>
      </c>
      <c r="S1848" s="13">
        <f t="shared" si="86"/>
        <v>367858287148</v>
      </c>
    </row>
    <row r="1849" spans="1:19" x14ac:dyDescent="0.3">
      <c r="A1849" s="1" t="s">
        <v>1893</v>
      </c>
      <c r="B1849" s="1" t="s">
        <v>50</v>
      </c>
      <c r="C1849" s="1" t="s">
        <v>24</v>
      </c>
      <c r="D1849" s="1" t="s">
        <v>46</v>
      </c>
      <c r="E1849" s="1" t="s">
        <v>26</v>
      </c>
      <c r="F1849" s="1">
        <v>598616</v>
      </c>
      <c r="G1849" s="1">
        <v>115</v>
      </c>
      <c r="H1849" s="1">
        <v>275</v>
      </c>
      <c r="I1849" s="1">
        <v>1.1299999999999999</v>
      </c>
      <c r="J1849" s="1">
        <v>11931</v>
      </c>
      <c r="K1849" s="4">
        <v>50204</v>
      </c>
      <c r="L1849" s="4">
        <f t="shared" si="84"/>
        <v>4551494.6399999997</v>
      </c>
      <c r="M1849" s="1">
        <v>12.2</v>
      </c>
      <c r="N1849" s="1" t="s">
        <v>35</v>
      </c>
      <c r="O1849" s="1">
        <v>55.6</v>
      </c>
      <c r="P1849" s="1">
        <v>294.7</v>
      </c>
      <c r="Q1849" s="1">
        <v>2026</v>
      </c>
      <c r="R1849" s="12">
        <f t="shared" si="85"/>
        <v>30052917664</v>
      </c>
      <c r="S1849" s="13">
        <f t="shared" si="86"/>
        <v>2494392166112</v>
      </c>
    </row>
    <row r="1850" spans="1:19" x14ac:dyDescent="0.3">
      <c r="A1850" s="1" t="s">
        <v>1894</v>
      </c>
      <c r="B1850" s="1" t="s">
        <v>43</v>
      </c>
      <c r="C1850" s="1" t="s">
        <v>18</v>
      </c>
      <c r="D1850" s="1" t="s">
        <v>48</v>
      </c>
      <c r="E1850" s="1" t="s">
        <v>34</v>
      </c>
      <c r="F1850" s="1">
        <v>860482</v>
      </c>
      <c r="G1850" s="1">
        <v>74</v>
      </c>
      <c r="H1850" s="1">
        <v>645</v>
      </c>
      <c r="I1850" s="1">
        <v>2.06</v>
      </c>
      <c r="J1850" s="1">
        <v>23885</v>
      </c>
      <c r="K1850" s="4">
        <v>44036</v>
      </c>
      <c r="L1850" s="4">
        <f t="shared" si="84"/>
        <v>3992303.76</v>
      </c>
      <c r="M1850" s="1">
        <v>20.7</v>
      </c>
      <c r="N1850" s="1" t="s">
        <v>35</v>
      </c>
      <c r="O1850" s="1">
        <v>29.2</v>
      </c>
      <c r="P1850" s="1">
        <v>209.8</v>
      </c>
      <c r="Q1850" s="1">
        <v>2026</v>
      </c>
      <c r="R1850" s="12">
        <f t="shared" si="85"/>
        <v>37892185352</v>
      </c>
      <c r="S1850" s="13">
        <f t="shared" si="86"/>
        <v>3145051384216</v>
      </c>
    </row>
    <row r="1851" spans="1:19" x14ac:dyDescent="0.3">
      <c r="A1851" s="1" t="s">
        <v>1895</v>
      </c>
      <c r="B1851" s="1" t="s">
        <v>40</v>
      </c>
      <c r="C1851" s="1" t="s">
        <v>41</v>
      </c>
      <c r="D1851" s="1" t="s">
        <v>32</v>
      </c>
      <c r="E1851" s="1" t="s">
        <v>34</v>
      </c>
      <c r="F1851" s="1">
        <v>403144</v>
      </c>
      <c r="G1851" s="1">
        <v>67</v>
      </c>
      <c r="H1851" s="1">
        <v>502</v>
      </c>
      <c r="I1851" s="1">
        <v>1.44</v>
      </c>
      <c r="J1851" s="1">
        <v>147548</v>
      </c>
      <c r="K1851" s="4">
        <v>73546</v>
      </c>
      <c r="L1851" s="4">
        <f t="shared" si="84"/>
        <v>6667680.3599999994</v>
      </c>
      <c r="M1851" s="1">
        <v>17.3</v>
      </c>
      <c r="N1851" s="1" t="s">
        <v>21</v>
      </c>
      <c r="O1851" s="1">
        <v>9.1999999999999993</v>
      </c>
      <c r="P1851" s="1">
        <v>116.2</v>
      </c>
      <c r="Q1851" s="1">
        <v>2026</v>
      </c>
      <c r="R1851" s="12">
        <f t="shared" si="85"/>
        <v>29649628624</v>
      </c>
      <c r="S1851" s="13">
        <f t="shared" si="86"/>
        <v>2460919175792</v>
      </c>
    </row>
    <row r="1852" spans="1:19" x14ac:dyDescent="0.3">
      <c r="A1852" s="1" t="s">
        <v>1896</v>
      </c>
      <c r="B1852" s="1" t="s">
        <v>50</v>
      </c>
      <c r="C1852" s="1" t="s">
        <v>24</v>
      </c>
      <c r="D1852" s="1" t="s">
        <v>37</v>
      </c>
      <c r="E1852" s="1" t="s">
        <v>26</v>
      </c>
      <c r="F1852" s="1">
        <v>319428</v>
      </c>
      <c r="G1852" s="1">
        <v>103</v>
      </c>
      <c r="H1852" s="1">
        <v>484</v>
      </c>
      <c r="I1852" s="1">
        <v>0.98</v>
      </c>
      <c r="J1852" s="1">
        <v>88156</v>
      </c>
      <c r="K1852" s="4">
        <v>83685</v>
      </c>
      <c r="L1852" s="4">
        <f t="shared" si="84"/>
        <v>7586882.0999999996</v>
      </c>
      <c r="M1852" s="1">
        <v>15.1</v>
      </c>
      <c r="N1852" s="1" t="s">
        <v>21</v>
      </c>
      <c r="O1852" s="1">
        <v>62.3</v>
      </c>
      <c r="P1852" s="1">
        <v>45.4</v>
      </c>
      <c r="Q1852" s="1">
        <v>2026</v>
      </c>
      <c r="R1852" s="12">
        <f t="shared" si="85"/>
        <v>26731332180</v>
      </c>
      <c r="S1852" s="13">
        <f t="shared" si="86"/>
        <v>2218700570940</v>
      </c>
    </row>
    <row r="1853" spans="1:19" x14ac:dyDescent="0.3">
      <c r="A1853" s="1" t="s">
        <v>1897</v>
      </c>
      <c r="B1853" s="1" t="s">
        <v>23</v>
      </c>
      <c r="C1853" s="1" t="s">
        <v>24</v>
      </c>
      <c r="D1853" s="1" t="s">
        <v>59</v>
      </c>
      <c r="E1853" s="1" t="s">
        <v>38</v>
      </c>
      <c r="F1853" s="1">
        <v>363185</v>
      </c>
      <c r="G1853" s="1">
        <v>90</v>
      </c>
      <c r="H1853" s="1">
        <v>597</v>
      </c>
      <c r="I1853" s="1">
        <v>2.17</v>
      </c>
      <c r="J1853" s="1">
        <v>95697</v>
      </c>
      <c r="K1853" s="4">
        <v>37494</v>
      </c>
      <c r="L1853" s="4">
        <f t="shared" si="84"/>
        <v>3399206.04</v>
      </c>
      <c r="M1853" s="1">
        <v>23.7</v>
      </c>
      <c r="N1853" s="1" t="s">
        <v>21</v>
      </c>
      <c r="O1853" s="1">
        <v>36.799999999999997</v>
      </c>
      <c r="P1853" s="1">
        <v>278.2</v>
      </c>
      <c r="Q1853" s="1">
        <v>2026</v>
      </c>
      <c r="R1853" s="12">
        <f t="shared" si="85"/>
        <v>13617258390</v>
      </c>
      <c r="S1853" s="13">
        <f t="shared" si="86"/>
        <v>1130232446370</v>
      </c>
    </row>
    <row r="1854" spans="1:19" x14ac:dyDescent="0.3">
      <c r="A1854" s="1" t="s">
        <v>1898</v>
      </c>
      <c r="B1854" s="1" t="s">
        <v>50</v>
      </c>
      <c r="C1854" s="1" t="s">
        <v>24</v>
      </c>
      <c r="D1854" s="1" t="s">
        <v>19</v>
      </c>
      <c r="E1854" s="1" t="s">
        <v>20</v>
      </c>
      <c r="F1854" s="1">
        <v>66709</v>
      </c>
      <c r="G1854" s="1">
        <v>76</v>
      </c>
      <c r="H1854" s="1">
        <v>308</v>
      </c>
      <c r="I1854" s="1">
        <v>2.27</v>
      </c>
      <c r="J1854" s="1">
        <v>49321</v>
      </c>
      <c r="K1854" s="4">
        <v>67072</v>
      </c>
      <c r="L1854" s="4">
        <f t="shared" si="84"/>
        <v>6080747.5199999996</v>
      </c>
      <c r="M1854" s="1">
        <v>15.4</v>
      </c>
      <c r="N1854" s="1" t="s">
        <v>21</v>
      </c>
      <c r="O1854" s="1">
        <v>51.2</v>
      </c>
      <c r="P1854" s="1">
        <v>124.2</v>
      </c>
      <c r="Q1854" s="1">
        <v>2026</v>
      </c>
      <c r="R1854" s="12">
        <f t="shared" si="85"/>
        <v>4474306048</v>
      </c>
      <c r="S1854" s="13">
        <f t="shared" si="86"/>
        <v>371367401984</v>
      </c>
    </row>
    <row r="1855" spans="1:19" x14ac:dyDescent="0.3">
      <c r="A1855" s="1" t="s">
        <v>1899</v>
      </c>
      <c r="B1855" s="1" t="s">
        <v>23</v>
      </c>
      <c r="C1855" s="1" t="s">
        <v>24</v>
      </c>
      <c r="D1855" s="1" t="s">
        <v>73</v>
      </c>
      <c r="E1855" s="1" t="s">
        <v>20</v>
      </c>
      <c r="F1855" s="1">
        <v>237633</v>
      </c>
      <c r="G1855" s="1">
        <v>78</v>
      </c>
      <c r="H1855" s="1">
        <v>362</v>
      </c>
      <c r="I1855" s="1">
        <v>1.1599999999999999</v>
      </c>
      <c r="J1855" s="1">
        <v>198679</v>
      </c>
      <c r="K1855" s="4">
        <v>59829</v>
      </c>
      <c r="L1855" s="4">
        <f t="shared" si="84"/>
        <v>5424097.1399999997</v>
      </c>
      <c r="M1855" s="1">
        <v>13.9</v>
      </c>
      <c r="N1855" s="1" t="s">
        <v>35</v>
      </c>
      <c r="O1855" s="1">
        <v>17.899999999999999</v>
      </c>
      <c r="P1855" s="1">
        <v>172.2</v>
      </c>
      <c r="Q1855" s="1">
        <v>2026</v>
      </c>
      <c r="R1855" s="12">
        <f t="shared" si="85"/>
        <v>14217344757</v>
      </c>
      <c r="S1855" s="13">
        <f t="shared" si="86"/>
        <v>1180039614831</v>
      </c>
    </row>
    <row r="1856" spans="1:19" x14ac:dyDescent="0.3">
      <c r="A1856" s="1" t="s">
        <v>1900</v>
      </c>
      <c r="B1856" s="1" t="s">
        <v>40</v>
      </c>
      <c r="C1856" s="1" t="s">
        <v>41</v>
      </c>
      <c r="D1856" s="1" t="s">
        <v>59</v>
      </c>
      <c r="E1856" s="1" t="s">
        <v>38</v>
      </c>
      <c r="F1856" s="1">
        <v>436739</v>
      </c>
      <c r="G1856" s="1">
        <v>100</v>
      </c>
      <c r="H1856" s="1">
        <v>282</v>
      </c>
      <c r="I1856" s="1">
        <v>2.66</v>
      </c>
      <c r="J1856" s="1">
        <v>165555</v>
      </c>
      <c r="K1856" s="4">
        <v>25704</v>
      </c>
      <c r="L1856" s="4">
        <f t="shared" si="84"/>
        <v>2330324.64</v>
      </c>
      <c r="M1856" s="1">
        <v>20.3</v>
      </c>
      <c r="N1856" s="1" t="s">
        <v>35</v>
      </c>
      <c r="O1856" s="1">
        <v>22.2</v>
      </c>
      <c r="P1856" s="1">
        <v>249.7</v>
      </c>
      <c r="Q1856" s="1">
        <v>2026</v>
      </c>
      <c r="R1856" s="12">
        <f t="shared" si="85"/>
        <v>11225939256</v>
      </c>
      <c r="S1856" s="13">
        <f t="shared" si="86"/>
        <v>931752958248</v>
      </c>
    </row>
    <row r="1857" spans="1:19" x14ac:dyDescent="0.3">
      <c r="A1857" s="1" t="s">
        <v>1901</v>
      </c>
      <c r="B1857" s="1" t="s">
        <v>43</v>
      </c>
      <c r="C1857" s="1" t="s">
        <v>18</v>
      </c>
      <c r="D1857" s="1" t="s">
        <v>32</v>
      </c>
      <c r="E1857" s="1" t="s">
        <v>20</v>
      </c>
      <c r="F1857" s="1">
        <v>267297</v>
      </c>
      <c r="G1857" s="1">
        <v>44</v>
      </c>
      <c r="H1857" s="1">
        <v>342</v>
      </c>
      <c r="I1857" s="1">
        <v>1.01</v>
      </c>
      <c r="J1857" s="1">
        <v>115792</v>
      </c>
      <c r="K1857" s="4">
        <v>45919</v>
      </c>
      <c r="L1857" s="4">
        <f t="shared" si="84"/>
        <v>4163016.54</v>
      </c>
      <c r="M1857" s="1">
        <v>19.8</v>
      </c>
      <c r="N1857" s="1" t="s">
        <v>35</v>
      </c>
      <c r="O1857" s="1">
        <v>37.700000000000003</v>
      </c>
      <c r="P1857" s="1">
        <v>265.2</v>
      </c>
      <c r="Q1857" s="1">
        <v>2026</v>
      </c>
      <c r="R1857" s="12">
        <f t="shared" si="85"/>
        <v>12274010943</v>
      </c>
      <c r="S1857" s="13">
        <f t="shared" si="86"/>
        <v>1018742908269</v>
      </c>
    </row>
    <row r="1858" spans="1:19" x14ac:dyDescent="0.3">
      <c r="A1858" s="1" t="s">
        <v>1902</v>
      </c>
      <c r="B1858" s="1" t="s">
        <v>43</v>
      </c>
      <c r="C1858" s="1" t="s">
        <v>18</v>
      </c>
      <c r="D1858" s="1" t="s">
        <v>59</v>
      </c>
      <c r="E1858" s="1" t="s">
        <v>20</v>
      </c>
      <c r="F1858" s="1">
        <v>427446</v>
      </c>
      <c r="G1858" s="1">
        <v>40</v>
      </c>
      <c r="H1858" s="1">
        <v>430</v>
      </c>
      <c r="I1858" s="1">
        <v>2.92</v>
      </c>
      <c r="J1858" s="1">
        <v>114860</v>
      </c>
      <c r="K1858" s="4">
        <v>75650</v>
      </c>
      <c r="L1858" s="4">
        <f t="shared" si="84"/>
        <v>6858429</v>
      </c>
      <c r="M1858" s="1">
        <v>18.7</v>
      </c>
      <c r="N1858" s="1" t="s">
        <v>21</v>
      </c>
      <c r="O1858" s="1">
        <v>53</v>
      </c>
      <c r="P1858" s="1">
        <v>153</v>
      </c>
      <c r="Q1858" s="1">
        <v>2026</v>
      </c>
      <c r="R1858" s="12">
        <f t="shared" si="85"/>
        <v>32336289900</v>
      </c>
      <c r="S1858" s="13">
        <f t="shared" si="86"/>
        <v>2683912061700</v>
      </c>
    </row>
    <row r="1859" spans="1:19" x14ac:dyDescent="0.3">
      <c r="A1859" s="1" t="s">
        <v>1903</v>
      </c>
      <c r="B1859" s="1" t="s">
        <v>50</v>
      </c>
      <c r="C1859" s="1" t="s">
        <v>24</v>
      </c>
      <c r="D1859" s="1" t="s">
        <v>32</v>
      </c>
      <c r="E1859" s="1" t="s">
        <v>26</v>
      </c>
      <c r="F1859" s="1">
        <v>306426</v>
      </c>
      <c r="G1859" s="1">
        <v>104</v>
      </c>
      <c r="H1859" s="1">
        <v>272</v>
      </c>
      <c r="I1859" s="1">
        <v>2.57</v>
      </c>
      <c r="J1859" s="1">
        <v>186312</v>
      </c>
      <c r="K1859" s="4">
        <v>48701</v>
      </c>
      <c r="L1859" s="4">
        <f t="shared" ref="L1859:L1922" si="87">K1859*90.66</f>
        <v>4415232.66</v>
      </c>
      <c r="M1859" s="1">
        <v>21.6</v>
      </c>
      <c r="N1859" s="1" t="s">
        <v>35</v>
      </c>
      <c r="O1859" s="1">
        <v>19.399999999999999</v>
      </c>
      <c r="P1859" s="1">
        <v>52.6</v>
      </c>
      <c r="Q1859" s="1">
        <v>2026</v>
      </c>
      <c r="R1859" s="12">
        <f t="shared" ref="R1859:R1922" si="88">F1859:F6858*K1859:K6858</f>
        <v>14923252626</v>
      </c>
      <c r="S1859" s="13">
        <f t="shared" ref="S1859:S1922" si="89">R1859*83</f>
        <v>1238629967958</v>
      </c>
    </row>
    <row r="1860" spans="1:19" x14ac:dyDescent="0.3">
      <c r="A1860" s="1" t="s">
        <v>1904</v>
      </c>
      <c r="B1860" s="1" t="s">
        <v>56</v>
      </c>
      <c r="C1860" s="1" t="s">
        <v>41</v>
      </c>
      <c r="D1860" s="1" t="s">
        <v>46</v>
      </c>
      <c r="E1860" s="1" t="s">
        <v>34</v>
      </c>
      <c r="F1860" s="1">
        <v>349080</v>
      </c>
      <c r="G1860" s="1">
        <v>117</v>
      </c>
      <c r="H1860" s="1">
        <v>579</v>
      </c>
      <c r="I1860" s="1">
        <v>1.18</v>
      </c>
      <c r="J1860" s="1">
        <v>176920</v>
      </c>
      <c r="K1860" s="4">
        <v>45403</v>
      </c>
      <c r="L1860" s="4">
        <f t="shared" si="87"/>
        <v>4116235.98</v>
      </c>
      <c r="M1860" s="1">
        <v>14.7</v>
      </c>
      <c r="N1860" s="1" t="s">
        <v>35</v>
      </c>
      <c r="O1860" s="1">
        <v>23.3</v>
      </c>
      <c r="P1860" s="1">
        <v>114.8</v>
      </c>
      <c r="Q1860" s="1">
        <v>2026</v>
      </c>
      <c r="R1860" s="12">
        <f t="shared" si="88"/>
        <v>15849279240</v>
      </c>
      <c r="S1860" s="13">
        <f t="shared" si="89"/>
        <v>1315490176920</v>
      </c>
    </row>
    <row r="1861" spans="1:19" x14ac:dyDescent="0.3">
      <c r="A1861" s="1" t="s">
        <v>1905</v>
      </c>
      <c r="B1861" s="1" t="s">
        <v>67</v>
      </c>
      <c r="C1861" s="1" t="s">
        <v>18</v>
      </c>
      <c r="D1861" s="1" t="s">
        <v>37</v>
      </c>
      <c r="E1861" s="1" t="s">
        <v>26</v>
      </c>
      <c r="F1861" s="1">
        <v>199561</v>
      </c>
      <c r="G1861" s="1">
        <v>41</v>
      </c>
      <c r="H1861" s="1">
        <v>278</v>
      </c>
      <c r="I1861" s="1">
        <v>2.04</v>
      </c>
      <c r="J1861" s="1">
        <v>14481</v>
      </c>
      <c r="K1861" s="4">
        <v>41163</v>
      </c>
      <c r="L1861" s="4">
        <f t="shared" si="87"/>
        <v>3731837.58</v>
      </c>
      <c r="M1861" s="1">
        <v>22.5</v>
      </c>
      <c r="N1861" s="1" t="s">
        <v>21</v>
      </c>
      <c r="O1861" s="1">
        <v>8.6</v>
      </c>
      <c r="P1861" s="1">
        <v>207.1</v>
      </c>
      <c r="Q1861" s="1">
        <v>2026</v>
      </c>
      <c r="R1861" s="12">
        <f t="shared" si="88"/>
        <v>8214529443</v>
      </c>
      <c r="S1861" s="13">
        <f t="shared" si="89"/>
        <v>681805943769</v>
      </c>
    </row>
    <row r="1862" spans="1:19" x14ac:dyDescent="0.3">
      <c r="A1862" s="1" t="s">
        <v>1906</v>
      </c>
      <c r="B1862" s="1" t="s">
        <v>56</v>
      </c>
      <c r="C1862" s="1" t="s">
        <v>41</v>
      </c>
      <c r="D1862" s="1" t="s">
        <v>73</v>
      </c>
      <c r="E1862" s="1" t="s">
        <v>26</v>
      </c>
      <c r="F1862" s="1">
        <v>528066</v>
      </c>
      <c r="G1862" s="1">
        <v>63</v>
      </c>
      <c r="H1862" s="1">
        <v>559</v>
      </c>
      <c r="I1862" s="1">
        <v>1.1200000000000001</v>
      </c>
      <c r="J1862" s="1">
        <v>174167</v>
      </c>
      <c r="K1862" s="4">
        <v>59984</v>
      </c>
      <c r="L1862" s="4">
        <f t="shared" si="87"/>
        <v>5438149.4399999995</v>
      </c>
      <c r="M1862" s="1">
        <v>16.7</v>
      </c>
      <c r="N1862" s="1" t="s">
        <v>21</v>
      </c>
      <c r="O1862" s="1">
        <v>10.5</v>
      </c>
      <c r="P1862" s="1">
        <v>185.2</v>
      </c>
      <c r="Q1862" s="1">
        <v>2026</v>
      </c>
      <c r="R1862" s="12">
        <f t="shared" si="88"/>
        <v>31675510944</v>
      </c>
      <c r="S1862" s="13">
        <f t="shared" si="89"/>
        <v>2629067408352</v>
      </c>
    </row>
    <row r="1863" spans="1:19" x14ac:dyDescent="0.3">
      <c r="A1863" s="1" t="s">
        <v>1907</v>
      </c>
      <c r="B1863" s="1" t="s">
        <v>28</v>
      </c>
      <c r="C1863" s="1" t="s">
        <v>29</v>
      </c>
      <c r="D1863" s="1" t="s">
        <v>19</v>
      </c>
      <c r="E1863" s="1" t="s">
        <v>38</v>
      </c>
      <c r="F1863" s="1">
        <v>88811</v>
      </c>
      <c r="G1863" s="1">
        <v>72</v>
      </c>
      <c r="H1863" s="1">
        <v>474</v>
      </c>
      <c r="I1863" s="1">
        <v>0.73</v>
      </c>
      <c r="J1863" s="1">
        <v>16417</v>
      </c>
      <c r="K1863" s="4">
        <v>71876</v>
      </c>
      <c r="L1863" s="4">
        <f t="shared" si="87"/>
        <v>6516278.1600000001</v>
      </c>
      <c r="M1863" s="1">
        <v>24.8</v>
      </c>
      <c r="N1863" s="1" t="s">
        <v>21</v>
      </c>
      <c r="O1863" s="1">
        <v>19.5</v>
      </c>
      <c r="P1863" s="1">
        <v>215.6</v>
      </c>
      <c r="Q1863" s="1">
        <v>2026</v>
      </c>
      <c r="R1863" s="12">
        <f t="shared" si="88"/>
        <v>6383379436</v>
      </c>
      <c r="S1863" s="13">
        <f t="shared" si="89"/>
        <v>529820493188</v>
      </c>
    </row>
    <row r="1864" spans="1:19" x14ac:dyDescent="0.3">
      <c r="A1864" s="1" t="s">
        <v>1908</v>
      </c>
      <c r="B1864" s="1" t="s">
        <v>17</v>
      </c>
      <c r="C1864" s="1" t="s">
        <v>18</v>
      </c>
      <c r="D1864" s="1" t="s">
        <v>44</v>
      </c>
      <c r="E1864" s="1" t="s">
        <v>38</v>
      </c>
      <c r="F1864" s="1">
        <v>276353</v>
      </c>
      <c r="G1864" s="1">
        <v>70</v>
      </c>
      <c r="H1864" s="1">
        <v>294</v>
      </c>
      <c r="I1864" s="1">
        <v>2.56</v>
      </c>
      <c r="J1864" s="1">
        <v>77970</v>
      </c>
      <c r="K1864" s="4">
        <v>59377</v>
      </c>
      <c r="L1864" s="4">
        <f t="shared" si="87"/>
        <v>5383118.8199999994</v>
      </c>
      <c r="M1864" s="1">
        <v>22.9</v>
      </c>
      <c r="N1864" s="1" t="s">
        <v>35</v>
      </c>
      <c r="O1864" s="1">
        <v>26.2</v>
      </c>
      <c r="P1864" s="1">
        <v>32</v>
      </c>
      <c r="Q1864" s="1">
        <v>2026</v>
      </c>
      <c r="R1864" s="12">
        <f t="shared" si="88"/>
        <v>16409012081</v>
      </c>
      <c r="S1864" s="13">
        <f t="shared" si="89"/>
        <v>1361948002723</v>
      </c>
    </row>
    <row r="1865" spans="1:19" x14ac:dyDescent="0.3">
      <c r="A1865" s="1" t="s">
        <v>1909</v>
      </c>
      <c r="B1865" s="1" t="s">
        <v>17</v>
      </c>
      <c r="C1865" s="1" t="s">
        <v>18</v>
      </c>
      <c r="D1865" s="1" t="s">
        <v>46</v>
      </c>
      <c r="E1865" s="1" t="s">
        <v>26</v>
      </c>
      <c r="F1865" s="1">
        <v>347129</v>
      </c>
      <c r="G1865" s="1">
        <v>52</v>
      </c>
      <c r="H1865" s="1">
        <v>625</v>
      </c>
      <c r="I1865" s="1">
        <v>1.35</v>
      </c>
      <c r="J1865" s="1">
        <v>75263</v>
      </c>
      <c r="K1865" s="4">
        <v>29061</v>
      </c>
      <c r="L1865" s="4">
        <f t="shared" si="87"/>
        <v>2634670.2599999998</v>
      </c>
      <c r="M1865" s="1">
        <v>21.8</v>
      </c>
      <c r="N1865" s="1" t="s">
        <v>21</v>
      </c>
      <c r="O1865" s="1">
        <v>45.8</v>
      </c>
      <c r="P1865" s="1">
        <v>279</v>
      </c>
      <c r="Q1865" s="1">
        <v>2026</v>
      </c>
      <c r="R1865" s="12">
        <f t="shared" si="88"/>
        <v>10087915869</v>
      </c>
      <c r="S1865" s="13">
        <f t="shared" si="89"/>
        <v>837297017127</v>
      </c>
    </row>
    <row r="1866" spans="1:19" x14ac:dyDescent="0.3">
      <c r="A1866" s="1" t="s">
        <v>1910</v>
      </c>
      <c r="B1866" s="1" t="s">
        <v>62</v>
      </c>
      <c r="C1866" s="1" t="s">
        <v>41</v>
      </c>
      <c r="D1866" s="1" t="s">
        <v>19</v>
      </c>
      <c r="E1866" s="1" t="s">
        <v>26</v>
      </c>
      <c r="F1866" s="1">
        <v>885202</v>
      </c>
      <c r="G1866" s="1">
        <v>113</v>
      </c>
      <c r="H1866" s="1">
        <v>608</v>
      </c>
      <c r="I1866" s="1">
        <v>2.44</v>
      </c>
      <c r="J1866" s="1">
        <v>30215</v>
      </c>
      <c r="K1866" s="4">
        <v>49225</v>
      </c>
      <c r="L1866" s="4">
        <f t="shared" si="87"/>
        <v>4462738.5</v>
      </c>
      <c r="M1866" s="1">
        <v>19.100000000000001</v>
      </c>
      <c r="N1866" s="1" t="s">
        <v>21</v>
      </c>
      <c r="O1866" s="1">
        <v>44.6</v>
      </c>
      <c r="P1866" s="1">
        <v>192.5</v>
      </c>
      <c r="Q1866" s="1">
        <v>2026</v>
      </c>
      <c r="R1866" s="12">
        <f t="shared" si="88"/>
        <v>43574068450</v>
      </c>
      <c r="S1866" s="13">
        <f t="shared" si="89"/>
        <v>3616647681350</v>
      </c>
    </row>
    <row r="1867" spans="1:19" x14ac:dyDescent="0.3">
      <c r="A1867" s="1" t="s">
        <v>1911</v>
      </c>
      <c r="B1867" s="1" t="s">
        <v>28</v>
      </c>
      <c r="C1867" s="1" t="s">
        <v>29</v>
      </c>
      <c r="D1867" s="1" t="s">
        <v>30</v>
      </c>
      <c r="E1867" s="1" t="s">
        <v>20</v>
      </c>
      <c r="F1867" s="1">
        <v>371238</v>
      </c>
      <c r="G1867" s="1">
        <v>76</v>
      </c>
      <c r="H1867" s="1">
        <v>258</v>
      </c>
      <c r="I1867" s="1">
        <v>1.7</v>
      </c>
      <c r="J1867" s="1">
        <v>144674</v>
      </c>
      <c r="K1867" s="4">
        <v>61444</v>
      </c>
      <c r="L1867" s="4">
        <f t="shared" si="87"/>
        <v>5570513.04</v>
      </c>
      <c r="M1867" s="1">
        <v>24.1</v>
      </c>
      <c r="N1867" s="1" t="s">
        <v>21</v>
      </c>
      <c r="O1867" s="1">
        <v>44.9</v>
      </c>
      <c r="P1867" s="1">
        <v>61.2</v>
      </c>
      <c r="Q1867" s="1">
        <v>2026</v>
      </c>
      <c r="R1867" s="12">
        <f t="shared" si="88"/>
        <v>22810347672</v>
      </c>
      <c r="S1867" s="13">
        <f t="shared" si="89"/>
        <v>1893258856776</v>
      </c>
    </row>
    <row r="1868" spans="1:19" x14ac:dyDescent="0.3">
      <c r="A1868" s="1" t="s">
        <v>1912</v>
      </c>
      <c r="B1868" s="1" t="s">
        <v>23</v>
      </c>
      <c r="C1868" s="1" t="s">
        <v>24</v>
      </c>
      <c r="D1868" s="1" t="s">
        <v>44</v>
      </c>
      <c r="E1868" s="1" t="s">
        <v>34</v>
      </c>
      <c r="F1868" s="1">
        <v>234769</v>
      </c>
      <c r="G1868" s="1">
        <v>94</v>
      </c>
      <c r="H1868" s="1">
        <v>578</v>
      </c>
      <c r="I1868" s="1">
        <v>1.76</v>
      </c>
      <c r="J1868" s="1">
        <v>115705</v>
      </c>
      <c r="K1868" s="4">
        <v>71158</v>
      </c>
      <c r="L1868" s="4">
        <f t="shared" si="87"/>
        <v>6451184.2799999993</v>
      </c>
      <c r="M1868" s="1">
        <v>17.7</v>
      </c>
      <c r="N1868" s="1" t="s">
        <v>35</v>
      </c>
      <c r="O1868" s="1">
        <v>16.2</v>
      </c>
      <c r="P1868" s="1">
        <v>297.39999999999998</v>
      </c>
      <c r="Q1868" s="1">
        <v>2026</v>
      </c>
      <c r="R1868" s="12">
        <f t="shared" si="88"/>
        <v>16705692502</v>
      </c>
      <c r="S1868" s="13">
        <f t="shared" si="89"/>
        <v>1386572477666</v>
      </c>
    </row>
    <row r="1869" spans="1:19" x14ac:dyDescent="0.3">
      <c r="A1869" s="1" t="s">
        <v>1913</v>
      </c>
      <c r="B1869" s="1" t="s">
        <v>53</v>
      </c>
      <c r="C1869" s="1" t="s">
        <v>41</v>
      </c>
      <c r="D1869" s="1" t="s">
        <v>32</v>
      </c>
      <c r="E1869" s="1" t="s">
        <v>20</v>
      </c>
      <c r="F1869" s="1">
        <v>706005</v>
      </c>
      <c r="G1869" s="1">
        <v>86</v>
      </c>
      <c r="H1869" s="1">
        <v>644</v>
      </c>
      <c r="I1869" s="1">
        <v>2.75</v>
      </c>
      <c r="J1869" s="1">
        <v>57928</v>
      </c>
      <c r="K1869" s="4">
        <v>57334</v>
      </c>
      <c r="L1869" s="4">
        <f t="shared" si="87"/>
        <v>5197900.4399999995</v>
      </c>
      <c r="M1869" s="1">
        <v>16.8</v>
      </c>
      <c r="N1869" s="1" t="s">
        <v>21</v>
      </c>
      <c r="O1869" s="1">
        <v>58.8</v>
      </c>
      <c r="P1869" s="1">
        <v>86.7</v>
      </c>
      <c r="Q1869" s="1">
        <v>2026</v>
      </c>
      <c r="R1869" s="12">
        <f t="shared" si="88"/>
        <v>40478090670</v>
      </c>
      <c r="S1869" s="13">
        <f t="shared" si="89"/>
        <v>3359681525610</v>
      </c>
    </row>
    <row r="1870" spans="1:19" x14ac:dyDescent="0.3">
      <c r="A1870" s="1" t="s">
        <v>1914</v>
      </c>
      <c r="B1870" s="1" t="s">
        <v>53</v>
      </c>
      <c r="C1870" s="1" t="s">
        <v>41</v>
      </c>
      <c r="D1870" s="1" t="s">
        <v>37</v>
      </c>
      <c r="E1870" s="1" t="s">
        <v>34</v>
      </c>
      <c r="F1870" s="1">
        <v>341362</v>
      </c>
      <c r="G1870" s="1">
        <v>97</v>
      </c>
      <c r="H1870" s="1">
        <v>523</v>
      </c>
      <c r="I1870" s="1">
        <v>2.57</v>
      </c>
      <c r="J1870" s="1">
        <v>56918</v>
      </c>
      <c r="K1870" s="4">
        <v>45621</v>
      </c>
      <c r="L1870" s="4">
        <f t="shared" si="87"/>
        <v>4135999.86</v>
      </c>
      <c r="M1870" s="1">
        <v>16.399999999999999</v>
      </c>
      <c r="N1870" s="1" t="s">
        <v>21</v>
      </c>
      <c r="O1870" s="1">
        <v>43.7</v>
      </c>
      <c r="P1870" s="1">
        <v>137.6</v>
      </c>
      <c r="Q1870" s="1">
        <v>2026</v>
      </c>
      <c r="R1870" s="12">
        <f t="shared" si="88"/>
        <v>15573275802</v>
      </c>
      <c r="S1870" s="13">
        <f t="shared" si="89"/>
        <v>1292581891566</v>
      </c>
    </row>
    <row r="1871" spans="1:19" x14ac:dyDescent="0.3">
      <c r="A1871" s="1" t="s">
        <v>1915</v>
      </c>
      <c r="B1871" s="1" t="s">
        <v>17</v>
      </c>
      <c r="C1871" s="1" t="s">
        <v>18</v>
      </c>
      <c r="D1871" s="1" t="s">
        <v>48</v>
      </c>
      <c r="E1871" s="1" t="s">
        <v>34</v>
      </c>
      <c r="F1871" s="1">
        <v>527143</v>
      </c>
      <c r="G1871" s="1">
        <v>106</v>
      </c>
      <c r="H1871" s="1">
        <v>296</v>
      </c>
      <c r="I1871" s="1">
        <v>2.96</v>
      </c>
      <c r="J1871" s="1">
        <v>80379</v>
      </c>
      <c r="K1871" s="4">
        <v>62657</v>
      </c>
      <c r="L1871" s="4">
        <f t="shared" si="87"/>
        <v>5680483.6200000001</v>
      </c>
      <c r="M1871" s="1">
        <v>21</v>
      </c>
      <c r="N1871" s="1" t="s">
        <v>21</v>
      </c>
      <c r="O1871" s="1">
        <v>45.3</v>
      </c>
      <c r="P1871" s="1">
        <v>296.2</v>
      </c>
      <c r="Q1871" s="1">
        <v>2026</v>
      </c>
      <c r="R1871" s="12">
        <f t="shared" si="88"/>
        <v>33029198951</v>
      </c>
      <c r="S1871" s="13">
        <f t="shared" si="89"/>
        <v>2741423512933</v>
      </c>
    </row>
    <row r="1872" spans="1:19" x14ac:dyDescent="0.3">
      <c r="A1872" s="1" t="s">
        <v>1916</v>
      </c>
      <c r="B1872" s="1" t="s">
        <v>40</v>
      </c>
      <c r="C1872" s="1" t="s">
        <v>41</v>
      </c>
      <c r="D1872" s="1" t="s">
        <v>44</v>
      </c>
      <c r="E1872" s="1" t="s">
        <v>34</v>
      </c>
      <c r="F1872" s="1">
        <v>885205</v>
      </c>
      <c r="G1872" s="1">
        <v>116</v>
      </c>
      <c r="H1872" s="1">
        <v>261</v>
      </c>
      <c r="I1872" s="1">
        <v>2.73</v>
      </c>
      <c r="J1872" s="1">
        <v>6419</v>
      </c>
      <c r="K1872" s="4">
        <v>26877</v>
      </c>
      <c r="L1872" s="4">
        <f t="shared" si="87"/>
        <v>2436668.8199999998</v>
      </c>
      <c r="M1872" s="1">
        <v>19.600000000000001</v>
      </c>
      <c r="N1872" s="1" t="s">
        <v>21</v>
      </c>
      <c r="O1872" s="1">
        <v>36.4</v>
      </c>
      <c r="P1872" s="1">
        <v>217.2</v>
      </c>
      <c r="Q1872" s="1">
        <v>2026</v>
      </c>
      <c r="R1872" s="12">
        <f t="shared" si="88"/>
        <v>23791654785</v>
      </c>
      <c r="S1872" s="13">
        <f t="shared" si="89"/>
        <v>1974707347155</v>
      </c>
    </row>
    <row r="1873" spans="1:19" x14ac:dyDescent="0.3">
      <c r="A1873" s="1" t="s">
        <v>1917</v>
      </c>
      <c r="B1873" s="1" t="s">
        <v>67</v>
      </c>
      <c r="C1873" s="1" t="s">
        <v>18</v>
      </c>
      <c r="D1873" s="1" t="s">
        <v>32</v>
      </c>
      <c r="E1873" s="1" t="s">
        <v>38</v>
      </c>
      <c r="F1873" s="1">
        <v>734276</v>
      </c>
      <c r="G1873" s="1">
        <v>67</v>
      </c>
      <c r="H1873" s="1">
        <v>574</v>
      </c>
      <c r="I1873" s="1">
        <v>2.81</v>
      </c>
      <c r="J1873" s="1">
        <v>144444</v>
      </c>
      <c r="K1873" s="4">
        <v>34006</v>
      </c>
      <c r="L1873" s="4">
        <f t="shared" si="87"/>
        <v>3082983.96</v>
      </c>
      <c r="M1873" s="1">
        <v>16</v>
      </c>
      <c r="N1873" s="1" t="s">
        <v>35</v>
      </c>
      <c r="O1873" s="1">
        <v>24.7</v>
      </c>
      <c r="P1873" s="1">
        <v>120.2</v>
      </c>
      <c r="Q1873" s="1">
        <v>2026</v>
      </c>
      <c r="R1873" s="12">
        <f t="shared" si="88"/>
        <v>24969789656</v>
      </c>
      <c r="S1873" s="13">
        <f t="shared" si="89"/>
        <v>2072492541448</v>
      </c>
    </row>
    <row r="1874" spans="1:19" x14ac:dyDescent="0.3">
      <c r="A1874" s="1" t="s">
        <v>1918</v>
      </c>
      <c r="B1874" s="1" t="s">
        <v>17</v>
      </c>
      <c r="C1874" s="1" t="s">
        <v>18</v>
      </c>
      <c r="D1874" s="1" t="s">
        <v>48</v>
      </c>
      <c r="E1874" s="1" t="s">
        <v>26</v>
      </c>
      <c r="F1874" s="1">
        <v>832971</v>
      </c>
      <c r="G1874" s="1">
        <v>113</v>
      </c>
      <c r="H1874" s="1">
        <v>581</v>
      </c>
      <c r="I1874" s="1">
        <v>0.69</v>
      </c>
      <c r="J1874" s="1">
        <v>114088</v>
      </c>
      <c r="K1874" s="4">
        <v>28976</v>
      </c>
      <c r="L1874" s="4">
        <f t="shared" si="87"/>
        <v>2626964.1599999997</v>
      </c>
      <c r="M1874" s="1">
        <v>18.600000000000001</v>
      </c>
      <c r="N1874" s="1" t="s">
        <v>35</v>
      </c>
      <c r="O1874" s="1">
        <v>60.6</v>
      </c>
      <c r="P1874" s="1">
        <v>179.9</v>
      </c>
      <c r="Q1874" s="1">
        <v>2026</v>
      </c>
      <c r="R1874" s="12">
        <f t="shared" si="88"/>
        <v>24136167696</v>
      </c>
      <c r="S1874" s="13">
        <f t="shared" si="89"/>
        <v>2003301918768</v>
      </c>
    </row>
    <row r="1875" spans="1:19" x14ac:dyDescent="0.3">
      <c r="A1875" s="1" t="s">
        <v>1919</v>
      </c>
      <c r="B1875" s="1" t="s">
        <v>62</v>
      </c>
      <c r="C1875" s="1" t="s">
        <v>41</v>
      </c>
      <c r="D1875" s="1" t="s">
        <v>59</v>
      </c>
      <c r="E1875" s="1" t="s">
        <v>20</v>
      </c>
      <c r="F1875" s="1">
        <v>98336</v>
      </c>
      <c r="G1875" s="1">
        <v>107</v>
      </c>
      <c r="H1875" s="1">
        <v>624</v>
      </c>
      <c r="I1875" s="1">
        <v>1.63</v>
      </c>
      <c r="J1875" s="1">
        <v>35407</v>
      </c>
      <c r="K1875" s="4">
        <v>77533</v>
      </c>
      <c r="L1875" s="4">
        <f t="shared" si="87"/>
        <v>7029141.7799999993</v>
      </c>
      <c r="M1875" s="1">
        <v>20.7</v>
      </c>
      <c r="N1875" s="1" t="s">
        <v>21</v>
      </c>
      <c r="O1875" s="1">
        <v>27.8</v>
      </c>
      <c r="P1875" s="1">
        <v>114.6</v>
      </c>
      <c r="Q1875" s="1">
        <v>2026</v>
      </c>
      <c r="R1875" s="12">
        <f t="shared" si="88"/>
        <v>7624285088</v>
      </c>
      <c r="S1875" s="13">
        <f t="shared" si="89"/>
        <v>632815662304</v>
      </c>
    </row>
    <row r="1876" spans="1:19" x14ac:dyDescent="0.3">
      <c r="A1876" s="1" t="s">
        <v>1920</v>
      </c>
      <c r="B1876" s="1" t="s">
        <v>67</v>
      </c>
      <c r="C1876" s="1" t="s">
        <v>18</v>
      </c>
      <c r="D1876" s="1" t="s">
        <v>25</v>
      </c>
      <c r="E1876" s="1" t="s">
        <v>20</v>
      </c>
      <c r="F1876" s="1">
        <v>489658</v>
      </c>
      <c r="G1876" s="1">
        <v>112</v>
      </c>
      <c r="H1876" s="1">
        <v>371</v>
      </c>
      <c r="I1876" s="1">
        <v>1.1499999999999999</v>
      </c>
      <c r="J1876" s="1">
        <v>198022</v>
      </c>
      <c r="K1876" s="4">
        <v>26998</v>
      </c>
      <c r="L1876" s="4">
        <f t="shared" si="87"/>
        <v>2447638.6799999997</v>
      </c>
      <c r="M1876" s="1">
        <v>17.8</v>
      </c>
      <c r="N1876" s="1" t="s">
        <v>35</v>
      </c>
      <c r="O1876" s="1">
        <v>16</v>
      </c>
      <c r="P1876" s="1">
        <v>219.4</v>
      </c>
      <c r="Q1876" s="1">
        <v>2026</v>
      </c>
      <c r="R1876" s="12">
        <f t="shared" si="88"/>
        <v>13219786684</v>
      </c>
      <c r="S1876" s="13">
        <f t="shared" si="89"/>
        <v>1097242294772</v>
      </c>
    </row>
    <row r="1877" spans="1:19" x14ac:dyDescent="0.3">
      <c r="A1877" s="1" t="s">
        <v>1921</v>
      </c>
      <c r="B1877" s="1" t="s">
        <v>67</v>
      </c>
      <c r="C1877" s="1" t="s">
        <v>18</v>
      </c>
      <c r="D1877" s="1" t="s">
        <v>30</v>
      </c>
      <c r="E1877" s="1" t="s">
        <v>34</v>
      </c>
      <c r="F1877" s="1">
        <v>879011</v>
      </c>
      <c r="G1877" s="1">
        <v>83</v>
      </c>
      <c r="H1877" s="1">
        <v>398</v>
      </c>
      <c r="I1877" s="1">
        <v>1.32</v>
      </c>
      <c r="J1877" s="1">
        <v>175364</v>
      </c>
      <c r="K1877" s="4">
        <v>38919</v>
      </c>
      <c r="L1877" s="4">
        <f t="shared" si="87"/>
        <v>3528396.54</v>
      </c>
      <c r="M1877" s="1">
        <v>18.100000000000001</v>
      </c>
      <c r="N1877" s="1" t="s">
        <v>35</v>
      </c>
      <c r="O1877" s="1">
        <v>45.8</v>
      </c>
      <c r="P1877" s="1">
        <v>113</v>
      </c>
      <c r="Q1877" s="1">
        <v>2026</v>
      </c>
      <c r="R1877" s="12">
        <f t="shared" si="88"/>
        <v>34210229109</v>
      </c>
      <c r="S1877" s="13">
        <f t="shared" si="89"/>
        <v>2839449016047</v>
      </c>
    </row>
    <row r="1878" spans="1:19" x14ac:dyDescent="0.3">
      <c r="A1878" s="1" t="s">
        <v>1922</v>
      </c>
      <c r="B1878" s="1" t="s">
        <v>67</v>
      </c>
      <c r="C1878" s="1" t="s">
        <v>18</v>
      </c>
      <c r="D1878" s="1" t="s">
        <v>37</v>
      </c>
      <c r="E1878" s="1" t="s">
        <v>20</v>
      </c>
      <c r="F1878" s="1">
        <v>261086</v>
      </c>
      <c r="G1878" s="1">
        <v>106</v>
      </c>
      <c r="H1878" s="1">
        <v>537</v>
      </c>
      <c r="I1878" s="1">
        <v>0.6</v>
      </c>
      <c r="J1878" s="1">
        <v>67733</v>
      </c>
      <c r="K1878" s="4">
        <v>62415</v>
      </c>
      <c r="L1878" s="4">
        <f t="shared" si="87"/>
        <v>5658543.8999999994</v>
      </c>
      <c r="M1878" s="1">
        <v>22</v>
      </c>
      <c r="N1878" s="1" t="s">
        <v>35</v>
      </c>
      <c r="O1878" s="1">
        <v>36.200000000000003</v>
      </c>
      <c r="P1878" s="1">
        <v>69.099999999999994</v>
      </c>
      <c r="Q1878" s="1">
        <v>2026</v>
      </c>
      <c r="R1878" s="12">
        <f t="shared" si="88"/>
        <v>16295682690</v>
      </c>
      <c r="S1878" s="13">
        <f t="shared" si="89"/>
        <v>1352541663270</v>
      </c>
    </row>
    <row r="1879" spans="1:19" x14ac:dyDescent="0.3">
      <c r="A1879" s="1" t="s">
        <v>1923</v>
      </c>
      <c r="B1879" s="1" t="s">
        <v>56</v>
      </c>
      <c r="C1879" s="1" t="s">
        <v>41</v>
      </c>
      <c r="D1879" s="1" t="s">
        <v>37</v>
      </c>
      <c r="E1879" s="1" t="s">
        <v>20</v>
      </c>
      <c r="F1879" s="1">
        <v>848641</v>
      </c>
      <c r="G1879" s="1">
        <v>75</v>
      </c>
      <c r="H1879" s="1">
        <v>603</v>
      </c>
      <c r="I1879" s="1">
        <v>1.1000000000000001</v>
      </c>
      <c r="J1879" s="1">
        <v>19955</v>
      </c>
      <c r="K1879" s="4">
        <v>81368</v>
      </c>
      <c r="L1879" s="4">
        <f t="shared" si="87"/>
        <v>7376822.8799999999</v>
      </c>
      <c r="M1879" s="1">
        <v>13.6</v>
      </c>
      <c r="N1879" s="1" t="s">
        <v>35</v>
      </c>
      <c r="O1879" s="1">
        <v>38.799999999999997</v>
      </c>
      <c r="P1879" s="1">
        <v>88.8</v>
      </c>
      <c r="Q1879" s="1">
        <v>2026</v>
      </c>
      <c r="R1879" s="12">
        <f t="shared" si="88"/>
        <v>69052220888</v>
      </c>
      <c r="S1879" s="13">
        <f t="shared" si="89"/>
        <v>5731334333704</v>
      </c>
    </row>
    <row r="1880" spans="1:19" x14ac:dyDescent="0.3">
      <c r="A1880" s="1" t="s">
        <v>1924</v>
      </c>
      <c r="B1880" s="1" t="s">
        <v>43</v>
      </c>
      <c r="C1880" s="1" t="s">
        <v>18</v>
      </c>
      <c r="D1880" s="1" t="s">
        <v>46</v>
      </c>
      <c r="E1880" s="1" t="s">
        <v>26</v>
      </c>
      <c r="F1880" s="1">
        <v>660971</v>
      </c>
      <c r="G1880" s="1">
        <v>77</v>
      </c>
      <c r="H1880" s="1">
        <v>262</v>
      </c>
      <c r="I1880" s="1">
        <v>1.55</v>
      </c>
      <c r="J1880" s="1">
        <v>144551</v>
      </c>
      <c r="K1880" s="4">
        <v>57068</v>
      </c>
      <c r="L1880" s="4">
        <f t="shared" si="87"/>
        <v>5173784.88</v>
      </c>
      <c r="M1880" s="1">
        <v>17</v>
      </c>
      <c r="N1880" s="1" t="s">
        <v>35</v>
      </c>
      <c r="O1880" s="1">
        <v>21.2</v>
      </c>
      <c r="P1880" s="1">
        <v>80</v>
      </c>
      <c r="Q1880" s="1">
        <v>2026</v>
      </c>
      <c r="R1880" s="12">
        <f t="shared" si="88"/>
        <v>37720293028</v>
      </c>
      <c r="S1880" s="13">
        <f t="shared" si="89"/>
        <v>3130784321324</v>
      </c>
    </row>
    <row r="1881" spans="1:19" x14ac:dyDescent="0.3">
      <c r="A1881" s="1" t="s">
        <v>1925</v>
      </c>
      <c r="B1881" s="1" t="s">
        <v>56</v>
      </c>
      <c r="C1881" s="1" t="s">
        <v>41</v>
      </c>
      <c r="D1881" s="1" t="s">
        <v>73</v>
      </c>
      <c r="E1881" s="1" t="s">
        <v>26</v>
      </c>
      <c r="F1881" s="1">
        <v>860321</v>
      </c>
      <c r="G1881" s="1">
        <v>116</v>
      </c>
      <c r="H1881" s="1">
        <v>450</v>
      </c>
      <c r="I1881" s="1">
        <v>2.31</v>
      </c>
      <c r="J1881" s="1">
        <v>142101</v>
      </c>
      <c r="K1881" s="4">
        <v>71276</v>
      </c>
      <c r="L1881" s="4">
        <f t="shared" si="87"/>
        <v>6461882.1600000001</v>
      </c>
      <c r="M1881" s="1">
        <v>21.5</v>
      </c>
      <c r="N1881" s="1" t="s">
        <v>35</v>
      </c>
      <c r="O1881" s="1">
        <v>24.6</v>
      </c>
      <c r="P1881" s="1">
        <v>279.5</v>
      </c>
      <c r="Q1881" s="1">
        <v>2026</v>
      </c>
      <c r="R1881" s="12">
        <f t="shared" si="88"/>
        <v>61320239596</v>
      </c>
      <c r="S1881" s="13">
        <f t="shared" si="89"/>
        <v>5089579886468</v>
      </c>
    </row>
    <row r="1882" spans="1:19" x14ac:dyDescent="0.3">
      <c r="A1882" s="1" t="s">
        <v>1926</v>
      </c>
      <c r="B1882" s="1" t="s">
        <v>67</v>
      </c>
      <c r="C1882" s="1" t="s">
        <v>18</v>
      </c>
      <c r="D1882" s="1" t="s">
        <v>32</v>
      </c>
      <c r="E1882" s="1" t="s">
        <v>20</v>
      </c>
      <c r="F1882" s="1">
        <v>71086</v>
      </c>
      <c r="G1882" s="1">
        <v>115</v>
      </c>
      <c r="H1882" s="1">
        <v>403</v>
      </c>
      <c r="I1882" s="1">
        <v>1.92</v>
      </c>
      <c r="J1882" s="1">
        <v>146333</v>
      </c>
      <c r="K1882" s="4">
        <v>84802</v>
      </c>
      <c r="L1882" s="4">
        <f t="shared" si="87"/>
        <v>7688149.3199999994</v>
      </c>
      <c r="M1882" s="1">
        <v>21.6</v>
      </c>
      <c r="N1882" s="1" t="s">
        <v>21</v>
      </c>
      <c r="O1882" s="1">
        <v>55.3</v>
      </c>
      <c r="P1882" s="1">
        <v>184.3</v>
      </c>
      <c r="Q1882" s="1">
        <v>2026</v>
      </c>
      <c r="R1882" s="12">
        <f t="shared" si="88"/>
        <v>6028234972</v>
      </c>
      <c r="S1882" s="13">
        <f t="shared" si="89"/>
        <v>500343502676</v>
      </c>
    </row>
    <row r="1883" spans="1:19" x14ac:dyDescent="0.3">
      <c r="A1883" s="1" t="s">
        <v>1927</v>
      </c>
      <c r="B1883" s="1" t="s">
        <v>62</v>
      </c>
      <c r="C1883" s="1" t="s">
        <v>41</v>
      </c>
      <c r="D1883" s="1" t="s">
        <v>48</v>
      </c>
      <c r="E1883" s="1" t="s">
        <v>26</v>
      </c>
      <c r="F1883" s="1">
        <v>725675</v>
      </c>
      <c r="G1883" s="1">
        <v>115</v>
      </c>
      <c r="H1883" s="1">
        <v>578</v>
      </c>
      <c r="I1883" s="1">
        <v>1.92</v>
      </c>
      <c r="J1883" s="1">
        <v>163855</v>
      </c>
      <c r="K1883" s="4">
        <v>53467</v>
      </c>
      <c r="L1883" s="4">
        <f t="shared" si="87"/>
        <v>4847318.22</v>
      </c>
      <c r="M1883" s="1">
        <v>13.2</v>
      </c>
      <c r="N1883" s="1" t="s">
        <v>35</v>
      </c>
      <c r="O1883" s="1">
        <v>54.8</v>
      </c>
      <c r="P1883" s="1">
        <v>266.3</v>
      </c>
      <c r="Q1883" s="1">
        <v>2026</v>
      </c>
      <c r="R1883" s="12">
        <f t="shared" si="88"/>
        <v>38799665225</v>
      </c>
      <c r="S1883" s="13">
        <f t="shared" si="89"/>
        <v>3220372213675</v>
      </c>
    </row>
    <row r="1884" spans="1:19" x14ac:dyDescent="0.3">
      <c r="A1884" s="1" t="s">
        <v>1928</v>
      </c>
      <c r="B1884" s="1" t="s">
        <v>50</v>
      </c>
      <c r="C1884" s="1" t="s">
        <v>24</v>
      </c>
      <c r="D1884" s="1" t="s">
        <v>59</v>
      </c>
      <c r="E1884" s="1" t="s">
        <v>26</v>
      </c>
      <c r="F1884" s="1">
        <v>234290</v>
      </c>
      <c r="G1884" s="1">
        <v>102</v>
      </c>
      <c r="H1884" s="1">
        <v>560</v>
      </c>
      <c r="I1884" s="1">
        <v>2.79</v>
      </c>
      <c r="J1884" s="1">
        <v>188943</v>
      </c>
      <c r="K1884" s="4">
        <v>29184</v>
      </c>
      <c r="L1884" s="4">
        <f t="shared" si="87"/>
        <v>2645821.4399999999</v>
      </c>
      <c r="M1884" s="1">
        <v>14.3</v>
      </c>
      <c r="N1884" s="1" t="s">
        <v>21</v>
      </c>
      <c r="O1884" s="1">
        <v>29.9</v>
      </c>
      <c r="P1884" s="1">
        <v>49.9</v>
      </c>
      <c r="Q1884" s="1">
        <v>2026</v>
      </c>
      <c r="R1884" s="12">
        <f t="shared" si="88"/>
        <v>6837519360</v>
      </c>
      <c r="S1884" s="13">
        <f t="shared" si="89"/>
        <v>567514106880</v>
      </c>
    </row>
    <row r="1885" spans="1:19" x14ac:dyDescent="0.3">
      <c r="A1885" s="1" t="s">
        <v>1929</v>
      </c>
      <c r="B1885" s="1" t="s">
        <v>53</v>
      </c>
      <c r="C1885" s="1" t="s">
        <v>41</v>
      </c>
      <c r="D1885" s="1" t="s">
        <v>59</v>
      </c>
      <c r="E1885" s="1" t="s">
        <v>26</v>
      </c>
      <c r="F1885" s="1">
        <v>151380</v>
      </c>
      <c r="G1885" s="1">
        <v>65</v>
      </c>
      <c r="H1885" s="1">
        <v>460</v>
      </c>
      <c r="I1885" s="1">
        <v>1.06</v>
      </c>
      <c r="J1885" s="1">
        <v>114217</v>
      </c>
      <c r="K1885" s="4">
        <v>60870</v>
      </c>
      <c r="L1885" s="4">
        <f t="shared" si="87"/>
        <v>5518474.2000000002</v>
      </c>
      <c r="M1885" s="1">
        <v>22.8</v>
      </c>
      <c r="N1885" s="1" t="s">
        <v>21</v>
      </c>
      <c r="O1885" s="1">
        <v>37.700000000000003</v>
      </c>
      <c r="P1885" s="1">
        <v>261.60000000000002</v>
      </c>
      <c r="Q1885" s="1">
        <v>2026</v>
      </c>
      <c r="R1885" s="12">
        <f t="shared" si="88"/>
        <v>9214500600</v>
      </c>
      <c r="S1885" s="13">
        <f t="shared" si="89"/>
        <v>764803549800</v>
      </c>
    </row>
    <row r="1886" spans="1:19" x14ac:dyDescent="0.3">
      <c r="A1886" s="1" t="s">
        <v>1930</v>
      </c>
      <c r="B1886" s="1" t="s">
        <v>50</v>
      </c>
      <c r="C1886" s="1" t="s">
        <v>24</v>
      </c>
      <c r="D1886" s="1" t="s">
        <v>32</v>
      </c>
      <c r="E1886" s="1" t="s">
        <v>20</v>
      </c>
      <c r="F1886" s="1">
        <v>241149</v>
      </c>
      <c r="G1886" s="1">
        <v>82</v>
      </c>
      <c r="H1886" s="1">
        <v>542</v>
      </c>
      <c r="I1886" s="1">
        <v>1.89</v>
      </c>
      <c r="J1886" s="1">
        <v>99041</v>
      </c>
      <c r="K1886" s="4">
        <v>74583</v>
      </c>
      <c r="L1886" s="4">
        <f t="shared" si="87"/>
        <v>6761694.7799999993</v>
      </c>
      <c r="M1886" s="1">
        <v>12.6</v>
      </c>
      <c r="N1886" s="1" t="s">
        <v>35</v>
      </c>
      <c r="O1886" s="1">
        <v>61.3</v>
      </c>
      <c r="P1886" s="1">
        <v>275.89999999999998</v>
      </c>
      <c r="Q1886" s="1">
        <v>2026</v>
      </c>
      <c r="R1886" s="12">
        <f t="shared" si="88"/>
        <v>17985615867</v>
      </c>
      <c r="S1886" s="13">
        <f t="shared" si="89"/>
        <v>1492806116961</v>
      </c>
    </row>
    <row r="1887" spans="1:19" x14ac:dyDescent="0.3">
      <c r="A1887" s="1" t="s">
        <v>1931</v>
      </c>
      <c r="B1887" s="1" t="s">
        <v>28</v>
      </c>
      <c r="C1887" s="1" t="s">
        <v>29</v>
      </c>
      <c r="D1887" s="1" t="s">
        <v>46</v>
      </c>
      <c r="E1887" s="1" t="s">
        <v>34</v>
      </c>
      <c r="F1887" s="1">
        <v>527713</v>
      </c>
      <c r="G1887" s="1">
        <v>101</v>
      </c>
      <c r="H1887" s="1">
        <v>612</v>
      </c>
      <c r="I1887" s="1">
        <v>2.48</v>
      </c>
      <c r="J1887" s="1">
        <v>71481</v>
      </c>
      <c r="K1887" s="4">
        <v>73113</v>
      </c>
      <c r="L1887" s="4">
        <f t="shared" si="87"/>
        <v>6628424.5800000001</v>
      </c>
      <c r="M1887" s="1">
        <v>23.9</v>
      </c>
      <c r="N1887" s="1" t="s">
        <v>21</v>
      </c>
      <c r="O1887" s="1">
        <v>13.2</v>
      </c>
      <c r="P1887" s="1">
        <v>157.69999999999999</v>
      </c>
      <c r="Q1887" s="1">
        <v>2026</v>
      </c>
      <c r="R1887" s="12">
        <f t="shared" si="88"/>
        <v>38582680569</v>
      </c>
      <c r="S1887" s="13">
        <f t="shared" si="89"/>
        <v>3202362487227</v>
      </c>
    </row>
    <row r="1888" spans="1:19" x14ac:dyDescent="0.3">
      <c r="A1888" s="1" t="s">
        <v>1932</v>
      </c>
      <c r="B1888" s="1" t="s">
        <v>67</v>
      </c>
      <c r="C1888" s="1" t="s">
        <v>18</v>
      </c>
      <c r="D1888" s="1" t="s">
        <v>44</v>
      </c>
      <c r="E1888" s="1" t="s">
        <v>38</v>
      </c>
      <c r="F1888" s="1">
        <v>255391</v>
      </c>
      <c r="G1888" s="1">
        <v>112</v>
      </c>
      <c r="H1888" s="1">
        <v>377</v>
      </c>
      <c r="I1888" s="1">
        <v>0.95</v>
      </c>
      <c r="J1888" s="1">
        <v>111018</v>
      </c>
      <c r="K1888" s="4">
        <v>53604</v>
      </c>
      <c r="L1888" s="4">
        <f t="shared" si="87"/>
        <v>4859738.6399999997</v>
      </c>
      <c r="M1888" s="1">
        <v>24.3</v>
      </c>
      <c r="N1888" s="1" t="s">
        <v>35</v>
      </c>
      <c r="O1888" s="1">
        <v>19.7</v>
      </c>
      <c r="P1888" s="1">
        <v>263.5</v>
      </c>
      <c r="Q1888" s="1">
        <v>2026</v>
      </c>
      <c r="R1888" s="12">
        <f t="shared" si="88"/>
        <v>13689979164</v>
      </c>
      <c r="S1888" s="13">
        <f t="shared" si="89"/>
        <v>1136268270612</v>
      </c>
    </row>
    <row r="1889" spans="1:19" x14ac:dyDescent="0.3">
      <c r="A1889" s="1" t="s">
        <v>1933</v>
      </c>
      <c r="B1889" s="1" t="s">
        <v>43</v>
      </c>
      <c r="C1889" s="1" t="s">
        <v>18</v>
      </c>
      <c r="D1889" s="1" t="s">
        <v>37</v>
      </c>
      <c r="E1889" s="1" t="s">
        <v>38</v>
      </c>
      <c r="F1889" s="1">
        <v>875796</v>
      </c>
      <c r="G1889" s="1">
        <v>106</v>
      </c>
      <c r="H1889" s="1">
        <v>438</v>
      </c>
      <c r="I1889" s="1">
        <v>1.66</v>
      </c>
      <c r="J1889" s="1">
        <v>197608</v>
      </c>
      <c r="K1889" s="4">
        <v>78818</v>
      </c>
      <c r="L1889" s="4">
        <f t="shared" si="87"/>
        <v>7145639.8799999999</v>
      </c>
      <c r="M1889" s="1">
        <v>13.7</v>
      </c>
      <c r="N1889" s="1" t="s">
        <v>21</v>
      </c>
      <c r="O1889" s="1">
        <v>5.6</v>
      </c>
      <c r="P1889" s="1">
        <v>211</v>
      </c>
      <c r="Q1889" s="1">
        <v>2026</v>
      </c>
      <c r="R1889" s="12">
        <f t="shared" si="88"/>
        <v>69028489128</v>
      </c>
      <c r="S1889" s="13">
        <f t="shared" si="89"/>
        <v>5729364597624</v>
      </c>
    </row>
    <row r="1890" spans="1:19" x14ac:dyDescent="0.3">
      <c r="A1890" s="1" t="s">
        <v>1934</v>
      </c>
      <c r="B1890" s="1" t="s">
        <v>56</v>
      </c>
      <c r="C1890" s="1" t="s">
        <v>41</v>
      </c>
      <c r="D1890" s="1" t="s">
        <v>44</v>
      </c>
      <c r="E1890" s="1" t="s">
        <v>34</v>
      </c>
      <c r="F1890" s="1">
        <v>389441</v>
      </c>
      <c r="G1890" s="1">
        <v>48</v>
      </c>
      <c r="H1890" s="1">
        <v>437</v>
      </c>
      <c r="I1890" s="1">
        <v>1.33</v>
      </c>
      <c r="J1890" s="1">
        <v>64619</v>
      </c>
      <c r="K1890" s="4">
        <v>33274</v>
      </c>
      <c r="L1890" s="4">
        <f t="shared" si="87"/>
        <v>3016620.84</v>
      </c>
      <c r="M1890" s="1">
        <v>18.5</v>
      </c>
      <c r="N1890" s="1" t="s">
        <v>35</v>
      </c>
      <c r="O1890" s="1">
        <v>57.1</v>
      </c>
      <c r="P1890" s="1">
        <v>241.3</v>
      </c>
      <c r="Q1890" s="1">
        <v>2026</v>
      </c>
      <c r="R1890" s="12">
        <f t="shared" si="88"/>
        <v>12958259834</v>
      </c>
      <c r="S1890" s="13">
        <f t="shared" si="89"/>
        <v>1075535566222</v>
      </c>
    </row>
    <row r="1891" spans="1:19" x14ac:dyDescent="0.3">
      <c r="A1891" s="1" t="s">
        <v>1935</v>
      </c>
      <c r="B1891" s="1" t="s">
        <v>67</v>
      </c>
      <c r="C1891" s="1" t="s">
        <v>18</v>
      </c>
      <c r="D1891" s="1" t="s">
        <v>73</v>
      </c>
      <c r="E1891" s="1" t="s">
        <v>38</v>
      </c>
      <c r="F1891" s="1">
        <v>92001</v>
      </c>
      <c r="G1891" s="1">
        <v>57</v>
      </c>
      <c r="H1891" s="1">
        <v>437</v>
      </c>
      <c r="I1891" s="1">
        <v>1.54</v>
      </c>
      <c r="J1891" s="1">
        <v>192290</v>
      </c>
      <c r="K1891" s="4">
        <v>39266</v>
      </c>
      <c r="L1891" s="4">
        <f t="shared" si="87"/>
        <v>3559855.56</v>
      </c>
      <c r="M1891" s="1">
        <v>19.600000000000001</v>
      </c>
      <c r="N1891" s="1" t="s">
        <v>35</v>
      </c>
      <c r="O1891" s="1">
        <v>5.4</v>
      </c>
      <c r="P1891" s="1">
        <v>216.3</v>
      </c>
      <c r="Q1891" s="1">
        <v>2026</v>
      </c>
      <c r="R1891" s="12">
        <f t="shared" si="88"/>
        <v>3612511266</v>
      </c>
      <c r="S1891" s="13">
        <f t="shared" si="89"/>
        <v>299838435078</v>
      </c>
    </row>
    <row r="1892" spans="1:19" x14ac:dyDescent="0.3">
      <c r="A1892" s="1" t="s">
        <v>1936</v>
      </c>
      <c r="B1892" s="1" t="s">
        <v>43</v>
      </c>
      <c r="C1892" s="1" t="s">
        <v>18</v>
      </c>
      <c r="D1892" s="1" t="s">
        <v>73</v>
      </c>
      <c r="E1892" s="1" t="s">
        <v>26</v>
      </c>
      <c r="F1892" s="1">
        <v>681061</v>
      </c>
      <c r="G1892" s="1">
        <v>95</v>
      </c>
      <c r="H1892" s="1">
        <v>393</v>
      </c>
      <c r="I1892" s="1">
        <v>1.51</v>
      </c>
      <c r="J1892" s="1">
        <v>8948</v>
      </c>
      <c r="K1892" s="4">
        <v>46932</v>
      </c>
      <c r="L1892" s="4">
        <f t="shared" si="87"/>
        <v>4254855.12</v>
      </c>
      <c r="M1892" s="1">
        <v>12.8</v>
      </c>
      <c r="N1892" s="1" t="s">
        <v>35</v>
      </c>
      <c r="O1892" s="1">
        <v>40</v>
      </c>
      <c r="P1892" s="1">
        <v>246.4</v>
      </c>
      <c r="Q1892" s="1">
        <v>2026</v>
      </c>
      <c r="R1892" s="12">
        <f t="shared" si="88"/>
        <v>31963554852</v>
      </c>
      <c r="S1892" s="13">
        <f t="shared" si="89"/>
        <v>2652975052716</v>
      </c>
    </row>
    <row r="1893" spans="1:19" x14ac:dyDescent="0.3">
      <c r="A1893" s="1" t="s">
        <v>1937</v>
      </c>
      <c r="B1893" s="1" t="s">
        <v>43</v>
      </c>
      <c r="C1893" s="1" t="s">
        <v>18</v>
      </c>
      <c r="D1893" s="1" t="s">
        <v>44</v>
      </c>
      <c r="E1893" s="1" t="s">
        <v>26</v>
      </c>
      <c r="F1893" s="1">
        <v>150624</v>
      </c>
      <c r="G1893" s="1">
        <v>79</v>
      </c>
      <c r="H1893" s="1">
        <v>554</v>
      </c>
      <c r="I1893" s="1">
        <v>2.19</v>
      </c>
      <c r="J1893" s="1">
        <v>189213</v>
      </c>
      <c r="K1893" s="4">
        <v>57577</v>
      </c>
      <c r="L1893" s="4">
        <f t="shared" si="87"/>
        <v>5219930.8199999994</v>
      </c>
      <c r="M1893" s="1">
        <v>19</v>
      </c>
      <c r="N1893" s="1" t="s">
        <v>35</v>
      </c>
      <c r="O1893" s="1">
        <v>41.7</v>
      </c>
      <c r="P1893" s="1">
        <v>72.8</v>
      </c>
      <c r="Q1893" s="1">
        <v>2026</v>
      </c>
      <c r="R1893" s="12">
        <f t="shared" si="88"/>
        <v>8672478048</v>
      </c>
      <c r="S1893" s="13">
        <f t="shared" si="89"/>
        <v>719815677984</v>
      </c>
    </row>
    <row r="1894" spans="1:19" x14ac:dyDescent="0.3">
      <c r="A1894" s="1" t="s">
        <v>1938</v>
      </c>
      <c r="B1894" s="1" t="s">
        <v>17</v>
      </c>
      <c r="C1894" s="1" t="s">
        <v>18</v>
      </c>
      <c r="D1894" s="1" t="s">
        <v>25</v>
      </c>
      <c r="E1894" s="1" t="s">
        <v>38</v>
      </c>
      <c r="F1894" s="1">
        <v>655144</v>
      </c>
      <c r="G1894" s="1">
        <v>111</v>
      </c>
      <c r="H1894" s="1">
        <v>292</v>
      </c>
      <c r="I1894" s="1">
        <v>1.81</v>
      </c>
      <c r="J1894" s="1">
        <v>87580</v>
      </c>
      <c r="K1894" s="4">
        <v>74104</v>
      </c>
      <c r="L1894" s="4">
        <f t="shared" si="87"/>
        <v>6718268.6399999997</v>
      </c>
      <c r="M1894" s="1">
        <v>14.6</v>
      </c>
      <c r="N1894" s="1" t="s">
        <v>21</v>
      </c>
      <c r="O1894" s="1">
        <v>50.9</v>
      </c>
      <c r="P1894" s="1">
        <v>239.1</v>
      </c>
      <c r="Q1894" s="1">
        <v>2026</v>
      </c>
      <c r="R1894" s="12">
        <f t="shared" si="88"/>
        <v>48548790976</v>
      </c>
      <c r="S1894" s="13">
        <f t="shared" si="89"/>
        <v>4029549651008</v>
      </c>
    </row>
    <row r="1895" spans="1:19" x14ac:dyDescent="0.3">
      <c r="A1895" s="1" t="s">
        <v>1939</v>
      </c>
      <c r="B1895" s="1" t="s">
        <v>40</v>
      </c>
      <c r="C1895" s="1" t="s">
        <v>41</v>
      </c>
      <c r="D1895" s="1" t="s">
        <v>19</v>
      </c>
      <c r="E1895" s="1" t="s">
        <v>20</v>
      </c>
      <c r="F1895" s="1">
        <v>213279</v>
      </c>
      <c r="G1895" s="1">
        <v>85</v>
      </c>
      <c r="H1895" s="1">
        <v>339</v>
      </c>
      <c r="I1895" s="1">
        <v>2.48</v>
      </c>
      <c r="J1895" s="1">
        <v>67198</v>
      </c>
      <c r="K1895" s="4">
        <v>81354</v>
      </c>
      <c r="L1895" s="4">
        <f t="shared" si="87"/>
        <v>7375553.6399999997</v>
      </c>
      <c r="M1895" s="1">
        <v>15.3</v>
      </c>
      <c r="N1895" s="1" t="s">
        <v>35</v>
      </c>
      <c r="O1895" s="1">
        <v>13.4</v>
      </c>
      <c r="P1895" s="1">
        <v>281.8</v>
      </c>
      <c r="Q1895" s="1">
        <v>2026</v>
      </c>
      <c r="R1895" s="12">
        <f t="shared" si="88"/>
        <v>17351099766</v>
      </c>
      <c r="S1895" s="13">
        <f t="shared" si="89"/>
        <v>1440141280578</v>
      </c>
    </row>
    <row r="1896" spans="1:19" x14ac:dyDescent="0.3">
      <c r="A1896" s="1" t="s">
        <v>1940</v>
      </c>
      <c r="B1896" s="1" t="s">
        <v>43</v>
      </c>
      <c r="C1896" s="1" t="s">
        <v>18</v>
      </c>
      <c r="D1896" s="1" t="s">
        <v>19</v>
      </c>
      <c r="E1896" s="1" t="s">
        <v>20</v>
      </c>
      <c r="F1896" s="1">
        <v>100537</v>
      </c>
      <c r="G1896" s="1">
        <v>76</v>
      </c>
      <c r="H1896" s="1">
        <v>353</v>
      </c>
      <c r="I1896" s="1">
        <v>2.98</v>
      </c>
      <c r="J1896" s="1">
        <v>84253</v>
      </c>
      <c r="K1896" s="4">
        <v>30633</v>
      </c>
      <c r="L1896" s="4">
        <f t="shared" si="87"/>
        <v>2777187.78</v>
      </c>
      <c r="M1896" s="1">
        <v>20.399999999999999</v>
      </c>
      <c r="N1896" s="1" t="s">
        <v>21</v>
      </c>
      <c r="O1896" s="1">
        <v>29.8</v>
      </c>
      <c r="P1896" s="1">
        <v>273.60000000000002</v>
      </c>
      <c r="Q1896" s="1">
        <v>2026</v>
      </c>
      <c r="R1896" s="12">
        <f t="shared" si="88"/>
        <v>3079749921</v>
      </c>
      <c r="S1896" s="13">
        <f t="shared" si="89"/>
        <v>255619243443</v>
      </c>
    </row>
    <row r="1897" spans="1:19" x14ac:dyDescent="0.3">
      <c r="A1897" s="1" t="s">
        <v>1941</v>
      </c>
      <c r="B1897" s="1" t="s">
        <v>17</v>
      </c>
      <c r="C1897" s="1" t="s">
        <v>18</v>
      </c>
      <c r="D1897" s="1" t="s">
        <v>37</v>
      </c>
      <c r="E1897" s="1" t="s">
        <v>34</v>
      </c>
      <c r="F1897" s="1">
        <v>651700</v>
      </c>
      <c r="G1897" s="1">
        <v>82</v>
      </c>
      <c r="H1897" s="1">
        <v>344</v>
      </c>
      <c r="I1897" s="1">
        <v>2.99</v>
      </c>
      <c r="J1897" s="1">
        <v>91233</v>
      </c>
      <c r="K1897" s="4">
        <v>81433</v>
      </c>
      <c r="L1897" s="4">
        <f t="shared" si="87"/>
        <v>7382715.7799999993</v>
      </c>
      <c r="M1897" s="1">
        <v>17.7</v>
      </c>
      <c r="N1897" s="1" t="s">
        <v>21</v>
      </c>
      <c r="O1897" s="1">
        <v>62.7</v>
      </c>
      <c r="P1897" s="1">
        <v>19.100000000000001</v>
      </c>
      <c r="Q1897" s="1">
        <v>2026</v>
      </c>
      <c r="R1897" s="12">
        <f t="shared" si="88"/>
        <v>53069886100</v>
      </c>
      <c r="S1897" s="13">
        <f t="shared" si="89"/>
        <v>4404800546300</v>
      </c>
    </row>
    <row r="1898" spans="1:19" x14ac:dyDescent="0.3">
      <c r="A1898" s="1" t="s">
        <v>1942</v>
      </c>
      <c r="B1898" s="1" t="s">
        <v>43</v>
      </c>
      <c r="C1898" s="1" t="s">
        <v>18</v>
      </c>
      <c r="D1898" s="1" t="s">
        <v>73</v>
      </c>
      <c r="E1898" s="1" t="s">
        <v>34</v>
      </c>
      <c r="F1898" s="1">
        <v>472096</v>
      </c>
      <c r="G1898" s="1">
        <v>95</v>
      </c>
      <c r="H1898" s="1">
        <v>290</v>
      </c>
      <c r="I1898" s="1">
        <v>1.65</v>
      </c>
      <c r="J1898" s="1">
        <v>137552</v>
      </c>
      <c r="K1898" s="4">
        <v>26680</v>
      </c>
      <c r="L1898" s="4">
        <f t="shared" si="87"/>
        <v>2418808.7999999998</v>
      </c>
      <c r="M1898" s="1">
        <v>20.100000000000001</v>
      </c>
      <c r="N1898" s="1" t="s">
        <v>21</v>
      </c>
      <c r="O1898" s="1">
        <v>20.2</v>
      </c>
      <c r="P1898" s="1">
        <v>194.6</v>
      </c>
      <c r="Q1898" s="1">
        <v>2026</v>
      </c>
      <c r="R1898" s="12">
        <f t="shared" si="88"/>
        <v>12595521280</v>
      </c>
      <c r="S1898" s="13">
        <f t="shared" si="89"/>
        <v>1045428266240</v>
      </c>
    </row>
    <row r="1899" spans="1:19" x14ac:dyDescent="0.3">
      <c r="A1899" s="1" t="s">
        <v>1943</v>
      </c>
      <c r="B1899" s="1" t="s">
        <v>40</v>
      </c>
      <c r="C1899" s="1" t="s">
        <v>41</v>
      </c>
      <c r="D1899" s="1" t="s">
        <v>44</v>
      </c>
      <c r="E1899" s="1" t="s">
        <v>20</v>
      </c>
      <c r="F1899" s="1">
        <v>332871</v>
      </c>
      <c r="G1899" s="1">
        <v>69</v>
      </c>
      <c r="H1899" s="1">
        <v>420</v>
      </c>
      <c r="I1899" s="1">
        <v>0.85</v>
      </c>
      <c r="J1899" s="1">
        <v>139505</v>
      </c>
      <c r="K1899" s="4">
        <v>45805</v>
      </c>
      <c r="L1899" s="4">
        <f t="shared" si="87"/>
        <v>4152681.3</v>
      </c>
      <c r="M1899" s="1">
        <v>22.8</v>
      </c>
      <c r="N1899" s="1" t="s">
        <v>21</v>
      </c>
      <c r="O1899" s="1">
        <v>29.6</v>
      </c>
      <c r="P1899" s="1">
        <v>259.39999999999998</v>
      </c>
      <c r="Q1899" s="1">
        <v>2026</v>
      </c>
      <c r="R1899" s="12">
        <f t="shared" si="88"/>
        <v>15247156155</v>
      </c>
      <c r="S1899" s="13">
        <f t="shared" si="89"/>
        <v>1265513960865</v>
      </c>
    </row>
    <row r="1900" spans="1:19" x14ac:dyDescent="0.3">
      <c r="A1900" s="1" t="s">
        <v>1944</v>
      </c>
      <c r="B1900" s="1" t="s">
        <v>62</v>
      </c>
      <c r="C1900" s="1" t="s">
        <v>41</v>
      </c>
      <c r="D1900" s="1" t="s">
        <v>46</v>
      </c>
      <c r="E1900" s="1" t="s">
        <v>20</v>
      </c>
      <c r="F1900" s="1">
        <v>636940</v>
      </c>
      <c r="G1900" s="1">
        <v>96</v>
      </c>
      <c r="H1900" s="1">
        <v>282</v>
      </c>
      <c r="I1900" s="1">
        <v>2.48</v>
      </c>
      <c r="J1900" s="1">
        <v>63035</v>
      </c>
      <c r="K1900" s="4">
        <v>37412</v>
      </c>
      <c r="L1900" s="4">
        <f t="shared" si="87"/>
        <v>3391771.92</v>
      </c>
      <c r="M1900" s="1">
        <v>14.6</v>
      </c>
      <c r="N1900" s="1" t="s">
        <v>21</v>
      </c>
      <c r="O1900" s="1">
        <v>61.3</v>
      </c>
      <c r="P1900" s="1">
        <v>68.400000000000006</v>
      </c>
      <c r="Q1900" s="1">
        <v>2026</v>
      </c>
      <c r="R1900" s="12">
        <f t="shared" si="88"/>
        <v>23829199280</v>
      </c>
      <c r="S1900" s="13">
        <f t="shared" si="89"/>
        <v>1977823540240</v>
      </c>
    </row>
    <row r="1901" spans="1:19" x14ac:dyDescent="0.3">
      <c r="A1901" s="1" t="s">
        <v>1945</v>
      </c>
      <c r="B1901" s="1" t="s">
        <v>56</v>
      </c>
      <c r="C1901" s="1" t="s">
        <v>41</v>
      </c>
      <c r="D1901" s="1" t="s">
        <v>25</v>
      </c>
      <c r="E1901" s="1" t="s">
        <v>20</v>
      </c>
      <c r="F1901" s="1">
        <v>862162</v>
      </c>
      <c r="G1901" s="1">
        <v>104</v>
      </c>
      <c r="H1901" s="1">
        <v>598</v>
      </c>
      <c r="I1901" s="1">
        <v>0.62</v>
      </c>
      <c r="J1901" s="1">
        <v>146340</v>
      </c>
      <c r="K1901" s="4">
        <v>81313</v>
      </c>
      <c r="L1901" s="4">
        <f t="shared" si="87"/>
        <v>7371836.5800000001</v>
      </c>
      <c r="M1901" s="1">
        <v>24.6</v>
      </c>
      <c r="N1901" s="1" t="s">
        <v>35</v>
      </c>
      <c r="O1901" s="1">
        <v>64.900000000000006</v>
      </c>
      <c r="P1901" s="1">
        <v>230.8</v>
      </c>
      <c r="Q1901" s="1">
        <v>2026</v>
      </c>
      <c r="R1901" s="12">
        <f t="shared" si="88"/>
        <v>70104978706</v>
      </c>
      <c r="S1901" s="13">
        <f t="shared" si="89"/>
        <v>5818713232598</v>
      </c>
    </row>
    <row r="1902" spans="1:19" x14ac:dyDescent="0.3">
      <c r="A1902" s="1" t="s">
        <v>1946</v>
      </c>
      <c r="B1902" s="1" t="s">
        <v>67</v>
      </c>
      <c r="C1902" s="1" t="s">
        <v>18</v>
      </c>
      <c r="D1902" s="1" t="s">
        <v>19</v>
      </c>
      <c r="E1902" s="1" t="s">
        <v>34</v>
      </c>
      <c r="F1902" s="1">
        <v>385844</v>
      </c>
      <c r="G1902" s="1">
        <v>67</v>
      </c>
      <c r="H1902" s="1">
        <v>330</v>
      </c>
      <c r="I1902" s="1">
        <v>0.94</v>
      </c>
      <c r="J1902" s="1">
        <v>45616</v>
      </c>
      <c r="K1902" s="4">
        <v>77081</v>
      </c>
      <c r="L1902" s="4">
        <f t="shared" si="87"/>
        <v>6988163.46</v>
      </c>
      <c r="M1902" s="1">
        <v>12.6</v>
      </c>
      <c r="N1902" s="1" t="s">
        <v>35</v>
      </c>
      <c r="O1902" s="1">
        <v>41</v>
      </c>
      <c r="P1902" s="1">
        <v>57.3</v>
      </c>
      <c r="Q1902" s="1">
        <v>2026</v>
      </c>
      <c r="R1902" s="12">
        <f t="shared" si="88"/>
        <v>29741241364</v>
      </c>
      <c r="S1902" s="13">
        <f t="shared" si="89"/>
        <v>2468523033212</v>
      </c>
    </row>
    <row r="1903" spans="1:19" x14ac:dyDescent="0.3">
      <c r="A1903" s="1" t="s">
        <v>1947</v>
      </c>
      <c r="B1903" s="1" t="s">
        <v>40</v>
      </c>
      <c r="C1903" s="1" t="s">
        <v>41</v>
      </c>
      <c r="D1903" s="1" t="s">
        <v>59</v>
      </c>
      <c r="E1903" s="1" t="s">
        <v>34</v>
      </c>
      <c r="F1903" s="1">
        <v>440128</v>
      </c>
      <c r="G1903" s="1">
        <v>120</v>
      </c>
      <c r="H1903" s="1">
        <v>417</v>
      </c>
      <c r="I1903" s="1">
        <v>2.57</v>
      </c>
      <c r="J1903" s="1">
        <v>130015</v>
      </c>
      <c r="K1903" s="4">
        <v>69598</v>
      </c>
      <c r="L1903" s="4">
        <f t="shared" si="87"/>
        <v>6309754.6799999997</v>
      </c>
      <c r="M1903" s="1">
        <v>18.2</v>
      </c>
      <c r="N1903" s="1" t="s">
        <v>35</v>
      </c>
      <c r="O1903" s="1">
        <v>8</v>
      </c>
      <c r="P1903" s="1">
        <v>179.9</v>
      </c>
      <c r="Q1903" s="1">
        <v>2026</v>
      </c>
      <c r="R1903" s="12">
        <f t="shared" si="88"/>
        <v>30632028544</v>
      </c>
      <c r="S1903" s="13">
        <f t="shared" si="89"/>
        <v>2542458369152</v>
      </c>
    </row>
    <row r="1904" spans="1:19" x14ac:dyDescent="0.3">
      <c r="A1904" s="1" t="s">
        <v>1948</v>
      </c>
      <c r="B1904" s="1" t="s">
        <v>23</v>
      </c>
      <c r="C1904" s="1" t="s">
        <v>24</v>
      </c>
      <c r="D1904" s="1" t="s">
        <v>25</v>
      </c>
      <c r="E1904" s="1" t="s">
        <v>34</v>
      </c>
      <c r="F1904" s="1">
        <v>443146</v>
      </c>
      <c r="G1904" s="1">
        <v>95</v>
      </c>
      <c r="H1904" s="1">
        <v>321</v>
      </c>
      <c r="I1904" s="1">
        <v>0.85</v>
      </c>
      <c r="J1904" s="1">
        <v>122678</v>
      </c>
      <c r="K1904" s="4">
        <v>67114</v>
      </c>
      <c r="L1904" s="4">
        <f t="shared" si="87"/>
        <v>6084555.2400000002</v>
      </c>
      <c r="M1904" s="1">
        <v>18</v>
      </c>
      <c r="N1904" s="1" t="s">
        <v>35</v>
      </c>
      <c r="O1904" s="1">
        <v>36.5</v>
      </c>
      <c r="P1904" s="1">
        <v>247.1</v>
      </c>
      <c r="Q1904" s="1">
        <v>2026</v>
      </c>
      <c r="R1904" s="12">
        <f t="shared" si="88"/>
        <v>29741300644</v>
      </c>
      <c r="S1904" s="13">
        <f t="shared" si="89"/>
        <v>2468527953452</v>
      </c>
    </row>
    <row r="1905" spans="1:19" x14ac:dyDescent="0.3">
      <c r="A1905" s="1" t="s">
        <v>1949</v>
      </c>
      <c r="B1905" s="1" t="s">
        <v>67</v>
      </c>
      <c r="C1905" s="1" t="s">
        <v>18</v>
      </c>
      <c r="D1905" s="1" t="s">
        <v>25</v>
      </c>
      <c r="E1905" s="1" t="s">
        <v>26</v>
      </c>
      <c r="F1905" s="1">
        <v>644537</v>
      </c>
      <c r="G1905" s="1">
        <v>99</v>
      </c>
      <c r="H1905" s="1">
        <v>323</v>
      </c>
      <c r="I1905" s="1">
        <v>2.63</v>
      </c>
      <c r="J1905" s="1">
        <v>181382</v>
      </c>
      <c r="K1905" s="4">
        <v>31624</v>
      </c>
      <c r="L1905" s="4">
        <f t="shared" si="87"/>
        <v>2867031.84</v>
      </c>
      <c r="M1905" s="1">
        <v>15.2</v>
      </c>
      <c r="N1905" s="1" t="s">
        <v>35</v>
      </c>
      <c r="O1905" s="1">
        <v>45.9</v>
      </c>
      <c r="P1905" s="1">
        <v>182.7</v>
      </c>
      <c r="Q1905" s="1">
        <v>2026</v>
      </c>
      <c r="R1905" s="12">
        <f t="shared" si="88"/>
        <v>20382838088</v>
      </c>
      <c r="S1905" s="13">
        <f t="shared" si="89"/>
        <v>1691775561304</v>
      </c>
    </row>
    <row r="1906" spans="1:19" x14ac:dyDescent="0.3">
      <c r="A1906" s="1" t="s">
        <v>1950</v>
      </c>
      <c r="B1906" s="1" t="s">
        <v>28</v>
      </c>
      <c r="C1906" s="1" t="s">
        <v>29</v>
      </c>
      <c r="D1906" s="1" t="s">
        <v>19</v>
      </c>
      <c r="E1906" s="1" t="s">
        <v>26</v>
      </c>
      <c r="F1906" s="1">
        <v>589880</v>
      </c>
      <c r="G1906" s="1">
        <v>115</v>
      </c>
      <c r="H1906" s="1">
        <v>509</v>
      </c>
      <c r="I1906" s="1">
        <v>0.56999999999999995</v>
      </c>
      <c r="J1906" s="1">
        <v>175445</v>
      </c>
      <c r="K1906" s="4">
        <v>40145</v>
      </c>
      <c r="L1906" s="4">
        <f t="shared" si="87"/>
        <v>3639545.6999999997</v>
      </c>
      <c r="M1906" s="1">
        <v>16.3</v>
      </c>
      <c r="N1906" s="1" t="s">
        <v>35</v>
      </c>
      <c r="O1906" s="1">
        <v>21.4</v>
      </c>
      <c r="P1906" s="1">
        <v>37.6</v>
      </c>
      <c r="Q1906" s="1">
        <v>2026</v>
      </c>
      <c r="R1906" s="12">
        <f t="shared" si="88"/>
        <v>23680732600</v>
      </c>
      <c r="S1906" s="13">
        <f t="shared" si="89"/>
        <v>1965500805800</v>
      </c>
    </row>
    <row r="1907" spans="1:19" x14ac:dyDescent="0.3">
      <c r="A1907" s="1" t="s">
        <v>1951</v>
      </c>
      <c r="B1907" s="1" t="s">
        <v>67</v>
      </c>
      <c r="C1907" s="1" t="s">
        <v>18</v>
      </c>
      <c r="D1907" s="1" t="s">
        <v>19</v>
      </c>
      <c r="E1907" s="1" t="s">
        <v>26</v>
      </c>
      <c r="F1907" s="1">
        <v>641464</v>
      </c>
      <c r="G1907" s="1">
        <v>64</v>
      </c>
      <c r="H1907" s="1">
        <v>270</v>
      </c>
      <c r="I1907" s="1">
        <v>1.0900000000000001</v>
      </c>
      <c r="J1907" s="1">
        <v>190759</v>
      </c>
      <c r="K1907" s="4">
        <v>83979</v>
      </c>
      <c r="L1907" s="4">
        <f t="shared" si="87"/>
        <v>7613536.1399999997</v>
      </c>
      <c r="M1907" s="1">
        <v>17.399999999999999</v>
      </c>
      <c r="N1907" s="1" t="s">
        <v>21</v>
      </c>
      <c r="O1907" s="1">
        <v>38.6</v>
      </c>
      <c r="P1907" s="1">
        <v>166.2</v>
      </c>
      <c r="Q1907" s="1">
        <v>2026</v>
      </c>
      <c r="R1907" s="12">
        <f t="shared" si="88"/>
        <v>53869505256</v>
      </c>
      <c r="S1907" s="13">
        <f t="shared" si="89"/>
        <v>4471168936248</v>
      </c>
    </row>
    <row r="1908" spans="1:19" x14ac:dyDescent="0.3">
      <c r="A1908" s="1" t="s">
        <v>1952</v>
      </c>
      <c r="B1908" s="1" t="s">
        <v>23</v>
      </c>
      <c r="C1908" s="1" t="s">
        <v>24</v>
      </c>
      <c r="D1908" s="1" t="s">
        <v>44</v>
      </c>
      <c r="E1908" s="1" t="s">
        <v>38</v>
      </c>
      <c r="F1908" s="1">
        <v>873162</v>
      </c>
      <c r="G1908" s="1">
        <v>117</v>
      </c>
      <c r="H1908" s="1">
        <v>318</v>
      </c>
      <c r="I1908" s="1">
        <v>1.96</v>
      </c>
      <c r="J1908" s="1">
        <v>166614</v>
      </c>
      <c r="K1908" s="4">
        <v>76374</v>
      </c>
      <c r="L1908" s="4">
        <f t="shared" si="87"/>
        <v>6924066.8399999999</v>
      </c>
      <c r="M1908" s="1">
        <v>12.1</v>
      </c>
      <c r="N1908" s="1" t="s">
        <v>21</v>
      </c>
      <c r="O1908" s="1">
        <v>58.7</v>
      </c>
      <c r="P1908" s="1">
        <v>206.2</v>
      </c>
      <c r="Q1908" s="1">
        <v>2026</v>
      </c>
      <c r="R1908" s="12">
        <f t="shared" si="88"/>
        <v>66686874588</v>
      </c>
      <c r="S1908" s="13">
        <f t="shared" si="89"/>
        <v>5535010590804</v>
      </c>
    </row>
    <row r="1909" spans="1:19" x14ac:dyDescent="0.3">
      <c r="A1909" s="1" t="s">
        <v>1953</v>
      </c>
      <c r="B1909" s="1" t="s">
        <v>28</v>
      </c>
      <c r="C1909" s="1" t="s">
        <v>29</v>
      </c>
      <c r="D1909" s="1" t="s">
        <v>32</v>
      </c>
      <c r="E1909" s="1" t="s">
        <v>34</v>
      </c>
      <c r="F1909" s="1">
        <v>687845</v>
      </c>
      <c r="G1909" s="1">
        <v>55</v>
      </c>
      <c r="H1909" s="1">
        <v>599</v>
      </c>
      <c r="I1909" s="1">
        <v>2.39</v>
      </c>
      <c r="J1909" s="1">
        <v>57595</v>
      </c>
      <c r="K1909" s="4">
        <v>70529</v>
      </c>
      <c r="L1909" s="4">
        <f t="shared" si="87"/>
        <v>6394159.1399999997</v>
      </c>
      <c r="M1909" s="1">
        <v>20.2</v>
      </c>
      <c r="N1909" s="1" t="s">
        <v>35</v>
      </c>
      <c r="O1909" s="1">
        <v>23.1</v>
      </c>
      <c r="P1909" s="1">
        <v>191.1</v>
      </c>
      <c r="Q1909" s="1">
        <v>2026</v>
      </c>
      <c r="R1909" s="12">
        <f t="shared" si="88"/>
        <v>48513020005</v>
      </c>
      <c r="S1909" s="13">
        <f t="shared" si="89"/>
        <v>4026580660415</v>
      </c>
    </row>
    <row r="1910" spans="1:19" x14ac:dyDescent="0.3">
      <c r="A1910" s="1" t="s">
        <v>1954</v>
      </c>
      <c r="B1910" s="1" t="s">
        <v>40</v>
      </c>
      <c r="C1910" s="1" t="s">
        <v>41</v>
      </c>
      <c r="D1910" s="1" t="s">
        <v>73</v>
      </c>
      <c r="E1910" s="1" t="s">
        <v>20</v>
      </c>
      <c r="F1910" s="1">
        <v>132400</v>
      </c>
      <c r="G1910" s="1">
        <v>92</v>
      </c>
      <c r="H1910" s="1">
        <v>528</v>
      </c>
      <c r="I1910" s="1">
        <v>2.17</v>
      </c>
      <c r="J1910" s="1">
        <v>41960</v>
      </c>
      <c r="K1910" s="4">
        <v>78421</v>
      </c>
      <c r="L1910" s="4">
        <f t="shared" si="87"/>
        <v>7109647.8599999994</v>
      </c>
      <c r="M1910" s="1">
        <v>13.2</v>
      </c>
      <c r="N1910" s="1" t="s">
        <v>35</v>
      </c>
      <c r="O1910" s="1">
        <v>49.5</v>
      </c>
      <c r="P1910" s="1">
        <v>223.6</v>
      </c>
      <c r="Q1910" s="1">
        <v>2026</v>
      </c>
      <c r="R1910" s="12">
        <f t="shared" si="88"/>
        <v>10382940400</v>
      </c>
      <c r="S1910" s="13">
        <f t="shared" si="89"/>
        <v>861784053200</v>
      </c>
    </row>
    <row r="1911" spans="1:19" x14ac:dyDescent="0.3">
      <c r="A1911" s="1" t="s">
        <v>1955</v>
      </c>
      <c r="B1911" s="1" t="s">
        <v>53</v>
      </c>
      <c r="C1911" s="1" t="s">
        <v>41</v>
      </c>
      <c r="D1911" s="1" t="s">
        <v>37</v>
      </c>
      <c r="E1911" s="1" t="s">
        <v>38</v>
      </c>
      <c r="F1911" s="1">
        <v>240494</v>
      </c>
      <c r="G1911" s="1">
        <v>80</v>
      </c>
      <c r="H1911" s="1">
        <v>415</v>
      </c>
      <c r="I1911" s="1">
        <v>0.67</v>
      </c>
      <c r="J1911" s="1">
        <v>38544</v>
      </c>
      <c r="K1911" s="4">
        <v>76261</v>
      </c>
      <c r="L1911" s="4">
        <f t="shared" si="87"/>
        <v>6913822.2599999998</v>
      </c>
      <c r="M1911" s="1">
        <v>19.5</v>
      </c>
      <c r="N1911" s="1" t="s">
        <v>21</v>
      </c>
      <c r="O1911" s="1">
        <v>32.1</v>
      </c>
      <c r="P1911" s="1">
        <v>258.3</v>
      </c>
      <c r="Q1911" s="1">
        <v>2026</v>
      </c>
      <c r="R1911" s="12">
        <f t="shared" si="88"/>
        <v>18340312934</v>
      </c>
      <c r="S1911" s="13">
        <f t="shared" si="89"/>
        <v>1522245973522</v>
      </c>
    </row>
    <row r="1912" spans="1:19" x14ac:dyDescent="0.3">
      <c r="A1912" s="1" t="s">
        <v>1956</v>
      </c>
      <c r="B1912" s="1" t="s">
        <v>17</v>
      </c>
      <c r="C1912" s="1" t="s">
        <v>18</v>
      </c>
      <c r="D1912" s="1" t="s">
        <v>44</v>
      </c>
      <c r="E1912" s="1" t="s">
        <v>26</v>
      </c>
      <c r="F1912" s="1">
        <v>701387</v>
      </c>
      <c r="G1912" s="1">
        <v>71</v>
      </c>
      <c r="H1912" s="1">
        <v>598</v>
      </c>
      <c r="I1912" s="1">
        <v>0.94</v>
      </c>
      <c r="J1912" s="1">
        <v>30974</v>
      </c>
      <c r="K1912" s="4">
        <v>58674</v>
      </c>
      <c r="L1912" s="4">
        <f t="shared" si="87"/>
        <v>5319384.84</v>
      </c>
      <c r="M1912" s="1">
        <v>12.9</v>
      </c>
      <c r="N1912" s="1" t="s">
        <v>35</v>
      </c>
      <c r="O1912" s="1">
        <v>28.9</v>
      </c>
      <c r="P1912" s="1">
        <v>213.4</v>
      </c>
      <c r="Q1912" s="1">
        <v>2026</v>
      </c>
      <c r="R1912" s="12">
        <f t="shared" si="88"/>
        <v>41153180838</v>
      </c>
      <c r="S1912" s="13">
        <f t="shared" si="89"/>
        <v>3415714009554</v>
      </c>
    </row>
    <row r="1913" spans="1:19" x14ac:dyDescent="0.3">
      <c r="A1913" s="1" t="s">
        <v>1957</v>
      </c>
      <c r="B1913" s="1" t="s">
        <v>23</v>
      </c>
      <c r="C1913" s="1" t="s">
        <v>24</v>
      </c>
      <c r="D1913" s="1" t="s">
        <v>25</v>
      </c>
      <c r="E1913" s="1" t="s">
        <v>34</v>
      </c>
      <c r="F1913" s="1">
        <v>724416</v>
      </c>
      <c r="G1913" s="1">
        <v>111</v>
      </c>
      <c r="H1913" s="1">
        <v>476</v>
      </c>
      <c r="I1913" s="1">
        <v>2.58</v>
      </c>
      <c r="J1913" s="1">
        <v>142953</v>
      </c>
      <c r="K1913" s="4">
        <v>72196</v>
      </c>
      <c r="L1913" s="4">
        <f t="shared" si="87"/>
        <v>6545289.3599999994</v>
      </c>
      <c r="M1913" s="1">
        <v>15.9</v>
      </c>
      <c r="N1913" s="1" t="s">
        <v>35</v>
      </c>
      <c r="O1913" s="1">
        <v>24.8</v>
      </c>
      <c r="P1913" s="1">
        <v>218.2</v>
      </c>
      <c r="Q1913" s="1">
        <v>2026</v>
      </c>
      <c r="R1913" s="12">
        <f t="shared" si="88"/>
        <v>52299937536</v>
      </c>
      <c r="S1913" s="13">
        <f t="shared" si="89"/>
        <v>4340894815488</v>
      </c>
    </row>
    <row r="1914" spans="1:19" x14ac:dyDescent="0.3">
      <c r="A1914" s="1" t="s">
        <v>1958</v>
      </c>
      <c r="B1914" s="1" t="s">
        <v>43</v>
      </c>
      <c r="C1914" s="1" t="s">
        <v>18</v>
      </c>
      <c r="D1914" s="1" t="s">
        <v>59</v>
      </c>
      <c r="E1914" s="1" t="s">
        <v>20</v>
      </c>
      <c r="F1914" s="1">
        <v>373100</v>
      </c>
      <c r="G1914" s="1">
        <v>76</v>
      </c>
      <c r="H1914" s="1">
        <v>511</v>
      </c>
      <c r="I1914" s="1">
        <v>2.77</v>
      </c>
      <c r="J1914" s="1">
        <v>150414</v>
      </c>
      <c r="K1914" s="4">
        <v>41525</v>
      </c>
      <c r="L1914" s="4">
        <f t="shared" si="87"/>
        <v>3764656.5</v>
      </c>
      <c r="M1914" s="1">
        <v>19.100000000000001</v>
      </c>
      <c r="N1914" s="1" t="s">
        <v>21</v>
      </c>
      <c r="O1914" s="1">
        <v>34.700000000000003</v>
      </c>
      <c r="P1914" s="1">
        <v>274.39999999999998</v>
      </c>
      <c r="Q1914" s="1">
        <v>2026</v>
      </c>
      <c r="R1914" s="12">
        <f t="shared" si="88"/>
        <v>15492977500</v>
      </c>
      <c r="S1914" s="13">
        <f t="shared" si="89"/>
        <v>1285917132500</v>
      </c>
    </row>
    <row r="1915" spans="1:19" x14ac:dyDescent="0.3">
      <c r="A1915" s="1" t="s">
        <v>1959</v>
      </c>
      <c r="B1915" s="1" t="s">
        <v>43</v>
      </c>
      <c r="C1915" s="1" t="s">
        <v>18</v>
      </c>
      <c r="D1915" s="1" t="s">
        <v>73</v>
      </c>
      <c r="E1915" s="1" t="s">
        <v>26</v>
      </c>
      <c r="F1915" s="1">
        <v>58204</v>
      </c>
      <c r="G1915" s="1">
        <v>72</v>
      </c>
      <c r="H1915" s="1">
        <v>460</v>
      </c>
      <c r="I1915" s="1">
        <v>2.9</v>
      </c>
      <c r="J1915" s="1">
        <v>98072</v>
      </c>
      <c r="K1915" s="4">
        <v>50773</v>
      </c>
      <c r="L1915" s="4">
        <f t="shared" si="87"/>
        <v>4603080.18</v>
      </c>
      <c r="M1915" s="1">
        <v>15.7</v>
      </c>
      <c r="N1915" s="1" t="s">
        <v>35</v>
      </c>
      <c r="O1915" s="1">
        <v>9.9</v>
      </c>
      <c r="P1915" s="1">
        <v>199.1</v>
      </c>
      <c r="Q1915" s="1">
        <v>2026</v>
      </c>
      <c r="R1915" s="12">
        <f t="shared" si="88"/>
        <v>2955191692</v>
      </c>
      <c r="S1915" s="13">
        <f t="shared" si="89"/>
        <v>245280910436</v>
      </c>
    </row>
    <row r="1916" spans="1:19" x14ac:dyDescent="0.3">
      <c r="A1916" s="1" t="s">
        <v>1960</v>
      </c>
      <c r="B1916" s="1" t="s">
        <v>28</v>
      </c>
      <c r="C1916" s="1" t="s">
        <v>29</v>
      </c>
      <c r="D1916" s="1" t="s">
        <v>44</v>
      </c>
      <c r="E1916" s="1" t="s">
        <v>34</v>
      </c>
      <c r="F1916" s="1">
        <v>16385</v>
      </c>
      <c r="G1916" s="1">
        <v>106</v>
      </c>
      <c r="H1916" s="1">
        <v>302</v>
      </c>
      <c r="I1916" s="1">
        <v>1.84</v>
      </c>
      <c r="J1916" s="1">
        <v>162215</v>
      </c>
      <c r="K1916" s="4">
        <v>61137</v>
      </c>
      <c r="L1916" s="4">
        <f t="shared" si="87"/>
        <v>5542680.4199999999</v>
      </c>
      <c r="M1916" s="1">
        <v>21.2</v>
      </c>
      <c r="N1916" s="1" t="s">
        <v>21</v>
      </c>
      <c r="O1916" s="1">
        <v>59.8</v>
      </c>
      <c r="P1916" s="1">
        <v>17.3</v>
      </c>
      <c r="Q1916" s="1">
        <v>2026</v>
      </c>
      <c r="R1916" s="12">
        <f t="shared" si="88"/>
        <v>1001729745</v>
      </c>
      <c r="S1916" s="13">
        <f t="shared" si="89"/>
        <v>83143568835</v>
      </c>
    </row>
    <row r="1917" spans="1:19" x14ac:dyDescent="0.3">
      <c r="A1917" s="1" t="s">
        <v>1961</v>
      </c>
      <c r="B1917" s="1" t="s">
        <v>62</v>
      </c>
      <c r="C1917" s="1" t="s">
        <v>41</v>
      </c>
      <c r="D1917" s="1" t="s">
        <v>44</v>
      </c>
      <c r="E1917" s="1" t="s">
        <v>38</v>
      </c>
      <c r="F1917" s="1">
        <v>118861</v>
      </c>
      <c r="G1917" s="1">
        <v>67</v>
      </c>
      <c r="H1917" s="1">
        <v>430</v>
      </c>
      <c r="I1917" s="1">
        <v>2.19</v>
      </c>
      <c r="J1917" s="1">
        <v>89492</v>
      </c>
      <c r="K1917" s="4">
        <v>34814</v>
      </c>
      <c r="L1917" s="4">
        <f t="shared" si="87"/>
        <v>3156237.2399999998</v>
      </c>
      <c r="M1917" s="1">
        <v>14.4</v>
      </c>
      <c r="N1917" s="1" t="s">
        <v>35</v>
      </c>
      <c r="O1917" s="1">
        <v>14.9</v>
      </c>
      <c r="P1917" s="1">
        <v>164.2</v>
      </c>
      <c r="Q1917" s="1">
        <v>2026</v>
      </c>
      <c r="R1917" s="12">
        <f t="shared" si="88"/>
        <v>4138026854</v>
      </c>
      <c r="S1917" s="13">
        <f t="shared" si="89"/>
        <v>343456228882</v>
      </c>
    </row>
    <row r="1918" spans="1:19" x14ac:dyDescent="0.3">
      <c r="A1918" s="1" t="s">
        <v>1962</v>
      </c>
      <c r="B1918" s="1" t="s">
        <v>62</v>
      </c>
      <c r="C1918" s="1" t="s">
        <v>41</v>
      </c>
      <c r="D1918" s="1" t="s">
        <v>48</v>
      </c>
      <c r="E1918" s="1" t="s">
        <v>38</v>
      </c>
      <c r="F1918" s="1">
        <v>271003</v>
      </c>
      <c r="G1918" s="1">
        <v>87</v>
      </c>
      <c r="H1918" s="1">
        <v>293</v>
      </c>
      <c r="I1918" s="1">
        <v>2.15</v>
      </c>
      <c r="J1918" s="1">
        <v>157033</v>
      </c>
      <c r="K1918" s="4">
        <v>32231</v>
      </c>
      <c r="L1918" s="4">
        <f t="shared" si="87"/>
        <v>2922062.46</v>
      </c>
      <c r="M1918" s="1">
        <v>24.3</v>
      </c>
      <c r="N1918" s="1" t="s">
        <v>35</v>
      </c>
      <c r="O1918" s="1">
        <v>50.5</v>
      </c>
      <c r="P1918" s="1">
        <v>294.10000000000002</v>
      </c>
      <c r="Q1918" s="1">
        <v>2026</v>
      </c>
      <c r="R1918" s="12">
        <f t="shared" si="88"/>
        <v>8734697693</v>
      </c>
      <c r="S1918" s="13">
        <f t="shared" si="89"/>
        <v>724979908519</v>
      </c>
    </row>
    <row r="1919" spans="1:19" x14ac:dyDescent="0.3">
      <c r="A1919" s="1" t="s">
        <v>1963</v>
      </c>
      <c r="B1919" s="1" t="s">
        <v>67</v>
      </c>
      <c r="C1919" s="1" t="s">
        <v>18</v>
      </c>
      <c r="D1919" s="1" t="s">
        <v>32</v>
      </c>
      <c r="E1919" s="1" t="s">
        <v>38</v>
      </c>
      <c r="F1919" s="1">
        <v>704132</v>
      </c>
      <c r="G1919" s="1">
        <v>93</v>
      </c>
      <c r="H1919" s="1">
        <v>260</v>
      </c>
      <c r="I1919" s="1">
        <v>2.0299999999999998</v>
      </c>
      <c r="J1919" s="1">
        <v>76011</v>
      </c>
      <c r="K1919" s="4">
        <v>54679</v>
      </c>
      <c r="L1919" s="4">
        <f t="shared" si="87"/>
        <v>4957198.1399999997</v>
      </c>
      <c r="M1919" s="1">
        <v>22.2</v>
      </c>
      <c r="N1919" s="1" t="s">
        <v>35</v>
      </c>
      <c r="O1919" s="1">
        <v>51.6</v>
      </c>
      <c r="P1919" s="1">
        <v>262.8</v>
      </c>
      <c r="Q1919" s="1">
        <v>2026</v>
      </c>
      <c r="R1919" s="12">
        <f t="shared" si="88"/>
        <v>38501233628</v>
      </c>
      <c r="S1919" s="13">
        <f t="shared" si="89"/>
        <v>3195602391124</v>
      </c>
    </row>
    <row r="1920" spans="1:19" x14ac:dyDescent="0.3">
      <c r="A1920" s="1" t="s">
        <v>1964</v>
      </c>
      <c r="B1920" s="1" t="s">
        <v>56</v>
      </c>
      <c r="C1920" s="1" t="s">
        <v>41</v>
      </c>
      <c r="D1920" s="1" t="s">
        <v>48</v>
      </c>
      <c r="E1920" s="1" t="s">
        <v>20</v>
      </c>
      <c r="F1920" s="1">
        <v>792246</v>
      </c>
      <c r="G1920" s="1">
        <v>66</v>
      </c>
      <c r="H1920" s="1">
        <v>279</v>
      </c>
      <c r="I1920" s="1">
        <v>0.72</v>
      </c>
      <c r="J1920" s="1">
        <v>77494</v>
      </c>
      <c r="K1920" s="4">
        <v>43571</v>
      </c>
      <c r="L1920" s="4">
        <f t="shared" si="87"/>
        <v>3950146.86</v>
      </c>
      <c r="M1920" s="1">
        <v>23.6</v>
      </c>
      <c r="N1920" s="1" t="s">
        <v>35</v>
      </c>
      <c r="O1920" s="1">
        <v>16.2</v>
      </c>
      <c r="P1920" s="1">
        <v>286.3</v>
      </c>
      <c r="Q1920" s="1">
        <v>2026</v>
      </c>
      <c r="R1920" s="12">
        <f t="shared" si="88"/>
        <v>34518950466</v>
      </c>
      <c r="S1920" s="13">
        <f t="shared" si="89"/>
        <v>2865072888678</v>
      </c>
    </row>
    <row r="1921" spans="1:19" x14ac:dyDescent="0.3">
      <c r="A1921" s="1" t="s">
        <v>1965</v>
      </c>
      <c r="B1921" s="1" t="s">
        <v>28</v>
      </c>
      <c r="C1921" s="1" t="s">
        <v>29</v>
      </c>
      <c r="D1921" s="1" t="s">
        <v>25</v>
      </c>
      <c r="E1921" s="1" t="s">
        <v>26</v>
      </c>
      <c r="F1921" s="1">
        <v>173668</v>
      </c>
      <c r="G1921" s="1">
        <v>96</v>
      </c>
      <c r="H1921" s="1">
        <v>593</v>
      </c>
      <c r="I1921" s="1">
        <v>0.6</v>
      </c>
      <c r="J1921" s="1">
        <v>79633</v>
      </c>
      <c r="K1921" s="4">
        <v>81078</v>
      </c>
      <c r="L1921" s="4">
        <f t="shared" si="87"/>
        <v>7350531.4799999995</v>
      </c>
      <c r="M1921" s="1">
        <v>24.6</v>
      </c>
      <c r="N1921" s="1" t="s">
        <v>35</v>
      </c>
      <c r="O1921" s="1">
        <v>32.299999999999997</v>
      </c>
      <c r="P1921" s="1">
        <v>137.4</v>
      </c>
      <c r="Q1921" s="1">
        <v>2026</v>
      </c>
      <c r="R1921" s="12">
        <f t="shared" si="88"/>
        <v>14080654104</v>
      </c>
      <c r="S1921" s="13">
        <f t="shared" si="89"/>
        <v>1168694290632</v>
      </c>
    </row>
    <row r="1922" spans="1:19" x14ac:dyDescent="0.3">
      <c r="A1922" s="1" t="s">
        <v>1966</v>
      </c>
      <c r="B1922" s="1" t="s">
        <v>17</v>
      </c>
      <c r="C1922" s="1" t="s">
        <v>18</v>
      </c>
      <c r="D1922" s="1" t="s">
        <v>37</v>
      </c>
      <c r="E1922" s="1" t="s">
        <v>38</v>
      </c>
      <c r="F1922" s="1">
        <v>591624</v>
      </c>
      <c r="G1922" s="1">
        <v>106</v>
      </c>
      <c r="H1922" s="1">
        <v>418</v>
      </c>
      <c r="I1922" s="1">
        <v>1.54</v>
      </c>
      <c r="J1922" s="1">
        <v>51948</v>
      </c>
      <c r="K1922" s="4">
        <v>78674</v>
      </c>
      <c r="L1922" s="4">
        <f t="shared" si="87"/>
        <v>7132584.8399999999</v>
      </c>
      <c r="M1922" s="1">
        <v>16.5</v>
      </c>
      <c r="N1922" s="1" t="s">
        <v>35</v>
      </c>
      <c r="O1922" s="1">
        <v>27.8</v>
      </c>
      <c r="P1922" s="1">
        <v>272.8</v>
      </c>
      <c r="Q1922" s="1">
        <v>2026</v>
      </c>
      <c r="R1922" s="12">
        <f t="shared" si="88"/>
        <v>46545426576</v>
      </c>
      <c r="S1922" s="13">
        <f t="shared" si="89"/>
        <v>3863270405808</v>
      </c>
    </row>
    <row r="1923" spans="1:19" x14ac:dyDescent="0.3">
      <c r="A1923" s="1" t="s">
        <v>1967</v>
      </c>
      <c r="B1923" s="1" t="s">
        <v>56</v>
      </c>
      <c r="C1923" s="1" t="s">
        <v>41</v>
      </c>
      <c r="D1923" s="1" t="s">
        <v>19</v>
      </c>
      <c r="E1923" s="1" t="s">
        <v>38</v>
      </c>
      <c r="F1923" s="1">
        <v>20919</v>
      </c>
      <c r="G1923" s="1">
        <v>111</v>
      </c>
      <c r="H1923" s="1">
        <v>377</v>
      </c>
      <c r="I1923" s="1">
        <v>1.62</v>
      </c>
      <c r="J1923" s="1">
        <v>171156</v>
      </c>
      <c r="K1923" s="4">
        <v>30751</v>
      </c>
      <c r="L1923" s="4">
        <f t="shared" ref="L1923:L1986" si="90">K1923*90.66</f>
        <v>2787885.6599999997</v>
      </c>
      <c r="M1923" s="1">
        <v>15.5</v>
      </c>
      <c r="N1923" s="1" t="s">
        <v>21</v>
      </c>
      <c r="O1923" s="1">
        <v>5.2</v>
      </c>
      <c r="P1923" s="1">
        <v>241.3</v>
      </c>
      <c r="Q1923" s="1">
        <v>2026</v>
      </c>
      <c r="R1923" s="12">
        <f t="shared" ref="R1923:R1986" si="91">F1923:F6922*K1923:K6922</f>
        <v>643280169</v>
      </c>
      <c r="S1923" s="13">
        <f t="shared" ref="S1923:S1986" si="92">R1923*83</f>
        <v>53392254027</v>
      </c>
    </row>
    <row r="1924" spans="1:19" x14ac:dyDescent="0.3">
      <c r="A1924" s="1" t="s">
        <v>1968</v>
      </c>
      <c r="B1924" s="1" t="s">
        <v>40</v>
      </c>
      <c r="C1924" s="1" t="s">
        <v>41</v>
      </c>
      <c r="D1924" s="1" t="s">
        <v>37</v>
      </c>
      <c r="E1924" s="1" t="s">
        <v>20</v>
      </c>
      <c r="F1924" s="1">
        <v>520713</v>
      </c>
      <c r="G1924" s="1">
        <v>42</v>
      </c>
      <c r="H1924" s="1">
        <v>484</v>
      </c>
      <c r="I1924" s="1">
        <v>2.41</v>
      </c>
      <c r="J1924" s="1">
        <v>198325</v>
      </c>
      <c r="K1924" s="4">
        <v>35796</v>
      </c>
      <c r="L1924" s="4">
        <f t="shared" si="90"/>
        <v>3245265.36</v>
      </c>
      <c r="M1924" s="1">
        <v>17.899999999999999</v>
      </c>
      <c r="N1924" s="1" t="s">
        <v>35</v>
      </c>
      <c r="O1924" s="1">
        <v>22.6</v>
      </c>
      <c r="P1924" s="1">
        <v>144</v>
      </c>
      <c r="Q1924" s="1">
        <v>2026</v>
      </c>
      <c r="R1924" s="12">
        <f t="shared" si="91"/>
        <v>18639442548</v>
      </c>
      <c r="S1924" s="13">
        <f t="shared" si="92"/>
        <v>1547073731484</v>
      </c>
    </row>
    <row r="1925" spans="1:19" x14ac:dyDescent="0.3">
      <c r="A1925" s="1" t="s">
        <v>1969</v>
      </c>
      <c r="B1925" s="1" t="s">
        <v>62</v>
      </c>
      <c r="C1925" s="1" t="s">
        <v>41</v>
      </c>
      <c r="D1925" s="1" t="s">
        <v>32</v>
      </c>
      <c r="E1925" s="1" t="s">
        <v>26</v>
      </c>
      <c r="F1925" s="1">
        <v>576780</v>
      </c>
      <c r="G1925" s="1">
        <v>88</v>
      </c>
      <c r="H1925" s="1">
        <v>419</v>
      </c>
      <c r="I1925" s="1">
        <v>2.14</v>
      </c>
      <c r="J1925" s="1">
        <v>108584</v>
      </c>
      <c r="K1925" s="4">
        <v>54466</v>
      </c>
      <c r="L1925" s="4">
        <f t="shared" si="90"/>
        <v>4937887.5599999996</v>
      </c>
      <c r="M1925" s="1">
        <v>22.4</v>
      </c>
      <c r="N1925" s="1" t="s">
        <v>21</v>
      </c>
      <c r="O1925" s="1">
        <v>14.8</v>
      </c>
      <c r="P1925" s="1">
        <v>162.9</v>
      </c>
      <c r="Q1925" s="1">
        <v>2026</v>
      </c>
      <c r="R1925" s="12">
        <f t="shared" si="91"/>
        <v>31414899480</v>
      </c>
      <c r="S1925" s="13">
        <f t="shared" si="92"/>
        <v>2607436656840</v>
      </c>
    </row>
    <row r="1926" spans="1:19" x14ac:dyDescent="0.3">
      <c r="A1926" s="1" t="s">
        <v>1970</v>
      </c>
      <c r="B1926" s="1" t="s">
        <v>40</v>
      </c>
      <c r="C1926" s="1" t="s">
        <v>41</v>
      </c>
      <c r="D1926" s="1" t="s">
        <v>59</v>
      </c>
      <c r="E1926" s="1" t="s">
        <v>34</v>
      </c>
      <c r="F1926" s="1">
        <v>800183</v>
      </c>
      <c r="G1926" s="1">
        <v>120</v>
      </c>
      <c r="H1926" s="1">
        <v>371</v>
      </c>
      <c r="I1926" s="1">
        <v>2.2200000000000002</v>
      </c>
      <c r="J1926" s="1">
        <v>101349</v>
      </c>
      <c r="K1926" s="4">
        <v>42597</v>
      </c>
      <c r="L1926" s="4">
        <f t="shared" si="90"/>
        <v>3861844.02</v>
      </c>
      <c r="M1926" s="1">
        <v>22.2</v>
      </c>
      <c r="N1926" s="1" t="s">
        <v>35</v>
      </c>
      <c r="O1926" s="1">
        <v>44.2</v>
      </c>
      <c r="P1926" s="1">
        <v>165.8</v>
      </c>
      <c r="Q1926" s="1">
        <v>2026</v>
      </c>
      <c r="R1926" s="12">
        <f t="shared" si="91"/>
        <v>34085395251</v>
      </c>
      <c r="S1926" s="13">
        <f t="shared" si="92"/>
        <v>2829087805833</v>
      </c>
    </row>
    <row r="1927" spans="1:19" x14ac:dyDescent="0.3">
      <c r="A1927" s="1" t="s">
        <v>1971</v>
      </c>
      <c r="B1927" s="1" t="s">
        <v>23</v>
      </c>
      <c r="C1927" s="1" t="s">
        <v>24</v>
      </c>
      <c r="D1927" s="1" t="s">
        <v>37</v>
      </c>
      <c r="E1927" s="1" t="s">
        <v>20</v>
      </c>
      <c r="F1927" s="1">
        <v>541382</v>
      </c>
      <c r="G1927" s="1">
        <v>101</v>
      </c>
      <c r="H1927" s="1">
        <v>542</v>
      </c>
      <c r="I1927" s="1">
        <v>0.9</v>
      </c>
      <c r="J1927" s="1">
        <v>40592</v>
      </c>
      <c r="K1927" s="4">
        <v>56853</v>
      </c>
      <c r="L1927" s="4">
        <f t="shared" si="90"/>
        <v>5154292.9799999995</v>
      </c>
      <c r="M1927" s="1">
        <v>23.7</v>
      </c>
      <c r="N1927" s="1" t="s">
        <v>21</v>
      </c>
      <c r="O1927" s="1">
        <v>47.7</v>
      </c>
      <c r="P1927" s="1">
        <v>251</v>
      </c>
      <c r="Q1927" s="1">
        <v>2026</v>
      </c>
      <c r="R1927" s="12">
        <f t="shared" si="91"/>
        <v>30779190846</v>
      </c>
      <c r="S1927" s="13">
        <f t="shared" si="92"/>
        <v>2554672840218</v>
      </c>
    </row>
    <row r="1928" spans="1:19" x14ac:dyDescent="0.3">
      <c r="A1928" s="1" t="s">
        <v>1972</v>
      </c>
      <c r="B1928" s="1" t="s">
        <v>62</v>
      </c>
      <c r="C1928" s="1" t="s">
        <v>41</v>
      </c>
      <c r="D1928" s="1" t="s">
        <v>19</v>
      </c>
      <c r="E1928" s="1" t="s">
        <v>34</v>
      </c>
      <c r="F1928" s="1">
        <v>314219</v>
      </c>
      <c r="G1928" s="1">
        <v>112</v>
      </c>
      <c r="H1928" s="1">
        <v>494</v>
      </c>
      <c r="I1928" s="1">
        <v>1.5</v>
      </c>
      <c r="J1928" s="1">
        <v>128572</v>
      </c>
      <c r="K1928" s="4">
        <v>79275</v>
      </c>
      <c r="L1928" s="4">
        <f t="shared" si="90"/>
        <v>7187071.5</v>
      </c>
      <c r="M1928" s="1">
        <v>12.6</v>
      </c>
      <c r="N1928" s="1" t="s">
        <v>35</v>
      </c>
      <c r="O1928" s="1">
        <v>54.2</v>
      </c>
      <c r="P1928" s="1">
        <v>25.8</v>
      </c>
      <c r="Q1928" s="1">
        <v>2026</v>
      </c>
      <c r="R1928" s="12">
        <f t="shared" si="91"/>
        <v>24909711225</v>
      </c>
      <c r="S1928" s="13">
        <f t="shared" si="92"/>
        <v>2067506031675</v>
      </c>
    </row>
    <row r="1929" spans="1:19" x14ac:dyDescent="0.3">
      <c r="A1929" s="1" t="s">
        <v>1973</v>
      </c>
      <c r="B1929" s="1" t="s">
        <v>50</v>
      </c>
      <c r="C1929" s="1" t="s">
        <v>24</v>
      </c>
      <c r="D1929" s="1" t="s">
        <v>37</v>
      </c>
      <c r="E1929" s="1" t="s">
        <v>20</v>
      </c>
      <c r="F1929" s="1">
        <v>819703</v>
      </c>
      <c r="G1929" s="1">
        <v>79</v>
      </c>
      <c r="H1929" s="1">
        <v>275</v>
      </c>
      <c r="I1929" s="1">
        <v>0.81</v>
      </c>
      <c r="J1929" s="1">
        <v>170304</v>
      </c>
      <c r="K1929" s="4">
        <v>49553</v>
      </c>
      <c r="L1929" s="4">
        <f t="shared" si="90"/>
        <v>4492474.9799999995</v>
      </c>
      <c r="M1929" s="1">
        <v>19.2</v>
      </c>
      <c r="N1929" s="1" t="s">
        <v>21</v>
      </c>
      <c r="O1929" s="1">
        <v>26.3</v>
      </c>
      <c r="P1929" s="1">
        <v>229.5</v>
      </c>
      <c r="Q1929" s="1">
        <v>2026</v>
      </c>
      <c r="R1929" s="12">
        <f t="shared" si="91"/>
        <v>40618742759</v>
      </c>
      <c r="S1929" s="13">
        <f t="shared" si="92"/>
        <v>3371355648997</v>
      </c>
    </row>
    <row r="1930" spans="1:19" x14ac:dyDescent="0.3">
      <c r="A1930" s="1" t="s">
        <v>1974</v>
      </c>
      <c r="B1930" s="1" t="s">
        <v>67</v>
      </c>
      <c r="C1930" s="1" t="s">
        <v>18</v>
      </c>
      <c r="D1930" s="1" t="s">
        <v>73</v>
      </c>
      <c r="E1930" s="1" t="s">
        <v>38</v>
      </c>
      <c r="F1930" s="1">
        <v>580611</v>
      </c>
      <c r="G1930" s="1">
        <v>63</v>
      </c>
      <c r="H1930" s="1">
        <v>320</v>
      </c>
      <c r="I1930" s="1">
        <v>0.73</v>
      </c>
      <c r="J1930" s="1">
        <v>198589</v>
      </c>
      <c r="K1930" s="4">
        <v>52664</v>
      </c>
      <c r="L1930" s="4">
        <f t="shared" si="90"/>
        <v>4774518.24</v>
      </c>
      <c r="M1930" s="1">
        <v>22.7</v>
      </c>
      <c r="N1930" s="1" t="s">
        <v>21</v>
      </c>
      <c r="O1930" s="1">
        <v>16.899999999999999</v>
      </c>
      <c r="P1930" s="1">
        <v>26.3</v>
      </c>
      <c r="Q1930" s="1">
        <v>2026</v>
      </c>
      <c r="R1930" s="12">
        <f t="shared" si="91"/>
        <v>30577297704</v>
      </c>
      <c r="S1930" s="13">
        <f t="shared" si="92"/>
        <v>2537915709432</v>
      </c>
    </row>
    <row r="1931" spans="1:19" x14ac:dyDescent="0.3">
      <c r="A1931" s="1" t="s">
        <v>1975</v>
      </c>
      <c r="B1931" s="1" t="s">
        <v>40</v>
      </c>
      <c r="C1931" s="1" t="s">
        <v>41</v>
      </c>
      <c r="D1931" s="1" t="s">
        <v>32</v>
      </c>
      <c r="E1931" s="1" t="s">
        <v>34</v>
      </c>
      <c r="F1931" s="1">
        <v>177919</v>
      </c>
      <c r="G1931" s="1">
        <v>74</v>
      </c>
      <c r="H1931" s="1">
        <v>354</v>
      </c>
      <c r="I1931" s="1">
        <v>1.84</v>
      </c>
      <c r="J1931" s="1">
        <v>51419</v>
      </c>
      <c r="K1931" s="4">
        <v>33596</v>
      </c>
      <c r="L1931" s="4">
        <f t="shared" si="90"/>
        <v>3045813.36</v>
      </c>
      <c r="M1931" s="1">
        <v>23</v>
      </c>
      <c r="N1931" s="1" t="s">
        <v>21</v>
      </c>
      <c r="O1931" s="1">
        <v>40.5</v>
      </c>
      <c r="P1931" s="1">
        <v>97.3</v>
      </c>
      <c r="Q1931" s="1">
        <v>2026</v>
      </c>
      <c r="R1931" s="12">
        <f t="shared" si="91"/>
        <v>5977366724</v>
      </c>
      <c r="S1931" s="13">
        <f t="shared" si="92"/>
        <v>496121438092</v>
      </c>
    </row>
    <row r="1932" spans="1:19" x14ac:dyDescent="0.3">
      <c r="A1932" s="1" t="s">
        <v>1976</v>
      </c>
      <c r="B1932" s="1" t="s">
        <v>53</v>
      </c>
      <c r="C1932" s="1" t="s">
        <v>41</v>
      </c>
      <c r="D1932" s="1" t="s">
        <v>46</v>
      </c>
      <c r="E1932" s="1" t="s">
        <v>26</v>
      </c>
      <c r="F1932" s="1">
        <v>239970</v>
      </c>
      <c r="G1932" s="1">
        <v>114</v>
      </c>
      <c r="H1932" s="1">
        <v>501</v>
      </c>
      <c r="I1932" s="1">
        <v>2.4300000000000002</v>
      </c>
      <c r="J1932" s="1">
        <v>83259</v>
      </c>
      <c r="K1932" s="4">
        <v>77056</v>
      </c>
      <c r="L1932" s="4">
        <f t="shared" si="90"/>
        <v>6985896.96</v>
      </c>
      <c r="M1932" s="1">
        <v>22.4</v>
      </c>
      <c r="N1932" s="1" t="s">
        <v>35</v>
      </c>
      <c r="O1932" s="1">
        <v>14.3</v>
      </c>
      <c r="P1932" s="1">
        <v>44.9</v>
      </c>
      <c r="Q1932" s="1">
        <v>2026</v>
      </c>
      <c r="R1932" s="12">
        <f t="shared" si="91"/>
        <v>18491128320</v>
      </c>
      <c r="S1932" s="13">
        <f t="shared" si="92"/>
        <v>1534763650560</v>
      </c>
    </row>
    <row r="1933" spans="1:19" x14ac:dyDescent="0.3">
      <c r="A1933" s="1" t="s">
        <v>1977</v>
      </c>
      <c r="B1933" s="1" t="s">
        <v>17</v>
      </c>
      <c r="C1933" s="1" t="s">
        <v>18</v>
      </c>
      <c r="D1933" s="1" t="s">
        <v>37</v>
      </c>
      <c r="E1933" s="1" t="s">
        <v>20</v>
      </c>
      <c r="F1933" s="1">
        <v>641164</v>
      </c>
      <c r="G1933" s="1">
        <v>51</v>
      </c>
      <c r="H1933" s="1">
        <v>362</v>
      </c>
      <c r="I1933" s="1">
        <v>2.0499999999999998</v>
      </c>
      <c r="J1933" s="1">
        <v>133840</v>
      </c>
      <c r="K1933" s="4">
        <v>58196</v>
      </c>
      <c r="L1933" s="4">
        <f t="shared" si="90"/>
        <v>5276049.3599999994</v>
      </c>
      <c r="M1933" s="1">
        <v>17.399999999999999</v>
      </c>
      <c r="N1933" s="1" t="s">
        <v>21</v>
      </c>
      <c r="O1933" s="1">
        <v>16.899999999999999</v>
      </c>
      <c r="P1933" s="1">
        <v>111.6</v>
      </c>
      <c r="Q1933" s="1">
        <v>2026</v>
      </c>
      <c r="R1933" s="12">
        <f t="shared" si="91"/>
        <v>37313180144</v>
      </c>
      <c r="S1933" s="13">
        <f t="shared" si="92"/>
        <v>3096993951952</v>
      </c>
    </row>
    <row r="1934" spans="1:19" x14ac:dyDescent="0.3">
      <c r="A1934" s="1" t="s">
        <v>1978</v>
      </c>
      <c r="B1934" s="1" t="s">
        <v>53</v>
      </c>
      <c r="C1934" s="1" t="s">
        <v>41</v>
      </c>
      <c r="D1934" s="1" t="s">
        <v>59</v>
      </c>
      <c r="E1934" s="1" t="s">
        <v>38</v>
      </c>
      <c r="F1934" s="1">
        <v>231160</v>
      </c>
      <c r="G1934" s="1">
        <v>63</v>
      </c>
      <c r="H1934" s="1">
        <v>482</v>
      </c>
      <c r="I1934" s="1">
        <v>2.21</v>
      </c>
      <c r="J1934" s="1">
        <v>121838</v>
      </c>
      <c r="K1934" s="4">
        <v>70805</v>
      </c>
      <c r="L1934" s="4">
        <f t="shared" si="90"/>
        <v>6419181.2999999998</v>
      </c>
      <c r="M1934" s="1">
        <v>19.600000000000001</v>
      </c>
      <c r="N1934" s="1" t="s">
        <v>21</v>
      </c>
      <c r="O1934" s="1">
        <v>62.9</v>
      </c>
      <c r="P1934" s="1">
        <v>282.3</v>
      </c>
      <c r="Q1934" s="1">
        <v>2026</v>
      </c>
      <c r="R1934" s="12">
        <f t="shared" si="91"/>
        <v>16367283800</v>
      </c>
      <c r="S1934" s="13">
        <f t="shared" si="92"/>
        <v>1358484555400</v>
      </c>
    </row>
    <row r="1935" spans="1:19" x14ac:dyDescent="0.3">
      <c r="A1935" s="1" t="s">
        <v>1979</v>
      </c>
      <c r="B1935" s="1" t="s">
        <v>67</v>
      </c>
      <c r="C1935" s="1" t="s">
        <v>18</v>
      </c>
      <c r="D1935" s="1" t="s">
        <v>59</v>
      </c>
      <c r="E1935" s="1" t="s">
        <v>34</v>
      </c>
      <c r="F1935" s="1">
        <v>97447</v>
      </c>
      <c r="G1935" s="1">
        <v>89</v>
      </c>
      <c r="H1935" s="1">
        <v>603</v>
      </c>
      <c r="I1935" s="1">
        <v>1.1000000000000001</v>
      </c>
      <c r="J1935" s="1">
        <v>41369</v>
      </c>
      <c r="K1935" s="4">
        <v>65521</v>
      </c>
      <c r="L1935" s="4">
        <f t="shared" si="90"/>
        <v>5940133.8599999994</v>
      </c>
      <c r="M1935" s="1">
        <v>18.100000000000001</v>
      </c>
      <c r="N1935" s="1" t="s">
        <v>35</v>
      </c>
      <c r="O1935" s="1">
        <v>25.1</v>
      </c>
      <c r="P1935" s="1">
        <v>187.8</v>
      </c>
      <c r="Q1935" s="1">
        <v>2026</v>
      </c>
      <c r="R1935" s="12">
        <f t="shared" si="91"/>
        <v>6384824887</v>
      </c>
      <c r="S1935" s="13">
        <f t="shared" si="92"/>
        <v>529940465621</v>
      </c>
    </row>
    <row r="1936" spans="1:19" x14ac:dyDescent="0.3">
      <c r="A1936" s="1" t="s">
        <v>1980</v>
      </c>
      <c r="B1936" s="1" t="s">
        <v>50</v>
      </c>
      <c r="C1936" s="1" t="s">
        <v>24</v>
      </c>
      <c r="D1936" s="1" t="s">
        <v>25</v>
      </c>
      <c r="E1936" s="1" t="s">
        <v>26</v>
      </c>
      <c r="F1936" s="1">
        <v>609588</v>
      </c>
      <c r="G1936" s="1">
        <v>89</v>
      </c>
      <c r="H1936" s="1">
        <v>408</v>
      </c>
      <c r="I1936" s="1">
        <v>0.54</v>
      </c>
      <c r="J1936" s="1">
        <v>97740</v>
      </c>
      <c r="K1936" s="4">
        <v>35920</v>
      </c>
      <c r="L1936" s="4">
        <f t="shared" si="90"/>
        <v>3256507.1999999997</v>
      </c>
      <c r="M1936" s="1">
        <v>21.9</v>
      </c>
      <c r="N1936" s="1" t="s">
        <v>21</v>
      </c>
      <c r="O1936" s="1">
        <v>23.9</v>
      </c>
      <c r="P1936" s="1">
        <v>86.9</v>
      </c>
      <c r="Q1936" s="1">
        <v>2026</v>
      </c>
      <c r="R1936" s="12">
        <f t="shared" si="91"/>
        <v>21896400960</v>
      </c>
      <c r="S1936" s="13">
        <f t="shared" si="92"/>
        <v>1817401279680</v>
      </c>
    </row>
    <row r="1937" spans="1:19" x14ac:dyDescent="0.3">
      <c r="A1937" s="1" t="s">
        <v>1981</v>
      </c>
      <c r="B1937" s="1" t="s">
        <v>56</v>
      </c>
      <c r="C1937" s="1" t="s">
        <v>41</v>
      </c>
      <c r="D1937" s="1" t="s">
        <v>32</v>
      </c>
      <c r="E1937" s="1" t="s">
        <v>26</v>
      </c>
      <c r="F1937" s="1">
        <v>61102</v>
      </c>
      <c r="G1937" s="1">
        <v>120</v>
      </c>
      <c r="H1937" s="1">
        <v>528</v>
      </c>
      <c r="I1937" s="1">
        <v>2.2000000000000002</v>
      </c>
      <c r="J1937" s="1">
        <v>138505</v>
      </c>
      <c r="K1937" s="4">
        <v>71494</v>
      </c>
      <c r="L1937" s="4">
        <f t="shared" si="90"/>
        <v>6481646.04</v>
      </c>
      <c r="M1937" s="1">
        <v>23.7</v>
      </c>
      <c r="N1937" s="1" t="s">
        <v>35</v>
      </c>
      <c r="O1937" s="1">
        <v>28.2</v>
      </c>
      <c r="P1937" s="1">
        <v>76.400000000000006</v>
      </c>
      <c r="Q1937" s="1">
        <v>2026</v>
      </c>
      <c r="R1937" s="12">
        <f t="shared" si="91"/>
        <v>4368426388</v>
      </c>
      <c r="S1937" s="13">
        <f t="shared" si="92"/>
        <v>362579390204</v>
      </c>
    </row>
    <row r="1938" spans="1:19" x14ac:dyDescent="0.3">
      <c r="A1938" s="1" t="s">
        <v>1982</v>
      </c>
      <c r="B1938" s="1" t="s">
        <v>40</v>
      </c>
      <c r="C1938" s="1" t="s">
        <v>41</v>
      </c>
      <c r="D1938" s="1" t="s">
        <v>48</v>
      </c>
      <c r="E1938" s="1" t="s">
        <v>20</v>
      </c>
      <c r="F1938" s="1">
        <v>500831</v>
      </c>
      <c r="G1938" s="1">
        <v>99</v>
      </c>
      <c r="H1938" s="1">
        <v>450</v>
      </c>
      <c r="I1938" s="1">
        <v>1.05</v>
      </c>
      <c r="J1938" s="1">
        <v>190445</v>
      </c>
      <c r="K1938" s="4">
        <v>53037</v>
      </c>
      <c r="L1938" s="4">
        <f t="shared" si="90"/>
        <v>4808334.42</v>
      </c>
      <c r="M1938" s="1">
        <v>16.8</v>
      </c>
      <c r="N1938" s="1" t="s">
        <v>35</v>
      </c>
      <c r="O1938" s="1">
        <v>54.5</v>
      </c>
      <c r="P1938" s="1">
        <v>18.600000000000001</v>
      </c>
      <c r="Q1938" s="1">
        <v>2026</v>
      </c>
      <c r="R1938" s="12">
        <f t="shared" si="91"/>
        <v>26562573747</v>
      </c>
      <c r="S1938" s="13">
        <f t="shared" si="92"/>
        <v>2204693621001</v>
      </c>
    </row>
    <row r="1939" spans="1:19" x14ac:dyDescent="0.3">
      <c r="A1939" s="1" t="s">
        <v>1983</v>
      </c>
      <c r="B1939" s="1" t="s">
        <v>56</v>
      </c>
      <c r="C1939" s="1" t="s">
        <v>41</v>
      </c>
      <c r="D1939" s="1" t="s">
        <v>59</v>
      </c>
      <c r="E1939" s="1" t="s">
        <v>26</v>
      </c>
      <c r="F1939" s="1">
        <v>544395</v>
      </c>
      <c r="G1939" s="1">
        <v>49</v>
      </c>
      <c r="H1939" s="1">
        <v>548</v>
      </c>
      <c r="I1939" s="1">
        <v>1.58</v>
      </c>
      <c r="J1939" s="1">
        <v>87978</v>
      </c>
      <c r="K1939" s="4">
        <v>46656</v>
      </c>
      <c r="L1939" s="4">
        <f t="shared" si="90"/>
        <v>4229832.96</v>
      </c>
      <c r="M1939" s="1">
        <v>24.6</v>
      </c>
      <c r="N1939" s="1" t="s">
        <v>35</v>
      </c>
      <c r="O1939" s="1">
        <v>32.6</v>
      </c>
      <c r="P1939" s="1">
        <v>292.39999999999998</v>
      </c>
      <c r="Q1939" s="1">
        <v>2026</v>
      </c>
      <c r="R1939" s="12">
        <f t="shared" si="91"/>
        <v>25399293120</v>
      </c>
      <c r="S1939" s="13">
        <f t="shared" si="92"/>
        <v>2108141328960</v>
      </c>
    </row>
    <row r="1940" spans="1:19" x14ac:dyDescent="0.3">
      <c r="A1940" s="1" t="s">
        <v>1984</v>
      </c>
      <c r="B1940" s="1" t="s">
        <v>40</v>
      </c>
      <c r="C1940" s="1" t="s">
        <v>41</v>
      </c>
      <c r="D1940" s="1" t="s">
        <v>37</v>
      </c>
      <c r="E1940" s="1" t="s">
        <v>26</v>
      </c>
      <c r="F1940" s="1">
        <v>400214</v>
      </c>
      <c r="G1940" s="1">
        <v>92</v>
      </c>
      <c r="H1940" s="1">
        <v>592</v>
      </c>
      <c r="I1940" s="1">
        <v>1.7</v>
      </c>
      <c r="J1940" s="1">
        <v>167940</v>
      </c>
      <c r="K1940" s="4">
        <v>61375</v>
      </c>
      <c r="L1940" s="4">
        <f t="shared" si="90"/>
        <v>5564257.5</v>
      </c>
      <c r="M1940" s="1">
        <v>14.2</v>
      </c>
      <c r="N1940" s="1" t="s">
        <v>21</v>
      </c>
      <c r="O1940" s="1">
        <v>48.3</v>
      </c>
      <c r="P1940" s="1">
        <v>198</v>
      </c>
      <c r="Q1940" s="1">
        <v>2026</v>
      </c>
      <c r="R1940" s="12">
        <f t="shared" si="91"/>
        <v>24563134250</v>
      </c>
      <c r="S1940" s="13">
        <f t="shared" si="92"/>
        <v>2038740142750</v>
      </c>
    </row>
    <row r="1941" spans="1:19" x14ac:dyDescent="0.3">
      <c r="A1941" s="1" t="s">
        <v>1985</v>
      </c>
      <c r="B1941" s="1" t="s">
        <v>28</v>
      </c>
      <c r="C1941" s="1" t="s">
        <v>29</v>
      </c>
      <c r="D1941" s="1" t="s">
        <v>25</v>
      </c>
      <c r="E1941" s="1" t="s">
        <v>34</v>
      </c>
      <c r="F1941" s="1">
        <v>341376</v>
      </c>
      <c r="G1941" s="1">
        <v>116</v>
      </c>
      <c r="H1941" s="1">
        <v>586</v>
      </c>
      <c r="I1941" s="1">
        <v>2.15</v>
      </c>
      <c r="J1941" s="1">
        <v>116479</v>
      </c>
      <c r="K1941" s="4">
        <v>43845</v>
      </c>
      <c r="L1941" s="4">
        <f t="shared" si="90"/>
        <v>3974987.6999999997</v>
      </c>
      <c r="M1941" s="1">
        <v>20.8</v>
      </c>
      <c r="N1941" s="1" t="s">
        <v>35</v>
      </c>
      <c r="O1941" s="1">
        <v>11.9</v>
      </c>
      <c r="P1941" s="1">
        <v>195.8</v>
      </c>
      <c r="Q1941" s="1">
        <v>2026</v>
      </c>
      <c r="R1941" s="12">
        <f t="shared" si="91"/>
        <v>14967630720</v>
      </c>
      <c r="S1941" s="13">
        <f t="shared" si="92"/>
        <v>1242313349760</v>
      </c>
    </row>
    <row r="1942" spans="1:19" x14ac:dyDescent="0.3">
      <c r="A1942" s="1" t="s">
        <v>1986</v>
      </c>
      <c r="B1942" s="1" t="s">
        <v>53</v>
      </c>
      <c r="C1942" s="1" t="s">
        <v>41</v>
      </c>
      <c r="D1942" s="1" t="s">
        <v>73</v>
      </c>
      <c r="E1942" s="1" t="s">
        <v>20</v>
      </c>
      <c r="F1942" s="1">
        <v>208362</v>
      </c>
      <c r="G1942" s="1">
        <v>60</v>
      </c>
      <c r="H1942" s="1">
        <v>574</v>
      </c>
      <c r="I1942" s="1">
        <v>1.26</v>
      </c>
      <c r="J1942" s="1">
        <v>42554</v>
      </c>
      <c r="K1942" s="4">
        <v>66071</v>
      </c>
      <c r="L1942" s="4">
        <f t="shared" si="90"/>
        <v>5989996.8599999994</v>
      </c>
      <c r="M1942" s="1">
        <v>16.7</v>
      </c>
      <c r="N1942" s="1" t="s">
        <v>35</v>
      </c>
      <c r="O1942" s="1">
        <v>54.6</v>
      </c>
      <c r="P1942" s="1">
        <v>286.5</v>
      </c>
      <c r="Q1942" s="1">
        <v>2026</v>
      </c>
      <c r="R1942" s="12">
        <f t="shared" si="91"/>
        <v>13766685702</v>
      </c>
      <c r="S1942" s="13">
        <f t="shared" si="92"/>
        <v>1142634913266</v>
      </c>
    </row>
    <row r="1943" spans="1:19" x14ac:dyDescent="0.3">
      <c r="A1943" s="1" t="s">
        <v>1987</v>
      </c>
      <c r="B1943" s="1" t="s">
        <v>53</v>
      </c>
      <c r="C1943" s="1" t="s">
        <v>41</v>
      </c>
      <c r="D1943" s="1" t="s">
        <v>59</v>
      </c>
      <c r="E1943" s="1" t="s">
        <v>26</v>
      </c>
      <c r="F1943" s="1">
        <v>455061</v>
      </c>
      <c r="G1943" s="1">
        <v>53</v>
      </c>
      <c r="H1943" s="1">
        <v>620</v>
      </c>
      <c r="I1943" s="1">
        <v>0.99</v>
      </c>
      <c r="J1943" s="1">
        <v>31580</v>
      </c>
      <c r="K1943" s="4">
        <v>31984</v>
      </c>
      <c r="L1943" s="4">
        <f t="shared" si="90"/>
        <v>2899669.44</v>
      </c>
      <c r="M1943" s="1">
        <v>22.4</v>
      </c>
      <c r="N1943" s="1" t="s">
        <v>21</v>
      </c>
      <c r="O1943" s="1">
        <v>41.1</v>
      </c>
      <c r="P1943" s="1">
        <v>32.5</v>
      </c>
      <c r="Q1943" s="1">
        <v>2026</v>
      </c>
      <c r="R1943" s="12">
        <f t="shared" si="91"/>
        <v>14554671024</v>
      </c>
      <c r="S1943" s="13">
        <f t="shared" si="92"/>
        <v>1208037694992</v>
      </c>
    </row>
    <row r="1944" spans="1:19" x14ac:dyDescent="0.3">
      <c r="A1944" s="1" t="s">
        <v>1988</v>
      </c>
      <c r="B1944" s="1" t="s">
        <v>28</v>
      </c>
      <c r="C1944" s="1" t="s">
        <v>29</v>
      </c>
      <c r="D1944" s="1" t="s">
        <v>46</v>
      </c>
      <c r="E1944" s="1" t="s">
        <v>34</v>
      </c>
      <c r="F1944" s="1">
        <v>597701</v>
      </c>
      <c r="G1944" s="1">
        <v>52</v>
      </c>
      <c r="H1944" s="1">
        <v>264</v>
      </c>
      <c r="I1944" s="1">
        <v>2.54</v>
      </c>
      <c r="J1944" s="1">
        <v>29556</v>
      </c>
      <c r="K1944" s="4">
        <v>50679</v>
      </c>
      <c r="L1944" s="4">
        <f t="shared" si="90"/>
        <v>4594558.1399999997</v>
      </c>
      <c r="M1944" s="1">
        <v>12.1</v>
      </c>
      <c r="N1944" s="1" t="s">
        <v>35</v>
      </c>
      <c r="O1944" s="1">
        <v>34.9</v>
      </c>
      <c r="P1944" s="1">
        <v>77</v>
      </c>
      <c r="Q1944" s="1">
        <v>2026</v>
      </c>
      <c r="R1944" s="12">
        <f t="shared" si="91"/>
        <v>30290888979</v>
      </c>
      <c r="S1944" s="13">
        <f t="shared" si="92"/>
        <v>2514143785257</v>
      </c>
    </row>
    <row r="1945" spans="1:19" x14ac:dyDescent="0.3">
      <c r="A1945" s="1" t="s">
        <v>1989</v>
      </c>
      <c r="B1945" s="1" t="s">
        <v>43</v>
      </c>
      <c r="C1945" s="1" t="s">
        <v>18</v>
      </c>
      <c r="D1945" s="1" t="s">
        <v>37</v>
      </c>
      <c r="E1945" s="1" t="s">
        <v>20</v>
      </c>
      <c r="F1945" s="1">
        <v>353098</v>
      </c>
      <c r="G1945" s="1">
        <v>51</v>
      </c>
      <c r="H1945" s="1">
        <v>449</v>
      </c>
      <c r="I1945" s="1">
        <v>2.4</v>
      </c>
      <c r="J1945" s="1">
        <v>18831</v>
      </c>
      <c r="K1945" s="4">
        <v>73902</v>
      </c>
      <c r="L1945" s="4">
        <f t="shared" si="90"/>
        <v>6699955.3199999994</v>
      </c>
      <c r="M1945" s="1">
        <v>20.2</v>
      </c>
      <c r="N1945" s="1" t="s">
        <v>21</v>
      </c>
      <c r="O1945" s="1">
        <v>47.8</v>
      </c>
      <c r="P1945" s="1">
        <v>233.7</v>
      </c>
      <c r="Q1945" s="1">
        <v>2026</v>
      </c>
      <c r="R1945" s="12">
        <f t="shared" si="91"/>
        <v>26094648396</v>
      </c>
      <c r="S1945" s="13">
        <f t="shared" si="92"/>
        <v>2165855816868</v>
      </c>
    </row>
    <row r="1946" spans="1:19" x14ac:dyDescent="0.3">
      <c r="A1946" s="1" t="s">
        <v>1990</v>
      </c>
      <c r="B1946" s="1" t="s">
        <v>62</v>
      </c>
      <c r="C1946" s="1" t="s">
        <v>41</v>
      </c>
      <c r="D1946" s="1" t="s">
        <v>48</v>
      </c>
      <c r="E1946" s="1" t="s">
        <v>26</v>
      </c>
      <c r="F1946" s="1">
        <v>553743</v>
      </c>
      <c r="G1946" s="1">
        <v>51</v>
      </c>
      <c r="H1946" s="1">
        <v>563</v>
      </c>
      <c r="I1946" s="1">
        <v>2.5099999999999998</v>
      </c>
      <c r="J1946" s="1">
        <v>24523</v>
      </c>
      <c r="K1946" s="4">
        <v>75436</v>
      </c>
      <c r="L1946" s="4">
        <f t="shared" si="90"/>
        <v>6839027.7599999998</v>
      </c>
      <c r="M1946" s="1">
        <v>14.2</v>
      </c>
      <c r="N1946" s="1" t="s">
        <v>35</v>
      </c>
      <c r="O1946" s="1">
        <v>5.2</v>
      </c>
      <c r="P1946" s="1">
        <v>98.6</v>
      </c>
      <c r="Q1946" s="1">
        <v>2026</v>
      </c>
      <c r="R1946" s="12">
        <f t="shared" si="91"/>
        <v>41772156948</v>
      </c>
      <c r="S1946" s="13">
        <f t="shared" si="92"/>
        <v>3467089026684</v>
      </c>
    </row>
    <row r="1947" spans="1:19" x14ac:dyDescent="0.3">
      <c r="A1947" s="1" t="s">
        <v>1991</v>
      </c>
      <c r="B1947" s="1" t="s">
        <v>50</v>
      </c>
      <c r="C1947" s="1" t="s">
        <v>24</v>
      </c>
      <c r="D1947" s="1" t="s">
        <v>73</v>
      </c>
      <c r="E1947" s="1" t="s">
        <v>26</v>
      </c>
      <c r="F1947" s="1">
        <v>488424</v>
      </c>
      <c r="G1947" s="1">
        <v>89</v>
      </c>
      <c r="H1947" s="1">
        <v>628</v>
      </c>
      <c r="I1947" s="1">
        <v>2.0099999999999998</v>
      </c>
      <c r="J1947" s="1">
        <v>41277</v>
      </c>
      <c r="K1947" s="4">
        <v>52836</v>
      </c>
      <c r="L1947" s="4">
        <f t="shared" si="90"/>
        <v>4790111.76</v>
      </c>
      <c r="M1947" s="1">
        <v>23.2</v>
      </c>
      <c r="N1947" s="1" t="s">
        <v>35</v>
      </c>
      <c r="O1947" s="1">
        <v>41.2</v>
      </c>
      <c r="P1947" s="1">
        <v>113.1</v>
      </c>
      <c r="Q1947" s="1">
        <v>2026</v>
      </c>
      <c r="R1947" s="12">
        <f t="shared" si="91"/>
        <v>25806370464</v>
      </c>
      <c r="S1947" s="13">
        <f t="shared" si="92"/>
        <v>2141928748512</v>
      </c>
    </row>
    <row r="1948" spans="1:19" x14ac:dyDescent="0.3">
      <c r="A1948" s="1" t="s">
        <v>1992</v>
      </c>
      <c r="B1948" s="1" t="s">
        <v>50</v>
      </c>
      <c r="C1948" s="1" t="s">
        <v>24</v>
      </c>
      <c r="D1948" s="1" t="s">
        <v>19</v>
      </c>
      <c r="E1948" s="1" t="s">
        <v>34</v>
      </c>
      <c r="F1948" s="1">
        <v>94530</v>
      </c>
      <c r="G1948" s="1">
        <v>92</v>
      </c>
      <c r="H1948" s="1">
        <v>632</v>
      </c>
      <c r="I1948" s="1">
        <v>2.68</v>
      </c>
      <c r="J1948" s="1">
        <v>63371</v>
      </c>
      <c r="K1948" s="4">
        <v>35803</v>
      </c>
      <c r="L1948" s="4">
        <f t="shared" si="90"/>
        <v>3245899.98</v>
      </c>
      <c r="M1948" s="1">
        <v>20.100000000000001</v>
      </c>
      <c r="N1948" s="1" t="s">
        <v>35</v>
      </c>
      <c r="O1948" s="1">
        <v>48.5</v>
      </c>
      <c r="P1948" s="1">
        <v>29.9</v>
      </c>
      <c r="Q1948" s="1">
        <v>2026</v>
      </c>
      <c r="R1948" s="12">
        <f t="shared" si="91"/>
        <v>3384457590</v>
      </c>
      <c r="S1948" s="13">
        <f t="shared" si="92"/>
        <v>280909979970</v>
      </c>
    </row>
    <row r="1949" spans="1:19" x14ac:dyDescent="0.3">
      <c r="A1949" s="1" t="s">
        <v>1993</v>
      </c>
      <c r="B1949" s="1" t="s">
        <v>43</v>
      </c>
      <c r="C1949" s="1" t="s">
        <v>18</v>
      </c>
      <c r="D1949" s="1" t="s">
        <v>46</v>
      </c>
      <c r="E1949" s="1" t="s">
        <v>38</v>
      </c>
      <c r="F1949" s="1">
        <v>557037</v>
      </c>
      <c r="G1949" s="1">
        <v>78</v>
      </c>
      <c r="H1949" s="1">
        <v>449</v>
      </c>
      <c r="I1949" s="1">
        <v>1.71</v>
      </c>
      <c r="J1949" s="1">
        <v>194066</v>
      </c>
      <c r="K1949" s="4">
        <v>60422</v>
      </c>
      <c r="L1949" s="4">
        <f t="shared" si="90"/>
        <v>5477858.5199999996</v>
      </c>
      <c r="M1949" s="1">
        <v>13.4</v>
      </c>
      <c r="N1949" s="1" t="s">
        <v>35</v>
      </c>
      <c r="O1949" s="1">
        <v>57.9</v>
      </c>
      <c r="P1949" s="1">
        <v>194.1</v>
      </c>
      <c r="Q1949" s="1">
        <v>2026</v>
      </c>
      <c r="R1949" s="12">
        <f t="shared" si="91"/>
        <v>33657289614</v>
      </c>
      <c r="S1949" s="13">
        <f t="shared" si="92"/>
        <v>2793555037962</v>
      </c>
    </row>
    <row r="1950" spans="1:19" x14ac:dyDescent="0.3">
      <c r="A1950" s="1" t="s">
        <v>1994</v>
      </c>
      <c r="B1950" s="1" t="s">
        <v>56</v>
      </c>
      <c r="C1950" s="1" t="s">
        <v>41</v>
      </c>
      <c r="D1950" s="1" t="s">
        <v>19</v>
      </c>
      <c r="E1950" s="1" t="s">
        <v>34</v>
      </c>
      <c r="F1950" s="1">
        <v>277221</v>
      </c>
      <c r="G1950" s="1">
        <v>117</v>
      </c>
      <c r="H1950" s="1">
        <v>374</v>
      </c>
      <c r="I1950" s="1">
        <v>2.8</v>
      </c>
      <c r="J1950" s="1">
        <v>147284</v>
      </c>
      <c r="K1950" s="4">
        <v>45680</v>
      </c>
      <c r="L1950" s="4">
        <f t="shared" si="90"/>
        <v>4141348.8</v>
      </c>
      <c r="M1950" s="1">
        <v>22.9</v>
      </c>
      <c r="N1950" s="1" t="s">
        <v>21</v>
      </c>
      <c r="O1950" s="1">
        <v>43.3</v>
      </c>
      <c r="P1950" s="1">
        <v>52</v>
      </c>
      <c r="Q1950" s="1">
        <v>2026</v>
      </c>
      <c r="R1950" s="12">
        <f t="shared" si="91"/>
        <v>12663455280</v>
      </c>
      <c r="S1950" s="13">
        <f t="shared" si="92"/>
        <v>1051066788240</v>
      </c>
    </row>
    <row r="1951" spans="1:19" x14ac:dyDescent="0.3">
      <c r="A1951" s="1" t="s">
        <v>1995</v>
      </c>
      <c r="B1951" s="1" t="s">
        <v>40</v>
      </c>
      <c r="C1951" s="1" t="s">
        <v>41</v>
      </c>
      <c r="D1951" s="1" t="s">
        <v>59</v>
      </c>
      <c r="E1951" s="1" t="s">
        <v>20</v>
      </c>
      <c r="F1951" s="1">
        <v>519575</v>
      </c>
      <c r="G1951" s="1">
        <v>120</v>
      </c>
      <c r="H1951" s="1">
        <v>266</v>
      </c>
      <c r="I1951" s="1">
        <v>0.91</v>
      </c>
      <c r="J1951" s="1">
        <v>197070</v>
      </c>
      <c r="K1951" s="4">
        <v>33298</v>
      </c>
      <c r="L1951" s="4">
        <f t="shared" si="90"/>
        <v>3018796.6799999997</v>
      </c>
      <c r="M1951" s="1">
        <v>14.3</v>
      </c>
      <c r="N1951" s="1" t="s">
        <v>35</v>
      </c>
      <c r="O1951" s="1">
        <v>33.6</v>
      </c>
      <c r="P1951" s="1">
        <v>161.69999999999999</v>
      </c>
      <c r="Q1951" s="1">
        <v>2026</v>
      </c>
      <c r="R1951" s="12">
        <f t="shared" si="91"/>
        <v>17300808350</v>
      </c>
      <c r="S1951" s="13">
        <f t="shared" si="92"/>
        <v>1435967093050</v>
      </c>
    </row>
    <row r="1952" spans="1:19" x14ac:dyDescent="0.3">
      <c r="A1952" s="1" t="s">
        <v>1996</v>
      </c>
      <c r="B1952" s="1" t="s">
        <v>67</v>
      </c>
      <c r="C1952" s="1" t="s">
        <v>18</v>
      </c>
      <c r="D1952" s="1" t="s">
        <v>73</v>
      </c>
      <c r="E1952" s="1" t="s">
        <v>26</v>
      </c>
      <c r="F1952" s="1">
        <v>124516</v>
      </c>
      <c r="G1952" s="1">
        <v>79</v>
      </c>
      <c r="H1952" s="1">
        <v>288</v>
      </c>
      <c r="I1952" s="1">
        <v>0.94</v>
      </c>
      <c r="J1952" s="1">
        <v>49205</v>
      </c>
      <c r="K1952" s="4">
        <v>60776</v>
      </c>
      <c r="L1952" s="4">
        <f t="shared" si="90"/>
        <v>5509952.1600000001</v>
      </c>
      <c r="M1952" s="1">
        <v>20.100000000000001</v>
      </c>
      <c r="N1952" s="1" t="s">
        <v>35</v>
      </c>
      <c r="O1952" s="1">
        <v>58.7</v>
      </c>
      <c r="P1952" s="1">
        <v>221.6</v>
      </c>
      <c r="Q1952" s="1">
        <v>2026</v>
      </c>
      <c r="R1952" s="12">
        <f t="shared" si="91"/>
        <v>7567584416</v>
      </c>
      <c r="S1952" s="13">
        <f t="shared" si="92"/>
        <v>628109506528</v>
      </c>
    </row>
    <row r="1953" spans="1:19" x14ac:dyDescent="0.3">
      <c r="A1953" s="1" t="s">
        <v>1997</v>
      </c>
      <c r="B1953" s="1" t="s">
        <v>43</v>
      </c>
      <c r="C1953" s="1" t="s">
        <v>18</v>
      </c>
      <c r="D1953" s="1" t="s">
        <v>37</v>
      </c>
      <c r="E1953" s="1" t="s">
        <v>20</v>
      </c>
      <c r="F1953" s="1">
        <v>427697</v>
      </c>
      <c r="G1953" s="1">
        <v>63</v>
      </c>
      <c r="H1953" s="1">
        <v>538</v>
      </c>
      <c r="I1953" s="1">
        <v>1.88</v>
      </c>
      <c r="J1953" s="1">
        <v>29283</v>
      </c>
      <c r="K1953" s="4">
        <v>81838</v>
      </c>
      <c r="L1953" s="4">
        <f t="shared" si="90"/>
        <v>7419433.0800000001</v>
      </c>
      <c r="M1953" s="1">
        <v>18.899999999999999</v>
      </c>
      <c r="N1953" s="1" t="s">
        <v>21</v>
      </c>
      <c r="O1953" s="1">
        <v>13.7</v>
      </c>
      <c r="P1953" s="1">
        <v>61.9</v>
      </c>
      <c r="Q1953" s="1">
        <v>2026</v>
      </c>
      <c r="R1953" s="12">
        <f t="shared" si="91"/>
        <v>35001867086</v>
      </c>
      <c r="S1953" s="13">
        <f t="shared" si="92"/>
        <v>2905154968138</v>
      </c>
    </row>
    <row r="1954" spans="1:19" x14ac:dyDescent="0.3">
      <c r="A1954" s="1" t="s">
        <v>1998</v>
      </c>
      <c r="B1954" s="1" t="s">
        <v>17</v>
      </c>
      <c r="C1954" s="1" t="s">
        <v>18</v>
      </c>
      <c r="D1954" s="1" t="s">
        <v>25</v>
      </c>
      <c r="E1954" s="1" t="s">
        <v>20</v>
      </c>
      <c r="F1954" s="1">
        <v>23439</v>
      </c>
      <c r="G1954" s="1">
        <v>79</v>
      </c>
      <c r="H1954" s="1">
        <v>328</v>
      </c>
      <c r="I1954" s="1">
        <v>1.73</v>
      </c>
      <c r="J1954" s="1">
        <v>190789</v>
      </c>
      <c r="K1954" s="4">
        <v>49278</v>
      </c>
      <c r="L1954" s="4">
        <f t="shared" si="90"/>
        <v>4467543.4799999995</v>
      </c>
      <c r="M1954" s="1">
        <v>18.3</v>
      </c>
      <c r="N1954" s="1" t="s">
        <v>35</v>
      </c>
      <c r="O1954" s="1">
        <v>43.5</v>
      </c>
      <c r="P1954" s="1">
        <v>151.69999999999999</v>
      </c>
      <c r="Q1954" s="1">
        <v>2026</v>
      </c>
      <c r="R1954" s="12">
        <f t="shared" si="91"/>
        <v>1155027042</v>
      </c>
      <c r="S1954" s="13">
        <f t="shared" si="92"/>
        <v>95867244486</v>
      </c>
    </row>
    <row r="1955" spans="1:19" x14ac:dyDescent="0.3">
      <c r="A1955" s="1" t="s">
        <v>1999</v>
      </c>
      <c r="B1955" s="1" t="s">
        <v>43</v>
      </c>
      <c r="C1955" s="1" t="s">
        <v>18</v>
      </c>
      <c r="D1955" s="1" t="s">
        <v>46</v>
      </c>
      <c r="E1955" s="1" t="s">
        <v>38</v>
      </c>
      <c r="F1955" s="1">
        <v>215809</v>
      </c>
      <c r="G1955" s="1">
        <v>68</v>
      </c>
      <c r="H1955" s="1">
        <v>463</v>
      </c>
      <c r="I1955" s="1">
        <v>0.88</v>
      </c>
      <c r="J1955" s="1">
        <v>93612</v>
      </c>
      <c r="K1955" s="4">
        <v>70575</v>
      </c>
      <c r="L1955" s="4">
        <f t="shared" si="90"/>
        <v>6398329.5</v>
      </c>
      <c r="M1955" s="1">
        <v>17.100000000000001</v>
      </c>
      <c r="N1955" s="1" t="s">
        <v>35</v>
      </c>
      <c r="O1955" s="1">
        <v>19.2</v>
      </c>
      <c r="P1955" s="1">
        <v>152.6</v>
      </c>
      <c r="Q1955" s="1">
        <v>2026</v>
      </c>
      <c r="R1955" s="12">
        <f t="shared" si="91"/>
        <v>15230720175</v>
      </c>
      <c r="S1955" s="13">
        <f t="shared" si="92"/>
        <v>1264149774525</v>
      </c>
    </row>
    <row r="1956" spans="1:19" x14ac:dyDescent="0.3">
      <c r="A1956" s="1" t="s">
        <v>2000</v>
      </c>
      <c r="B1956" s="1" t="s">
        <v>62</v>
      </c>
      <c r="C1956" s="1" t="s">
        <v>41</v>
      </c>
      <c r="D1956" s="1" t="s">
        <v>46</v>
      </c>
      <c r="E1956" s="1" t="s">
        <v>26</v>
      </c>
      <c r="F1956" s="1">
        <v>131321</v>
      </c>
      <c r="G1956" s="1">
        <v>62</v>
      </c>
      <c r="H1956" s="1">
        <v>266</v>
      </c>
      <c r="I1956" s="1">
        <v>2.34</v>
      </c>
      <c r="J1956" s="1">
        <v>76622</v>
      </c>
      <c r="K1956" s="4">
        <v>56592</v>
      </c>
      <c r="L1956" s="4">
        <f t="shared" si="90"/>
        <v>5130630.72</v>
      </c>
      <c r="M1956" s="1">
        <v>13.5</v>
      </c>
      <c r="N1956" s="1" t="s">
        <v>21</v>
      </c>
      <c r="O1956" s="1">
        <v>9.9</v>
      </c>
      <c r="P1956" s="1">
        <v>141</v>
      </c>
      <c r="Q1956" s="1">
        <v>2026</v>
      </c>
      <c r="R1956" s="12">
        <f t="shared" si="91"/>
        <v>7431718032</v>
      </c>
      <c r="S1956" s="13">
        <f t="shared" si="92"/>
        <v>616832596656</v>
      </c>
    </row>
    <row r="1957" spans="1:19" x14ac:dyDescent="0.3">
      <c r="A1957" s="1" t="s">
        <v>2001</v>
      </c>
      <c r="B1957" s="1" t="s">
        <v>17</v>
      </c>
      <c r="C1957" s="1" t="s">
        <v>18</v>
      </c>
      <c r="D1957" s="1" t="s">
        <v>37</v>
      </c>
      <c r="E1957" s="1" t="s">
        <v>34</v>
      </c>
      <c r="F1957" s="1">
        <v>522660</v>
      </c>
      <c r="G1957" s="1">
        <v>105</v>
      </c>
      <c r="H1957" s="1">
        <v>529</v>
      </c>
      <c r="I1957" s="1">
        <v>2.27</v>
      </c>
      <c r="J1957" s="1">
        <v>148914</v>
      </c>
      <c r="K1957" s="4">
        <v>49217</v>
      </c>
      <c r="L1957" s="4">
        <f t="shared" si="90"/>
        <v>4462013.22</v>
      </c>
      <c r="M1957" s="1">
        <v>13.4</v>
      </c>
      <c r="N1957" s="1" t="s">
        <v>35</v>
      </c>
      <c r="O1957" s="1">
        <v>42.1</v>
      </c>
      <c r="P1957" s="1">
        <v>18</v>
      </c>
      <c r="Q1957" s="1">
        <v>2026</v>
      </c>
      <c r="R1957" s="12">
        <f t="shared" si="91"/>
        <v>25723757220</v>
      </c>
      <c r="S1957" s="13">
        <f t="shared" si="92"/>
        <v>2135071849260</v>
      </c>
    </row>
    <row r="1958" spans="1:19" x14ac:dyDescent="0.3">
      <c r="A1958" s="1" t="s">
        <v>2002</v>
      </c>
      <c r="B1958" s="1" t="s">
        <v>56</v>
      </c>
      <c r="C1958" s="1" t="s">
        <v>41</v>
      </c>
      <c r="D1958" s="1" t="s">
        <v>25</v>
      </c>
      <c r="E1958" s="1" t="s">
        <v>34</v>
      </c>
      <c r="F1958" s="1">
        <v>678046</v>
      </c>
      <c r="G1958" s="1">
        <v>56</v>
      </c>
      <c r="H1958" s="1">
        <v>350</v>
      </c>
      <c r="I1958" s="1">
        <v>0.97</v>
      </c>
      <c r="J1958" s="1">
        <v>170065</v>
      </c>
      <c r="K1958" s="4">
        <v>83819</v>
      </c>
      <c r="L1958" s="4">
        <f t="shared" si="90"/>
        <v>7599030.54</v>
      </c>
      <c r="M1958" s="1">
        <v>24.5</v>
      </c>
      <c r="N1958" s="1" t="s">
        <v>21</v>
      </c>
      <c r="O1958" s="1">
        <v>13.4</v>
      </c>
      <c r="P1958" s="1">
        <v>129.69999999999999</v>
      </c>
      <c r="Q1958" s="1">
        <v>2026</v>
      </c>
      <c r="R1958" s="12">
        <f t="shared" si="91"/>
        <v>56833137674</v>
      </c>
      <c r="S1958" s="13">
        <f t="shared" si="92"/>
        <v>4717150426942</v>
      </c>
    </row>
    <row r="1959" spans="1:19" x14ac:dyDescent="0.3">
      <c r="A1959" s="1" t="s">
        <v>2003</v>
      </c>
      <c r="B1959" s="1" t="s">
        <v>28</v>
      </c>
      <c r="C1959" s="1" t="s">
        <v>29</v>
      </c>
      <c r="D1959" s="1" t="s">
        <v>19</v>
      </c>
      <c r="E1959" s="1" t="s">
        <v>26</v>
      </c>
      <c r="F1959" s="1">
        <v>312060</v>
      </c>
      <c r="G1959" s="1">
        <v>41</v>
      </c>
      <c r="H1959" s="1">
        <v>540</v>
      </c>
      <c r="I1959" s="1">
        <v>1.88</v>
      </c>
      <c r="J1959" s="1">
        <v>160480</v>
      </c>
      <c r="K1959" s="4">
        <v>58426</v>
      </c>
      <c r="L1959" s="4">
        <f t="shared" si="90"/>
        <v>5296901.16</v>
      </c>
      <c r="M1959" s="1">
        <v>18.7</v>
      </c>
      <c r="N1959" s="1" t="s">
        <v>35</v>
      </c>
      <c r="O1959" s="1">
        <v>59.4</v>
      </c>
      <c r="P1959" s="1">
        <v>35.9</v>
      </c>
      <c r="Q1959" s="1">
        <v>2026</v>
      </c>
      <c r="R1959" s="12">
        <f t="shared" si="91"/>
        <v>18232417560</v>
      </c>
      <c r="S1959" s="13">
        <f t="shared" si="92"/>
        <v>1513290657480</v>
      </c>
    </row>
    <row r="1960" spans="1:19" x14ac:dyDescent="0.3">
      <c r="A1960" s="1" t="s">
        <v>2004</v>
      </c>
      <c r="B1960" s="1" t="s">
        <v>17</v>
      </c>
      <c r="C1960" s="1" t="s">
        <v>18</v>
      </c>
      <c r="D1960" s="1" t="s">
        <v>44</v>
      </c>
      <c r="E1960" s="1" t="s">
        <v>34</v>
      </c>
      <c r="F1960" s="1">
        <v>321716</v>
      </c>
      <c r="G1960" s="1">
        <v>87</v>
      </c>
      <c r="H1960" s="1">
        <v>335</v>
      </c>
      <c r="I1960" s="1">
        <v>2.0699999999999998</v>
      </c>
      <c r="J1960" s="1">
        <v>108799</v>
      </c>
      <c r="K1960" s="4">
        <v>75005</v>
      </c>
      <c r="L1960" s="4">
        <f t="shared" si="90"/>
        <v>6799953.2999999998</v>
      </c>
      <c r="M1960" s="1">
        <v>16.2</v>
      </c>
      <c r="N1960" s="1" t="s">
        <v>35</v>
      </c>
      <c r="O1960" s="1">
        <v>34.700000000000003</v>
      </c>
      <c r="P1960" s="1">
        <v>179.6</v>
      </c>
      <c r="Q1960" s="1">
        <v>2026</v>
      </c>
      <c r="R1960" s="12">
        <f t="shared" si="91"/>
        <v>24130308580</v>
      </c>
      <c r="S1960" s="13">
        <f t="shared" si="92"/>
        <v>2002815612140</v>
      </c>
    </row>
    <row r="1961" spans="1:19" x14ac:dyDescent="0.3">
      <c r="A1961" s="1" t="s">
        <v>2005</v>
      </c>
      <c r="B1961" s="1" t="s">
        <v>23</v>
      </c>
      <c r="C1961" s="1" t="s">
        <v>24</v>
      </c>
      <c r="D1961" s="1" t="s">
        <v>44</v>
      </c>
      <c r="E1961" s="1" t="s">
        <v>34</v>
      </c>
      <c r="F1961" s="1">
        <v>139083</v>
      </c>
      <c r="G1961" s="1">
        <v>77</v>
      </c>
      <c r="H1961" s="1">
        <v>331</v>
      </c>
      <c r="I1961" s="1">
        <v>2.84</v>
      </c>
      <c r="J1961" s="1">
        <v>166940</v>
      </c>
      <c r="K1961" s="4">
        <v>43146</v>
      </c>
      <c r="L1961" s="4">
        <f t="shared" si="90"/>
        <v>3911616.36</v>
      </c>
      <c r="M1961" s="1">
        <v>17</v>
      </c>
      <c r="N1961" s="1" t="s">
        <v>35</v>
      </c>
      <c r="O1961" s="1">
        <v>17.399999999999999</v>
      </c>
      <c r="P1961" s="1">
        <v>239.7</v>
      </c>
      <c r="Q1961" s="1">
        <v>2026</v>
      </c>
      <c r="R1961" s="12">
        <f t="shared" si="91"/>
        <v>6000875118</v>
      </c>
      <c r="S1961" s="13">
        <f t="shared" si="92"/>
        <v>498072634794</v>
      </c>
    </row>
    <row r="1962" spans="1:19" x14ac:dyDescent="0.3">
      <c r="A1962" s="1" t="s">
        <v>2006</v>
      </c>
      <c r="B1962" s="1" t="s">
        <v>50</v>
      </c>
      <c r="C1962" s="1" t="s">
        <v>24</v>
      </c>
      <c r="D1962" s="1" t="s">
        <v>73</v>
      </c>
      <c r="E1962" s="1" t="s">
        <v>34</v>
      </c>
      <c r="F1962" s="1">
        <v>268800</v>
      </c>
      <c r="G1962" s="1">
        <v>42</v>
      </c>
      <c r="H1962" s="1">
        <v>545</v>
      </c>
      <c r="I1962" s="1">
        <v>1.31</v>
      </c>
      <c r="J1962" s="1">
        <v>175635</v>
      </c>
      <c r="K1962" s="4">
        <v>72481</v>
      </c>
      <c r="L1962" s="4">
        <f t="shared" si="90"/>
        <v>6571127.46</v>
      </c>
      <c r="M1962" s="1">
        <v>23.5</v>
      </c>
      <c r="N1962" s="1" t="s">
        <v>21</v>
      </c>
      <c r="O1962" s="1">
        <v>56.5</v>
      </c>
      <c r="P1962" s="1">
        <v>86.9</v>
      </c>
      <c r="Q1962" s="1">
        <v>2026</v>
      </c>
      <c r="R1962" s="12">
        <f t="shared" si="91"/>
        <v>19482892800</v>
      </c>
      <c r="S1962" s="13">
        <f t="shared" si="92"/>
        <v>1617080102400</v>
      </c>
    </row>
    <row r="1963" spans="1:19" x14ac:dyDescent="0.3">
      <c r="A1963" s="1" t="s">
        <v>2007</v>
      </c>
      <c r="B1963" s="1" t="s">
        <v>17</v>
      </c>
      <c r="C1963" s="1" t="s">
        <v>18</v>
      </c>
      <c r="D1963" s="1" t="s">
        <v>44</v>
      </c>
      <c r="E1963" s="1" t="s">
        <v>38</v>
      </c>
      <c r="F1963" s="1">
        <v>806321</v>
      </c>
      <c r="G1963" s="1">
        <v>55</v>
      </c>
      <c r="H1963" s="1">
        <v>559</v>
      </c>
      <c r="I1963" s="1">
        <v>2.72</v>
      </c>
      <c r="J1963" s="1">
        <v>89304</v>
      </c>
      <c r="K1963" s="4">
        <v>42746</v>
      </c>
      <c r="L1963" s="4">
        <f t="shared" si="90"/>
        <v>3875352.36</v>
      </c>
      <c r="M1963" s="1">
        <v>21.2</v>
      </c>
      <c r="N1963" s="1" t="s">
        <v>35</v>
      </c>
      <c r="O1963" s="1">
        <v>37.9</v>
      </c>
      <c r="P1963" s="1">
        <v>125.5</v>
      </c>
      <c r="Q1963" s="1">
        <v>2026</v>
      </c>
      <c r="R1963" s="12">
        <f t="shared" si="91"/>
        <v>34466997466</v>
      </c>
      <c r="S1963" s="13">
        <f t="shared" si="92"/>
        <v>2860760789678</v>
      </c>
    </row>
    <row r="1964" spans="1:19" x14ac:dyDescent="0.3">
      <c r="A1964" s="1" t="s">
        <v>2008</v>
      </c>
      <c r="B1964" s="1" t="s">
        <v>28</v>
      </c>
      <c r="C1964" s="1" t="s">
        <v>29</v>
      </c>
      <c r="D1964" s="1" t="s">
        <v>48</v>
      </c>
      <c r="E1964" s="1" t="s">
        <v>38</v>
      </c>
      <c r="F1964" s="1">
        <v>47617</v>
      </c>
      <c r="G1964" s="1">
        <v>81</v>
      </c>
      <c r="H1964" s="1">
        <v>595</v>
      </c>
      <c r="I1964" s="1">
        <v>1.41</v>
      </c>
      <c r="J1964" s="1">
        <v>773</v>
      </c>
      <c r="K1964" s="4">
        <v>74278</v>
      </c>
      <c r="L1964" s="4">
        <f t="shared" si="90"/>
        <v>6734043.4799999995</v>
      </c>
      <c r="M1964" s="1">
        <v>20</v>
      </c>
      <c r="N1964" s="1" t="s">
        <v>35</v>
      </c>
      <c r="O1964" s="1">
        <v>17.3</v>
      </c>
      <c r="P1964" s="1">
        <v>280.60000000000002</v>
      </c>
      <c r="Q1964" s="1">
        <v>2026</v>
      </c>
      <c r="R1964" s="12">
        <f t="shared" si="91"/>
        <v>3536895526</v>
      </c>
      <c r="S1964" s="13">
        <f t="shared" si="92"/>
        <v>293562328658</v>
      </c>
    </row>
    <row r="1965" spans="1:19" x14ac:dyDescent="0.3">
      <c r="A1965" s="1" t="s">
        <v>2009</v>
      </c>
      <c r="B1965" s="1" t="s">
        <v>53</v>
      </c>
      <c r="C1965" s="1" t="s">
        <v>41</v>
      </c>
      <c r="D1965" s="1" t="s">
        <v>37</v>
      </c>
      <c r="E1965" s="1" t="s">
        <v>34</v>
      </c>
      <c r="F1965" s="1">
        <v>529168</v>
      </c>
      <c r="G1965" s="1">
        <v>68</v>
      </c>
      <c r="H1965" s="1">
        <v>385</v>
      </c>
      <c r="I1965" s="1">
        <v>2.33</v>
      </c>
      <c r="J1965" s="1">
        <v>118191</v>
      </c>
      <c r="K1965" s="4">
        <v>34610</v>
      </c>
      <c r="L1965" s="4">
        <f t="shared" si="90"/>
        <v>3137742.6</v>
      </c>
      <c r="M1965" s="1">
        <v>21</v>
      </c>
      <c r="N1965" s="1" t="s">
        <v>35</v>
      </c>
      <c r="O1965" s="1">
        <v>7.6</v>
      </c>
      <c r="P1965" s="1">
        <v>85.2</v>
      </c>
      <c r="Q1965" s="1">
        <v>2026</v>
      </c>
      <c r="R1965" s="12">
        <f t="shared" si="91"/>
        <v>18314504480</v>
      </c>
      <c r="S1965" s="13">
        <f t="shared" si="92"/>
        <v>1520103871840</v>
      </c>
    </row>
    <row r="1966" spans="1:19" x14ac:dyDescent="0.3">
      <c r="A1966" s="1" t="s">
        <v>2010</v>
      </c>
      <c r="B1966" s="1" t="s">
        <v>43</v>
      </c>
      <c r="C1966" s="1" t="s">
        <v>18</v>
      </c>
      <c r="D1966" s="1" t="s">
        <v>19</v>
      </c>
      <c r="E1966" s="1" t="s">
        <v>20</v>
      </c>
      <c r="F1966" s="1">
        <v>306766</v>
      </c>
      <c r="G1966" s="1">
        <v>103</v>
      </c>
      <c r="H1966" s="1">
        <v>443</v>
      </c>
      <c r="I1966" s="1">
        <v>2.64</v>
      </c>
      <c r="J1966" s="1">
        <v>190345</v>
      </c>
      <c r="K1966" s="4">
        <v>54113</v>
      </c>
      <c r="L1966" s="4">
        <f t="shared" si="90"/>
        <v>4905884.58</v>
      </c>
      <c r="M1966" s="1">
        <v>23.9</v>
      </c>
      <c r="N1966" s="1" t="s">
        <v>35</v>
      </c>
      <c r="O1966" s="1">
        <v>17</v>
      </c>
      <c r="P1966" s="1">
        <v>114.6</v>
      </c>
      <c r="Q1966" s="1">
        <v>2026</v>
      </c>
      <c r="R1966" s="12">
        <f t="shared" si="91"/>
        <v>16600028558</v>
      </c>
      <c r="S1966" s="13">
        <f t="shared" si="92"/>
        <v>1377802370314</v>
      </c>
    </row>
    <row r="1967" spans="1:19" x14ac:dyDescent="0.3">
      <c r="A1967" s="1" t="s">
        <v>2011</v>
      </c>
      <c r="B1967" s="1" t="s">
        <v>67</v>
      </c>
      <c r="C1967" s="1" t="s">
        <v>18</v>
      </c>
      <c r="D1967" s="1" t="s">
        <v>25</v>
      </c>
      <c r="E1967" s="1" t="s">
        <v>38</v>
      </c>
      <c r="F1967" s="1">
        <v>420497</v>
      </c>
      <c r="G1967" s="1">
        <v>91</v>
      </c>
      <c r="H1967" s="1">
        <v>302</v>
      </c>
      <c r="I1967" s="1">
        <v>2.96</v>
      </c>
      <c r="J1967" s="1">
        <v>78529</v>
      </c>
      <c r="K1967" s="4">
        <v>30809</v>
      </c>
      <c r="L1967" s="4">
        <f t="shared" si="90"/>
        <v>2793143.94</v>
      </c>
      <c r="M1967" s="1">
        <v>18.899999999999999</v>
      </c>
      <c r="N1967" s="1" t="s">
        <v>21</v>
      </c>
      <c r="O1967" s="1">
        <v>45.8</v>
      </c>
      <c r="P1967" s="1">
        <v>131.9</v>
      </c>
      <c r="Q1967" s="1">
        <v>2026</v>
      </c>
      <c r="R1967" s="12">
        <f t="shared" si="91"/>
        <v>12955092073</v>
      </c>
      <c r="S1967" s="13">
        <f t="shared" si="92"/>
        <v>1075272642059</v>
      </c>
    </row>
    <row r="1968" spans="1:19" x14ac:dyDescent="0.3">
      <c r="A1968" s="1" t="s">
        <v>2012</v>
      </c>
      <c r="B1968" s="1" t="s">
        <v>17</v>
      </c>
      <c r="C1968" s="1" t="s">
        <v>18</v>
      </c>
      <c r="D1968" s="1" t="s">
        <v>48</v>
      </c>
      <c r="E1968" s="1" t="s">
        <v>20</v>
      </c>
      <c r="F1968" s="1">
        <v>426366</v>
      </c>
      <c r="G1968" s="1">
        <v>43</v>
      </c>
      <c r="H1968" s="1">
        <v>319</v>
      </c>
      <c r="I1968" s="1">
        <v>2.16</v>
      </c>
      <c r="J1968" s="1">
        <v>146269</v>
      </c>
      <c r="K1968" s="4">
        <v>46477</v>
      </c>
      <c r="L1968" s="4">
        <f t="shared" si="90"/>
        <v>4213604.82</v>
      </c>
      <c r="M1968" s="1">
        <v>19.8</v>
      </c>
      <c r="N1968" s="1" t="s">
        <v>21</v>
      </c>
      <c r="O1968" s="1">
        <v>24.3</v>
      </c>
      <c r="P1968" s="1">
        <v>86.1</v>
      </c>
      <c r="Q1968" s="1">
        <v>2026</v>
      </c>
      <c r="R1968" s="12">
        <f t="shared" si="91"/>
        <v>19816212582</v>
      </c>
      <c r="S1968" s="13">
        <f t="shared" si="92"/>
        <v>1644745644306</v>
      </c>
    </row>
    <row r="1969" spans="1:19" x14ac:dyDescent="0.3">
      <c r="A1969" s="1" t="s">
        <v>2013</v>
      </c>
      <c r="B1969" s="1" t="s">
        <v>62</v>
      </c>
      <c r="C1969" s="1" t="s">
        <v>41</v>
      </c>
      <c r="D1969" s="1" t="s">
        <v>73</v>
      </c>
      <c r="E1969" s="1" t="s">
        <v>34</v>
      </c>
      <c r="F1969" s="1">
        <v>821922</v>
      </c>
      <c r="G1969" s="1">
        <v>75</v>
      </c>
      <c r="H1969" s="1">
        <v>398</v>
      </c>
      <c r="I1969" s="1">
        <v>2.77</v>
      </c>
      <c r="J1969" s="1">
        <v>31233</v>
      </c>
      <c r="K1969" s="4">
        <v>49336</v>
      </c>
      <c r="L1969" s="4">
        <f t="shared" si="90"/>
        <v>4472801.76</v>
      </c>
      <c r="M1969" s="1">
        <v>24.3</v>
      </c>
      <c r="N1969" s="1" t="s">
        <v>21</v>
      </c>
      <c r="O1969" s="1">
        <v>48</v>
      </c>
      <c r="P1969" s="1">
        <v>190.2</v>
      </c>
      <c r="Q1969" s="1">
        <v>2026</v>
      </c>
      <c r="R1969" s="12">
        <f t="shared" si="91"/>
        <v>40550343792</v>
      </c>
      <c r="S1969" s="13">
        <f t="shared" si="92"/>
        <v>3365678534736</v>
      </c>
    </row>
    <row r="1970" spans="1:19" x14ac:dyDescent="0.3">
      <c r="A1970" s="1" t="s">
        <v>2014</v>
      </c>
      <c r="B1970" s="1" t="s">
        <v>43</v>
      </c>
      <c r="C1970" s="1" t="s">
        <v>18</v>
      </c>
      <c r="D1970" s="1" t="s">
        <v>59</v>
      </c>
      <c r="E1970" s="1" t="s">
        <v>38</v>
      </c>
      <c r="F1970" s="1">
        <v>24051</v>
      </c>
      <c r="G1970" s="1">
        <v>116</v>
      </c>
      <c r="H1970" s="1">
        <v>420</v>
      </c>
      <c r="I1970" s="1">
        <v>2</v>
      </c>
      <c r="J1970" s="1">
        <v>169487</v>
      </c>
      <c r="K1970" s="4">
        <v>28829</v>
      </c>
      <c r="L1970" s="4">
        <f t="shared" si="90"/>
        <v>2613637.14</v>
      </c>
      <c r="M1970" s="1">
        <v>21.2</v>
      </c>
      <c r="N1970" s="1" t="s">
        <v>21</v>
      </c>
      <c r="O1970" s="1">
        <v>9.6999999999999993</v>
      </c>
      <c r="P1970" s="1">
        <v>110.3</v>
      </c>
      <c r="Q1970" s="1">
        <v>2026</v>
      </c>
      <c r="R1970" s="12">
        <f t="shared" si="91"/>
        <v>693366279</v>
      </c>
      <c r="S1970" s="13">
        <f t="shared" si="92"/>
        <v>57549401157</v>
      </c>
    </row>
    <row r="1971" spans="1:19" x14ac:dyDescent="0.3">
      <c r="A1971" s="1" t="s">
        <v>2015</v>
      </c>
      <c r="B1971" s="1" t="s">
        <v>50</v>
      </c>
      <c r="C1971" s="1" t="s">
        <v>24</v>
      </c>
      <c r="D1971" s="1" t="s">
        <v>48</v>
      </c>
      <c r="E1971" s="1" t="s">
        <v>26</v>
      </c>
      <c r="F1971" s="1">
        <v>522971</v>
      </c>
      <c r="G1971" s="1">
        <v>67</v>
      </c>
      <c r="H1971" s="1">
        <v>602</v>
      </c>
      <c r="I1971" s="1">
        <v>1.36</v>
      </c>
      <c r="J1971" s="1">
        <v>68968</v>
      </c>
      <c r="K1971" s="4">
        <v>74074</v>
      </c>
      <c r="L1971" s="4">
        <f t="shared" si="90"/>
        <v>6715548.8399999999</v>
      </c>
      <c r="M1971" s="1">
        <v>24.8</v>
      </c>
      <c r="N1971" s="1" t="s">
        <v>21</v>
      </c>
      <c r="O1971" s="1">
        <v>61.3</v>
      </c>
      <c r="P1971" s="1">
        <v>246.7</v>
      </c>
      <c r="Q1971" s="1">
        <v>2026</v>
      </c>
      <c r="R1971" s="12">
        <f t="shared" si="91"/>
        <v>38738553854</v>
      </c>
      <c r="S1971" s="13">
        <f t="shared" si="92"/>
        <v>3215299969882</v>
      </c>
    </row>
    <row r="1972" spans="1:19" x14ac:dyDescent="0.3">
      <c r="A1972" s="1" t="s">
        <v>2016</v>
      </c>
      <c r="B1972" s="1" t="s">
        <v>17</v>
      </c>
      <c r="C1972" s="1" t="s">
        <v>18</v>
      </c>
      <c r="D1972" s="1" t="s">
        <v>30</v>
      </c>
      <c r="E1972" s="1" t="s">
        <v>38</v>
      </c>
      <c r="F1972" s="1">
        <v>792755</v>
      </c>
      <c r="G1972" s="1">
        <v>105</v>
      </c>
      <c r="H1972" s="1">
        <v>318</v>
      </c>
      <c r="I1972" s="1">
        <v>1.38</v>
      </c>
      <c r="J1972" s="1">
        <v>195472</v>
      </c>
      <c r="K1972" s="4">
        <v>69519</v>
      </c>
      <c r="L1972" s="4">
        <f t="shared" si="90"/>
        <v>6302592.54</v>
      </c>
      <c r="M1972" s="1">
        <v>16</v>
      </c>
      <c r="N1972" s="1" t="s">
        <v>35</v>
      </c>
      <c r="O1972" s="1">
        <v>17.100000000000001</v>
      </c>
      <c r="P1972" s="1">
        <v>68.3</v>
      </c>
      <c r="Q1972" s="1">
        <v>2026</v>
      </c>
      <c r="R1972" s="12">
        <f t="shared" si="91"/>
        <v>55111534845</v>
      </c>
      <c r="S1972" s="13">
        <f t="shared" si="92"/>
        <v>4574257392135</v>
      </c>
    </row>
    <row r="1973" spans="1:19" x14ac:dyDescent="0.3">
      <c r="A1973" s="1" t="s">
        <v>2017</v>
      </c>
      <c r="B1973" s="1" t="s">
        <v>17</v>
      </c>
      <c r="C1973" s="1" t="s">
        <v>18</v>
      </c>
      <c r="D1973" s="1" t="s">
        <v>44</v>
      </c>
      <c r="E1973" s="1" t="s">
        <v>38</v>
      </c>
      <c r="F1973" s="1">
        <v>357806</v>
      </c>
      <c r="G1973" s="1">
        <v>54</v>
      </c>
      <c r="H1973" s="1">
        <v>307</v>
      </c>
      <c r="I1973" s="1">
        <v>0.93</v>
      </c>
      <c r="J1973" s="1">
        <v>24375</v>
      </c>
      <c r="K1973" s="4">
        <v>28317</v>
      </c>
      <c r="L1973" s="4">
        <f t="shared" si="90"/>
        <v>2567219.2199999997</v>
      </c>
      <c r="M1973" s="1">
        <v>12.2</v>
      </c>
      <c r="N1973" s="1" t="s">
        <v>21</v>
      </c>
      <c r="O1973" s="1">
        <v>23.4</v>
      </c>
      <c r="P1973" s="1">
        <v>166.9</v>
      </c>
      <c r="Q1973" s="1">
        <v>2026</v>
      </c>
      <c r="R1973" s="12">
        <f t="shared" si="91"/>
        <v>10131992502</v>
      </c>
      <c r="S1973" s="13">
        <f t="shared" si="92"/>
        <v>840955377666</v>
      </c>
    </row>
    <row r="1974" spans="1:19" x14ac:dyDescent="0.3">
      <c r="A1974" s="1" t="s">
        <v>2018</v>
      </c>
      <c r="B1974" s="1" t="s">
        <v>62</v>
      </c>
      <c r="C1974" s="1" t="s">
        <v>41</v>
      </c>
      <c r="D1974" s="1" t="s">
        <v>73</v>
      </c>
      <c r="E1974" s="1" t="s">
        <v>20</v>
      </c>
      <c r="F1974" s="1">
        <v>462464</v>
      </c>
      <c r="G1974" s="1">
        <v>48</v>
      </c>
      <c r="H1974" s="1">
        <v>415</v>
      </c>
      <c r="I1974" s="1">
        <v>1.04</v>
      </c>
      <c r="J1974" s="1">
        <v>120262</v>
      </c>
      <c r="K1974" s="4">
        <v>53077</v>
      </c>
      <c r="L1974" s="4">
        <f t="shared" si="90"/>
        <v>4811960.8199999994</v>
      </c>
      <c r="M1974" s="1">
        <v>24.9</v>
      </c>
      <c r="N1974" s="1" t="s">
        <v>21</v>
      </c>
      <c r="O1974" s="1">
        <v>6.9</v>
      </c>
      <c r="P1974" s="1">
        <v>211.9</v>
      </c>
      <c r="Q1974" s="1">
        <v>2026</v>
      </c>
      <c r="R1974" s="12">
        <f t="shared" si="91"/>
        <v>24546201728</v>
      </c>
      <c r="S1974" s="13">
        <f t="shared" si="92"/>
        <v>2037334743424</v>
      </c>
    </row>
    <row r="1975" spans="1:19" x14ac:dyDescent="0.3">
      <c r="A1975" s="1" t="s">
        <v>2019</v>
      </c>
      <c r="B1975" s="1" t="s">
        <v>17</v>
      </c>
      <c r="C1975" s="1" t="s">
        <v>18</v>
      </c>
      <c r="D1975" s="1" t="s">
        <v>48</v>
      </c>
      <c r="E1975" s="1" t="s">
        <v>38</v>
      </c>
      <c r="F1975" s="1">
        <v>744834</v>
      </c>
      <c r="G1975" s="1">
        <v>97</v>
      </c>
      <c r="H1975" s="1">
        <v>490</v>
      </c>
      <c r="I1975" s="1">
        <v>1.73</v>
      </c>
      <c r="J1975" s="1">
        <v>125559</v>
      </c>
      <c r="K1975" s="4">
        <v>53048</v>
      </c>
      <c r="L1975" s="4">
        <f t="shared" si="90"/>
        <v>4809331.68</v>
      </c>
      <c r="M1975" s="1">
        <v>18.899999999999999</v>
      </c>
      <c r="N1975" s="1" t="s">
        <v>35</v>
      </c>
      <c r="O1975" s="1">
        <v>59.6</v>
      </c>
      <c r="P1975" s="1">
        <v>58.5</v>
      </c>
      <c r="Q1975" s="1">
        <v>2026</v>
      </c>
      <c r="R1975" s="12">
        <f t="shared" si="91"/>
        <v>39511954032</v>
      </c>
      <c r="S1975" s="13">
        <f t="shared" si="92"/>
        <v>3279492184656</v>
      </c>
    </row>
    <row r="1976" spans="1:19" x14ac:dyDescent="0.3">
      <c r="A1976" s="1" t="s">
        <v>2020</v>
      </c>
      <c r="B1976" s="1" t="s">
        <v>17</v>
      </c>
      <c r="C1976" s="1" t="s">
        <v>18</v>
      </c>
      <c r="D1976" s="1" t="s">
        <v>30</v>
      </c>
      <c r="E1976" s="1" t="s">
        <v>38</v>
      </c>
      <c r="F1976" s="1">
        <v>760502</v>
      </c>
      <c r="G1976" s="1">
        <v>112</v>
      </c>
      <c r="H1976" s="1">
        <v>284</v>
      </c>
      <c r="I1976" s="1">
        <v>2.16</v>
      </c>
      <c r="J1976" s="1">
        <v>82114</v>
      </c>
      <c r="K1976" s="4">
        <v>63356</v>
      </c>
      <c r="L1976" s="4">
        <f t="shared" si="90"/>
        <v>5743854.96</v>
      </c>
      <c r="M1976" s="1">
        <v>19.3</v>
      </c>
      <c r="N1976" s="1" t="s">
        <v>21</v>
      </c>
      <c r="O1976" s="1">
        <v>24.8</v>
      </c>
      <c r="P1976" s="1">
        <v>102.6</v>
      </c>
      <c r="Q1976" s="1">
        <v>2026</v>
      </c>
      <c r="R1976" s="12">
        <f t="shared" si="91"/>
        <v>48182364712</v>
      </c>
      <c r="S1976" s="13">
        <f t="shared" si="92"/>
        <v>3999136271096</v>
      </c>
    </row>
    <row r="1977" spans="1:19" x14ac:dyDescent="0.3">
      <c r="A1977" s="1" t="s">
        <v>2021</v>
      </c>
      <c r="B1977" s="1" t="s">
        <v>43</v>
      </c>
      <c r="C1977" s="1" t="s">
        <v>18</v>
      </c>
      <c r="D1977" s="1" t="s">
        <v>44</v>
      </c>
      <c r="E1977" s="1" t="s">
        <v>20</v>
      </c>
      <c r="F1977" s="1">
        <v>860157</v>
      </c>
      <c r="G1977" s="1">
        <v>68</v>
      </c>
      <c r="H1977" s="1">
        <v>550</v>
      </c>
      <c r="I1977" s="1">
        <v>1.96</v>
      </c>
      <c r="J1977" s="1">
        <v>5082</v>
      </c>
      <c r="K1977" s="4">
        <v>81983</v>
      </c>
      <c r="L1977" s="4">
        <f t="shared" si="90"/>
        <v>7432578.7799999993</v>
      </c>
      <c r="M1977" s="1">
        <v>16.899999999999999</v>
      </c>
      <c r="N1977" s="1" t="s">
        <v>21</v>
      </c>
      <c r="O1977" s="1">
        <v>34.200000000000003</v>
      </c>
      <c r="P1977" s="1">
        <v>37.9</v>
      </c>
      <c r="Q1977" s="1">
        <v>2026</v>
      </c>
      <c r="R1977" s="12">
        <f t="shared" si="91"/>
        <v>70518251331</v>
      </c>
      <c r="S1977" s="13">
        <f t="shared" si="92"/>
        <v>5853014860473</v>
      </c>
    </row>
    <row r="1978" spans="1:19" x14ac:dyDescent="0.3">
      <c r="A1978" s="1" t="s">
        <v>2022</v>
      </c>
      <c r="B1978" s="1" t="s">
        <v>50</v>
      </c>
      <c r="C1978" s="1" t="s">
        <v>24</v>
      </c>
      <c r="D1978" s="1" t="s">
        <v>73</v>
      </c>
      <c r="E1978" s="1" t="s">
        <v>38</v>
      </c>
      <c r="F1978" s="1">
        <v>165059</v>
      </c>
      <c r="G1978" s="1">
        <v>103</v>
      </c>
      <c r="H1978" s="1">
        <v>522</v>
      </c>
      <c r="I1978" s="1">
        <v>1.56</v>
      </c>
      <c r="J1978" s="1">
        <v>90246</v>
      </c>
      <c r="K1978" s="4">
        <v>75154</v>
      </c>
      <c r="L1978" s="4">
        <f t="shared" si="90"/>
        <v>6813461.6399999997</v>
      </c>
      <c r="M1978" s="1">
        <v>17.5</v>
      </c>
      <c r="N1978" s="1" t="s">
        <v>35</v>
      </c>
      <c r="O1978" s="1">
        <v>46.1</v>
      </c>
      <c r="P1978" s="1">
        <v>248.4</v>
      </c>
      <c r="Q1978" s="1">
        <v>2026</v>
      </c>
      <c r="R1978" s="12">
        <f t="shared" si="91"/>
        <v>12404844086</v>
      </c>
      <c r="S1978" s="13">
        <f t="shared" si="92"/>
        <v>1029602059138</v>
      </c>
    </row>
    <row r="1979" spans="1:19" x14ac:dyDescent="0.3">
      <c r="A1979" s="1" t="s">
        <v>2023</v>
      </c>
      <c r="B1979" s="1" t="s">
        <v>43</v>
      </c>
      <c r="C1979" s="1" t="s">
        <v>18</v>
      </c>
      <c r="D1979" s="1" t="s">
        <v>19</v>
      </c>
      <c r="E1979" s="1" t="s">
        <v>20</v>
      </c>
      <c r="F1979" s="1">
        <v>765385</v>
      </c>
      <c r="G1979" s="1">
        <v>75</v>
      </c>
      <c r="H1979" s="1">
        <v>338</v>
      </c>
      <c r="I1979" s="1">
        <v>2.09</v>
      </c>
      <c r="J1979" s="1">
        <v>78123</v>
      </c>
      <c r="K1979" s="4">
        <v>70356</v>
      </c>
      <c r="L1979" s="4">
        <f t="shared" si="90"/>
        <v>6378474.96</v>
      </c>
      <c r="M1979" s="1">
        <v>12.9</v>
      </c>
      <c r="N1979" s="1" t="s">
        <v>35</v>
      </c>
      <c r="O1979" s="1">
        <v>49.3</v>
      </c>
      <c r="P1979" s="1">
        <v>261</v>
      </c>
      <c r="Q1979" s="1">
        <v>2026</v>
      </c>
      <c r="R1979" s="12">
        <f t="shared" si="91"/>
        <v>53849427060</v>
      </c>
      <c r="S1979" s="13">
        <f t="shared" si="92"/>
        <v>4469502445980</v>
      </c>
    </row>
    <row r="1980" spans="1:19" x14ac:dyDescent="0.3">
      <c r="A1980" s="1" t="s">
        <v>2024</v>
      </c>
      <c r="B1980" s="1" t="s">
        <v>62</v>
      </c>
      <c r="C1980" s="1" t="s">
        <v>41</v>
      </c>
      <c r="D1980" s="1" t="s">
        <v>25</v>
      </c>
      <c r="E1980" s="1" t="s">
        <v>20</v>
      </c>
      <c r="F1980" s="1">
        <v>173693</v>
      </c>
      <c r="G1980" s="1">
        <v>109</v>
      </c>
      <c r="H1980" s="1">
        <v>502</v>
      </c>
      <c r="I1980" s="1">
        <v>1.1200000000000001</v>
      </c>
      <c r="J1980" s="1">
        <v>57604</v>
      </c>
      <c r="K1980" s="4">
        <v>53171</v>
      </c>
      <c r="L1980" s="4">
        <f t="shared" si="90"/>
        <v>4820482.8599999994</v>
      </c>
      <c r="M1980" s="1">
        <v>18.399999999999999</v>
      </c>
      <c r="N1980" s="1" t="s">
        <v>35</v>
      </c>
      <c r="O1980" s="1">
        <v>24.2</v>
      </c>
      <c r="P1980" s="1">
        <v>199.2</v>
      </c>
      <c r="Q1980" s="1">
        <v>2026</v>
      </c>
      <c r="R1980" s="12">
        <f t="shared" si="91"/>
        <v>9235430503</v>
      </c>
      <c r="S1980" s="13">
        <f t="shared" si="92"/>
        <v>766540731749</v>
      </c>
    </row>
    <row r="1981" spans="1:19" x14ac:dyDescent="0.3">
      <c r="A1981" s="1" t="s">
        <v>2025</v>
      </c>
      <c r="B1981" s="1" t="s">
        <v>43</v>
      </c>
      <c r="C1981" s="1" t="s">
        <v>18</v>
      </c>
      <c r="D1981" s="1" t="s">
        <v>37</v>
      </c>
      <c r="E1981" s="1" t="s">
        <v>20</v>
      </c>
      <c r="F1981" s="1">
        <v>214861</v>
      </c>
      <c r="G1981" s="1">
        <v>111</v>
      </c>
      <c r="H1981" s="1">
        <v>621</v>
      </c>
      <c r="I1981" s="1">
        <v>2.06</v>
      </c>
      <c r="J1981" s="1">
        <v>93741</v>
      </c>
      <c r="K1981" s="4">
        <v>84649</v>
      </c>
      <c r="L1981" s="4">
        <f t="shared" si="90"/>
        <v>7674278.3399999999</v>
      </c>
      <c r="M1981" s="1">
        <v>19.100000000000001</v>
      </c>
      <c r="N1981" s="1" t="s">
        <v>35</v>
      </c>
      <c r="O1981" s="1">
        <v>23.7</v>
      </c>
      <c r="P1981" s="1">
        <v>41.9</v>
      </c>
      <c r="Q1981" s="1">
        <v>2026</v>
      </c>
      <c r="R1981" s="12">
        <f t="shared" si="91"/>
        <v>18187768789</v>
      </c>
      <c r="S1981" s="13">
        <f t="shared" si="92"/>
        <v>1509584809487</v>
      </c>
    </row>
    <row r="1982" spans="1:19" x14ac:dyDescent="0.3">
      <c r="A1982" s="1" t="s">
        <v>2026</v>
      </c>
      <c r="B1982" s="1" t="s">
        <v>43</v>
      </c>
      <c r="C1982" s="1" t="s">
        <v>18</v>
      </c>
      <c r="D1982" s="1" t="s">
        <v>48</v>
      </c>
      <c r="E1982" s="1" t="s">
        <v>20</v>
      </c>
      <c r="F1982" s="1">
        <v>778514</v>
      </c>
      <c r="G1982" s="1">
        <v>52</v>
      </c>
      <c r="H1982" s="1">
        <v>281</v>
      </c>
      <c r="I1982" s="1">
        <v>1.56</v>
      </c>
      <c r="J1982" s="1">
        <v>116725</v>
      </c>
      <c r="K1982" s="4">
        <v>80091</v>
      </c>
      <c r="L1982" s="4">
        <f t="shared" si="90"/>
        <v>7261050.0599999996</v>
      </c>
      <c r="M1982" s="1">
        <v>18.5</v>
      </c>
      <c r="N1982" s="1" t="s">
        <v>21</v>
      </c>
      <c r="O1982" s="1">
        <v>30.4</v>
      </c>
      <c r="P1982" s="1">
        <v>110.6</v>
      </c>
      <c r="Q1982" s="1">
        <v>2026</v>
      </c>
      <c r="R1982" s="12">
        <f t="shared" si="91"/>
        <v>62351964774</v>
      </c>
      <c r="S1982" s="13">
        <f t="shared" si="92"/>
        <v>5175213076242</v>
      </c>
    </row>
    <row r="1983" spans="1:19" x14ac:dyDescent="0.3">
      <c r="A1983" s="1" t="s">
        <v>2027</v>
      </c>
      <c r="B1983" s="1" t="s">
        <v>53</v>
      </c>
      <c r="C1983" s="1" t="s">
        <v>41</v>
      </c>
      <c r="D1983" s="1" t="s">
        <v>25</v>
      </c>
      <c r="E1983" s="1" t="s">
        <v>38</v>
      </c>
      <c r="F1983" s="1">
        <v>479065</v>
      </c>
      <c r="G1983" s="1">
        <v>80</v>
      </c>
      <c r="H1983" s="1">
        <v>561</v>
      </c>
      <c r="I1983" s="1">
        <v>2.6</v>
      </c>
      <c r="J1983" s="1">
        <v>164904</v>
      </c>
      <c r="K1983" s="4">
        <v>65197</v>
      </c>
      <c r="L1983" s="4">
        <f t="shared" si="90"/>
        <v>5910760.0199999996</v>
      </c>
      <c r="M1983" s="1">
        <v>19.600000000000001</v>
      </c>
      <c r="N1983" s="1" t="s">
        <v>21</v>
      </c>
      <c r="O1983" s="1">
        <v>22.4</v>
      </c>
      <c r="P1983" s="1">
        <v>211.1</v>
      </c>
      <c r="Q1983" s="1">
        <v>2026</v>
      </c>
      <c r="R1983" s="12">
        <f t="shared" si="91"/>
        <v>31233600805</v>
      </c>
      <c r="S1983" s="13">
        <f t="shared" si="92"/>
        <v>2592388866815</v>
      </c>
    </row>
    <row r="1984" spans="1:19" x14ac:dyDescent="0.3">
      <c r="A1984" s="1" t="s">
        <v>2028</v>
      </c>
      <c r="B1984" s="1" t="s">
        <v>40</v>
      </c>
      <c r="C1984" s="1" t="s">
        <v>41</v>
      </c>
      <c r="D1984" s="1" t="s">
        <v>59</v>
      </c>
      <c r="E1984" s="1" t="s">
        <v>26</v>
      </c>
      <c r="F1984" s="1">
        <v>424077</v>
      </c>
      <c r="G1984" s="1">
        <v>85</v>
      </c>
      <c r="H1984" s="1">
        <v>637</v>
      </c>
      <c r="I1984" s="1">
        <v>2.66</v>
      </c>
      <c r="J1984" s="1">
        <v>19552</v>
      </c>
      <c r="K1984" s="4">
        <v>46711</v>
      </c>
      <c r="L1984" s="4">
        <f t="shared" si="90"/>
        <v>4234819.26</v>
      </c>
      <c r="M1984" s="1">
        <v>21.4</v>
      </c>
      <c r="N1984" s="1" t="s">
        <v>21</v>
      </c>
      <c r="O1984" s="1">
        <v>55.8</v>
      </c>
      <c r="P1984" s="1">
        <v>106.9</v>
      </c>
      <c r="Q1984" s="1">
        <v>2026</v>
      </c>
      <c r="R1984" s="12">
        <f t="shared" si="91"/>
        <v>19809060747</v>
      </c>
      <c r="S1984" s="13">
        <f t="shared" si="92"/>
        <v>1644152042001</v>
      </c>
    </row>
    <row r="1985" spans="1:19" x14ac:dyDescent="0.3">
      <c r="A1985" s="1" t="s">
        <v>2029</v>
      </c>
      <c r="B1985" s="1" t="s">
        <v>67</v>
      </c>
      <c r="C1985" s="1" t="s">
        <v>18</v>
      </c>
      <c r="D1985" s="1" t="s">
        <v>48</v>
      </c>
      <c r="E1985" s="1" t="s">
        <v>38</v>
      </c>
      <c r="F1985" s="1">
        <v>274205</v>
      </c>
      <c r="G1985" s="1">
        <v>53</v>
      </c>
      <c r="H1985" s="1">
        <v>250</v>
      </c>
      <c r="I1985" s="1">
        <v>2.79</v>
      </c>
      <c r="J1985" s="1">
        <v>43682</v>
      </c>
      <c r="K1985" s="4">
        <v>48045</v>
      </c>
      <c r="L1985" s="4">
        <f t="shared" si="90"/>
        <v>4355759.7</v>
      </c>
      <c r="M1985" s="1">
        <v>19.5</v>
      </c>
      <c r="N1985" s="1" t="s">
        <v>35</v>
      </c>
      <c r="O1985" s="1">
        <v>22.6</v>
      </c>
      <c r="P1985" s="1">
        <v>172.6</v>
      </c>
      <c r="Q1985" s="1">
        <v>2026</v>
      </c>
      <c r="R1985" s="12">
        <f t="shared" si="91"/>
        <v>13174179225</v>
      </c>
      <c r="S1985" s="13">
        <f t="shared" si="92"/>
        <v>1093456875675</v>
      </c>
    </row>
    <row r="1986" spans="1:19" x14ac:dyDescent="0.3">
      <c r="A1986" s="1" t="s">
        <v>2030</v>
      </c>
      <c r="B1986" s="1" t="s">
        <v>23</v>
      </c>
      <c r="C1986" s="1" t="s">
        <v>24</v>
      </c>
      <c r="D1986" s="1" t="s">
        <v>48</v>
      </c>
      <c r="E1986" s="1" t="s">
        <v>34</v>
      </c>
      <c r="F1986" s="1">
        <v>151542</v>
      </c>
      <c r="G1986" s="1">
        <v>108</v>
      </c>
      <c r="H1986" s="1">
        <v>385</v>
      </c>
      <c r="I1986" s="1">
        <v>1.02</v>
      </c>
      <c r="J1986" s="1">
        <v>128760</v>
      </c>
      <c r="K1986" s="4">
        <v>62118</v>
      </c>
      <c r="L1986" s="4">
        <f t="shared" si="90"/>
        <v>5631617.8799999999</v>
      </c>
      <c r="M1986" s="1">
        <v>18.899999999999999</v>
      </c>
      <c r="N1986" s="1" t="s">
        <v>21</v>
      </c>
      <c r="O1986" s="1">
        <v>24.1</v>
      </c>
      <c r="P1986" s="1">
        <v>61.8</v>
      </c>
      <c r="Q1986" s="1">
        <v>2026</v>
      </c>
      <c r="R1986" s="12">
        <f t="shared" si="91"/>
        <v>9413485956</v>
      </c>
      <c r="S1986" s="13">
        <f t="shared" si="92"/>
        <v>781319334348</v>
      </c>
    </row>
    <row r="1987" spans="1:19" x14ac:dyDescent="0.3">
      <c r="A1987" s="1" t="s">
        <v>2031</v>
      </c>
      <c r="B1987" s="1" t="s">
        <v>56</v>
      </c>
      <c r="C1987" s="1" t="s">
        <v>41</v>
      </c>
      <c r="D1987" s="1" t="s">
        <v>19</v>
      </c>
      <c r="E1987" s="1" t="s">
        <v>26</v>
      </c>
      <c r="F1987" s="1">
        <v>719802</v>
      </c>
      <c r="G1987" s="1">
        <v>44</v>
      </c>
      <c r="H1987" s="1">
        <v>572</v>
      </c>
      <c r="I1987" s="1">
        <v>0.64</v>
      </c>
      <c r="J1987" s="1">
        <v>71669</v>
      </c>
      <c r="K1987" s="4">
        <v>84711</v>
      </c>
      <c r="L1987" s="4">
        <f t="shared" ref="L1987:L2050" si="93">K1987*90.66</f>
        <v>7679899.2599999998</v>
      </c>
      <c r="M1987" s="1">
        <v>12.1</v>
      </c>
      <c r="N1987" s="1" t="s">
        <v>21</v>
      </c>
      <c r="O1987" s="1">
        <v>52.3</v>
      </c>
      <c r="P1987" s="1">
        <v>258.60000000000002</v>
      </c>
      <c r="Q1987" s="1">
        <v>2026</v>
      </c>
      <c r="R1987" s="12">
        <f t="shared" ref="R1987:R2050" si="94">F1987:F6986*K1987:K6986</f>
        <v>60975147222</v>
      </c>
      <c r="S1987" s="13">
        <f t="shared" ref="S1987:S2050" si="95">R1987*83</f>
        <v>5060937219426</v>
      </c>
    </row>
    <row r="1988" spans="1:19" x14ac:dyDescent="0.3">
      <c r="A1988" s="1" t="s">
        <v>2032</v>
      </c>
      <c r="B1988" s="1" t="s">
        <v>43</v>
      </c>
      <c r="C1988" s="1" t="s">
        <v>18</v>
      </c>
      <c r="D1988" s="1" t="s">
        <v>25</v>
      </c>
      <c r="E1988" s="1" t="s">
        <v>20</v>
      </c>
      <c r="F1988" s="1">
        <v>807706</v>
      </c>
      <c r="G1988" s="1">
        <v>75</v>
      </c>
      <c r="H1988" s="1">
        <v>270</v>
      </c>
      <c r="I1988" s="1">
        <v>1.05</v>
      </c>
      <c r="J1988" s="1">
        <v>61388</v>
      </c>
      <c r="K1988" s="4">
        <v>28451</v>
      </c>
      <c r="L1988" s="4">
        <f t="shared" si="93"/>
        <v>2579367.6599999997</v>
      </c>
      <c r="M1988" s="1">
        <v>20.2</v>
      </c>
      <c r="N1988" s="1" t="s">
        <v>35</v>
      </c>
      <c r="O1988" s="1">
        <v>33.4</v>
      </c>
      <c r="P1988" s="1">
        <v>171.6</v>
      </c>
      <c r="Q1988" s="1">
        <v>2026</v>
      </c>
      <c r="R1988" s="12">
        <f t="shared" si="94"/>
        <v>22980043406</v>
      </c>
      <c r="S1988" s="13">
        <f t="shared" si="95"/>
        <v>1907343602698</v>
      </c>
    </row>
    <row r="1989" spans="1:19" x14ac:dyDescent="0.3">
      <c r="A1989" s="1" t="s">
        <v>2033</v>
      </c>
      <c r="B1989" s="1" t="s">
        <v>50</v>
      </c>
      <c r="C1989" s="1" t="s">
        <v>24</v>
      </c>
      <c r="D1989" s="1" t="s">
        <v>32</v>
      </c>
      <c r="E1989" s="1" t="s">
        <v>38</v>
      </c>
      <c r="F1989" s="1">
        <v>679613</v>
      </c>
      <c r="G1989" s="1">
        <v>70</v>
      </c>
      <c r="H1989" s="1">
        <v>267</v>
      </c>
      <c r="I1989" s="1">
        <v>1.62</v>
      </c>
      <c r="J1989" s="1">
        <v>93718</v>
      </c>
      <c r="K1989" s="4">
        <v>83903</v>
      </c>
      <c r="L1989" s="4">
        <f t="shared" si="93"/>
        <v>7606645.9799999995</v>
      </c>
      <c r="M1989" s="1">
        <v>16.399999999999999</v>
      </c>
      <c r="N1989" s="1" t="s">
        <v>35</v>
      </c>
      <c r="O1989" s="1">
        <v>21.3</v>
      </c>
      <c r="P1989" s="1">
        <v>141.19999999999999</v>
      </c>
      <c r="Q1989" s="1">
        <v>2026</v>
      </c>
      <c r="R1989" s="12">
        <f t="shared" si="94"/>
        <v>57021569539</v>
      </c>
      <c r="S1989" s="13">
        <f t="shared" si="95"/>
        <v>4732790271737</v>
      </c>
    </row>
    <row r="1990" spans="1:19" x14ac:dyDescent="0.3">
      <c r="A1990" s="1" t="s">
        <v>2034</v>
      </c>
      <c r="B1990" s="1" t="s">
        <v>62</v>
      </c>
      <c r="C1990" s="1" t="s">
        <v>41</v>
      </c>
      <c r="D1990" s="1" t="s">
        <v>59</v>
      </c>
      <c r="E1990" s="1" t="s">
        <v>38</v>
      </c>
      <c r="F1990" s="1">
        <v>141546</v>
      </c>
      <c r="G1990" s="1">
        <v>107</v>
      </c>
      <c r="H1990" s="1">
        <v>416</v>
      </c>
      <c r="I1990" s="1">
        <v>2.19</v>
      </c>
      <c r="J1990" s="1">
        <v>158406</v>
      </c>
      <c r="K1990" s="4">
        <v>81753</v>
      </c>
      <c r="L1990" s="4">
        <f t="shared" si="93"/>
        <v>7411726.9799999995</v>
      </c>
      <c r="M1990" s="1">
        <v>18.5</v>
      </c>
      <c r="N1990" s="1" t="s">
        <v>35</v>
      </c>
      <c r="O1990" s="1">
        <v>63.6</v>
      </c>
      <c r="P1990" s="1">
        <v>224.9</v>
      </c>
      <c r="Q1990" s="1">
        <v>2026</v>
      </c>
      <c r="R1990" s="12">
        <f t="shared" si="94"/>
        <v>11571810138</v>
      </c>
      <c r="S1990" s="13">
        <f t="shared" si="95"/>
        <v>960460241454</v>
      </c>
    </row>
    <row r="1991" spans="1:19" x14ac:dyDescent="0.3">
      <c r="A1991" s="1" t="s">
        <v>2035</v>
      </c>
      <c r="B1991" s="1" t="s">
        <v>67</v>
      </c>
      <c r="C1991" s="1" t="s">
        <v>18</v>
      </c>
      <c r="D1991" s="1" t="s">
        <v>25</v>
      </c>
      <c r="E1991" s="1" t="s">
        <v>20</v>
      </c>
      <c r="F1991" s="1">
        <v>185878</v>
      </c>
      <c r="G1991" s="1">
        <v>59</v>
      </c>
      <c r="H1991" s="1">
        <v>278</v>
      </c>
      <c r="I1991" s="1">
        <v>1.19</v>
      </c>
      <c r="J1991" s="1">
        <v>80373</v>
      </c>
      <c r="K1991" s="4">
        <v>26322</v>
      </c>
      <c r="L1991" s="4">
        <f t="shared" si="93"/>
        <v>2386352.52</v>
      </c>
      <c r="M1991" s="1">
        <v>24.2</v>
      </c>
      <c r="N1991" s="1" t="s">
        <v>21</v>
      </c>
      <c r="O1991" s="1">
        <v>48.7</v>
      </c>
      <c r="P1991" s="1">
        <v>222.1</v>
      </c>
      <c r="Q1991" s="1">
        <v>2026</v>
      </c>
      <c r="R1991" s="12">
        <f t="shared" si="94"/>
        <v>4892680716</v>
      </c>
      <c r="S1991" s="13">
        <f t="shared" si="95"/>
        <v>406092499428</v>
      </c>
    </row>
    <row r="1992" spans="1:19" x14ac:dyDescent="0.3">
      <c r="A1992" s="1" t="s">
        <v>2036</v>
      </c>
      <c r="B1992" s="1" t="s">
        <v>28</v>
      </c>
      <c r="C1992" s="1" t="s">
        <v>29</v>
      </c>
      <c r="D1992" s="1" t="s">
        <v>44</v>
      </c>
      <c r="E1992" s="1" t="s">
        <v>26</v>
      </c>
      <c r="F1992" s="1">
        <v>226499</v>
      </c>
      <c r="G1992" s="1">
        <v>95</v>
      </c>
      <c r="H1992" s="1">
        <v>250</v>
      </c>
      <c r="I1992" s="1">
        <v>2.13</v>
      </c>
      <c r="J1992" s="1">
        <v>162368</v>
      </c>
      <c r="K1992" s="4">
        <v>29751</v>
      </c>
      <c r="L1992" s="4">
        <f t="shared" si="93"/>
        <v>2697225.6599999997</v>
      </c>
      <c r="M1992" s="1">
        <v>14.1</v>
      </c>
      <c r="N1992" s="1" t="s">
        <v>21</v>
      </c>
      <c r="O1992" s="1">
        <v>64.8</v>
      </c>
      <c r="P1992" s="1">
        <v>164.5</v>
      </c>
      <c r="Q1992" s="1">
        <v>2026</v>
      </c>
      <c r="R1992" s="12">
        <f t="shared" si="94"/>
        <v>6738571749</v>
      </c>
      <c r="S1992" s="13">
        <f t="shared" si="95"/>
        <v>559301455167</v>
      </c>
    </row>
    <row r="1993" spans="1:19" x14ac:dyDescent="0.3">
      <c r="A1993" s="1" t="s">
        <v>2037</v>
      </c>
      <c r="B1993" s="1" t="s">
        <v>43</v>
      </c>
      <c r="C1993" s="1" t="s">
        <v>18</v>
      </c>
      <c r="D1993" s="1" t="s">
        <v>19</v>
      </c>
      <c r="E1993" s="1" t="s">
        <v>34</v>
      </c>
      <c r="F1993" s="1">
        <v>787541</v>
      </c>
      <c r="G1993" s="1">
        <v>98</v>
      </c>
      <c r="H1993" s="1">
        <v>525</v>
      </c>
      <c r="I1993" s="1">
        <v>1.52</v>
      </c>
      <c r="J1993" s="1">
        <v>171318</v>
      </c>
      <c r="K1993" s="4">
        <v>72459</v>
      </c>
      <c r="L1993" s="4">
        <f t="shared" si="93"/>
        <v>6569132.9399999995</v>
      </c>
      <c r="M1993" s="1">
        <v>19.5</v>
      </c>
      <c r="N1993" s="1" t="s">
        <v>35</v>
      </c>
      <c r="O1993" s="1">
        <v>7.7</v>
      </c>
      <c r="P1993" s="1">
        <v>152.5</v>
      </c>
      <c r="Q1993" s="1">
        <v>2026</v>
      </c>
      <c r="R1993" s="12">
        <f t="shared" si="94"/>
        <v>57064433319</v>
      </c>
      <c r="S1993" s="13">
        <f t="shared" si="95"/>
        <v>4736347965477</v>
      </c>
    </row>
    <row r="1994" spans="1:19" x14ac:dyDescent="0.3">
      <c r="A1994" s="1" t="s">
        <v>2038</v>
      </c>
      <c r="B1994" s="1" t="s">
        <v>53</v>
      </c>
      <c r="C1994" s="1" t="s">
        <v>41</v>
      </c>
      <c r="D1994" s="1" t="s">
        <v>32</v>
      </c>
      <c r="E1994" s="1" t="s">
        <v>20</v>
      </c>
      <c r="F1994" s="1">
        <v>765096</v>
      </c>
      <c r="G1994" s="1">
        <v>98</v>
      </c>
      <c r="H1994" s="1">
        <v>450</v>
      </c>
      <c r="I1994" s="1">
        <v>0.51</v>
      </c>
      <c r="J1994" s="1">
        <v>71639</v>
      </c>
      <c r="K1994" s="4">
        <v>56263</v>
      </c>
      <c r="L1994" s="4">
        <f t="shared" si="93"/>
        <v>5100803.58</v>
      </c>
      <c r="M1994" s="1">
        <v>16.7</v>
      </c>
      <c r="N1994" s="1" t="s">
        <v>35</v>
      </c>
      <c r="O1994" s="1">
        <v>42.4</v>
      </c>
      <c r="P1994" s="1">
        <v>242.6</v>
      </c>
      <c r="Q1994" s="1">
        <v>2026</v>
      </c>
      <c r="R1994" s="12">
        <f t="shared" si="94"/>
        <v>43046596248</v>
      </c>
      <c r="S1994" s="13">
        <f t="shared" si="95"/>
        <v>3572867488584</v>
      </c>
    </row>
    <row r="1995" spans="1:19" x14ac:dyDescent="0.3">
      <c r="A1995" s="1" t="s">
        <v>2039</v>
      </c>
      <c r="B1995" s="1" t="s">
        <v>43</v>
      </c>
      <c r="C1995" s="1" t="s">
        <v>18</v>
      </c>
      <c r="D1995" s="1" t="s">
        <v>19</v>
      </c>
      <c r="E1995" s="1" t="s">
        <v>38</v>
      </c>
      <c r="F1995" s="1">
        <v>536644</v>
      </c>
      <c r="G1995" s="1">
        <v>87</v>
      </c>
      <c r="H1995" s="1">
        <v>571</v>
      </c>
      <c r="I1995" s="1">
        <v>2.13</v>
      </c>
      <c r="J1995" s="1">
        <v>12136</v>
      </c>
      <c r="K1995" s="4">
        <v>67110</v>
      </c>
      <c r="L1995" s="4">
        <f t="shared" si="93"/>
        <v>6084192.5999999996</v>
      </c>
      <c r="M1995" s="1">
        <v>19.3</v>
      </c>
      <c r="N1995" s="1" t="s">
        <v>21</v>
      </c>
      <c r="O1995" s="1">
        <v>61.3</v>
      </c>
      <c r="P1995" s="1">
        <v>263.7</v>
      </c>
      <c r="Q1995" s="1">
        <v>2026</v>
      </c>
      <c r="R1995" s="12">
        <f t="shared" si="94"/>
        <v>36014178840</v>
      </c>
      <c r="S1995" s="13">
        <f t="shared" si="95"/>
        <v>2989176843720</v>
      </c>
    </row>
    <row r="1996" spans="1:19" x14ac:dyDescent="0.3">
      <c r="A1996" s="1" t="s">
        <v>2040</v>
      </c>
      <c r="B1996" s="1" t="s">
        <v>17</v>
      </c>
      <c r="C1996" s="1" t="s">
        <v>18</v>
      </c>
      <c r="D1996" s="1" t="s">
        <v>44</v>
      </c>
      <c r="E1996" s="1" t="s">
        <v>26</v>
      </c>
      <c r="F1996" s="1">
        <v>861380</v>
      </c>
      <c r="G1996" s="1">
        <v>106</v>
      </c>
      <c r="H1996" s="1">
        <v>314</v>
      </c>
      <c r="I1996" s="1">
        <v>1.98</v>
      </c>
      <c r="J1996" s="1">
        <v>50382</v>
      </c>
      <c r="K1996" s="4">
        <v>70117</v>
      </c>
      <c r="L1996" s="4">
        <f t="shared" si="93"/>
        <v>6356807.2199999997</v>
      </c>
      <c r="M1996" s="1">
        <v>14.7</v>
      </c>
      <c r="N1996" s="1" t="s">
        <v>35</v>
      </c>
      <c r="O1996" s="1">
        <v>16.3</v>
      </c>
      <c r="P1996" s="1">
        <v>43.9</v>
      </c>
      <c r="Q1996" s="1">
        <v>2026</v>
      </c>
      <c r="R1996" s="12">
        <f t="shared" si="94"/>
        <v>60397381460</v>
      </c>
      <c r="S1996" s="13">
        <f t="shared" si="95"/>
        <v>5012982661180</v>
      </c>
    </row>
    <row r="1997" spans="1:19" x14ac:dyDescent="0.3">
      <c r="A1997" s="1" t="s">
        <v>2041</v>
      </c>
      <c r="B1997" s="1" t="s">
        <v>56</v>
      </c>
      <c r="C1997" s="1" t="s">
        <v>41</v>
      </c>
      <c r="D1997" s="1" t="s">
        <v>25</v>
      </c>
      <c r="E1997" s="1" t="s">
        <v>34</v>
      </c>
      <c r="F1997" s="1">
        <v>805623</v>
      </c>
      <c r="G1997" s="1">
        <v>74</v>
      </c>
      <c r="H1997" s="1">
        <v>564</v>
      </c>
      <c r="I1997" s="1">
        <v>2.25</v>
      </c>
      <c r="J1997" s="1">
        <v>80855</v>
      </c>
      <c r="K1997" s="4">
        <v>61781</v>
      </c>
      <c r="L1997" s="4">
        <f t="shared" si="93"/>
        <v>5601065.46</v>
      </c>
      <c r="M1997" s="1">
        <v>18.2</v>
      </c>
      <c r="N1997" s="1" t="s">
        <v>35</v>
      </c>
      <c r="O1997" s="1">
        <v>32.1</v>
      </c>
      <c r="P1997" s="1">
        <v>298.3</v>
      </c>
      <c r="Q1997" s="1">
        <v>2026</v>
      </c>
      <c r="R1997" s="12">
        <f t="shared" si="94"/>
        <v>49772194563</v>
      </c>
      <c r="S1997" s="13">
        <f t="shared" si="95"/>
        <v>4131092148729</v>
      </c>
    </row>
    <row r="1998" spans="1:19" x14ac:dyDescent="0.3">
      <c r="A1998" s="1" t="s">
        <v>2042</v>
      </c>
      <c r="B1998" s="1" t="s">
        <v>56</v>
      </c>
      <c r="C1998" s="1" t="s">
        <v>41</v>
      </c>
      <c r="D1998" s="1" t="s">
        <v>37</v>
      </c>
      <c r="E1998" s="1" t="s">
        <v>34</v>
      </c>
      <c r="F1998" s="1">
        <v>848726</v>
      </c>
      <c r="G1998" s="1">
        <v>115</v>
      </c>
      <c r="H1998" s="1">
        <v>327</v>
      </c>
      <c r="I1998" s="1">
        <v>0.75</v>
      </c>
      <c r="J1998" s="1">
        <v>114279</v>
      </c>
      <c r="K1998" s="4">
        <v>58621</v>
      </c>
      <c r="L1998" s="4">
        <f t="shared" si="93"/>
        <v>5314579.8599999994</v>
      </c>
      <c r="M1998" s="1">
        <v>14.6</v>
      </c>
      <c r="N1998" s="1" t="s">
        <v>35</v>
      </c>
      <c r="O1998" s="1">
        <v>58</v>
      </c>
      <c r="P1998" s="1">
        <v>276.5</v>
      </c>
      <c r="Q1998" s="1">
        <v>2026</v>
      </c>
      <c r="R1998" s="12">
        <f t="shared" si="94"/>
        <v>49753166846</v>
      </c>
      <c r="S1998" s="13">
        <f t="shared" si="95"/>
        <v>4129512848218</v>
      </c>
    </row>
    <row r="1999" spans="1:19" x14ac:dyDescent="0.3">
      <c r="A1999" s="1" t="s">
        <v>2043</v>
      </c>
      <c r="B1999" s="1" t="s">
        <v>62</v>
      </c>
      <c r="C1999" s="1" t="s">
        <v>41</v>
      </c>
      <c r="D1999" s="1" t="s">
        <v>37</v>
      </c>
      <c r="E1999" s="1" t="s">
        <v>34</v>
      </c>
      <c r="F1999" s="1">
        <v>867414</v>
      </c>
      <c r="G1999" s="1">
        <v>54</v>
      </c>
      <c r="H1999" s="1">
        <v>252</v>
      </c>
      <c r="I1999" s="1">
        <v>2.63</v>
      </c>
      <c r="J1999" s="1">
        <v>134231</v>
      </c>
      <c r="K1999" s="4">
        <v>58718</v>
      </c>
      <c r="L1999" s="4">
        <f t="shared" si="93"/>
        <v>5323373.88</v>
      </c>
      <c r="M1999" s="1">
        <v>14.4</v>
      </c>
      <c r="N1999" s="1" t="s">
        <v>35</v>
      </c>
      <c r="O1999" s="1">
        <v>59</v>
      </c>
      <c r="P1999" s="1">
        <v>134.5</v>
      </c>
      <c r="Q1999" s="1">
        <v>2026</v>
      </c>
      <c r="R1999" s="12">
        <f t="shared" si="94"/>
        <v>50932815252</v>
      </c>
      <c r="S1999" s="13">
        <f t="shared" si="95"/>
        <v>4227423665916</v>
      </c>
    </row>
    <row r="2000" spans="1:19" x14ac:dyDescent="0.3">
      <c r="A2000" s="1" t="s">
        <v>2044</v>
      </c>
      <c r="B2000" s="1" t="s">
        <v>53</v>
      </c>
      <c r="C2000" s="1" t="s">
        <v>41</v>
      </c>
      <c r="D2000" s="1" t="s">
        <v>32</v>
      </c>
      <c r="E2000" s="1" t="s">
        <v>26</v>
      </c>
      <c r="F2000" s="1">
        <v>82376</v>
      </c>
      <c r="G2000" s="1">
        <v>107</v>
      </c>
      <c r="H2000" s="1">
        <v>451</v>
      </c>
      <c r="I2000" s="1">
        <v>1.67</v>
      </c>
      <c r="J2000" s="1">
        <v>147364</v>
      </c>
      <c r="K2000" s="4">
        <v>79736</v>
      </c>
      <c r="L2000" s="4">
        <f t="shared" si="93"/>
        <v>7228865.7599999998</v>
      </c>
      <c r="M2000" s="1">
        <v>14.1</v>
      </c>
      <c r="N2000" s="1" t="s">
        <v>35</v>
      </c>
      <c r="O2000" s="1">
        <v>19.8</v>
      </c>
      <c r="P2000" s="1">
        <v>295.60000000000002</v>
      </c>
      <c r="Q2000" s="1">
        <v>2026</v>
      </c>
      <c r="R2000" s="12">
        <f t="shared" si="94"/>
        <v>6568332736</v>
      </c>
      <c r="S2000" s="13">
        <f t="shared" si="95"/>
        <v>545171617088</v>
      </c>
    </row>
    <row r="2001" spans="1:19" x14ac:dyDescent="0.3">
      <c r="A2001" s="1" t="s">
        <v>2045</v>
      </c>
      <c r="B2001" s="1" t="s">
        <v>56</v>
      </c>
      <c r="C2001" s="1" t="s">
        <v>41</v>
      </c>
      <c r="D2001" s="1" t="s">
        <v>32</v>
      </c>
      <c r="E2001" s="1" t="s">
        <v>38</v>
      </c>
      <c r="F2001" s="1">
        <v>473691</v>
      </c>
      <c r="G2001" s="1">
        <v>52</v>
      </c>
      <c r="H2001" s="1">
        <v>384</v>
      </c>
      <c r="I2001" s="1">
        <v>1.64</v>
      </c>
      <c r="J2001" s="1">
        <v>183823</v>
      </c>
      <c r="K2001" s="4">
        <v>27946</v>
      </c>
      <c r="L2001" s="4">
        <f t="shared" si="93"/>
        <v>2533584.36</v>
      </c>
      <c r="M2001" s="1">
        <v>18.899999999999999</v>
      </c>
      <c r="N2001" s="1" t="s">
        <v>35</v>
      </c>
      <c r="O2001" s="1">
        <v>20.7</v>
      </c>
      <c r="P2001" s="1">
        <v>137.19999999999999</v>
      </c>
      <c r="Q2001" s="1">
        <v>2026</v>
      </c>
      <c r="R2001" s="12">
        <f t="shared" si="94"/>
        <v>13237768686</v>
      </c>
      <c r="S2001" s="13">
        <f t="shared" si="95"/>
        <v>1098734800938</v>
      </c>
    </row>
    <row r="2002" spans="1:19" x14ac:dyDescent="0.3">
      <c r="A2002" s="1" t="s">
        <v>2046</v>
      </c>
      <c r="B2002" s="1" t="s">
        <v>53</v>
      </c>
      <c r="C2002" s="1" t="s">
        <v>41</v>
      </c>
      <c r="D2002" s="1" t="s">
        <v>48</v>
      </c>
      <c r="E2002" s="1" t="s">
        <v>20</v>
      </c>
      <c r="F2002" s="1">
        <v>420044</v>
      </c>
      <c r="G2002" s="1">
        <v>103</v>
      </c>
      <c r="H2002" s="1">
        <v>270</v>
      </c>
      <c r="I2002" s="1">
        <v>2.36</v>
      </c>
      <c r="J2002" s="1">
        <v>66405</v>
      </c>
      <c r="K2002" s="4">
        <v>84161</v>
      </c>
      <c r="L2002" s="4">
        <f t="shared" si="93"/>
        <v>7630036.2599999998</v>
      </c>
      <c r="M2002" s="1">
        <v>23.3</v>
      </c>
      <c r="N2002" s="1" t="s">
        <v>21</v>
      </c>
      <c r="O2002" s="1">
        <v>55.1</v>
      </c>
      <c r="P2002" s="1">
        <v>16.3</v>
      </c>
      <c r="Q2002" s="1">
        <v>2026</v>
      </c>
      <c r="R2002" s="12">
        <f t="shared" si="94"/>
        <v>35351323084</v>
      </c>
      <c r="S2002" s="13">
        <f t="shared" si="95"/>
        <v>2934159815972</v>
      </c>
    </row>
    <row r="2003" spans="1:19" x14ac:dyDescent="0.3">
      <c r="A2003" s="1" t="s">
        <v>2047</v>
      </c>
      <c r="B2003" s="1" t="s">
        <v>23</v>
      </c>
      <c r="C2003" s="1" t="s">
        <v>24</v>
      </c>
      <c r="D2003" s="1" t="s">
        <v>25</v>
      </c>
      <c r="E2003" s="1" t="s">
        <v>34</v>
      </c>
      <c r="F2003" s="1">
        <v>328113</v>
      </c>
      <c r="G2003" s="1">
        <v>109</v>
      </c>
      <c r="H2003" s="1">
        <v>445</v>
      </c>
      <c r="I2003" s="1">
        <v>0.98</v>
      </c>
      <c r="J2003" s="1">
        <v>198383</v>
      </c>
      <c r="K2003" s="4">
        <v>79470</v>
      </c>
      <c r="L2003" s="4">
        <f t="shared" si="93"/>
        <v>7204750.2000000002</v>
      </c>
      <c r="M2003" s="1">
        <v>22.4</v>
      </c>
      <c r="N2003" s="1" t="s">
        <v>35</v>
      </c>
      <c r="O2003" s="1">
        <v>61.4</v>
      </c>
      <c r="P2003" s="1">
        <v>54.6</v>
      </c>
      <c r="Q2003" s="1">
        <v>2026</v>
      </c>
      <c r="R2003" s="12">
        <f t="shared" si="94"/>
        <v>26075140110</v>
      </c>
      <c r="S2003" s="13">
        <f t="shared" si="95"/>
        <v>2164236629130</v>
      </c>
    </row>
    <row r="2004" spans="1:19" x14ac:dyDescent="0.3">
      <c r="A2004" s="1" t="s">
        <v>2048</v>
      </c>
      <c r="B2004" s="1" t="s">
        <v>56</v>
      </c>
      <c r="C2004" s="1" t="s">
        <v>41</v>
      </c>
      <c r="D2004" s="1" t="s">
        <v>44</v>
      </c>
      <c r="E2004" s="1" t="s">
        <v>38</v>
      </c>
      <c r="F2004" s="1">
        <v>654692</v>
      </c>
      <c r="G2004" s="1">
        <v>94</v>
      </c>
      <c r="H2004" s="1">
        <v>536</v>
      </c>
      <c r="I2004" s="1">
        <v>1.8</v>
      </c>
      <c r="J2004" s="1">
        <v>97982</v>
      </c>
      <c r="K2004" s="4">
        <v>51298</v>
      </c>
      <c r="L2004" s="4">
        <f t="shared" si="93"/>
        <v>4650676.68</v>
      </c>
      <c r="M2004" s="1">
        <v>16.600000000000001</v>
      </c>
      <c r="N2004" s="1" t="s">
        <v>35</v>
      </c>
      <c r="O2004" s="1">
        <v>28.2</v>
      </c>
      <c r="P2004" s="1">
        <v>180.1</v>
      </c>
      <c r="Q2004" s="1">
        <v>2026</v>
      </c>
      <c r="R2004" s="12">
        <f t="shared" si="94"/>
        <v>33584390216</v>
      </c>
      <c r="S2004" s="13">
        <f t="shared" si="95"/>
        <v>2787504387928</v>
      </c>
    </row>
    <row r="2005" spans="1:19" x14ac:dyDescent="0.3">
      <c r="A2005" s="1" t="s">
        <v>2049</v>
      </c>
      <c r="B2005" s="1" t="s">
        <v>43</v>
      </c>
      <c r="C2005" s="1" t="s">
        <v>18</v>
      </c>
      <c r="D2005" s="1" t="s">
        <v>32</v>
      </c>
      <c r="E2005" s="1" t="s">
        <v>38</v>
      </c>
      <c r="F2005" s="1">
        <v>181590</v>
      </c>
      <c r="G2005" s="1">
        <v>67</v>
      </c>
      <c r="H2005" s="1">
        <v>533</v>
      </c>
      <c r="I2005" s="1">
        <v>0.69</v>
      </c>
      <c r="J2005" s="1">
        <v>183072</v>
      </c>
      <c r="K2005" s="4">
        <v>26881</v>
      </c>
      <c r="L2005" s="4">
        <f t="shared" si="93"/>
        <v>2437031.46</v>
      </c>
      <c r="M2005" s="1">
        <v>18.2</v>
      </c>
      <c r="N2005" s="1" t="s">
        <v>21</v>
      </c>
      <c r="O2005" s="1">
        <v>42</v>
      </c>
      <c r="P2005" s="1">
        <v>67.7</v>
      </c>
      <c r="Q2005" s="1">
        <v>2026</v>
      </c>
      <c r="R2005" s="12">
        <f t="shared" si="94"/>
        <v>4881320790</v>
      </c>
      <c r="S2005" s="13">
        <f t="shared" si="95"/>
        <v>405149625570</v>
      </c>
    </row>
    <row r="2006" spans="1:19" x14ac:dyDescent="0.3">
      <c r="A2006" s="1" t="s">
        <v>2050</v>
      </c>
      <c r="B2006" s="1" t="s">
        <v>50</v>
      </c>
      <c r="C2006" s="1" t="s">
        <v>24</v>
      </c>
      <c r="D2006" s="1" t="s">
        <v>48</v>
      </c>
      <c r="E2006" s="1" t="s">
        <v>26</v>
      </c>
      <c r="F2006" s="1">
        <v>292282</v>
      </c>
      <c r="G2006" s="1">
        <v>98</v>
      </c>
      <c r="H2006" s="1">
        <v>393</v>
      </c>
      <c r="I2006" s="1">
        <v>2.29</v>
      </c>
      <c r="J2006" s="1">
        <v>9332</v>
      </c>
      <c r="K2006" s="4">
        <v>74577</v>
      </c>
      <c r="L2006" s="4">
        <f t="shared" si="93"/>
        <v>6761150.8199999994</v>
      </c>
      <c r="M2006" s="1">
        <v>22.4</v>
      </c>
      <c r="N2006" s="1" t="s">
        <v>35</v>
      </c>
      <c r="O2006" s="1">
        <v>61.2</v>
      </c>
      <c r="P2006" s="1">
        <v>184.8</v>
      </c>
      <c r="Q2006" s="1">
        <v>2026</v>
      </c>
      <c r="R2006" s="12">
        <f t="shared" si="94"/>
        <v>21797514714</v>
      </c>
      <c r="S2006" s="13">
        <f t="shared" si="95"/>
        <v>1809193721262</v>
      </c>
    </row>
    <row r="2007" spans="1:19" x14ac:dyDescent="0.3">
      <c r="A2007" s="1" t="s">
        <v>2051</v>
      </c>
      <c r="B2007" s="1" t="s">
        <v>50</v>
      </c>
      <c r="C2007" s="1" t="s">
        <v>24</v>
      </c>
      <c r="D2007" s="1" t="s">
        <v>73</v>
      </c>
      <c r="E2007" s="1" t="s">
        <v>26</v>
      </c>
      <c r="F2007" s="1">
        <v>374072</v>
      </c>
      <c r="G2007" s="1">
        <v>69</v>
      </c>
      <c r="H2007" s="1">
        <v>314</v>
      </c>
      <c r="I2007" s="1">
        <v>2.91</v>
      </c>
      <c r="J2007" s="1">
        <v>79196</v>
      </c>
      <c r="K2007" s="4">
        <v>81791</v>
      </c>
      <c r="L2007" s="4">
        <f t="shared" si="93"/>
        <v>7415172.0599999996</v>
      </c>
      <c r="M2007" s="1">
        <v>17.100000000000001</v>
      </c>
      <c r="N2007" s="1" t="s">
        <v>35</v>
      </c>
      <c r="O2007" s="1">
        <v>19.2</v>
      </c>
      <c r="P2007" s="1">
        <v>205.5</v>
      </c>
      <c r="Q2007" s="1">
        <v>2026</v>
      </c>
      <c r="R2007" s="12">
        <f t="shared" si="94"/>
        <v>30595722952</v>
      </c>
      <c r="S2007" s="13">
        <f t="shared" si="95"/>
        <v>2539445005016</v>
      </c>
    </row>
    <row r="2008" spans="1:19" x14ac:dyDescent="0.3">
      <c r="A2008" s="1" t="s">
        <v>2052</v>
      </c>
      <c r="B2008" s="1" t="s">
        <v>67</v>
      </c>
      <c r="C2008" s="1" t="s">
        <v>18</v>
      </c>
      <c r="D2008" s="1" t="s">
        <v>73</v>
      </c>
      <c r="E2008" s="1" t="s">
        <v>20</v>
      </c>
      <c r="F2008" s="1">
        <v>675141</v>
      </c>
      <c r="G2008" s="1">
        <v>117</v>
      </c>
      <c r="H2008" s="1">
        <v>569</v>
      </c>
      <c r="I2008" s="1">
        <v>2.69</v>
      </c>
      <c r="J2008" s="1">
        <v>148789</v>
      </c>
      <c r="K2008" s="4">
        <v>79655</v>
      </c>
      <c r="L2008" s="4">
        <f t="shared" si="93"/>
        <v>7221522.2999999998</v>
      </c>
      <c r="M2008" s="1">
        <v>21.7</v>
      </c>
      <c r="N2008" s="1" t="s">
        <v>21</v>
      </c>
      <c r="O2008" s="1">
        <v>26.7</v>
      </c>
      <c r="P2008" s="1">
        <v>79.5</v>
      </c>
      <c r="Q2008" s="1">
        <v>2026</v>
      </c>
      <c r="R2008" s="12">
        <f t="shared" si="94"/>
        <v>53778356355</v>
      </c>
      <c r="S2008" s="13">
        <f t="shared" si="95"/>
        <v>4463603577465</v>
      </c>
    </row>
    <row r="2009" spans="1:19" x14ac:dyDescent="0.3">
      <c r="A2009" s="1" t="s">
        <v>2053</v>
      </c>
      <c r="B2009" s="1" t="s">
        <v>23</v>
      </c>
      <c r="C2009" s="1" t="s">
        <v>24</v>
      </c>
      <c r="D2009" s="1" t="s">
        <v>37</v>
      </c>
      <c r="E2009" s="1" t="s">
        <v>20</v>
      </c>
      <c r="F2009" s="1">
        <v>312970</v>
      </c>
      <c r="G2009" s="1">
        <v>48</v>
      </c>
      <c r="H2009" s="1">
        <v>264</v>
      </c>
      <c r="I2009" s="1">
        <v>1.69</v>
      </c>
      <c r="J2009" s="1">
        <v>95698</v>
      </c>
      <c r="K2009" s="4">
        <v>81072</v>
      </c>
      <c r="L2009" s="4">
        <f t="shared" si="93"/>
        <v>7349987.5199999996</v>
      </c>
      <c r="M2009" s="1">
        <v>14.9</v>
      </c>
      <c r="N2009" s="1" t="s">
        <v>21</v>
      </c>
      <c r="O2009" s="1">
        <v>13.7</v>
      </c>
      <c r="P2009" s="1">
        <v>161.5</v>
      </c>
      <c r="Q2009" s="1">
        <v>2026</v>
      </c>
      <c r="R2009" s="12">
        <f t="shared" si="94"/>
        <v>25373103840</v>
      </c>
      <c r="S2009" s="13">
        <f t="shared" si="95"/>
        <v>2105967618720</v>
      </c>
    </row>
    <row r="2010" spans="1:19" x14ac:dyDescent="0.3">
      <c r="A2010" s="1" t="s">
        <v>2054</v>
      </c>
      <c r="B2010" s="1" t="s">
        <v>28</v>
      </c>
      <c r="C2010" s="1" t="s">
        <v>29</v>
      </c>
      <c r="D2010" s="1" t="s">
        <v>59</v>
      </c>
      <c r="E2010" s="1" t="s">
        <v>34</v>
      </c>
      <c r="F2010" s="1">
        <v>125091</v>
      </c>
      <c r="G2010" s="1">
        <v>120</v>
      </c>
      <c r="H2010" s="1">
        <v>482</v>
      </c>
      <c r="I2010" s="1">
        <v>2.36</v>
      </c>
      <c r="J2010" s="1">
        <v>48331</v>
      </c>
      <c r="K2010" s="4">
        <v>72781</v>
      </c>
      <c r="L2010" s="4">
        <f t="shared" si="93"/>
        <v>6598325.46</v>
      </c>
      <c r="M2010" s="1">
        <v>22.3</v>
      </c>
      <c r="N2010" s="1" t="s">
        <v>21</v>
      </c>
      <c r="O2010" s="1">
        <v>11</v>
      </c>
      <c r="P2010" s="1">
        <v>174.8</v>
      </c>
      <c r="Q2010" s="1">
        <v>2026</v>
      </c>
      <c r="R2010" s="12">
        <f t="shared" si="94"/>
        <v>9104248071</v>
      </c>
      <c r="S2010" s="13">
        <f t="shared" si="95"/>
        <v>755652589893</v>
      </c>
    </row>
    <row r="2011" spans="1:19" x14ac:dyDescent="0.3">
      <c r="A2011" s="1" t="s">
        <v>2055</v>
      </c>
      <c r="B2011" s="1" t="s">
        <v>17</v>
      </c>
      <c r="C2011" s="1" t="s">
        <v>18</v>
      </c>
      <c r="D2011" s="1" t="s">
        <v>46</v>
      </c>
      <c r="E2011" s="1" t="s">
        <v>26</v>
      </c>
      <c r="F2011" s="1">
        <v>15656</v>
      </c>
      <c r="G2011" s="1">
        <v>40</v>
      </c>
      <c r="H2011" s="1">
        <v>628</v>
      </c>
      <c r="I2011" s="1">
        <v>1.42</v>
      </c>
      <c r="J2011" s="1">
        <v>148651</v>
      </c>
      <c r="K2011" s="4">
        <v>72504</v>
      </c>
      <c r="L2011" s="4">
        <f t="shared" si="93"/>
        <v>6573212.6399999997</v>
      </c>
      <c r="M2011" s="1">
        <v>21.5</v>
      </c>
      <c r="N2011" s="1" t="s">
        <v>21</v>
      </c>
      <c r="O2011" s="1">
        <v>47.9</v>
      </c>
      <c r="P2011" s="1">
        <v>192.2</v>
      </c>
      <c r="Q2011" s="1">
        <v>2026</v>
      </c>
      <c r="R2011" s="12">
        <f t="shared" si="94"/>
        <v>1135122624</v>
      </c>
      <c r="S2011" s="13">
        <f t="shared" si="95"/>
        <v>94215177792</v>
      </c>
    </row>
    <row r="2012" spans="1:19" x14ac:dyDescent="0.3">
      <c r="A2012" s="1" t="s">
        <v>2056</v>
      </c>
      <c r="B2012" s="1" t="s">
        <v>43</v>
      </c>
      <c r="C2012" s="1" t="s">
        <v>18</v>
      </c>
      <c r="D2012" s="1" t="s">
        <v>30</v>
      </c>
      <c r="E2012" s="1" t="s">
        <v>20</v>
      </c>
      <c r="F2012" s="1">
        <v>841593</v>
      </c>
      <c r="G2012" s="1">
        <v>84</v>
      </c>
      <c r="H2012" s="1">
        <v>460</v>
      </c>
      <c r="I2012" s="1">
        <v>0.66</v>
      </c>
      <c r="J2012" s="1">
        <v>58456</v>
      </c>
      <c r="K2012" s="4">
        <v>34286</v>
      </c>
      <c r="L2012" s="4">
        <f t="shared" si="93"/>
        <v>3108368.76</v>
      </c>
      <c r="M2012" s="1">
        <v>16.100000000000001</v>
      </c>
      <c r="N2012" s="1" t="s">
        <v>35</v>
      </c>
      <c r="O2012" s="1">
        <v>26.7</v>
      </c>
      <c r="P2012" s="1">
        <v>244</v>
      </c>
      <c r="Q2012" s="1">
        <v>2026</v>
      </c>
      <c r="R2012" s="12">
        <f t="shared" si="94"/>
        <v>28854857598</v>
      </c>
      <c r="S2012" s="13">
        <f t="shared" si="95"/>
        <v>2394953180634</v>
      </c>
    </row>
    <row r="2013" spans="1:19" x14ac:dyDescent="0.3">
      <c r="A2013" s="1" t="s">
        <v>2057</v>
      </c>
      <c r="B2013" s="1" t="s">
        <v>67</v>
      </c>
      <c r="C2013" s="1" t="s">
        <v>18</v>
      </c>
      <c r="D2013" s="1" t="s">
        <v>25</v>
      </c>
      <c r="E2013" s="1" t="s">
        <v>26</v>
      </c>
      <c r="F2013" s="1">
        <v>856030</v>
      </c>
      <c r="G2013" s="1">
        <v>55</v>
      </c>
      <c r="H2013" s="1">
        <v>641</v>
      </c>
      <c r="I2013" s="1">
        <v>0.97</v>
      </c>
      <c r="J2013" s="1">
        <v>182334</v>
      </c>
      <c r="K2013" s="4">
        <v>48029</v>
      </c>
      <c r="L2013" s="4">
        <f t="shared" si="93"/>
        <v>4354309.1399999997</v>
      </c>
      <c r="M2013" s="1">
        <v>17</v>
      </c>
      <c r="N2013" s="1" t="s">
        <v>35</v>
      </c>
      <c r="O2013" s="1">
        <v>57.2</v>
      </c>
      <c r="P2013" s="1">
        <v>162.30000000000001</v>
      </c>
      <c r="Q2013" s="1">
        <v>2026</v>
      </c>
      <c r="R2013" s="12">
        <f t="shared" si="94"/>
        <v>41114264870</v>
      </c>
      <c r="S2013" s="13">
        <f t="shared" si="95"/>
        <v>3412483984210</v>
      </c>
    </row>
    <row r="2014" spans="1:19" x14ac:dyDescent="0.3">
      <c r="A2014" s="1" t="s">
        <v>2058</v>
      </c>
      <c r="B2014" s="1" t="s">
        <v>28</v>
      </c>
      <c r="C2014" s="1" t="s">
        <v>29</v>
      </c>
      <c r="D2014" s="1" t="s">
        <v>73</v>
      </c>
      <c r="E2014" s="1" t="s">
        <v>38</v>
      </c>
      <c r="F2014" s="1">
        <v>640917</v>
      </c>
      <c r="G2014" s="1">
        <v>56</v>
      </c>
      <c r="H2014" s="1">
        <v>268</v>
      </c>
      <c r="I2014" s="1">
        <v>0.84</v>
      </c>
      <c r="J2014" s="1">
        <v>34369</v>
      </c>
      <c r="K2014" s="4">
        <v>27852</v>
      </c>
      <c r="L2014" s="4">
        <f t="shared" si="93"/>
        <v>2525062.3199999998</v>
      </c>
      <c r="M2014" s="1">
        <v>24.6</v>
      </c>
      <c r="N2014" s="1" t="s">
        <v>35</v>
      </c>
      <c r="O2014" s="1">
        <v>51.7</v>
      </c>
      <c r="P2014" s="1">
        <v>238.6</v>
      </c>
      <c r="Q2014" s="1">
        <v>2026</v>
      </c>
      <c r="R2014" s="12">
        <f t="shared" si="94"/>
        <v>17850820284</v>
      </c>
      <c r="S2014" s="13">
        <f t="shared" si="95"/>
        <v>1481618083572</v>
      </c>
    </row>
    <row r="2015" spans="1:19" x14ac:dyDescent="0.3">
      <c r="A2015" s="1" t="s">
        <v>2059</v>
      </c>
      <c r="B2015" s="1" t="s">
        <v>23</v>
      </c>
      <c r="C2015" s="1" t="s">
        <v>24</v>
      </c>
      <c r="D2015" s="1" t="s">
        <v>59</v>
      </c>
      <c r="E2015" s="1" t="s">
        <v>20</v>
      </c>
      <c r="F2015" s="1">
        <v>483218</v>
      </c>
      <c r="G2015" s="1">
        <v>45</v>
      </c>
      <c r="H2015" s="1">
        <v>309</v>
      </c>
      <c r="I2015" s="1">
        <v>2.94</v>
      </c>
      <c r="J2015" s="1">
        <v>30201</v>
      </c>
      <c r="K2015" s="4">
        <v>41654</v>
      </c>
      <c r="L2015" s="4">
        <f t="shared" si="93"/>
        <v>3776351.6399999997</v>
      </c>
      <c r="M2015" s="1">
        <v>17.100000000000001</v>
      </c>
      <c r="N2015" s="1" t="s">
        <v>21</v>
      </c>
      <c r="O2015" s="1">
        <v>51.9</v>
      </c>
      <c r="P2015" s="1">
        <v>116.3</v>
      </c>
      <c r="Q2015" s="1">
        <v>2026</v>
      </c>
      <c r="R2015" s="12">
        <f t="shared" si="94"/>
        <v>20127962572</v>
      </c>
      <c r="S2015" s="13">
        <f t="shared" si="95"/>
        <v>1670620893476</v>
      </c>
    </row>
    <row r="2016" spans="1:19" x14ac:dyDescent="0.3">
      <c r="A2016" s="1" t="s">
        <v>2060</v>
      </c>
      <c r="B2016" s="1" t="s">
        <v>67</v>
      </c>
      <c r="C2016" s="1" t="s">
        <v>18</v>
      </c>
      <c r="D2016" s="1" t="s">
        <v>44</v>
      </c>
      <c r="E2016" s="1" t="s">
        <v>34</v>
      </c>
      <c r="F2016" s="1">
        <v>579560</v>
      </c>
      <c r="G2016" s="1">
        <v>45</v>
      </c>
      <c r="H2016" s="1">
        <v>302</v>
      </c>
      <c r="I2016" s="1">
        <v>0.79</v>
      </c>
      <c r="J2016" s="1">
        <v>74729</v>
      </c>
      <c r="K2016" s="4">
        <v>57433</v>
      </c>
      <c r="L2016" s="4">
        <f t="shared" si="93"/>
        <v>5206875.78</v>
      </c>
      <c r="M2016" s="1">
        <v>22.1</v>
      </c>
      <c r="N2016" s="1" t="s">
        <v>35</v>
      </c>
      <c r="O2016" s="1">
        <v>48.9</v>
      </c>
      <c r="P2016" s="1">
        <v>166.4</v>
      </c>
      <c r="Q2016" s="1">
        <v>2026</v>
      </c>
      <c r="R2016" s="12">
        <f t="shared" si="94"/>
        <v>33285869480</v>
      </c>
      <c r="S2016" s="13">
        <f t="shared" si="95"/>
        <v>2762727166840</v>
      </c>
    </row>
    <row r="2017" spans="1:19" x14ac:dyDescent="0.3">
      <c r="A2017" s="1" t="s">
        <v>2061</v>
      </c>
      <c r="B2017" s="1" t="s">
        <v>43</v>
      </c>
      <c r="C2017" s="1" t="s">
        <v>18</v>
      </c>
      <c r="D2017" s="1" t="s">
        <v>25</v>
      </c>
      <c r="E2017" s="1" t="s">
        <v>20</v>
      </c>
      <c r="F2017" s="1">
        <v>742380</v>
      </c>
      <c r="G2017" s="1">
        <v>67</v>
      </c>
      <c r="H2017" s="1">
        <v>597</v>
      </c>
      <c r="I2017" s="1">
        <v>1.08</v>
      </c>
      <c r="J2017" s="1">
        <v>179169</v>
      </c>
      <c r="K2017" s="4">
        <v>76975</v>
      </c>
      <c r="L2017" s="4">
        <f t="shared" si="93"/>
        <v>6978553.5</v>
      </c>
      <c r="M2017" s="1">
        <v>16.399999999999999</v>
      </c>
      <c r="N2017" s="1" t="s">
        <v>35</v>
      </c>
      <c r="O2017" s="1">
        <v>7.5</v>
      </c>
      <c r="P2017" s="1">
        <v>40.200000000000003</v>
      </c>
      <c r="Q2017" s="1">
        <v>2026</v>
      </c>
      <c r="R2017" s="12">
        <f t="shared" si="94"/>
        <v>57144700500</v>
      </c>
      <c r="S2017" s="13">
        <f t="shared" si="95"/>
        <v>4743010141500</v>
      </c>
    </row>
    <row r="2018" spans="1:19" x14ac:dyDescent="0.3">
      <c r="A2018" s="1" t="s">
        <v>2062</v>
      </c>
      <c r="B2018" s="1" t="s">
        <v>53</v>
      </c>
      <c r="C2018" s="1" t="s">
        <v>41</v>
      </c>
      <c r="D2018" s="1" t="s">
        <v>37</v>
      </c>
      <c r="E2018" s="1" t="s">
        <v>34</v>
      </c>
      <c r="F2018" s="1">
        <v>869016</v>
      </c>
      <c r="G2018" s="1">
        <v>116</v>
      </c>
      <c r="H2018" s="1">
        <v>415</v>
      </c>
      <c r="I2018" s="1">
        <v>2.2599999999999998</v>
      </c>
      <c r="J2018" s="1">
        <v>16846</v>
      </c>
      <c r="K2018" s="4">
        <v>54566</v>
      </c>
      <c r="L2018" s="4">
        <f t="shared" si="93"/>
        <v>4946953.5599999996</v>
      </c>
      <c r="M2018" s="1">
        <v>21</v>
      </c>
      <c r="N2018" s="1" t="s">
        <v>21</v>
      </c>
      <c r="O2018" s="1">
        <v>57.9</v>
      </c>
      <c r="P2018" s="1">
        <v>138.19999999999999</v>
      </c>
      <c r="Q2018" s="1">
        <v>2026</v>
      </c>
      <c r="R2018" s="12">
        <f t="shared" si="94"/>
        <v>47418727056</v>
      </c>
      <c r="S2018" s="13">
        <f t="shared" si="95"/>
        <v>3935754345648</v>
      </c>
    </row>
    <row r="2019" spans="1:19" x14ac:dyDescent="0.3">
      <c r="A2019" s="1" t="s">
        <v>2063</v>
      </c>
      <c r="B2019" s="1" t="s">
        <v>28</v>
      </c>
      <c r="C2019" s="1" t="s">
        <v>29</v>
      </c>
      <c r="D2019" s="1" t="s">
        <v>44</v>
      </c>
      <c r="E2019" s="1" t="s">
        <v>38</v>
      </c>
      <c r="F2019" s="1">
        <v>112448</v>
      </c>
      <c r="G2019" s="1">
        <v>63</v>
      </c>
      <c r="H2019" s="1">
        <v>521</v>
      </c>
      <c r="I2019" s="1">
        <v>2.54</v>
      </c>
      <c r="J2019" s="1">
        <v>27223</v>
      </c>
      <c r="K2019" s="4">
        <v>40448</v>
      </c>
      <c r="L2019" s="4">
        <f t="shared" si="93"/>
        <v>3667015.6799999997</v>
      </c>
      <c r="M2019" s="1">
        <v>22.8</v>
      </c>
      <c r="N2019" s="1" t="s">
        <v>21</v>
      </c>
      <c r="O2019" s="1">
        <v>58.4</v>
      </c>
      <c r="P2019" s="1">
        <v>43.8</v>
      </c>
      <c r="Q2019" s="1">
        <v>2026</v>
      </c>
      <c r="R2019" s="12">
        <f t="shared" si="94"/>
        <v>4548296704</v>
      </c>
      <c r="S2019" s="13">
        <f t="shared" si="95"/>
        <v>377508626432</v>
      </c>
    </row>
    <row r="2020" spans="1:19" x14ac:dyDescent="0.3">
      <c r="A2020" s="1" t="s">
        <v>2064</v>
      </c>
      <c r="B2020" s="1" t="s">
        <v>62</v>
      </c>
      <c r="C2020" s="1" t="s">
        <v>41</v>
      </c>
      <c r="D2020" s="1" t="s">
        <v>59</v>
      </c>
      <c r="E2020" s="1" t="s">
        <v>38</v>
      </c>
      <c r="F2020" s="1">
        <v>322418</v>
      </c>
      <c r="G2020" s="1">
        <v>103</v>
      </c>
      <c r="H2020" s="1">
        <v>551</v>
      </c>
      <c r="I2020" s="1">
        <v>2.06</v>
      </c>
      <c r="J2020" s="1">
        <v>68684</v>
      </c>
      <c r="K2020" s="4">
        <v>60667</v>
      </c>
      <c r="L2020" s="4">
        <f t="shared" si="93"/>
        <v>5500070.2199999997</v>
      </c>
      <c r="M2020" s="1">
        <v>17.7</v>
      </c>
      <c r="N2020" s="1" t="s">
        <v>35</v>
      </c>
      <c r="O2020" s="1">
        <v>53.2</v>
      </c>
      <c r="P2020" s="1">
        <v>195.7</v>
      </c>
      <c r="Q2020" s="1">
        <v>2026</v>
      </c>
      <c r="R2020" s="12">
        <f t="shared" si="94"/>
        <v>19560132806</v>
      </c>
      <c r="S2020" s="13">
        <f t="shared" si="95"/>
        <v>1623491022898</v>
      </c>
    </row>
    <row r="2021" spans="1:19" x14ac:dyDescent="0.3">
      <c r="A2021" s="1" t="s">
        <v>2065</v>
      </c>
      <c r="B2021" s="1" t="s">
        <v>67</v>
      </c>
      <c r="C2021" s="1" t="s">
        <v>18</v>
      </c>
      <c r="D2021" s="1" t="s">
        <v>25</v>
      </c>
      <c r="E2021" s="1" t="s">
        <v>38</v>
      </c>
      <c r="F2021" s="1">
        <v>530703</v>
      </c>
      <c r="G2021" s="1">
        <v>55</v>
      </c>
      <c r="H2021" s="1">
        <v>473</v>
      </c>
      <c r="I2021" s="1">
        <v>1.82</v>
      </c>
      <c r="J2021" s="1">
        <v>105188</v>
      </c>
      <c r="K2021" s="4">
        <v>72169</v>
      </c>
      <c r="L2021" s="4">
        <f t="shared" si="93"/>
        <v>6542841.54</v>
      </c>
      <c r="M2021" s="1">
        <v>16.2</v>
      </c>
      <c r="N2021" s="1" t="s">
        <v>21</v>
      </c>
      <c r="O2021" s="1">
        <v>35.1</v>
      </c>
      <c r="P2021" s="1">
        <v>201.1</v>
      </c>
      <c r="Q2021" s="1">
        <v>2026</v>
      </c>
      <c r="R2021" s="12">
        <f t="shared" si="94"/>
        <v>38300304807</v>
      </c>
      <c r="S2021" s="13">
        <f t="shared" si="95"/>
        <v>3178925298981</v>
      </c>
    </row>
    <row r="2022" spans="1:19" x14ac:dyDescent="0.3">
      <c r="A2022" s="1" t="s">
        <v>2066</v>
      </c>
      <c r="B2022" s="1" t="s">
        <v>67</v>
      </c>
      <c r="C2022" s="1" t="s">
        <v>18</v>
      </c>
      <c r="D2022" s="1" t="s">
        <v>46</v>
      </c>
      <c r="E2022" s="1" t="s">
        <v>38</v>
      </c>
      <c r="F2022" s="1">
        <v>820208</v>
      </c>
      <c r="G2022" s="1">
        <v>74</v>
      </c>
      <c r="H2022" s="1">
        <v>410</v>
      </c>
      <c r="I2022" s="1">
        <v>2.2000000000000002</v>
      </c>
      <c r="J2022" s="1">
        <v>170180</v>
      </c>
      <c r="K2022" s="4">
        <v>47239</v>
      </c>
      <c r="L2022" s="4">
        <f t="shared" si="93"/>
        <v>4282687.74</v>
      </c>
      <c r="M2022" s="1">
        <v>24.4</v>
      </c>
      <c r="N2022" s="1" t="s">
        <v>35</v>
      </c>
      <c r="O2022" s="1">
        <v>20.5</v>
      </c>
      <c r="P2022" s="1">
        <v>15.9</v>
      </c>
      <c r="Q2022" s="1">
        <v>2026</v>
      </c>
      <c r="R2022" s="12">
        <f t="shared" si="94"/>
        <v>38745805712</v>
      </c>
      <c r="S2022" s="13">
        <f t="shared" si="95"/>
        <v>3215901874096</v>
      </c>
    </row>
    <row r="2023" spans="1:19" x14ac:dyDescent="0.3">
      <c r="A2023" s="1" t="s">
        <v>2067</v>
      </c>
      <c r="B2023" s="1" t="s">
        <v>23</v>
      </c>
      <c r="C2023" s="1" t="s">
        <v>24</v>
      </c>
      <c r="D2023" s="1" t="s">
        <v>25</v>
      </c>
      <c r="E2023" s="1" t="s">
        <v>20</v>
      </c>
      <c r="F2023" s="1">
        <v>418996</v>
      </c>
      <c r="G2023" s="1">
        <v>55</v>
      </c>
      <c r="H2023" s="1">
        <v>580</v>
      </c>
      <c r="I2023" s="1">
        <v>1.08</v>
      </c>
      <c r="J2023" s="1">
        <v>36850</v>
      </c>
      <c r="K2023" s="4">
        <v>45961</v>
      </c>
      <c r="L2023" s="4">
        <f t="shared" si="93"/>
        <v>4166824.26</v>
      </c>
      <c r="M2023" s="1">
        <v>24.9</v>
      </c>
      <c r="N2023" s="1" t="s">
        <v>35</v>
      </c>
      <c r="O2023" s="1">
        <v>12</v>
      </c>
      <c r="P2023" s="1">
        <v>211.5</v>
      </c>
      <c r="Q2023" s="1">
        <v>2026</v>
      </c>
      <c r="R2023" s="12">
        <f t="shared" si="94"/>
        <v>19257475156</v>
      </c>
      <c r="S2023" s="13">
        <f t="shared" si="95"/>
        <v>1598370437948</v>
      </c>
    </row>
    <row r="2024" spans="1:19" x14ac:dyDescent="0.3">
      <c r="A2024" s="1" t="s">
        <v>2068</v>
      </c>
      <c r="B2024" s="1" t="s">
        <v>17</v>
      </c>
      <c r="C2024" s="1" t="s">
        <v>18</v>
      </c>
      <c r="D2024" s="1" t="s">
        <v>73</v>
      </c>
      <c r="E2024" s="1" t="s">
        <v>26</v>
      </c>
      <c r="F2024" s="1">
        <v>849826</v>
      </c>
      <c r="G2024" s="1">
        <v>45</v>
      </c>
      <c r="H2024" s="1">
        <v>366</v>
      </c>
      <c r="I2024" s="1">
        <v>2.99</v>
      </c>
      <c r="J2024" s="1">
        <v>106837</v>
      </c>
      <c r="K2024" s="4">
        <v>75555</v>
      </c>
      <c r="L2024" s="4">
        <f t="shared" si="93"/>
        <v>6849816.2999999998</v>
      </c>
      <c r="M2024" s="1">
        <v>23.7</v>
      </c>
      <c r="N2024" s="1" t="s">
        <v>35</v>
      </c>
      <c r="O2024" s="1">
        <v>61.7</v>
      </c>
      <c r="P2024" s="1">
        <v>136.30000000000001</v>
      </c>
      <c r="Q2024" s="1">
        <v>2026</v>
      </c>
      <c r="R2024" s="12">
        <f t="shared" si="94"/>
        <v>64208603430</v>
      </c>
      <c r="S2024" s="13">
        <f t="shared" si="95"/>
        <v>5329314084690</v>
      </c>
    </row>
    <row r="2025" spans="1:19" x14ac:dyDescent="0.3">
      <c r="A2025" s="1" t="s">
        <v>2069</v>
      </c>
      <c r="B2025" s="1" t="s">
        <v>43</v>
      </c>
      <c r="C2025" s="1" t="s">
        <v>18</v>
      </c>
      <c r="D2025" s="1" t="s">
        <v>46</v>
      </c>
      <c r="E2025" s="1" t="s">
        <v>26</v>
      </c>
      <c r="F2025" s="1">
        <v>150374</v>
      </c>
      <c r="G2025" s="1">
        <v>100</v>
      </c>
      <c r="H2025" s="1">
        <v>606</v>
      </c>
      <c r="I2025" s="1">
        <v>2.4700000000000002</v>
      </c>
      <c r="J2025" s="1">
        <v>10819</v>
      </c>
      <c r="K2025" s="4">
        <v>26331</v>
      </c>
      <c r="L2025" s="4">
        <f t="shared" si="93"/>
        <v>2387168.46</v>
      </c>
      <c r="M2025" s="1">
        <v>16</v>
      </c>
      <c r="N2025" s="1" t="s">
        <v>21</v>
      </c>
      <c r="O2025" s="1">
        <v>37</v>
      </c>
      <c r="P2025" s="1">
        <v>78.3</v>
      </c>
      <c r="Q2025" s="1">
        <v>2026</v>
      </c>
      <c r="R2025" s="12">
        <f t="shared" si="94"/>
        <v>3959497794</v>
      </c>
      <c r="S2025" s="13">
        <f t="shared" si="95"/>
        <v>328638316902</v>
      </c>
    </row>
    <row r="2026" spans="1:19" x14ac:dyDescent="0.3">
      <c r="A2026" s="1" t="s">
        <v>2070</v>
      </c>
      <c r="B2026" s="1" t="s">
        <v>28</v>
      </c>
      <c r="C2026" s="1" t="s">
        <v>29</v>
      </c>
      <c r="D2026" s="1" t="s">
        <v>30</v>
      </c>
      <c r="E2026" s="1" t="s">
        <v>20</v>
      </c>
      <c r="F2026" s="1">
        <v>280618</v>
      </c>
      <c r="G2026" s="1">
        <v>67</v>
      </c>
      <c r="H2026" s="1">
        <v>415</v>
      </c>
      <c r="I2026" s="1">
        <v>1.05</v>
      </c>
      <c r="J2026" s="1">
        <v>141380</v>
      </c>
      <c r="K2026" s="4">
        <v>82965</v>
      </c>
      <c r="L2026" s="4">
        <f t="shared" si="93"/>
        <v>7521606.8999999994</v>
      </c>
      <c r="M2026" s="1">
        <v>16.7</v>
      </c>
      <c r="N2026" s="1" t="s">
        <v>21</v>
      </c>
      <c r="O2026" s="1">
        <v>63.8</v>
      </c>
      <c r="P2026" s="1">
        <v>84.6</v>
      </c>
      <c r="Q2026" s="1">
        <v>2026</v>
      </c>
      <c r="R2026" s="12">
        <f t="shared" si="94"/>
        <v>23281472370</v>
      </c>
      <c r="S2026" s="13">
        <f t="shared" si="95"/>
        <v>1932362206710</v>
      </c>
    </row>
    <row r="2027" spans="1:19" x14ac:dyDescent="0.3">
      <c r="A2027" s="1" t="s">
        <v>2071</v>
      </c>
      <c r="B2027" s="1" t="s">
        <v>62</v>
      </c>
      <c r="C2027" s="1" t="s">
        <v>41</v>
      </c>
      <c r="D2027" s="1" t="s">
        <v>37</v>
      </c>
      <c r="E2027" s="1" t="s">
        <v>26</v>
      </c>
      <c r="F2027" s="1">
        <v>454257</v>
      </c>
      <c r="G2027" s="1">
        <v>118</v>
      </c>
      <c r="H2027" s="1">
        <v>496</v>
      </c>
      <c r="I2027" s="1">
        <v>1.51</v>
      </c>
      <c r="J2027" s="1">
        <v>97099</v>
      </c>
      <c r="K2027" s="4">
        <v>71338</v>
      </c>
      <c r="L2027" s="4">
        <f t="shared" si="93"/>
        <v>6467503.0800000001</v>
      </c>
      <c r="M2027" s="1">
        <v>12.8</v>
      </c>
      <c r="N2027" s="1" t="s">
        <v>35</v>
      </c>
      <c r="O2027" s="1">
        <v>43.6</v>
      </c>
      <c r="P2027" s="1">
        <v>22.4</v>
      </c>
      <c r="Q2027" s="1">
        <v>2026</v>
      </c>
      <c r="R2027" s="12">
        <f t="shared" si="94"/>
        <v>32405785866</v>
      </c>
      <c r="S2027" s="13">
        <f t="shared" si="95"/>
        <v>2689680226878</v>
      </c>
    </row>
    <row r="2028" spans="1:19" x14ac:dyDescent="0.3">
      <c r="A2028" s="1" t="s">
        <v>2072</v>
      </c>
      <c r="B2028" s="1" t="s">
        <v>28</v>
      </c>
      <c r="C2028" s="1" t="s">
        <v>29</v>
      </c>
      <c r="D2028" s="1" t="s">
        <v>30</v>
      </c>
      <c r="E2028" s="1" t="s">
        <v>26</v>
      </c>
      <c r="F2028" s="1">
        <v>868228</v>
      </c>
      <c r="G2028" s="1">
        <v>58</v>
      </c>
      <c r="H2028" s="1">
        <v>346</v>
      </c>
      <c r="I2028" s="1">
        <v>1.33</v>
      </c>
      <c r="J2028" s="1">
        <v>144743</v>
      </c>
      <c r="K2028" s="4">
        <v>33213</v>
      </c>
      <c r="L2028" s="4">
        <f t="shared" si="93"/>
        <v>3011090.58</v>
      </c>
      <c r="M2028" s="1">
        <v>15.8</v>
      </c>
      <c r="N2028" s="1" t="s">
        <v>21</v>
      </c>
      <c r="O2028" s="1">
        <v>61.5</v>
      </c>
      <c r="P2028" s="1">
        <v>32.6</v>
      </c>
      <c r="Q2028" s="1">
        <v>2026</v>
      </c>
      <c r="R2028" s="12">
        <f t="shared" si="94"/>
        <v>28836456564</v>
      </c>
      <c r="S2028" s="13">
        <f t="shared" si="95"/>
        <v>2393425894812</v>
      </c>
    </row>
    <row r="2029" spans="1:19" x14ac:dyDescent="0.3">
      <c r="A2029" s="1" t="s">
        <v>2073</v>
      </c>
      <c r="B2029" s="1" t="s">
        <v>43</v>
      </c>
      <c r="C2029" s="1" t="s">
        <v>18</v>
      </c>
      <c r="D2029" s="1" t="s">
        <v>32</v>
      </c>
      <c r="E2029" s="1" t="s">
        <v>34</v>
      </c>
      <c r="F2029" s="1">
        <v>218299</v>
      </c>
      <c r="G2029" s="1">
        <v>91</v>
      </c>
      <c r="H2029" s="1">
        <v>568</v>
      </c>
      <c r="I2029" s="1">
        <v>2.86</v>
      </c>
      <c r="J2029" s="1">
        <v>122237</v>
      </c>
      <c r="K2029" s="4">
        <v>25299</v>
      </c>
      <c r="L2029" s="4">
        <f t="shared" si="93"/>
        <v>2293607.34</v>
      </c>
      <c r="M2029" s="1">
        <v>16.600000000000001</v>
      </c>
      <c r="N2029" s="1" t="s">
        <v>21</v>
      </c>
      <c r="O2029" s="1">
        <v>34.299999999999997</v>
      </c>
      <c r="P2029" s="1">
        <v>52.7</v>
      </c>
      <c r="Q2029" s="1">
        <v>2026</v>
      </c>
      <c r="R2029" s="12">
        <f t="shared" si="94"/>
        <v>5522746401</v>
      </c>
      <c r="S2029" s="13">
        <f t="shared" si="95"/>
        <v>458387951283</v>
      </c>
    </row>
    <row r="2030" spans="1:19" x14ac:dyDescent="0.3">
      <c r="A2030" s="1" t="s">
        <v>2074</v>
      </c>
      <c r="B2030" s="1" t="s">
        <v>62</v>
      </c>
      <c r="C2030" s="1" t="s">
        <v>41</v>
      </c>
      <c r="D2030" s="1" t="s">
        <v>73</v>
      </c>
      <c r="E2030" s="1" t="s">
        <v>26</v>
      </c>
      <c r="F2030" s="1">
        <v>471657</v>
      </c>
      <c r="G2030" s="1">
        <v>101</v>
      </c>
      <c r="H2030" s="1">
        <v>574</v>
      </c>
      <c r="I2030" s="1">
        <v>2.95</v>
      </c>
      <c r="J2030" s="1">
        <v>66432</v>
      </c>
      <c r="K2030" s="4">
        <v>64531</v>
      </c>
      <c r="L2030" s="4">
        <f t="shared" si="93"/>
        <v>5850380.46</v>
      </c>
      <c r="M2030" s="1">
        <v>18.399999999999999</v>
      </c>
      <c r="N2030" s="1" t="s">
        <v>21</v>
      </c>
      <c r="O2030" s="1">
        <v>25.6</v>
      </c>
      <c r="P2030" s="1">
        <v>272.8</v>
      </c>
      <c r="Q2030" s="1">
        <v>2026</v>
      </c>
      <c r="R2030" s="12">
        <f t="shared" si="94"/>
        <v>30436497867</v>
      </c>
      <c r="S2030" s="13">
        <f t="shared" si="95"/>
        <v>2526229322961</v>
      </c>
    </row>
    <row r="2031" spans="1:19" x14ac:dyDescent="0.3">
      <c r="A2031" s="1" t="s">
        <v>2075</v>
      </c>
      <c r="B2031" s="1" t="s">
        <v>28</v>
      </c>
      <c r="C2031" s="1" t="s">
        <v>29</v>
      </c>
      <c r="D2031" s="1" t="s">
        <v>37</v>
      </c>
      <c r="E2031" s="1" t="s">
        <v>20</v>
      </c>
      <c r="F2031" s="1">
        <v>850424</v>
      </c>
      <c r="G2031" s="1">
        <v>72</v>
      </c>
      <c r="H2031" s="1">
        <v>557</v>
      </c>
      <c r="I2031" s="1">
        <v>1.97</v>
      </c>
      <c r="J2031" s="1">
        <v>125252</v>
      </c>
      <c r="K2031" s="4">
        <v>57266</v>
      </c>
      <c r="L2031" s="4">
        <f t="shared" si="93"/>
        <v>5191735.5599999996</v>
      </c>
      <c r="M2031" s="1">
        <v>14.2</v>
      </c>
      <c r="N2031" s="1" t="s">
        <v>21</v>
      </c>
      <c r="O2031" s="1">
        <v>38.5</v>
      </c>
      <c r="P2031" s="1">
        <v>49.7</v>
      </c>
      <c r="Q2031" s="1">
        <v>2026</v>
      </c>
      <c r="R2031" s="12">
        <f t="shared" si="94"/>
        <v>48700380784</v>
      </c>
      <c r="S2031" s="13">
        <f t="shared" si="95"/>
        <v>4042131605072</v>
      </c>
    </row>
    <row r="2032" spans="1:19" x14ac:dyDescent="0.3">
      <c r="A2032" s="1" t="s">
        <v>2076</v>
      </c>
      <c r="B2032" s="1" t="s">
        <v>62</v>
      </c>
      <c r="C2032" s="1" t="s">
        <v>41</v>
      </c>
      <c r="D2032" s="1" t="s">
        <v>73</v>
      </c>
      <c r="E2032" s="1" t="s">
        <v>26</v>
      </c>
      <c r="F2032" s="1">
        <v>452787</v>
      </c>
      <c r="G2032" s="1">
        <v>111</v>
      </c>
      <c r="H2032" s="1">
        <v>491</v>
      </c>
      <c r="I2032" s="1">
        <v>0.96</v>
      </c>
      <c r="J2032" s="1">
        <v>189828</v>
      </c>
      <c r="K2032" s="4">
        <v>39362</v>
      </c>
      <c r="L2032" s="4">
        <f t="shared" si="93"/>
        <v>3568558.92</v>
      </c>
      <c r="M2032" s="1">
        <v>15.9</v>
      </c>
      <c r="N2032" s="1" t="s">
        <v>35</v>
      </c>
      <c r="O2032" s="1">
        <v>23.3</v>
      </c>
      <c r="P2032" s="1">
        <v>33.5</v>
      </c>
      <c r="Q2032" s="1">
        <v>2026</v>
      </c>
      <c r="R2032" s="12">
        <f t="shared" si="94"/>
        <v>17822601894</v>
      </c>
      <c r="S2032" s="13">
        <f t="shared" si="95"/>
        <v>1479275957202</v>
      </c>
    </row>
    <row r="2033" spans="1:19" x14ac:dyDescent="0.3">
      <c r="A2033" s="1" t="s">
        <v>2077</v>
      </c>
      <c r="B2033" s="1" t="s">
        <v>43</v>
      </c>
      <c r="C2033" s="1" t="s">
        <v>18</v>
      </c>
      <c r="D2033" s="1" t="s">
        <v>46</v>
      </c>
      <c r="E2033" s="1" t="s">
        <v>26</v>
      </c>
      <c r="F2033" s="1">
        <v>786081</v>
      </c>
      <c r="G2033" s="1">
        <v>79</v>
      </c>
      <c r="H2033" s="1">
        <v>593</v>
      </c>
      <c r="I2033" s="1">
        <v>1.92</v>
      </c>
      <c r="J2033" s="1">
        <v>66773</v>
      </c>
      <c r="K2033" s="4">
        <v>38423</v>
      </c>
      <c r="L2033" s="4">
        <f t="shared" si="93"/>
        <v>3483429.1799999997</v>
      </c>
      <c r="M2033" s="1">
        <v>20.7</v>
      </c>
      <c r="N2033" s="1" t="s">
        <v>21</v>
      </c>
      <c r="O2033" s="1">
        <v>29.2</v>
      </c>
      <c r="P2033" s="1">
        <v>132.80000000000001</v>
      </c>
      <c r="Q2033" s="1">
        <v>2026</v>
      </c>
      <c r="R2033" s="12">
        <f t="shared" si="94"/>
        <v>30203590263</v>
      </c>
      <c r="S2033" s="13">
        <f t="shared" si="95"/>
        <v>2506897991829</v>
      </c>
    </row>
    <row r="2034" spans="1:19" x14ac:dyDescent="0.3">
      <c r="A2034" s="1" t="s">
        <v>2078</v>
      </c>
      <c r="B2034" s="1" t="s">
        <v>17</v>
      </c>
      <c r="C2034" s="1" t="s">
        <v>18</v>
      </c>
      <c r="D2034" s="1" t="s">
        <v>59</v>
      </c>
      <c r="E2034" s="1" t="s">
        <v>34</v>
      </c>
      <c r="F2034" s="1">
        <v>782950</v>
      </c>
      <c r="G2034" s="1">
        <v>91</v>
      </c>
      <c r="H2034" s="1">
        <v>286</v>
      </c>
      <c r="I2034" s="1">
        <v>2.68</v>
      </c>
      <c r="J2034" s="1">
        <v>35489</v>
      </c>
      <c r="K2034" s="4">
        <v>81474</v>
      </c>
      <c r="L2034" s="4">
        <f t="shared" si="93"/>
        <v>7386432.8399999999</v>
      </c>
      <c r="M2034" s="1">
        <v>16.3</v>
      </c>
      <c r="N2034" s="1" t="s">
        <v>35</v>
      </c>
      <c r="O2034" s="1">
        <v>25.9</v>
      </c>
      <c r="P2034" s="1">
        <v>146.9</v>
      </c>
      <c r="Q2034" s="1">
        <v>2026</v>
      </c>
      <c r="R2034" s="12">
        <f t="shared" si="94"/>
        <v>63790068300</v>
      </c>
      <c r="S2034" s="13">
        <f t="shared" si="95"/>
        <v>5294575668900</v>
      </c>
    </row>
    <row r="2035" spans="1:19" x14ac:dyDescent="0.3">
      <c r="A2035" s="1" t="s">
        <v>2079</v>
      </c>
      <c r="B2035" s="1" t="s">
        <v>23</v>
      </c>
      <c r="C2035" s="1" t="s">
        <v>24</v>
      </c>
      <c r="D2035" s="1" t="s">
        <v>44</v>
      </c>
      <c r="E2035" s="1" t="s">
        <v>26</v>
      </c>
      <c r="F2035" s="1">
        <v>748103</v>
      </c>
      <c r="G2035" s="1">
        <v>111</v>
      </c>
      <c r="H2035" s="1">
        <v>626</v>
      </c>
      <c r="I2035" s="1">
        <v>1.08</v>
      </c>
      <c r="J2035" s="1">
        <v>7514</v>
      </c>
      <c r="K2035" s="4">
        <v>26296</v>
      </c>
      <c r="L2035" s="4">
        <f t="shared" si="93"/>
        <v>2383995.36</v>
      </c>
      <c r="M2035" s="1">
        <v>19.8</v>
      </c>
      <c r="N2035" s="1" t="s">
        <v>35</v>
      </c>
      <c r="O2035" s="1">
        <v>44.4</v>
      </c>
      <c r="P2035" s="1">
        <v>22.1</v>
      </c>
      <c r="Q2035" s="1">
        <v>2026</v>
      </c>
      <c r="R2035" s="12">
        <f t="shared" si="94"/>
        <v>19672116488</v>
      </c>
      <c r="S2035" s="13">
        <f t="shared" si="95"/>
        <v>1632785668504</v>
      </c>
    </row>
    <row r="2036" spans="1:19" x14ac:dyDescent="0.3">
      <c r="A2036" s="1" t="s">
        <v>2080</v>
      </c>
      <c r="B2036" s="1" t="s">
        <v>43</v>
      </c>
      <c r="C2036" s="1" t="s">
        <v>18</v>
      </c>
      <c r="D2036" s="1" t="s">
        <v>32</v>
      </c>
      <c r="E2036" s="1" t="s">
        <v>34</v>
      </c>
      <c r="F2036" s="1">
        <v>113116</v>
      </c>
      <c r="G2036" s="1">
        <v>59</v>
      </c>
      <c r="H2036" s="1">
        <v>463</v>
      </c>
      <c r="I2036" s="1">
        <v>1.01</v>
      </c>
      <c r="J2036" s="1">
        <v>69254</v>
      </c>
      <c r="K2036" s="4">
        <v>46584</v>
      </c>
      <c r="L2036" s="4">
        <f t="shared" si="93"/>
        <v>4223305.4399999995</v>
      </c>
      <c r="M2036" s="1">
        <v>19.8</v>
      </c>
      <c r="N2036" s="1" t="s">
        <v>35</v>
      </c>
      <c r="O2036" s="1">
        <v>37.5</v>
      </c>
      <c r="P2036" s="1">
        <v>70.900000000000006</v>
      </c>
      <c r="Q2036" s="1">
        <v>2026</v>
      </c>
      <c r="R2036" s="12">
        <f t="shared" si="94"/>
        <v>5269395744</v>
      </c>
      <c r="S2036" s="13">
        <f t="shared" si="95"/>
        <v>437359846752</v>
      </c>
    </row>
    <row r="2037" spans="1:19" x14ac:dyDescent="0.3">
      <c r="A2037" s="1" t="s">
        <v>2081</v>
      </c>
      <c r="B2037" s="1" t="s">
        <v>62</v>
      </c>
      <c r="C2037" s="1" t="s">
        <v>41</v>
      </c>
      <c r="D2037" s="1" t="s">
        <v>73</v>
      </c>
      <c r="E2037" s="1" t="s">
        <v>34</v>
      </c>
      <c r="F2037" s="1">
        <v>205565</v>
      </c>
      <c r="G2037" s="1">
        <v>60</v>
      </c>
      <c r="H2037" s="1">
        <v>591</v>
      </c>
      <c r="I2037" s="1">
        <v>2.87</v>
      </c>
      <c r="J2037" s="1">
        <v>137839</v>
      </c>
      <c r="K2037" s="4">
        <v>83208</v>
      </c>
      <c r="L2037" s="4">
        <f t="shared" si="93"/>
        <v>7543637.2799999993</v>
      </c>
      <c r="M2037" s="1">
        <v>19.100000000000001</v>
      </c>
      <c r="N2037" s="1" t="s">
        <v>21</v>
      </c>
      <c r="O2037" s="1">
        <v>60.3</v>
      </c>
      <c r="P2037" s="1">
        <v>99.2</v>
      </c>
      <c r="Q2037" s="1">
        <v>2026</v>
      </c>
      <c r="R2037" s="12">
        <f t="shared" si="94"/>
        <v>17104652520</v>
      </c>
      <c r="S2037" s="13">
        <f t="shared" si="95"/>
        <v>1419686159160</v>
      </c>
    </row>
    <row r="2038" spans="1:19" x14ac:dyDescent="0.3">
      <c r="A2038" s="1" t="s">
        <v>2082</v>
      </c>
      <c r="B2038" s="1" t="s">
        <v>53</v>
      </c>
      <c r="C2038" s="1" t="s">
        <v>41</v>
      </c>
      <c r="D2038" s="1" t="s">
        <v>25</v>
      </c>
      <c r="E2038" s="1" t="s">
        <v>34</v>
      </c>
      <c r="F2038" s="1">
        <v>67004</v>
      </c>
      <c r="G2038" s="1">
        <v>95</v>
      </c>
      <c r="H2038" s="1">
        <v>528</v>
      </c>
      <c r="I2038" s="1">
        <v>1.8</v>
      </c>
      <c r="J2038" s="1">
        <v>174074</v>
      </c>
      <c r="K2038" s="4">
        <v>59315</v>
      </c>
      <c r="L2038" s="4">
        <f t="shared" si="93"/>
        <v>5377497.8999999994</v>
      </c>
      <c r="M2038" s="1">
        <v>19.8</v>
      </c>
      <c r="N2038" s="1" t="s">
        <v>21</v>
      </c>
      <c r="O2038" s="1">
        <v>26.6</v>
      </c>
      <c r="P2038" s="1">
        <v>34.9</v>
      </c>
      <c r="Q2038" s="1">
        <v>2026</v>
      </c>
      <c r="R2038" s="12">
        <f t="shared" si="94"/>
        <v>3974342260</v>
      </c>
      <c r="S2038" s="13">
        <f t="shared" si="95"/>
        <v>329870407580</v>
      </c>
    </row>
    <row r="2039" spans="1:19" x14ac:dyDescent="0.3">
      <c r="A2039" s="1" t="s">
        <v>2083</v>
      </c>
      <c r="B2039" s="1" t="s">
        <v>23</v>
      </c>
      <c r="C2039" s="1" t="s">
        <v>24</v>
      </c>
      <c r="D2039" s="1" t="s">
        <v>59</v>
      </c>
      <c r="E2039" s="1" t="s">
        <v>34</v>
      </c>
      <c r="F2039" s="1">
        <v>158259</v>
      </c>
      <c r="G2039" s="1">
        <v>66</v>
      </c>
      <c r="H2039" s="1">
        <v>270</v>
      </c>
      <c r="I2039" s="1">
        <v>0.59</v>
      </c>
      <c r="J2039" s="1">
        <v>193789</v>
      </c>
      <c r="K2039" s="4">
        <v>69354</v>
      </c>
      <c r="L2039" s="4">
        <f t="shared" si="93"/>
        <v>6287633.6399999997</v>
      </c>
      <c r="M2039" s="1">
        <v>21.1</v>
      </c>
      <c r="N2039" s="1" t="s">
        <v>21</v>
      </c>
      <c r="O2039" s="1">
        <v>27.2</v>
      </c>
      <c r="P2039" s="1">
        <v>164.3</v>
      </c>
      <c r="Q2039" s="1">
        <v>2026</v>
      </c>
      <c r="R2039" s="12">
        <f t="shared" si="94"/>
        <v>10975894686</v>
      </c>
      <c r="S2039" s="13">
        <f t="shared" si="95"/>
        <v>910999258938</v>
      </c>
    </row>
    <row r="2040" spans="1:19" x14ac:dyDescent="0.3">
      <c r="A2040" s="1" t="s">
        <v>2084</v>
      </c>
      <c r="B2040" s="1" t="s">
        <v>23</v>
      </c>
      <c r="C2040" s="1" t="s">
        <v>24</v>
      </c>
      <c r="D2040" s="1" t="s">
        <v>59</v>
      </c>
      <c r="E2040" s="1" t="s">
        <v>34</v>
      </c>
      <c r="F2040" s="1">
        <v>105684</v>
      </c>
      <c r="G2040" s="1">
        <v>94</v>
      </c>
      <c r="H2040" s="1">
        <v>354</v>
      </c>
      <c r="I2040" s="1">
        <v>2.54</v>
      </c>
      <c r="J2040" s="1">
        <v>171511</v>
      </c>
      <c r="K2040" s="4">
        <v>30797</v>
      </c>
      <c r="L2040" s="4">
        <f t="shared" si="93"/>
        <v>2792056.02</v>
      </c>
      <c r="M2040" s="1">
        <v>14.3</v>
      </c>
      <c r="N2040" s="1" t="s">
        <v>21</v>
      </c>
      <c r="O2040" s="1">
        <v>28.3</v>
      </c>
      <c r="P2040" s="1">
        <v>87.2</v>
      </c>
      <c r="Q2040" s="1">
        <v>2026</v>
      </c>
      <c r="R2040" s="12">
        <f t="shared" si="94"/>
        <v>3254750148</v>
      </c>
      <c r="S2040" s="13">
        <f t="shared" si="95"/>
        <v>270144262284</v>
      </c>
    </row>
    <row r="2041" spans="1:19" x14ac:dyDescent="0.3">
      <c r="A2041" s="1" t="s">
        <v>2085</v>
      </c>
      <c r="B2041" s="1" t="s">
        <v>50</v>
      </c>
      <c r="C2041" s="1" t="s">
        <v>24</v>
      </c>
      <c r="D2041" s="1" t="s">
        <v>19</v>
      </c>
      <c r="E2041" s="1" t="s">
        <v>20</v>
      </c>
      <c r="F2041" s="1">
        <v>192029</v>
      </c>
      <c r="G2041" s="1">
        <v>43</v>
      </c>
      <c r="H2041" s="1">
        <v>295</v>
      </c>
      <c r="I2041" s="1">
        <v>1.59</v>
      </c>
      <c r="J2041" s="1">
        <v>199681</v>
      </c>
      <c r="K2041" s="4">
        <v>35710</v>
      </c>
      <c r="L2041" s="4">
        <f t="shared" si="93"/>
        <v>3237468.6</v>
      </c>
      <c r="M2041" s="1">
        <v>16.3</v>
      </c>
      <c r="N2041" s="1" t="s">
        <v>21</v>
      </c>
      <c r="O2041" s="1">
        <v>39.1</v>
      </c>
      <c r="P2041" s="1">
        <v>299.39999999999998</v>
      </c>
      <c r="Q2041" s="1">
        <v>2026</v>
      </c>
      <c r="R2041" s="12">
        <f t="shared" si="94"/>
        <v>6857355590</v>
      </c>
      <c r="S2041" s="13">
        <f t="shared" si="95"/>
        <v>569160513970</v>
      </c>
    </row>
    <row r="2042" spans="1:19" x14ac:dyDescent="0.3">
      <c r="A2042" s="1" t="s">
        <v>2086</v>
      </c>
      <c r="B2042" s="1" t="s">
        <v>17</v>
      </c>
      <c r="C2042" s="1" t="s">
        <v>18</v>
      </c>
      <c r="D2042" s="1" t="s">
        <v>32</v>
      </c>
      <c r="E2042" s="1" t="s">
        <v>38</v>
      </c>
      <c r="F2042" s="1">
        <v>402936</v>
      </c>
      <c r="G2042" s="1">
        <v>85</v>
      </c>
      <c r="H2042" s="1">
        <v>442</v>
      </c>
      <c r="I2042" s="1">
        <v>1.59</v>
      </c>
      <c r="J2042" s="1">
        <v>10173</v>
      </c>
      <c r="K2042" s="4">
        <v>44584</v>
      </c>
      <c r="L2042" s="4">
        <f t="shared" si="93"/>
        <v>4041985.44</v>
      </c>
      <c r="M2042" s="1">
        <v>16.2</v>
      </c>
      <c r="N2042" s="1" t="s">
        <v>21</v>
      </c>
      <c r="O2042" s="1">
        <v>6.7</v>
      </c>
      <c r="P2042" s="1">
        <v>66.400000000000006</v>
      </c>
      <c r="Q2042" s="1">
        <v>2026</v>
      </c>
      <c r="R2042" s="12">
        <f t="shared" si="94"/>
        <v>17964498624</v>
      </c>
      <c r="S2042" s="13">
        <f t="shared" si="95"/>
        <v>1491053385792</v>
      </c>
    </row>
    <row r="2043" spans="1:19" x14ac:dyDescent="0.3">
      <c r="A2043" s="1" t="s">
        <v>2087</v>
      </c>
      <c r="B2043" s="1" t="s">
        <v>43</v>
      </c>
      <c r="C2043" s="1" t="s">
        <v>18</v>
      </c>
      <c r="D2043" s="1" t="s">
        <v>37</v>
      </c>
      <c r="E2043" s="1" t="s">
        <v>34</v>
      </c>
      <c r="F2043" s="1">
        <v>159015</v>
      </c>
      <c r="G2043" s="1">
        <v>86</v>
      </c>
      <c r="H2043" s="1">
        <v>597</v>
      </c>
      <c r="I2043" s="1">
        <v>2.52</v>
      </c>
      <c r="J2043" s="1">
        <v>120125</v>
      </c>
      <c r="K2043" s="4">
        <v>74475</v>
      </c>
      <c r="L2043" s="4">
        <f t="shared" si="93"/>
        <v>6751903.5</v>
      </c>
      <c r="M2043" s="1">
        <v>17.899999999999999</v>
      </c>
      <c r="N2043" s="1" t="s">
        <v>21</v>
      </c>
      <c r="O2043" s="1">
        <v>9.5</v>
      </c>
      <c r="P2043" s="1">
        <v>102.8</v>
      </c>
      <c r="Q2043" s="1">
        <v>2026</v>
      </c>
      <c r="R2043" s="12">
        <f t="shared" si="94"/>
        <v>11842642125</v>
      </c>
      <c r="S2043" s="13">
        <f t="shared" si="95"/>
        <v>982939296375</v>
      </c>
    </row>
    <row r="2044" spans="1:19" x14ac:dyDescent="0.3">
      <c r="A2044" s="1" t="s">
        <v>2088</v>
      </c>
      <c r="B2044" s="1" t="s">
        <v>50</v>
      </c>
      <c r="C2044" s="1" t="s">
        <v>24</v>
      </c>
      <c r="D2044" s="1" t="s">
        <v>19</v>
      </c>
      <c r="E2044" s="1" t="s">
        <v>34</v>
      </c>
      <c r="F2044" s="1">
        <v>885479</v>
      </c>
      <c r="G2044" s="1">
        <v>42</v>
      </c>
      <c r="H2044" s="1">
        <v>620</v>
      </c>
      <c r="I2044" s="1">
        <v>1.62</v>
      </c>
      <c r="J2044" s="1">
        <v>29871</v>
      </c>
      <c r="K2044" s="4">
        <v>59010</v>
      </c>
      <c r="L2044" s="4">
        <f t="shared" si="93"/>
        <v>5349846.5999999996</v>
      </c>
      <c r="M2044" s="1">
        <v>18.399999999999999</v>
      </c>
      <c r="N2044" s="1" t="s">
        <v>35</v>
      </c>
      <c r="O2044" s="1">
        <v>42.6</v>
      </c>
      <c r="P2044" s="1">
        <v>182.1</v>
      </c>
      <c r="Q2044" s="1">
        <v>2026</v>
      </c>
      <c r="R2044" s="12">
        <f t="shared" si="94"/>
        <v>52252115790</v>
      </c>
      <c r="S2044" s="13">
        <f t="shared" si="95"/>
        <v>4336925610570</v>
      </c>
    </row>
    <row r="2045" spans="1:19" x14ac:dyDescent="0.3">
      <c r="A2045" s="1" t="s">
        <v>2089</v>
      </c>
      <c r="B2045" s="1" t="s">
        <v>17</v>
      </c>
      <c r="C2045" s="1" t="s">
        <v>18</v>
      </c>
      <c r="D2045" s="1" t="s">
        <v>46</v>
      </c>
      <c r="E2045" s="1" t="s">
        <v>26</v>
      </c>
      <c r="F2045" s="1">
        <v>485032</v>
      </c>
      <c r="G2045" s="1">
        <v>58</v>
      </c>
      <c r="H2045" s="1">
        <v>457</v>
      </c>
      <c r="I2045" s="1">
        <v>2.12</v>
      </c>
      <c r="J2045" s="1">
        <v>66709</v>
      </c>
      <c r="K2045" s="4">
        <v>82292</v>
      </c>
      <c r="L2045" s="4">
        <f t="shared" si="93"/>
        <v>7460592.7199999997</v>
      </c>
      <c r="M2045" s="1">
        <v>23.7</v>
      </c>
      <c r="N2045" s="1" t="s">
        <v>21</v>
      </c>
      <c r="O2045" s="1">
        <v>10.3</v>
      </c>
      <c r="P2045" s="1">
        <v>230.5</v>
      </c>
      <c r="Q2045" s="1">
        <v>2026</v>
      </c>
      <c r="R2045" s="12">
        <f t="shared" si="94"/>
        <v>39914253344</v>
      </c>
      <c r="S2045" s="13">
        <f t="shared" si="95"/>
        <v>3312883027552</v>
      </c>
    </row>
    <row r="2046" spans="1:19" x14ac:dyDescent="0.3">
      <c r="A2046" s="1" t="s">
        <v>2090</v>
      </c>
      <c r="B2046" s="1" t="s">
        <v>62</v>
      </c>
      <c r="C2046" s="1" t="s">
        <v>41</v>
      </c>
      <c r="D2046" s="1" t="s">
        <v>73</v>
      </c>
      <c r="E2046" s="1" t="s">
        <v>34</v>
      </c>
      <c r="F2046" s="1">
        <v>733897</v>
      </c>
      <c r="G2046" s="1">
        <v>117</v>
      </c>
      <c r="H2046" s="1">
        <v>278</v>
      </c>
      <c r="I2046" s="1">
        <v>1.66</v>
      </c>
      <c r="J2046" s="1">
        <v>126298</v>
      </c>
      <c r="K2046" s="4">
        <v>83985</v>
      </c>
      <c r="L2046" s="4">
        <f t="shared" si="93"/>
        <v>7614080.0999999996</v>
      </c>
      <c r="M2046" s="1">
        <v>12.2</v>
      </c>
      <c r="N2046" s="1" t="s">
        <v>35</v>
      </c>
      <c r="O2046" s="1">
        <v>16</v>
      </c>
      <c r="P2046" s="1">
        <v>119.3</v>
      </c>
      <c r="Q2046" s="1">
        <v>2026</v>
      </c>
      <c r="R2046" s="12">
        <f t="shared" si="94"/>
        <v>61636339545</v>
      </c>
      <c r="S2046" s="13">
        <f t="shared" si="95"/>
        <v>5115816182235</v>
      </c>
    </row>
    <row r="2047" spans="1:19" x14ac:dyDescent="0.3">
      <c r="A2047" s="1" t="s">
        <v>2091</v>
      </c>
      <c r="B2047" s="1" t="s">
        <v>17</v>
      </c>
      <c r="C2047" s="1" t="s">
        <v>18</v>
      </c>
      <c r="D2047" s="1" t="s">
        <v>44</v>
      </c>
      <c r="E2047" s="1" t="s">
        <v>26</v>
      </c>
      <c r="F2047" s="1">
        <v>363608</v>
      </c>
      <c r="G2047" s="1">
        <v>102</v>
      </c>
      <c r="H2047" s="1">
        <v>386</v>
      </c>
      <c r="I2047" s="1">
        <v>1.6</v>
      </c>
      <c r="J2047" s="1">
        <v>106741</v>
      </c>
      <c r="K2047" s="4">
        <v>54878</v>
      </c>
      <c r="L2047" s="4">
        <f t="shared" si="93"/>
        <v>4975239.4799999995</v>
      </c>
      <c r="M2047" s="1">
        <v>23</v>
      </c>
      <c r="N2047" s="1" t="s">
        <v>21</v>
      </c>
      <c r="O2047" s="1">
        <v>6.9</v>
      </c>
      <c r="P2047" s="1">
        <v>79.3</v>
      </c>
      <c r="Q2047" s="1">
        <v>2026</v>
      </c>
      <c r="R2047" s="12">
        <f t="shared" si="94"/>
        <v>19954079824</v>
      </c>
      <c r="S2047" s="13">
        <f t="shared" si="95"/>
        <v>1656188625392</v>
      </c>
    </row>
    <row r="2048" spans="1:19" x14ac:dyDescent="0.3">
      <c r="A2048" s="1" t="s">
        <v>2092</v>
      </c>
      <c r="B2048" s="1" t="s">
        <v>62</v>
      </c>
      <c r="C2048" s="1" t="s">
        <v>41</v>
      </c>
      <c r="D2048" s="1" t="s">
        <v>73</v>
      </c>
      <c r="E2048" s="1" t="s">
        <v>34</v>
      </c>
      <c r="F2048" s="1">
        <v>194715</v>
      </c>
      <c r="G2048" s="1">
        <v>89</v>
      </c>
      <c r="H2048" s="1">
        <v>511</v>
      </c>
      <c r="I2048" s="1">
        <v>0.84</v>
      </c>
      <c r="J2048" s="1">
        <v>153121</v>
      </c>
      <c r="K2048" s="4">
        <v>68291</v>
      </c>
      <c r="L2048" s="4">
        <f t="shared" si="93"/>
        <v>6191262.0599999996</v>
      </c>
      <c r="M2048" s="1">
        <v>13.9</v>
      </c>
      <c r="N2048" s="1" t="s">
        <v>35</v>
      </c>
      <c r="O2048" s="1">
        <v>17</v>
      </c>
      <c r="P2048" s="1">
        <v>204.1</v>
      </c>
      <c r="Q2048" s="1">
        <v>2026</v>
      </c>
      <c r="R2048" s="12">
        <f t="shared" si="94"/>
        <v>13297282065</v>
      </c>
      <c r="S2048" s="13">
        <f t="shared" si="95"/>
        <v>1103674411395</v>
      </c>
    </row>
    <row r="2049" spans="1:19" x14ac:dyDescent="0.3">
      <c r="A2049" s="1" t="s">
        <v>2093</v>
      </c>
      <c r="B2049" s="1" t="s">
        <v>50</v>
      </c>
      <c r="C2049" s="1" t="s">
        <v>24</v>
      </c>
      <c r="D2049" s="1" t="s">
        <v>44</v>
      </c>
      <c r="E2049" s="1" t="s">
        <v>26</v>
      </c>
      <c r="F2049" s="1">
        <v>346378</v>
      </c>
      <c r="G2049" s="1">
        <v>109</v>
      </c>
      <c r="H2049" s="1">
        <v>631</v>
      </c>
      <c r="I2049" s="1">
        <v>0.72</v>
      </c>
      <c r="J2049" s="1">
        <v>159531</v>
      </c>
      <c r="K2049" s="4">
        <v>82505</v>
      </c>
      <c r="L2049" s="4">
        <f t="shared" si="93"/>
        <v>7479903.2999999998</v>
      </c>
      <c r="M2049" s="1">
        <v>22.3</v>
      </c>
      <c r="N2049" s="1" t="s">
        <v>21</v>
      </c>
      <c r="O2049" s="1">
        <v>7.7</v>
      </c>
      <c r="P2049" s="1">
        <v>205</v>
      </c>
      <c r="Q2049" s="1">
        <v>2026</v>
      </c>
      <c r="R2049" s="12">
        <f t="shared" si="94"/>
        <v>28577916890</v>
      </c>
      <c r="S2049" s="13">
        <f t="shared" si="95"/>
        <v>2371967101870</v>
      </c>
    </row>
    <row r="2050" spans="1:19" x14ac:dyDescent="0.3">
      <c r="A2050" s="1" t="s">
        <v>2094</v>
      </c>
      <c r="B2050" s="1" t="s">
        <v>40</v>
      </c>
      <c r="C2050" s="1" t="s">
        <v>41</v>
      </c>
      <c r="D2050" s="1" t="s">
        <v>25</v>
      </c>
      <c r="E2050" s="1" t="s">
        <v>26</v>
      </c>
      <c r="F2050" s="1">
        <v>443916</v>
      </c>
      <c r="G2050" s="1">
        <v>49</v>
      </c>
      <c r="H2050" s="1">
        <v>593</v>
      </c>
      <c r="I2050" s="1">
        <v>1.03</v>
      </c>
      <c r="J2050" s="1">
        <v>167022</v>
      </c>
      <c r="K2050" s="4">
        <v>66205</v>
      </c>
      <c r="L2050" s="4">
        <f t="shared" si="93"/>
        <v>6002145.2999999998</v>
      </c>
      <c r="M2050" s="1">
        <v>23.4</v>
      </c>
      <c r="N2050" s="1" t="s">
        <v>35</v>
      </c>
      <c r="O2050" s="1">
        <v>37.299999999999997</v>
      </c>
      <c r="P2050" s="1">
        <v>106.8</v>
      </c>
      <c r="Q2050" s="1">
        <v>2026</v>
      </c>
      <c r="R2050" s="12">
        <f t="shared" si="94"/>
        <v>29389458780</v>
      </c>
      <c r="S2050" s="13">
        <f t="shared" si="95"/>
        <v>2439325078740</v>
      </c>
    </row>
    <row r="2051" spans="1:19" x14ac:dyDescent="0.3">
      <c r="A2051" s="1" t="s">
        <v>2095</v>
      </c>
      <c r="B2051" s="1" t="s">
        <v>50</v>
      </c>
      <c r="C2051" s="1" t="s">
        <v>24</v>
      </c>
      <c r="D2051" s="1" t="s">
        <v>48</v>
      </c>
      <c r="E2051" s="1" t="s">
        <v>26</v>
      </c>
      <c r="F2051" s="1">
        <v>148609</v>
      </c>
      <c r="G2051" s="1">
        <v>115</v>
      </c>
      <c r="H2051" s="1">
        <v>457</v>
      </c>
      <c r="I2051" s="1">
        <v>0.5</v>
      </c>
      <c r="J2051" s="1">
        <v>90214</v>
      </c>
      <c r="K2051" s="4">
        <v>60315</v>
      </c>
      <c r="L2051" s="4">
        <f t="shared" ref="L2051:L2114" si="96">K2051*90.66</f>
        <v>5468157.8999999994</v>
      </c>
      <c r="M2051" s="1">
        <v>20.100000000000001</v>
      </c>
      <c r="N2051" s="1" t="s">
        <v>35</v>
      </c>
      <c r="O2051" s="1">
        <v>27.6</v>
      </c>
      <c r="P2051" s="1">
        <v>48</v>
      </c>
      <c r="Q2051" s="1">
        <v>2026</v>
      </c>
      <c r="R2051" s="12">
        <f t="shared" ref="R2051:R2114" si="97">F2051:F7050*K2051:K7050</f>
        <v>8963351835</v>
      </c>
      <c r="S2051" s="13">
        <f t="shared" ref="S2051:S2114" si="98">R2051*83</f>
        <v>743958202305</v>
      </c>
    </row>
    <row r="2052" spans="1:19" x14ac:dyDescent="0.3">
      <c r="A2052" s="1" t="s">
        <v>2096</v>
      </c>
      <c r="B2052" s="1" t="s">
        <v>50</v>
      </c>
      <c r="C2052" s="1" t="s">
        <v>24</v>
      </c>
      <c r="D2052" s="1" t="s">
        <v>59</v>
      </c>
      <c r="E2052" s="1" t="s">
        <v>26</v>
      </c>
      <c r="F2052" s="1">
        <v>134373</v>
      </c>
      <c r="G2052" s="1">
        <v>41</v>
      </c>
      <c r="H2052" s="1">
        <v>628</v>
      </c>
      <c r="I2052" s="1">
        <v>1.5</v>
      </c>
      <c r="J2052" s="1">
        <v>91666</v>
      </c>
      <c r="K2052" s="4">
        <v>36069</v>
      </c>
      <c r="L2052" s="4">
        <f t="shared" si="96"/>
        <v>3270015.54</v>
      </c>
      <c r="M2052" s="1">
        <v>16.899999999999999</v>
      </c>
      <c r="N2052" s="1" t="s">
        <v>21</v>
      </c>
      <c r="O2052" s="1">
        <v>7.6</v>
      </c>
      <c r="P2052" s="1">
        <v>43.1</v>
      </c>
      <c r="Q2052" s="1">
        <v>2026</v>
      </c>
      <c r="R2052" s="12">
        <f t="shared" si="97"/>
        <v>4846699737</v>
      </c>
      <c r="S2052" s="13">
        <f t="shared" si="98"/>
        <v>402276078171</v>
      </c>
    </row>
    <row r="2053" spans="1:19" x14ac:dyDescent="0.3">
      <c r="A2053" s="1" t="s">
        <v>2097</v>
      </c>
      <c r="B2053" s="1" t="s">
        <v>50</v>
      </c>
      <c r="C2053" s="1" t="s">
        <v>24</v>
      </c>
      <c r="D2053" s="1" t="s">
        <v>25</v>
      </c>
      <c r="E2053" s="1" t="s">
        <v>20</v>
      </c>
      <c r="F2053" s="1">
        <v>509404</v>
      </c>
      <c r="G2053" s="1">
        <v>88</v>
      </c>
      <c r="H2053" s="1">
        <v>464</v>
      </c>
      <c r="I2053" s="1">
        <v>2.27</v>
      </c>
      <c r="J2053" s="1">
        <v>103405</v>
      </c>
      <c r="K2053" s="4">
        <v>46514</v>
      </c>
      <c r="L2053" s="4">
        <f t="shared" si="96"/>
        <v>4216959.24</v>
      </c>
      <c r="M2053" s="1">
        <v>22.8</v>
      </c>
      <c r="N2053" s="1" t="s">
        <v>35</v>
      </c>
      <c r="O2053" s="1">
        <v>48.8</v>
      </c>
      <c r="P2053" s="1">
        <v>25.2</v>
      </c>
      <c r="Q2053" s="1">
        <v>2026</v>
      </c>
      <c r="R2053" s="12">
        <f t="shared" si="97"/>
        <v>23694417656</v>
      </c>
      <c r="S2053" s="13">
        <f t="shared" si="98"/>
        <v>1966636665448</v>
      </c>
    </row>
    <row r="2054" spans="1:19" x14ac:dyDescent="0.3">
      <c r="A2054" s="1" t="s">
        <v>2098</v>
      </c>
      <c r="B2054" s="1" t="s">
        <v>40</v>
      </c>
      <c r="C2054" s="1" t="s">
        <v>41</v>
      </c>
      <c r="D2054" s="1" t="s">
        <v>44</v>
      </c>
      <c r="E2054" s="1" t="s">
        <v>26</v>
      </c>
      <c r="F2054" s="1">
        <v>535397</v>
      </c>
      <c r="G2054" s="1">
        <v>79</v>
      </c>
      <c r="H2054" s="1">
        <v>400</v>
      </c>
      <c r="I2054" s="1">
        <v>1.4</v>
      </c>
      <c r="J2054" s="1">
        <v>50173</v>
      </c>
      <c r="K2054" s="4">
        <v>59535</v>
      </c>
      <c r="L2054" s="4">
        <f t="shared" si="96"/>
        <v>5397443.0999999996</v>
      </c>
      <c r="M2054" s="1">
        <v>12.4</v>
      </c>
      <c r="N2054" s="1" t="s">
        <v>35</v>
      </c>
      <c r="O2054" s="1">
        <v>8.1</v>
      </c>
      <c r="P2054" s="1">
        <v>226.5</v>
      </c>
      <c r="Q2054" s="1">
        <v>2026</v>
      </c>
      <c r="R2054" s="12">
        <f t="shared" si="97"/>
        <v>31874860395</v>
      </c>
      <c r="S2054" s="13">
        <f t="shared" si="98"/>
        <v>2645613412785</v>
      </c>
    </row>
    <row r="2055" spans="1:19" x14ac:dyDescent="0.3">
      <c r="A2055" s="1" t="s">
        <v>2099</v>
      </c>
      <c r="B2055" s="1" t="s">
        <v>56</v>
      </c>
      <c r="C2055" s="1" t="s">
        <v>41</v>
      </c>
      <c r="D2055" s="1" t="s">
        <v>48</v>
      </c>
      <c r="E2055" s="1" t="s">
        <v>20</v>
      </c>
      <c r="F2055" s="1">
        <v>188014</v>
      </c>
      <c r="G2055" s="1">
        <v>58</v>
      </c>
      <c r="H2055" s="1">
        <v>274</v>
      </c>
      <c r="I2055" s="1">
        <v>1.55</v>
      </c>
      <c r="J2055" s="1">
        <v>104328</v>
      </c>
      <c r="K2055" s="4">
        <v>82425</v>
      </c>
      <c r="L2055" s="4">
        <f t="shared" si="96"/>
        <v>7472650.5</v>
      </c>
      <c r="M2055" s="1">
        <v>15</v>
      </c>
      <c r="N2055" s="1" t="s">
        <v>21</v>
      </c>
      <c r="O2055" s="1">
        <v>63</v>
      </c>
      <c r="P2055" s="1">
        <v>108.1</v>
      </c>
      <c r="Q2055" s="1">
        <v>2026</v>
      </c>
      <c r="R2055" s="12">
        <f t="shared" si="97"/>
        <v>15497053950</v>
      </c>
      <c r="S2055" s="13">
        <f t="shared" si="98"/>
        <v>1286255477850</v>
      </c>
    </row>
    <row r="2056" spans="1:19" x14ac:dyDescent="0.3">
      <c r="A2056" s="1" t="s">
        <v>2100</v>
      </c>
      <c r="B2056" s="1" t="s">
        <v>23</v>
      </c>
      <c r="C2056" s="1" t="s">
        <v>24</v>
      </c>
      <c r="D2056" s="1" t="s">
        <v>48</v>
      </c>
      <c r="E2056" s="1" t="s">
        <v>38</v>
      </c>
      <c r="F2056" s="1">
        <v>284148</v>
      </c>
      <c r="G2056" s="1">
        <v>102</v>
      </c>
      <c r="H2056" s="1">
        <v>268</v>
      </c>
      <c r="I2056" s="1">
        <v>1.96</v>
      </c>
      <c r="J2056" s="1">
        <v>33321</v>
      </c>
      <c r="K2056" s="4">
        <v>65918</v>
      </c>
      <c r="L2056" s="4">
        <f t="shared" si="96"/>
        <v>5976125.8799999999</v>
      </c>
      <c r="M2056" s="1">
        <v>14.7</v>
      </c>
      <c r="N2056" s="1" t="s">
        <v>21</v>
      </c>
      <c r="O2056" s="1">
        <v>58.5</v>
      </c>
      <c r="P2056" s="1">
        <v>232.6</v>
      </c>
      <c r="Q2056" s="1">
        <v>2026</v>
      </c>
      <c r="R2056" s="12">
        <f t="shared" si="97"/>
        <v>18730467864</v>
      </c>
      <c r="S2056" s="13">
        <f t="shared" si="98"/>
        <v>1554628832712</v>
      </c>
    </row>
    <row r="2057" spans="1:19" x14ac:dyDescent="0.3">
      <c r="A2057" s="1" t="s">
        <v>2101</v>
      </c>
      <c r="B2057" s="1" t="s">
        <v>67</v>
      </c>
      <c r="C2057" s="1" t="s">
        <v>18</v>
      </c>
      <c r="D2057" s="1" t="s">
        <v>19</v>
      </c>
      <c r="E2057" s="1" t="s">
        <v>38</v>
      </c>
      <c r="F2057" s="1">
        <v>40441</v>
      </c>
      <c r="G2057" s="1">
        <v>103</v>
      </c>
      <c r="H2057" s="1">
        <v>570</v>
      </c>
      <c r="I2057" s="1">
        <v>2.59</v>
      </c>
      <c r="J2057" s="1">
        <v>157168</v>
      </c>
      <c r="K2057" s="4">
        <v>38788</v>
      </c>
      <c r="L2057" s="4">
        <f t="shared" si="96"/>
        <v>3516520.08</v>
      </c>
      <c r="M2057" s="1">
        <v>17.100000000000001</v>
      </c>
      <c r="N2057" s="1" t="s">
        <v>35</v>
      </c>
      <c r="O2057" s="1">
        <v>14.1</v>
      </c>
      <c r="P2057" s="1">
        <v>201.8</v>
      </c>
      <c r="Q2057" s="1">
        <v>2026</v>
      </c>
      <c r="R2057" s="12">
        <f t="shared" si="97"/>
        <v>1568625508</v>
      </c>
      <c r="S2057" s="13">
        <f t="shared" si="98"/>
        <v>130195917164</v>
      </c>
    </row>
    <row r="2058" spans="1:19" x14ac:dyDescent="0.3">
      <c r="A2058" s="1" t="s">
        <v>2102</v>
      </c>
      <c r="B2058" s="1" t="s">
        <v>62</v>
      </c>
      <c r="C2058" s="1" t="s">
        <v>41</v>
      </c>
      <c r="D2058" s="1" t="s">
        <v>44</v>
      </c>
      <c r="E2058" s="1" t="s">
        <v>20</v>
      </c>
      <c r="F2058" s="1">
        <v>94661</v>
      </c>
      <c r="G2058" s="1">
        <v>88</v>
      </c>
      <c r="H2058" s="1">
        <v>554</v>
      </c>
      <c r="I2058" s="1">
        <v>0.63</v>
      </c>
      <c r="J2058" s="1">
        <v>124218</v>
      </c>
      <c r="K2058" s="4">
        <v>37117</v>
      </c>
      <c r="L2058" s="4">
        <f t="shared" si="96"/>
        <v>3365027.2199999997</v>
      </c>
      <c r="M2058" s="1">
        <v>18.899999999999999</v>
      </c>
      <c r="N2058" s="1" t="s">
        <v>21</v>
      </c>
      <c r="O2058" s="1">
        <v>13.7</v>
      </c>
      <c r="P2058" s="1">
        <v>139.19999999999999</v>
      </c>
      <c r="Q2058" s="1">
        <v>2026</v>
      </c>
      <c r="R2058" s="12">
        <f t="shared" si="97"/>
        <v>3513532337</v>
      </c>
      <c r="S2058" s="13">
        <f t="shared" si="98"/>
        <v>291623183971</v>
      </c>
    </row>
    <row r="2059" spans="1:19" x14ac:dyDescent="0.3">
      <c r="A2059" s="1" t="s">
        <v>2103</v>
      </c>
      <c r="B2059" s="1" t="s">
        <v>43</v>
      </c>
      <c r="C2059" s="1" t="s">
        <v>18</v>
      </c>
      <c r="D2059" s="1" t="s">
        <v>30</v>
      </c>
      <c r="E2059" s="1" t="s">
        <v>34</v>
      </c>
      <c r="F2059" s="1">
        <v>715850</v>
      </c>
      <c r="G2059" s="1">
        <v>44</v>
      </c>
      <c r="H2059" s="1">
        <v>369</v>
      </c>
      <c r="I2059" s="1">
        <v>1.3</v>
      </c>
      <c r="J2059" s="1">
        <v>140465</v>
      </c>
      <c r="K2059" s="4">
        <v>32491</v>
      </c>
      <c r="L2059" s="4">
        <f t="shared" si="96"/>
        <v>2945634.06</v>
      </c>
      <c r="M2059" s="1">
        <v>17.899999999999999</v>
      </c>
      <c r="N2059" s="1" t="s">
        <v>21</v>
      </c>
      <c r="O2059" s="1">
        <v>44.7</v>
      </c>
      <c r="P2059" s="1">
        <v>108.7</v>
      </c>
      <c r="Q2059" s="1">
        <v>2026</v>
      </c>
      <c r="R2059" s="12">
        <f t="shared" si="97"/>
        <v>23258682350</v>
      </c>
      <c r="S2059" s="13">
        <f t="shared" si="98"/>
        <v>1930470635050</v>
      </c>
    </row>
    <row r="2060" spans="1:19" x14ac:dyDescent="0.3">
      <c r="A2060" s="1" t="s">
        <v>2104</v>
      </c>
      <c r="B2060" s="1" t="s">
        <v>40</v>
      </c>
      <c r="C2060" s="1" t="s">
        <v>41</v>
      </c>
      <c r="D2060" s="1" t="s">
        <v>19</v>
      </c>
      <c r="E2060" s="1" t="s">
        <v>34</v>
      </c>
      <c r="F2060" s="1">
        <v>443974</v>
      </c>
      <c r="G2060" s="1">
        <v>117</v>
      </c>
      <c r="H2060" s="1">
        <v>366</v>
      </c>
      <c r="I2060" s="1">
        <v>1.77</v>
      </c>
      <c r="J2060" s="1">
        <v>101536</v>
      </c>
      <c r="K2060" s="4">
        <v>28451</v>
      </c>
      <c r="L2060" s="4">
        <f t="shared" si="96"/>
        <v>2579367.6599999997</v>
      </c>
      <c r="M2060" s="1">
        <v>16.5</v>
      </c>
      <c r="N2060" s="1" t="s">
        <v>21</v>
      </c>
      <c r="O2060" s="1">
        <v>60.6</v>
      </c>
      <c r="P2060" s="1">
        <v>287.7</v>
      </c>
      <c r="Q2060" s="1">
        <v>2026</v>
      </c>
      <c r="R2060" s="12">
        <f t="shared" si="97"/>
        <v>12631504274</v>
      </c>
      <c r="S2060" s="13">
        <f t="shared" si="98"/>
        <v>1048414854742</v>
      </c>
    </row>
    <row r="2061" spans="1:19" x14ac:dyDescent="0.3">
      <c r="A2061" s="1" t="s">
        <v>2105</v>
      </c>
      <c r="B2061" s="1" t="s">
        <v>40</v>
      </c>
      <c r="C2061" s="1" t="s">
        <v>41</v>
      </c>
      <c r="D2061" s="1" t="s">
        <v>30</v>
      </c>
      <c r="E2061" s="1" t="s">
        <v>38</v>
      </c>
      <c r="F2061" s="1">
        <v>26396</v>
      </c>
      <c r="G2061" s="1">
        <v>98</v>
      </c>
      <c r="H2061" s="1">
        <v>333</v>
      </c>
      <c r="I2061" s="1">
        <v>2.73</v>
      </c>
      <c r="J2061" s="1">
        <v>28539</v>
      </c>
      <c r="K2061" s="4">
        <v>51395</v>
      </c>
      <c r="L2061" s="4">
        <f t="shared" si="96"/>
        <v>4659470.7</v>
      </c>
      <c r="M2061" s="1">
        <v>19.5</v>
      </c>
      <c r="N2061" s="1" t="s">
        <v>35</v>
      </c>
      <c r="O2061" s="1">
        <v>37.200000000000003</v>
      </c>
      <c r="P2061" s="1">
        <v>159.19999999999999</v>
      </c>
      <c r="Q2061" s="1">
        <v>2026</v>
      </c>
      <c r="R2061" s="12">
        <f t="shared" si="97"/>
        <v>1356622420</v>
      </c>
      <c r="S2061" s="13">
        <f t="shared" si="98"/>
        <v>112599660860</v>
      </c>
    </row>
    <row r="2062" spans="1:19" x14ac:dyDescent="0.3">
      <c r="A2062" s="1" t="s">
        <v>2106</v>
      </c>
      <c r="B2062" s="1" t="s">
        <v>50</v>
      </c>
      <c r="C2062" s="1" t="s">
        <v>24</v>
      </c>
      <c r="D2062" s="1" t="s">
        <v>73</v>
      </c>
      <c r="E2062" s="1" t="s">
        <v>38</v>
      </c>
      <c r="F2062" s="1">
        <v>66901</v>
      </c>
      <c r="G2062" s="1">
        <v>61</v>
      </c>
      <c r="H2062" s="1">
        <v>372</v>
      </c>
      <c r="I2062" s="1">
        <v>1.25</v>
      </c>
      <c r="J2062" s="1">
        <v>198658</v>
      </c>
      <c r="K2062" s="4">
        <v>40068</v>
      </c>
      <c r="L2062" s="4">
        <f t="shared" si="96"/>
        <v>3632564.88</v>
      </c>
      <c r="M2062" s="1">
        <v>13.4</v>
      </c>
      <c r="N2062" s="1" t="s">
        <v>21</v>
      </c>
      <c r="O2062" s="1">
        <v>55.4</v>
      </c>
      <c r="P2062" s="1">
        <v>158.69999999999999</v>
      </c>
      <c r="Q2062" s="1">
        <v>2026</v>
      </c>
      <c r="R2062" s="12">
        <f t="shared" si="97"/>
        <v>2680589268</v>
      </c>
      <c r="S2062" s="13">
        <f t="shared" si="98"/>
        <v>222488909244</v>
      </c>
    </row>
    <row r="2063" spans="1:19" x14ac:dyDescent="0.3">
      <c r="A2063" s="1" t="s">
        <v>2107</v>
      </c>
      <c r="B2063" s="1" t="s">
        <v>56</v>
      </c>
      <c r="C2063" s="1" t="s">
        <v>41</v>
      </c>
      <c r="D2063" s="1" t="s">
        <v>44</v>
      </c>
      <c r="E2063" s="1" t="s">
        <v>38</v>
      </c>
      <c r="F2063" s="1">
        <v>518575</v>
      </c>
      <c r="G2063" s="1">
        <v>46</v>
      </c>
      <c r="H2063" s="1">
        <v>505</v>
      </c>
      <c r="I2063" s="1">
        <v>1.1200000000000001</v>
      </c>
      <c r="J2063" s="1">
        <v>81087</v>
      </c>
      <c r="K2063" s="4">
        <v>36669</v>
      </c>
      <c r="L2063" s="4">
        <f t="shared" si="96"/>
        <v>3324411.54</v>
      </c>
      <c r="M2063" s="1">
        <v>24.2</v>
      </c>
      <c r="N2063" s="1" t="s">
        <v>35</v>
      </c>
      <c r="O2063" s="1">
        <v>33.299999999999997</v>
      </c>
      <c r="P2063" s="1">
        <v>295.5</v>
      </c>
      <c r="Q2063" s="1">
        <v>2026</v>
      </c>
      <c r="R2063" s="12">
        <f t="shared" si="97"/>
        <v>19015626675</v>
      </c>
      <c r="S2063" s="13">
        <f t="shared" si="98"/>
        <v>1578297014025</v>
      </c>
    </row>
    <row r="2064" spans="1:19" x14ac:dyDescent="0.3">
      <c r="A2064" s="1" t="s">
        <v>2108</v>
      </c>
      <c r="B2064" s="1" t="s">
        <v>40</v>
      </c>
      <c r="C2064" s="1" t="s">
        <v>41</v>
      </c>
      <c r="D2064" s="1" t="s">
        <v>48</v>
      </c>
      <c r="E2064" s="1" t="s">
        <v>34</v>
      </c>
      <c r="F2064" s="1">
        <v>700862</v>
      </c>
      <c r="G2064" s="1">
        <v>42</v>
      </c>
      <c r="H2064" s="1">
        <v>305</v>
      </c>
      <c r="I2064" s="1">
        <v>0.57999999999999996</v>
      </c>
      <c r="J2064" s="1">
        <v>142566</v>
      </c>
      <c r="K2064" s="4">
        <v>52692</v>
      </c>
      <c r="L2064" s="4">
        <f t="shared" si="96"/>
        <v>4777056.72</v>
      </c>
      <c r="M2064" s="1">
        <v>17.5</v>
      </c>
      <c r="N2064" s="1" t="s">
        <v>35</v>
      </c>
      <c r="O2064" s="1">
        <v>64.900000000000006</v>
      </c>
      <c r="P2064" s="1">
        <v>84</v>
      </c>
      <c r="Q2064" s="1">
        <v>2026</v>
      </c>
      <c r="R2064" s="12">
        <f t="shared" si="97"/>
        <v>36929820504</v>
      </c>
      <c r="S2064" s="13">
        <f t="shared" si="98"/>
        <v>3065175101832</v>
      </c>
    </row>
    <row r="2065" spans="1:19" x14ac:dyDescent="0.3">
      <c r="A2065" s="1" t="s">
        <v>2109</v>
      </c>
      <c r="B2065" s="1" t="s">
        <v>43</v>
      </c>
      <c r="C2065" s="1" t="s">
        <v>18</v>
      </c>
      <c r="D2065" s="1" t="s">
        <v>25</v>
      </c>
      <c r="E2065" s="1" t="s">
        <v>34</v>
      </c>
      <c r="F2065" s="1">
        <v>827977</v>
      </c>
      <c r="G2065" s="1">
        <v>99</v>
      </c>
      <c r="H2065" s="1">
        <v>352</v>
      </c>
      <c r="I2065" s="1">
        <v>2.2200000000000002</v>
      </c>
      <c r="J2065" s="1">
        <v>46719</v>
      </c>
      <c r="K2065" s="4">
        <v>36755</v>
      </c>
      <c r="L2065" s="4">
        <f t="shared" si="96"/>
        <v>3332208.3</v>
      </c>
      <c r="M2065" s="1">
        <v>19</v>
      </c>
      <c r="N2065" s="1" t="s">
        <v>35</v>
      </c>
      <c r="O2065" s="1">
        <v>43.3</v>
      </c>
      <c r="P2065" s="1">
        <v>159.80000000000001</v>
      </c>
      <c r="Q2065" s="1">
        <v>2026</v>
      </c>
      <c r="R2065" s="12">
        <f t="shared" si="97"/>
        <v>30432294635</v>
      </c>
      <c r="S2065" s="13">
        <f t="shared" si="98"/>
        <v>2525880454705</v>
      </c>
    </row>
    <row r="2066" spans="1:19" x14ac:dyDescent="0.3">
      <c r="A2066" s="1" t="s">
        <v>2110</v>
      </c>
      <c r="B2066" s="1" t="s">
        <v>56</v>
      </c>
      <c r="C2066" s="1" t="s">
        <v>41</v>
      </c>
      <c r="D2066" s="1" t="s">
        <v>25</v>
      </c>
      <c r="E2066" s="1" t="s">
        <v>38</v>
      </c>
      <c r="F2066" s="1">
        <v>48085</v>
      </c>
      <c r="G2066" s="1">
        <v>50</v>
      </c>
      <c r="H2066" s="1">
        <v>514</v>
      </c>
      <c r="I2066" s="1">
        <v>0.98</v>
      </c>
      <c r="J2066" s="1">
        <v>116200</v>
      </c>
      <c r="K2066" s="4">
        <v>31049</v>
      </c>
      <c r="L2066" s="4">
        <f t="shared" si="96"/>
        <v>2814902.34</v>
      </c>
      <c r="M2066" s="1">
        <v>24</v>
      </c>
      <c r="N2066" s="1" t="s">
        <v>35</v>
      </c>
      <c r="O2066" s="1">
        <v>18.8</v>
      </c>
      <c r="P2066" s="1">
        <v>203.8</v>
      </c>
      <c r="Q2066" s="1">
        <v>2026</v>
      </c>
      <c r="R2066" s="12">
        <f t="shared" si="97"/>
        <v>1492991165</v>
      </c>
      <c r="S2066" s="13">
        <f t="shared" si="98"/>
        <v>123918266695</v>
      </c>
    </row>
    <row r="2067" spans="1:19" x14ac:dyDescent="0.3">
      <c r="A2067" s="1" t="s">
        <v>2111</v>
      </c>
      <c r="B2067" s="1" t="s">
        <v>40</v>
      </c>
      <c r="C2067" s="1" t="s">
        <v>41</v>
      </c>
      <c r="D2067" s="1" t="s">
        <v>48</v>
      </c>
      <c r="E2067" s="1" t="s">
        <v>38</v>
      </c>
      <c r="F2067" s="1">
        <v>727179</v>
      </c>
      <c r="G2067" s="1">
        <v>100</v>
      </c>
      <c r="H2067" s="1">
        <v>301</v>
      </c>
      <c r="I2067" s="1">
        <v>2.31</v>
      </c>
      <c r="J2067" s="1">
        <v>154099</v>
      </c>
      <c r="K2067" s="4">
        <v>38628</v>
      </c>
      <c r="L2067" s="4">
        <f t="shared" si="96"/>
        <v>3502014.48</v>
      </c>
      <c r="M2067" s="1">
        <v>14.6</v>
      </c>
      <c r="N2067" s="1" t="s">
        <v>21</v>
      </c>
      <c r="O2067" s="1">
        <v>29.9</v>
      </c>
      <c r="P2067" s="1">
        <v>11.7</v>
      </c>
      <c r="Q2067" s="1">
        <v>2026</v>
      </c>
      <c r="R2067" s="12">
        <f t="shared" si="97"/>
        <v>28089470412</v>
      </c>
      <c r="S2067" s="13">
        <f t="shared" si="98"/>
        <v>2331426044196</v>
      </c>
    </row>
    <row r="2068" spans="1:19" x14ac:dyDescent="0.3">
      <c r="A2068" s="1" t="s">
        <v>2112</v>
      </c>
      <c r="B2068" s="1" t="s">
        <v>43</v>
      </c>
      <c r="C2068" s="1" t="s">
        <v>18</v>
      </c>
      <c r="D2068" s="1" t="s">
        <v>59</v>
      </c>
      <c r="E2068" s="1" t="s">
        <v>34</v>
      </c>
      <c r="F2068" s="1">
        <v>288889</v>
      </c>
      <c r="G2068" s="1">
        <v>69</v>
      </c>
      <c r="H2068" s="1">
        <v>643</v>
      </c>
      <c r="I2068" s="1">
        <v>2.4900000000000002</v>
      </c>
      <c r="J2068" s="1">
        <v>80208</v>
      </c>
      <c r="K2068" s="4">
        <v>45851</v>
      </c>
      <c r="L2068" s="4">
        <f t="shared" si="96"/>
        <v>4156851.6599999997</v>
      </c>
      <c r="M2068" s="1">
        <v>16.899999999999999</v>
      </c>
      <c r="N2068" s="1" t="s">
        <v>35</v>
      </c>
      <c r="O2068" s="1">
        <v>59.9</v>
      </c>
      <c r="P2068" s="1">
        <v>245.5</v>
      </c>
      <c r="Q2068" s="1">
        <v>2026</v>
      </c>
      <c r="R2068" s="12">
        <f t="shared" si="97"/>
        <v>13245849539</v>
      </c>
      <c r="S2068" s="13">
        <f t="shared" si="98"/>
        <v>1099405511737</v>
      </c>
    </row>
    <row r="2069" spans="1:19" x14ac:dyDescent="0.3">
      <c r="A2069" s="1" t="s">
        <v>2113</v>
      </c>
      <c r="B2069" s="1" t="s">
        <v>40</v>
      </c>
      <c r="C2069" s="1" t="s">
        <v>41</v>
      </c>
      <c r="D2069" s="1" t="s">
        <v>25</v>
      </c>
      <c r="E2069" s="1" t="s">
        <v>34</v>
      </c>
      <c r="F2069" s="1">
        <v>450594</v>
      </c>
      <c r="G2069" s="1">
        <v>118</v>
      </c>
      <c r="H2069" s="1">
        <v>469</v>
      </c>
      <c r="I2069" s="1">
        <v>2.34</v>
      </c>
      <c r="J2069" s="1">
        <v>173499</v>
      </c>
      <c r="K2069" s="4">
        <v>70241</v>
      </c>
      <c r="L2069" s="4">
        <f t="shared" si="96"/>
        <v>6368049.0599999996</v>
      </c>
      <c r="M2069" s="1">
        <v>17.399999999999999</v>
      </c>
      <c r="N2069" s="1" t="s">
        <v>21</v>
      </c>
      <c r="O2069" s="1">
        <v>31.9</v>
      </c>
      <c r="P2069" s="1">
        <v>144.6</v>
      </c>
      <c r="Q2069" s="1">
        <v>2026</v>
      </c>
      <c r="R2069" s="12">
        <f t="shared" si="97"/>
        <v>31650173154</v>
      </c>
      <c r="S2069" s="13">
        <f t="shared" si="98"/>
        <v>2626964371782</v>
      </c>
    </row>
    <row r="2070" spans="1:19" x14ac:dyDescent="0.3">
      <c r="A2070" s="1" t="s">
        <v>2114</v>
      </c>
      <c r="B2070" s="1" t="s">
        <v>23</v>
      </c>
      <c r="C2070" s="1" t="s">
        <v>24</v>
      </c>
      <c r="D2070" s="1" t="s">
        <v>19</v>
      </c>
      <c r="E2070" s="1" t="s">
        <v>34</v>
      </c>
      <c r="F2070" s="1">
        <v>54701</v>
      </c>
      <c r="G2070" s="1">
        <v>102</v>
      </c>
      <c r="H2070" s="1">
        <v>384</v>
      </c>
      <c r="I2070" s="1">
        <v>1.56</v>
      </c>
      <c r="J2070" s="1">
        <v>110684</v>
      </c>
      <c r="K2070" s="4">
        <v>54817</v>
      </c>
      <c r="L2070" s="4">
        <f t="shared" si="96"/>
        <v>4969709.22</v>
      </c>
      <c r="M2070" s="1">
        <v>19.5</v>
      </c>
      <c r="N2070" s="1" t="s">
        <v>35</v>
      </c>
      <c r="O2070" s="1">
        <v>48.3</v>
      </c>
      <c r="P2070" s="1">
        <v>115</v>
      </c>
      <c r="Q2070" s="1">
        <v>2026</v>
      </c>
      <c r="R2070" s="12">
        <f t="shared" si="97"/>
        <v>2998544717</v>
      </c>
      <c r="S2070" s="13">
        <f t="shared" si="98"/>
        <v>248879211511</v>
      </c>
    </row>
    <row r="2071" spans="1:19" x14ac:dyDescent="0.3">
      <c r="A2071" s="1" t="s">
        <v>2115</v>
      </c>
      <c r="B2071" s="1" t="s">
        <v>50</v>
      </c>
      <c r="C2071" s="1" t="s">
        <v>24</v>
      </c>
      <c r="D2071" s="1" t="s">
        <v>46</v>
      </c>
      <c r="E2071" s="1" t="s">
        <v>26</v>
      </c>
      <c r="F2071" s="1">
        <v>245183</v>
      </c>
      <c r="G2071" s="1">
        <v>49</v>
      </c>
      <c r="H2071" s="1">
        <v>533</v>
      </c>
      <c r="I2071" s="1">
        <v>1.02</v>
      </c>
      <c r="J2071" s="1">
        <v>65706</v>
      </c>
      <c r="K2071" s="4">
        <v>69826</v>
      </c>
      <c r="L2071" s="4">
        <f t="shared" si="96"/>
        <v>6330425.1600000001</v>
      </c>
      <c r="M2071" s="1">
        <v>20.399999999999999</v>
      </c>
      <c r="N2071" s="1" t="s">
        <v>21</v>
      </c>
      <c r="O2071" s="1">
        <v>14.6</v>
      </c>
      <c r="P2071" s="1">
        <v>273.7</v>
      </c>
      <c r="Q2071" s="1">
        <v>2026</v>
      </c>
      <c r="R2071" s="12">
        <f t="shared" si="97"/>
        <v>17120148158</v>
      </c>
      <c r="S2071" s="13">
        <f t="shared" si="98"/>
        <v>1420972297114</v>
      </c>
    </row>
    <row r="2072" spans="1:19" x14ac:dyDescent="0.3">
      <c r="A2072" s="1" t="s">
        <v>2116</v>
      </c>
      <c r="B2072" s="1" t="s">
        <v>23</v>
      </c>
      <c r="C2072" s="1" t="s">
        <v>24</v>
      </c>
      <c r="D2072" s="1" t="s">
        <v>30</v>
      </c>
      <c r="E2072" s="1" t="s">
        <v>34</v>
      </c>
      <c r="F2072" s="1">
        <v>405853</v>
      </c>
      <c r="G2072" s="1">
        <v>47</v>
      </c>
      <c r="H2072" s="1">
        <v>374</v>
      </c>
      <c r="I2072" s="1">
        <v>0.59</v>
      </c>
      <c r="J2072" s="1">
        <v>12648</v>
      </c>
      <c r="K2072" s="4">
        <v>39678</v>
      </c>
      <c r="L2072" s="4">
        <f t="shared" si="96"/>
        <v>3597207.48</v>
      </c>
      <c r="M2072" s="1">
        <v>13.6</v>
      </c>
      <c r="N2072" s="1" t="s">
        <v>35</v>
      </c>
      <c r="O2072" s="1">
        <v>37.4</v>
      </c>
      <c r="P2072" s="1">
        <v>249</v>
      </c>
      <c r="Q2072" s="1">
        <v>2026</v>
      </c>
      <c r="R2072" s="12">
        <f t="shared" si="97"/>
        <v>16103435334</v>
      </c>
      <c r="S2072" s="13">
        <f t="shared" si="98"/>
        <v>1336585132722</v>
      </c>
    </row>
    <row r="2073" spans="1:19" x14ac:dyDescent="0.3">
      <c r="A2073" s="1" t="s">
        <v>2117</v>
      </c>
      <c r="B2073" s="1" t="s">
        <v>53</v>
      </c>
      <c r="C2073" s="1" t="s">
        <v>41</v>
      </c>
      <c r="D2073" s="1" t="s">
        <v>48</v>
      </c>
      <c r="E2073" s="1" t="s">
        <v>34</v>
      </c>
      <c r="F2073" s="1">
        <v>864429</v>
      </c>
      <c r="G2073" s="1">
        <v>68</v>
      </c>
      <c r="H2073" s="1">
        <v>455</v>
      </c>
      <c r="I2073" s="1">
        <v>2.15</v>
      </c>
      <c r="J2073" s="1">
        <v>42966</v>
      </c>
      <c r="K2073" s="4">
        <v>37349</v>
      </c>
      <c r="L2073" s="4">
        <f t="shared" si="96"/>
        <v>3386060.34</v>
      </c>
      <c r="M2073" s="1">
        <v>20</v>
      </c>
      <c r="N2073" s="1" t="s">
        <v>35</v>
      </c>
      <c r="O2073" s="1">
        <v>63.3</v>
      </c>
      <c r="P2073" s="1">
        <v>218</v>
      </c>
      <c r="Q2073" s="1">
        <v>2026</v>
      </c>
      <c r="R2073" s="12">
        <f t="shared" si="97"/>
        <v>32285558721</v>
      </c>
      <c r="S2073" s="13">
        <f t="shared" si="98"/>
        <v>2679701373843</v>
      </c>
    </row>
    <row r="2074" spans="1:19" x14ac:dyDescent="0.3">
      <c r="A2074" s="1" t="s">
        <v>2118</v>
      </c>
      <c r="B2074" s="1" t="s">
        <v>28</v>
      </c>
      <c r="C2074" s="1" t="s">
        <v>29</v>
      </c>
      <c r="D2074" s="1" t="s">
        <v>25</v>
      </c>
      <c r="E2074" s="1" t="s">
        <v>26</v>
      </c>
      <c r="F2074" s="1">
        <v>313983</v>
      </c>
      <c r="G2074" s="1">
        <v>117</v>
      </c>
      <c r="H2074" s="1">
        <v>261</v>
      </c>
      <c r="I2074" s="1">
        <v>1.62</v>
      </c>
      <c r="J2074" s="1">
        <v>107327</v>
      </c>
      <c r="K2074" s="4">
        <v>80852</v>
      </c>
      <c r="L2074" s="4">
        <f t="shared" si="96"/>
        <v>7330042.3199999994</v>
      </c>
      <c r="M2074" s="1">
        <v>21.7</v>
      </c>
      <c r="N2074" s="1" t="s">
        <v>35</v>
      </c>
      <c r="O2074" s="1">
        <v>53.3</v>
      </c>
      <c r="P2074" s="1">
        <v>293.5</v>
      </c>
      <c r="Q2074" s="1">
        <v>2026</v>
      </c>
      <c r="R2074" s="12">
        <f t="shared" si="97"/>
        <v>25386153516</v>
      </c>
      <c r="S2074" s="13">
        <f t="shared" si="98"/>
        <v>2107050741828</v>
      </c>
    </row>
    <row r="2075" spans="1:19" x14ac:dyDescent="0.3">
      <c r="A2075" s="1" t="s">
        <v>2119</v>
      </c>
      <c r="B2075" s="1" t="s">
        <v>43</v>
      </c>
      <c r="C2075" s="1" t="s">
        <v>18</v>
      </c>
      <c r="D2075" s="1" t="s">
        <v>73</v>
      </c>
      <c r="E2075" s="1" t="s">
        <v>20</v>
      </c>
      <c r="F2075" s="1">
        <v>784885</v>
      </c>
      <c r="G2075" s="1">
        <v>92</v>
      </c>
      <c r="H2075" s="1">
        <v>327</v>
      </c>
      <c r="I2075" s="1">
        <v>2.65</v>
      </c>
      <c r="J2075" s="1">
        <v>13356</v>
      </c>
      <c r="K2075" s="4">
        <v>54774</v>
      </c>
      <c r="L2075" s="4">
        <f t="shared" si="96"/>
        <v>4965810.84</v>
      </c>
      <c r="M2075" s="1">
        <v>20.3</v>
      </c>
      <c r="N2075" s="1" t="s">
        <v>21</v>
      </c>
      <c r="O2075" s="1">
        <v>52.1</v>
      </c>
      <c r="P2075" s="1">
        <v>83.2</v>
      </c>
      <c r="Q2075" s="1">
        <v>2026</v>
      </c>
      <c r="R2075" s="12">
        <f t="shared" si="97"/>
        <v>42991290990</v>
      </c>
      <c r="S2075" s="13">
        <f t="shared" si="98"/>
        <v>3568277152170</v>
      </c>
    </row>
    <row r="2076" spans="1:19" x14ac:dyDescent="0.3">
      <c r="A2076" s="1" t="s">
        <v>2120</v>
      </c>
      <c r="B2076" s="1" t="s">
        <v>67</v>
      </c>
      <c r="C2076" s="1" t="s">
        <v>18</v>
      </c>
      <c r="D2076" s="1" t="s">
        <v>25</v>
      </c>
      <c r="E2076" s="1" t="s">
        <v>38</v>
      </c>
      <c r="F2076" s="1">
        <v>503304</v>
      </c>
      <c r="G2076" s="1">
        <v>44</v>
      </c>
      <c r="H2076" s="1">
        <v>474</v>
      </c>
      <c r="I2076" s="1">
        <v>2.09</v>
      </c>
      <c r="J2076" s="1">
        <v>66615</v>
      </c>
      <c r="K2076" s="4">
        <v>27858</v>
      </c>
      <c r="L2076" s="4">
        <f t="shared" si="96"/>
        <v>2525606.2799999998</v>
      </c>
      <c r="M2076" s="1">
        <v>16</v>
      </c>
      <c r="N2076" s="1" t="s">
        <v>21</v>
      </c>
      <c r="O2076" s="1">
        <v>49.9</v>
      </c>
      <c r="P2076" s="1">
        <v>202.5</v>
      </c>
      <c r="Q2076" s="1">
        <v>2026</v>
      </c>
      <c r="R2076" s="12">
        <f t="shared" si="97"/>
        <v>14021042832</v>
      </c>
      <c r="S2076" s="13">
        <f t="shared" si="98"/>
        <v>1163746555056</v>
      </c>
    </row>
    <row r="2077" spans="1:19" x14ac:dyDescent="0.3">
      <c r="A2077" s="1" t="s">
        <v>2121</v>
      </c>
      <c r="B2077" s="1" t="s">
        <v>23</v>
      </c>
      <c r="C2077" s="1" t="s">
        <v>24</v>
      </c>
      <c r="D2077" s="1" t="s">
        <v>32</v>
      </c>
      <c r="E2077" s="1" t="s">
        <v>34</v>
      </c>
      <c r="F2077" s="1">
        <v>504133</v>
      </c>
      <c r="G2077" s="1">
        <v>61</v>
      </c>
      <c r="H2077" s="1">
        <v>561</v>
      </c>
      <c r="I2077" s="1">
        <v>1.61</v>
      </c>
      <c r="J2077" s="1">
        <v>138441</v>
      </c>
      <c r="K2077" s="4">
        <v>45000</v>
      </c>
      <c r="L2077" s="4">
        <f t="shared" si="96"/>
        <v>4079700</v>
      </c>
      <c r="M2077" s="1">
        <v>17.7</v>
      </c>
      <c r="N2077" s="1" t="s">
        <v>35</v>
      </c>
      <c r="O2077" s="1">
        <v>36.6</v>
      </c>
      <c r="P2077" s="1">
        <v>267.3</v>
      </c>
      <c r="Q2077" s="1">
        <v>2026</v>
      </c>
      <c r="R2077" s="12">
        <f t="shared" si="97"/>
        <v>22685985000</v>
      </c>
      <c r="S2077" s="13">
        <f t="shared" si="98"/>
        <v>1882936755000</v>
      </c>
    </row>
    <row r="2078" spans="1:19" x14ac:dyDescent="0.3">
      <c r="A2078" s="1" t="s">
        <v>2122</v>
      </c>
      <c r="B2078" s="1" t="s">
        <v>17</v>
      </c>
      <c r="C2078" s="1" t="s">
        <v>18</v>
      </c>
      <c r="D2078" s="1" t="s">
        <v>48</v>
      </c>
      <c r="E2078" s="1" t="s">
        <v>26</v>
      </c>
      <c r="F2078" s="1">
        <v>161014</v>
      </c>
      <c r="G2078" s="1">
        <v>68</v>
      </c>
      <c r="H2078" s="1">
        <v>346</v>
      </c>
      <c r="I2078" s="1">
        <v>2.95</v>
      </c>
      <c r="J2078" s="1">
        <v>124826</v>
      </c>
      <c r="K2078" s="4">
        <v>41391</v>
      </c>
      <c r="L2078" s="4">
        <f t="shared" si="96"/>
        <v>3752508.06</v>
      </c>
      <c r="M2078" s="1">
        <v>23.8</v>
      </c>
      <c r="N2078" s="1" t="s">
        <v>35</v>
      </c>
      <c r="O2078" s="1">
        <v>63.6</v>
      </c>
      <c r="P2078" s="1">
        <v>92.6</v>
      </c>
      <c r="Q2078" s="1">
        <v>2026</v>
      </c>
      <c r="R2078" s="12">
        <f t="shared" si="97"/>
        <v>6664530474</v>
      </c>
      <c r="S2078" s="13">
        <f t="shared" si="98"/>
        <v>553156029342</v>
      </c>
    </row>
    <row r="2079" spans="1:19" x14ac:dyDescent="0.3">
      <c r="A2079" s="1" t="s">
        <v>2123</v>
      </c>
      <c r="B2079" s="1" t="s">
        <v>40</v>
      </c>
      <c r="C2079" s="1" t="s">
        <v>41</v>
      </c>
      <c r="D2079" s="1" t="s">
        <v>46</v>
      </c>
      <c r="E2079" s="1" t="s">
        <v>20</v>
      </c>
      <c r="F2079" s="1">
        <v>667079</v>
      </c>
      <c r="G2079" s="1">
        <v>77</v>
      </c>
      <c r="H2079" s="1">
        <v>322</v>
      </c>
      <c r="I2079" s="1">
        <v>2.91</v>
      </c>
      <c r="J2079" s="1">
        <v>74114</v>
      </c>
      <c r="K2079" s="4">
        <v>60323</v>
      </c>
      <c r="L2079" s="4">
        <f t="shared" si="96"/>
        <v>5468883.1799999997</v>
      </c>
      <c r="M2079" s="1">
        <v>16.8</v>
      </c>
      <c r="N2079" s="1" t="s">
        <v>35</v>
      </c>
      <c r="O2079" s="1">
        <v>53.7</v>
      </c>
      <c r="P2079" s="1">
        <v>271.3</v>
      </c>
      <c r="Q2079" s="1">
        <v>2026</v>
      </c>
      <c r="R2079" s="12">
        <f t="shared" si="97"/>
        <v>40240206517</v>
      </c>
      <c r="S2079" s="13">
        <f t="shared" si="98"/>
        <v>3339937140911</v>
      </c>
    </row>
    <row r="2080" spans="1:19" x14ac:dyDescent="0.3">
      <c r="A2080" s="1" t="s">
        <v>2124</v>
      </c>
      <c r="B2080" s="1" t="s">
        <v>62</v>
      </c>
      <c r="C2080" s="1" t="s">
        <v>41</v>
      </c>
      <c r="D2080" s="1" t="s">
        <v>44</v>
      </c>
      <c r="E2080" s="1" t="s">
        <v>34</v>
      </c>
      <c r="F2080" s="1">
        <v>801721</v>
      </c>
      <c r="G2080" s="1">
        <v>107</v>
      </c>
      <c r="H2080" s="1">
        <v>329</v>
      </c>
      <c r="I2080" s="1">
        <v>0.72</v>
      </c>
      <c r="J2080" s="1">
        <v>102139</v>
      </c>
      <c r="K2080" s="4">
        <v>71341</v>
      </c>
      <c r="L2080" s="4">
        <f t="shared" si="96"/>
        <v>6467775.0599999996</v>
      </c>
      <c r="M2080" s="1">
        <v>23.9</v>
      </c>
      <c r="N2080" s="1" t="s">
        <v>35</v>
      </c>
      <c r="O2080" s="1">
        <v>28.9</v>
      </c>
      <c r="P2080" s="1">
        <v>33.6</v>
      </c>
      <c r="Q2080" s="1">
        <v>2026</v>
      </c>
      <c r="R2080" s="12">
        <f t="shared" si="97"/>
        <v>57195577861</v>
      </c>
      <c r="S2080" s="13">
        <f t="shared" si="98"/>
        <v>4747232962463</v>
      </c>
    </row>
    <row r="2081" spans="1:19" x14ac:dyDescent="0.3">
      <c r="A2081" s="1" t="s">
        <v>2125</v>
      </c>
      <c r="B2081" s="1" t="s">
        <v>43</v>
      </c>
      <c r="C2081" s="1" t="s">
        <v>18</v>
      </c>
      <c r="D2081" s="1" t="s">
        <v>48</v>
      </c>
      <c r="E2081" s="1" t="s">
        <v>34</v>
      </c>
      <c r="F2081" s="1">
        <v>554943</v>
      </c>
      <c r="G2081" s="1">
        <v>43</v>
      </c>
      <c r="H2081" s="1">
        <v>607</v>
      </c>
      <c r="I2081" s="1">
        <v>0.94</v>
      </c>
      <c r="J2081" s="1">
        <v>56158</v>
      </c>
      <c r="K2081" s="4">
        <v>81957</v>
      </c>
      <c r="L2081" s="4">
        <f t="shared" si="96"/>
        <v>7430221.6200000001</v>
      </c>
      <c r="M2081" s="1">
        <v>24.3</v>
      </c>
      <c r="N2081" s="1" t="s">
        <v>35</v>
      </c>
      <c r="O2081" s="1">
        <v>58.4</v>
      </c>
      <c r="P2081" s="1">
        <v>136.80000000000001</v>
      </c>
      <c r="Q2081" s="1">
        <v>2026</v>
      </c>
      <c r="R2081" s="12">
        <f t="shared" si="97"/>
        <v>45481463451</v>
      </c>
      <c r="S2081" s="13">
        <f t="shared" si="98"/>
        <v>3774961466433</v>
      </c>
    </row>
    <row r="2082" spans="1:19" x14ac:dyDescent="0.3">
      <c r="A2082" s="1" t="s">
        <v>2126</v>
      </c>
      <c r="B2082" s="1" t="s">
        <v>43</v>
      </c>
      <c r="C2082" s="1" t="s">
        <v>18</v>
      </c>
      <c r="D2082" s="1" t="s">
        <v>19</v>
      </c>
      <c r="E2082" s="1" t="s">
        <v>38</v>
      </c>
      <c r="F2082" s="1">
        <v>589375</v>
      </c>
      <c r="G2082" s="1">
        <v>94</v>
      </c>
      <c r="H2082" s="1">
        <v>333</v>
      </c>
      <c r="I2082" s="1">
        <v>1.53</v>
      </c>
      <c r="J2082" s="1">
        <v>5494</v>
      </c>
      <c r="K2082" s="4">
        <v>45024</v>
      </c>
      <c r="L2082" s="4">
        <f t="shared" si="96"/>
        <v>4081875.84</v>
      </c>
      <c r="M2082" s="1">
        <v>14.9</v>
      </c>
      <c r="N2082" s="1" t="s">
        <v>21</v>
      </c>
      <c r="O2082" s="1">
        <v>56.4</v>
      </c>
      <c r="P2082" s="1">
        <v>31.8</v>
      </c>
      <c r="Q2082" s="1">
        <v>2026</v>
      </c>
      <c r="R2082" s="12">
        <f t="shared" si="97"/>
        <v>26536020000</v>
      </c>
      <c r="S2082" s="13">
        <f t="shared" si="98"/>
        <v>2202489660000</v>
      </c>
    </row>
    <row r="2083" spans="1:19" x14ac:dyDescent="0.3">
      <c r="A2083" s="1" t="s">
        <v>2127</v>
      </c>
      <c r="B2083" s="1" t="s">
        <v>53</v>
      </c>
      <c r="C2083" s="1" t="s">
        <v>41</v>
      </c>
      <c r="D2083" s="1" t="s">
        <v>19</v>
      </c>
      <c r="E2083" s="1" t="s">
        <v>38</v>
      </c>
      <c r="F2083" s="1">
        <v>852636</v>
      </c>
      <c r="G2083" s="1">
        <v>104</v>
      </c>
      <c r="H2083" s="1">
        <v>573</v>
      </c>
      <c r="I2083" s="1">
        <v>1.74</v>
      </c>
      <c r="J2083" s="1">
        <v>115379</v>
      </c>
      <c r="K2083" s="4">
        <v>48659</v>
      </c>
      <c r="L2083" s="4">
        <f t="shared" si="96"/>
        <v>4411424.9399999995</v>
      </c>
      <c r="M2083" s="1">
        <v>25</v>
      </c>
      <c r="N2083" s="1" t="s">
        <v>35</v>
      </c>
      <c r="O2083" s="1">
        <v>45</v>
      </c>
      <c r="P2083" s="1">
        <v>179.7</v>
      </c>
      <c r="Q2083" s="1">
        <v>2026</v>
      </c>
      <c r="R2083" s="12">
        <f t="shared" si="97"/>
        <v>41488415124</v>
      </c>
      <c r="S2083" s="13">
        <f t="shared" si="98"/>
        <v>3443538455292</v>
      </c>
    </row>
    <row r="2084" spans="1:19" x14ac:dyDescent="0.3">
      <c r="A2084" s="1" t="s">
        <v>2128</v>
      </c>
      <c r="B2084" s="1" t="s">
        <v>40</v>
      </c>
      <c r="C2084" s="1" t="s">
        <v>41</v>
      </c>
      <c r="D2084" s="1" t="s">
        <v>37</v>
      </c>
      <c r="E2084" s="1" t="s">
        <v>38</v>
      </c>
      <c r="F2084" s="1">
        <v>791219</v>
      </c>
      <c r="G2084" s="1">
        <v>94</v>
      </c>
      <c r="H2084" s="1">
        <v>588</v>
      </c>
      <c r="I2084" s="1">
        <v>2.1800000000000002</v>
      </c>
      <c r="J2084" s="1">
        <v>35286</v>
      </c>
      <c r="K2084" s="4">
        <v>57337</v>
      </c>
      <c r="L2084" s="4">
        <f t="shared" si="96"/>
        <v>5198172.42</v>
      </c>
      <c r="M2084" s="1">
        <v>20.2</v>
      </c>
      <c r="N2084" s="1" t="s">
        <v>21</v>
      </c>
      <c r="O2084" s="1">
        <v>56.2</v>
      </c>
      <c r="P2084" s="1">
        <v>210.7</v>
      </c>
      <c r="Q2084" s="1">
        <v>2026</v>
      </c>
      <c r="R2084" s="12">
        <f t="shared" si="97"/>
        <v>45366123803</v>
      </c>
      <c r="S2084" s="13">
        <f t="shared" si="98"/>
        <v>3765388275649</v>
      </c>
    </row>
    <row r="2085" spans="1:19" x14ac:dyDescent="0.3">
      <c r="A2085" s="1" t="s">
        <v>2129</v>
      </c>
      <c r="B2085" s="1" t="s">
        <v>43</v>
      </c>
      <c r="C2085" s="1" t="s">
        <v>18</v>
      </c>
      <c r="D2085" s="1" t="s">
        <v>73</v>
      </c>
      <c r="E2085" s="1" t="s">
        <v>38</v>
      </c>
      <c r="F2085" s="1">
        <v>188984</v>
      </c>
      <c r="G2085" s="1">
        <v>94</v>
      </c>
      <c r="H2085" s="1">
        <v>281</v>
      </c>
      <c r="I2085" s="1">
        <v>1.21</v>
      </c>
      <c r="J2085" s="1">
        <v>157927</v>
      </c>
      <c r="K2085" s="4">
        <v>32833</v>
      </c>
      <c r="L2085" s="4">
        <f t="shared" si="96"/>
        <v>2976639.78</v>
      </c>
      <c r="M2085" s="1">
        <v>21.3</v>
      </c>
      <c r="N2085" s="1" t="s">
        <v>35</v>
      </c>
      <c r="O2085" s="1">
        <v>63</v>
      </c>
      <c r="P2085" s="1">
        <v>133.9</v>
      </c>
      <c r="Q2085" s="1">
        <v>2026</v>
      </c>
      <c r="R2085" s="12">
        <f t="shared" si="97"/>
        <v>6204911672</v>
      </c>
      <c r="S2085" s="13">
        <f t="shared" si="98"/>
        <v>515007668776</v>
      </c>
    </row>
    <row r="2086" spans="1:19" x14ac:dyDescent="0.3">
      <c r="A2086" s="1" t="s">
        <v>2130</v>
      </c>
      <c r="B2086" s="1" t="s">
        <v>43</v>
      </c>
      <c r="C2086" s="1" t="s">
        <v>18</v>
      </c>
      <c r="D2086" s="1" t="s">
        <v>32</v>
      </c>
      <c r="E2086" s="1" t="s">
        <v>34</v>
      </c>
      <c r="F2086" s="1">
        <v>615300</v>
      </c>
      <c r="G2086" s="1">
        <v>99</v>
      </c>
      <c r="H2086" s="1">
        <v>409</v>
      </c>
      <c r="I2086" s="1">
        <v>1.91</v>
      </c>
      <c r="J2086" s="1">
        <v>86701</v>
      </c>
      <c r="K2086" s="4">
        <v>57661</v>
      </c>
      <c r="L2086" s="4">
        <f t="shared" si="96"/>
        <v>5227546.26</v>
      </c>
      <c r="M2086" s="1">
        <v>14.5</v>
      </c>
      <c r="N2086" s="1" t="s">
        <v>35</v>
      </c>
      <c r="O2086" s="1">
        <v>43.9</v>
      </c>
      <c r="P2086" s="1">
        <v>269.60000000000002</v>
      </c>
      <c r="Q2086" s="1">
        <v>2026</v>
      </c>
      <c r="R2086" s="12">
        <f t="shared" si="97"/>
        <v>35478813300</v>
      </c>
      <c r="S2086" s="13">
        <f t="shared" si="98"/>
        <v>2944741503900</v>
      </c>
    </row>
    <row r="2087" spans="1:19" x14ac:dyDescent="0.3">
      <c r="A2087" s="1" t="s">
        <v>2131</v>
      </c>
      <c r="B2087" s="1" t="s">
        <v>67</v>
      </c>
      <c r="C2087" s="1" t="s">
        <v>18</v>
      </c>
      <c r="D2087" s="1" t="s">
        <v>25</v>
      </c>
      <c r="E2087" s="1" t="s">
        <v>34</v>
      </c>
      <c r="F2087" s="1">
        <v>240120</v>
      </c>
      <c r="G2087" s="1">
        <v>52</v>
      </c>
      <c r="H2087" s="1">
        <v>533</v>
      </c>
      <c r="I2087" s="1">
        <v>0.82</v>
      </c>
      <c r="J2087" s="1">
        <v>113363</v>
      </c>
      <c r="K2087" s="4">
        <v>47532</v>
      </c>
      <c r="L2087" s="4">
        <f t="shared" si="96"/>
        <v>4309251.12</v>
      </c>
      <c r="M2087" s="1">
        <v>14</v>
      </c>
      <c r="N2087" s="1" t="s">
        <v>21</v>
      </c>
      <c r="O2087" s="1">
        <v>38.200000000000003</v>
      </c>
      <c r="P2087" s="1">
        <v>186.4</v>
      </c>
      <c r="Q2087" s="1">
        <v>2026</v>
      </c>
      <c r="R2087" s="12">
        <f t="shared" si="97"/>
        <v>11413383840</v>
      </c>
      <c r="S2087" s="13">
        <f t="shared" si="98"/>
        <v>947310858720</v>
      </c>
    </row>
    <row r="2088" spans="1:19" x14ac:dyDescent="0.3">
      <c r="A2088" s="1" t="s">
        <v>2132</v>
      </c>
      <c r="B2088" s="1" t="s">
        <v>50</v>
      </c>
      <c r="C2088" s="1" t="s">
        <v>24</v>
      </c>
      <c r="D2088" s="1" t="s">
        <v>19</v>
      </c>
      <c r="E2088" s="1" t="s">
        <v>26</v>
      </c>
      <c r="F2088" s="1">
        <v>515297</v>
      </c>
      <c r="G2088" s="1">
        <v>49</v>
      </c>
      <c r="H2088" s="1">
        <v>256</v>
      </c>
      <c r="I2088" s="1">
        <v>1.63</v>
      </c>
      <c r="J2088" s="1">
        <v>162441</v>
      </c>
      <c r="K2088" s="4">
        <v>41749</v>
      </c>
      <c r="L2088" s="4">
        <f t="shared" si="96"/>
        <v>3784964.34</v>
      </c>
      <c r="M2088" s="1">
        <v>21.8</v>
      </c>
      <c r="N2088" s="1" t="s">
        <v>21</v>
      </c>
      <c r="O2088" s="1">
        <v>56.5</v>
      </c>
      <c r="P2088" s="1">
        <v>153.6</v>
      </c>
      <c r="Q2088" s="1">
        <v>2026</v>
      </c>
      <c r="R2088" s="12">
        <f t="shared" si="97"/>
        <v>21513134453</v>
      </c>
      <c r="S2088" s="13">
        <f t="shared" si="98"/>
        <v>1785590159599</v>
      </c>
    </row>
    <row r="2089" spans="1:19" x14ac:dyDescent="0.3">
      <c r="A2089" s="1" t="s">
        <v>2133</v>
      </c>
      <c r="B2089" s="1" t="s">
        <v>43</v>
      </c>
      <c r="C2089" s="1" t="s">
        <v>18</v>
      </c>
      <c r="D2089" s="1" t="s">
        <v>48</v>
      </c>
      <c r="E2089" s="1" t="s">
        <v>34</v>
      </c>
      <c r="F2089" s="1">
        <v>280226</v>
      </c>
      <c r="G2089" s="1">
        <v>84</v>
      </c>
      <c r="H2089" s="1">
        <v>588</v>
      </c>
      <c r="I2089" s="1">
        <v>2.0099999999999998</v>
      </c>
      <c r="J2089" s="1">
        <v>184510</v>
      </c>
      <c r="K2089" s="4">
        <v>76363</v>
      </c>
      <c r="L2089" s="4">
        <f t="shared" si="96"/>
        <v>6923069.5800000001</v>
      </c>
      <c r="M2089" s="1">
        <v>19.100000000000001</v>
      </c>
      <c r="N2089" s="1" t="s">
        <v>35</v>
      </c>
      <c r="O2089" s="1">
        <v>58.4</v>
      </c>
      <c r="P2089" s="1">
        <v>118.4</v>
      </c>
      <c r="Q2089" s="1">
        <v>2026</v>
      </c>
      <c r="R2089" s="12">
        <f t="shared" si="97"/>
        <v>21398898038</v>
      </c>
      <c r="S2089" s="13">
        <f t="shared" si="98"/>
        <v>1776108537154</v>
      </c>
    </row>
    <row r="2090" spans="1:19" x14ac:dyDescent="0.3">
      <c r="A2090" s="1" t="s">
        <v>2134</v>
      </c>
      <c r="B2090" s="1" t="s">
        <v>23</v>
      </c>
      <c r="C2090" s="1" t="s">
        <v>24</v>
      </c>
      <c r="D2090" s="1" t="s">
        <v>59</v>
      </c>
      <c r="E2090" s="1" t="s">
        <v>34</v>
      </c>
      <c r="F2090" s="1">
        <v>123643</v>
      </c>
      <c r="G2090" s="1">
        <v>46</v>
      </c>
      <c r="H2090" s="1">
        <v>490</v>
      </c>
      <c r="I2090" s="1">
        <v>2.11</v>
      </c>
      <c r="J2090" s="1">
        <v>7168</v>
      </c>
      <c r="K2090" s="4">
        <v>39065</v>
      </c>
      <c r="L2090" s="4">
        <f t="shared" si="96"/>
        <v>3541632.9</v>
      </c>
      <c r="M2090" s="1">
        <v>18.7</v>
      </c>
      <c r="N2090" s="1" t="s">
        <v>21</v>
      </c>
      <c r="O2090" s="1">
        <v>8.3000000000000007</v>
      </c>
      <c r="P2090" s="1">
        <v>19.600000000000001</v>
      </c>
      <c r="Q2090" s="1">
        <v>2026</v>
      </c>
      <c r="R2090" s="12">
        <f t="shared" si="97"/>
        <v>4830113795</v>
      </c>
      <c r="S2090" s="13">
        <f t="shared" si="98"/>
        <v>400899444985</v>
      </c>
    </row>
    <row r="2091" spans="1:19" x14ac:dyDescent="0.3">
      <c r="A2091" s="1" t="s">
        <v>2135</v>
      </c>
      <c r="B2091" s="1" t="s">
        <v>17</v>
      </c>
      <c r="C2091" s="1" t="s">
        <v>18</v>
      </c>
      <c r="D2091" s="1" t="s">
        <v>25</v>
      </c>
      <c r="E2091" s="1" t="s">
        <v>26</v>
      </c>
      <c r="F2091" s="1">
        <v>129387</v>
      </c>
      <c r="G2091" s="1">
        <v>118</v>
      </c>
      <c r="H2091" s="1">
        <v>288</v>
      </c>
      <c r="I2091" s="1">
        <v>1.86</v>
      </c>
      <c r="J2091" s="1">
        <v>152824</v>
      </c>
      <c r="K2091" s="4">
        <v>25798</v>
      </c>
      <c r="L2091" s="4">
        <f t="shared" si="96"/>
        <v>2338846.6799999997</v>
      </c>
      <c r="M2091" s="1">
        <v>22.7</v>
      </c>
      <c r="N2091" s="1" t="s">
        <v>35</v>
      </c>
      <c r="O2091" s="1">
        <v>61.6</v>
      </c>
      <c r="P2091" s="1">
        <v>291.8</v>
      </c>
      <c r="Q2091" s="1">
        <v>2026</v>
      </c>
      <c r="R2091" s="12">
        <f t="shared" si="97"/>
        <v>3337925826</v>
      </c>
      <c r="S2091" s="13">
        <f t="shared" si="98"/>
        <v>277047843558</v>
      </c>
    </row>
    <row r="2092" spans="1:19" x14ac:dyDescent="0.3">
      <c r="A2092" s="1" t="s">
        <v>2136</v>
      </c>
      <c r="B2092" s="1" t="s">
        <v>43</v>
      </c>
      <c r="C2092" s="1" t="s">
        <v>18</v>
      </c>
      <c r="D2092" s="1" t="s">
        <v>32</v>
      </c>
      <c r="E2092" s="1" t="s">
        <v>20</v>
      </c>
      <c r="F2092" s="1">
        <v>477490</v>
      </c>
      <c r="G2092" s="1">
        <v>78</v>
      </c>
      <c r="H2092" s="1">
        <v>466</v>
      </c>
      <c r="I2092" s="1">
        <v>0.55000000000000004</v>
      </c>
      <c r="J2092" s="1">
        <v>191841</v>
      </c>
      <c r="K2092" s="4">
        <v>64793</v>
      </c>
      <c r="L2092" s="4">
        <f t="shared" si="96"/>
        <v>5874133.3799999999</v>
      </c>
      <c r="M2092" s="1">
        <v>18.899999999999999</v>
      </c>
      <c r="N2092" s="1" t="s">
        <v>35</v>
      </c>
      <c r="O2092" s="1">
        <v>36.4</v>
      </c>
      <c r="P2092" s="1">
        <v>21.5</v>
      </c>
      <c r="Q2092" s="1">
        <v>2026</v>
      </c>
      <c r="R2092" s="12">
        <f t="shared" si="97"/>
        <v>30938009570</v>
      </c>
      <c r="S2092" s="13">
        <f t="shared" si="98"/>
        <v>2567854794310</v>
      </c>
    </row>
    <row r="2093" spans="1:19" x14ac:dyDescent="0.3">
      <c r="A2093" s="1" t="s">
        <v>2137</v>
      </c>
      <c r="B2093" s="1" t="s">
        <v>28</v>
      </c>
      <c r="C2093" s="1" t="s">
        <v>29</v>
      </c>
      <c r="D2093" s="1" t="s">
        <v>73</v>
      </c>
      <c r="E2093" s="1" t="s">
        <v>20</v>
      </c>
      <c r="F2093" s="1">
        <v>721712</v>
      </c>
      <c r="G2093" s="1">
        <v>120</v>
      </c>
      <c r="H2093" s="1">
        <v>308</v>
      </c>
      <c r="I2093" s="1">
        <v>0.88</v>
      </c>
      <c r="J2093" s="1">
        <v>56494</v>
      </c>
      <c r="K2093" s="4">
        <v>77080</v>
      </c>
      <c r="L2093" s="4">
        <f t="shared" si="96"/>
        <v>6988072.7999999998</v>
      </c>
      <c r="M2093" s="1">
        <v>23</v>
      </c>
      <c r="N2093" s="1" t="s">
        <v>21</v>
      </c>
      <c r="O2093" s="1">
        <v>30.3</v>
      </c>
      <c r="P2093" s="1">
        <v>11.2</v>
      </c>
      <c r="Q2093" s="1">
        <v>2026</v>
      </c>
      <c r="R2093" s="12">
        <f t="shared" si="97"/>
        <v>55629560960</v>
      </c>
      <c r="S2093" s="13">
        <f t="shared" si="98"/>
        <v>4617253559680</v>
      </c>
    </row>
    <row r="2094" spans="1:19" x14ac:dyDescent="0.3">
      <c r="A2094" s="1" t="s">
        <v>2138</v>
      </c>
      <c r="B2094" s="1" t="s">
        <v>28</v>
      </c>
      <c r="C2094" s="1" t="s">
        <v>29</v>
      </c>
      <c r="D2094" s="1" t="s">
        <v>46</v>
      </c>
      <c r="E2094" s="1" t="s">
        <v>38</v>
      </c>
      <c r="F2094" s="1">
        <v>513504</v>
      </c>
      <c r="G2094" s="1">
        <v>52</v>
      </c>
      <c r="H2094" s="1">
        <v>549</v>
      </c>
      <c r="I2094" s="1">
        <v>2.16</v>
      </c>
      <c r="J2094" s="1">
        <v>51366</v>
      </c>
      <c r="K2094" s="4">
        <v>60764</v>
      </c>
      <c r="L2094" s="4">
        <f t="shared" si="96"/>
        <v>5508864.2400000002</v>
      </c>
      <c r="M2094" s="1">
        <v>15.9</v>
      </c>
      <c r="N2094" s="1" t="s">
        <v>35</v>
      </c>
      <c r="O2094" s="1">
        <v>23.2</v>
      </c>
      <c r="P2094" s="1">
        <v>219.2</v>
      </c>
      <c r="Q2094" s="1">
        <v>2026</v>
      </c>
      <c r="R2094" s="12">
        <f t="shared" si="97"/>
        <v>31202557056</v>
      </c>
      <c r="S2094" s="13">
        <f t="shared" si="98"/>
        <v>2589812235648</v>
      </c>
    </row>
    <row r="2095" spans="1:19" x14ac:dyDescent="0.3">
      <c r="A2095" s="1" t="s">
        <v>2139</v>
      </c>
      <c r="B2095" s="1" t="s">
        <v>23</v>
      </c>
      <c r="C2095" s="1" t="s">
        <v>24</v>
      </c>
      <c r="D2095" s="1" t="s">
        <v>59</v>
      </c>
      <c r="E2095" s="1" t="s">
        <v>26</v>
      </c>
      <c r="F2095" s="1">
        <v>798554</v>
      </c>
      <c r="G2095" s="1">
        <v>44</v>
      </c>
      <c r="H2095" s="1">
        <v>479</v>
      </c>
      <c r="I2095" s="1">
        <v>1.41</v>
      </c>
      <c r="J2095" s="1">
        <v>21229</v>
      </c>
      <c r="K2095" s="4">
        <v>44386</v>
      </c>
      <c r="L2095" s="4">
        <f t="shared" si="96"/>
        <v>4024034.76</v>
      </c>
      <c r="M2095" s="1">
        <v>19.600000000000001</v>
      </c>
      <c r="N2095" s="1" t="s">
        <v>35</v>
      </c>
      <c r="O2095" s="1">
        <v>54.3</v>
      </c>
      <c r="P2095" s="1">
        <v>201.2</v>
      </c>
      <c r="Q2095" s="1">
        <v>2026</v>
      </c>
      <c r="R2095" s="12">
        <f t="shared" si="97"/>
        <v>35444617844</v>
      </c>
      <c r="S2095" s="13">
        <f t="shared" si="98"/>
        <v>2941903281052</v>
      </c>
    </row>
    <row r="2096" spans="1:19" x14ac:dyDescent="0.3">
      <c r="A2096" s="1" t="s">
        <v>2140</v>
      </c>
      <c r="B2096" s="1" t="s">
        <v>28</v>
      </c>
      <c r="C2096" s="1" t="s">
        <v>29</v>
      </c>
      <c r="D2096" s="1" t="s">
        <v>48</v>
      </c>
      <c r="E2096" s="1" t="s">
        <v>20</v>
      </c>
      <c r="F2096" s="1">
        <v>239659</v>
      </c>
      <c r="G2096" s="1">
        <v>94</v>
      </c>
      <c r="H2096" s="1">
        <v>568</v>
      </c>
      <c r="I2096" s="1">
        <v>0.54</v>
      </c>
      <c r="J2096" s="1">
        <v>144603</v>
      </c>
      <c r="K2096" s="4">
        <v>43460</v>
      </c>
      <c r="L2096" s="4">
        <f t="shared" si="96"/>
        <v>3940083.5999999996</v>
      </c>
      <c r="M2096" s="1">
        <v>24.6</v>
      </c>
      <c r="N2096" s="1" t="s">
        <v>35</v>
      </c>
      <c r="O2096" s="1">
        <v>28.5</v>
      </c>
      <c r="P2096" s="1">
        <v>155.30000000000001</v>
      </c>
      <c r="Q2096" s="1">
        <v>2026</v>
      </c>
      <c r="R2096" s="12">
        <f t="shared" si="97"/>
        <v>10415580140</v>
      </c>
      <c r="S2096" s="13">
        <f t="shared" si="98"/>
        <v>864493151620</v>
      </c>
    </row>
    <row r="2097" spans="1:19" x14ac:dyDescent="0.3">
      <c r="A2097" s="1" t="s">
        <v>2141</v>
      </c>
      <c r="B2097" s="1" t="s">
        <v>23</v>
      </c>
      <c r="C2097" s="1" t="s">
        <v>24</v>
      </c>
      <c r="D2097" s="1" t="s">
        <v>30</v>
      </c>
      <c r="E2097" s="1" t="s">
        <v>26</v>
      </c>
      <c r="F2097" s="1">
        <v>479653</v>
      </c>
      <c r="G2097" s="1">
        <v>60</v>
      </c>
      <c r="H2097" s="1">
        <v>359</v>
      </c>
      <c r="I2097" s="1">
        <v>2.89</v>
      </c>
      <c r="J2097" s="1">
        <v>574</v>
      </c>
      <c r="K2097" s="4">
        <v>37932</v>
      </c>
      <c r="L2097" s="4">
        <f t="shared" si="96"/>
        <v>3438915.1199999996</v>
      </c>
      <c r="M2097" s="1">
        <v>14.4</v>
      </c>
      <c r="N2097" s="1" t="s">
        <v>21</v>
      </c>
      <c r="O2097" s="1">
        <v>43.7</v>
      </c>
      <c r="P2097" s="1">
        <v>13.5</v>
      </c>
      <c r="Q2097" s="1">
        <v>2026</v>
      </c>
      <c r="R2097" s="12">
        <f t="shared" si="97"/>
        <v>18194197596</v>
      </c>
      <c r="S2097" s="13">
        <f t="shared" si="98"/>
        <v>1510118400468</v>
      </c>
    </row>
    <row r="2098" spans="1:19" x14ac:dyDescent="0.3">
      <c r="A2098" s="1" t="s">
        <v>2142</v>
      </c>
      <c r="B2098" s="1" t="s">
        <v>40</v>
      </c>
      <c r="C2098" s="1" t="s">
        <v>41</v>
      </c>
      <c r="D2098" s="1" t="s">
        <v>59</v>
      </c>
      <c r="E2098" s="1" t="s">
        <v>34</v>
      </c>
      <c r="F2098" s="1">
        <v>405926</v>
      </c>
      <c r="G2098" s="1">
        <v>48</v>
      </c>
      <c r="H2098" s="1">
        <v>638</v>
      </c>
      <c r="I2098" s="1">
        <v>1.76</v>
      </c>
      <c r="J2098" s="1">
        <v>169289</v>
      </c>
      <c r="K2098" s="4">
        <v>38212</v>
      </c>
      <c r="L2098" s="4">
        <f t="shared" si="96"/>
        <v>3464299.92</v>
      </c>
      <c r="M2098" s="1">
        <v>14.3</v>
      </c>
      <c r="N2098" s="1" t="s">
        <v>21</v>
      </c>
      <c r="O2098" s="1">
        <v>49.4</v>
      </c>
      <c r="P2098" s="1">
        <v>288</v>
      </c>
      <c r="Q2098" s="1">
        <v>2026</v>
      </c>
      <c r="R2098" s="12">
        <f t="shared" si="97"/>
        <v>15511244312</v>
      </c>
      <c r="S2098" s="13">
        <f t="shared" si="98"/>
        <v>1287433277896</v>
      </c>
    </row>
    <row r="2099" spans="1:19" x14ac:dyDescent="0.3">
      <c r="A2099" s="1" t="s">
        <v>2143</v>
      </c>
      <c r="B2099" s="1" t="s">
        <v>56</v>
      </c>
      <c r="C2099" s="1" t="s">
        <v>41</v>
      </c>
      <c r="D2099" s="1" t="s">
        <v>37</v>
      </c>
      <c r="E2099" s="1" t="s">
        <v>34</v>
      </c>
      <c r="F2099" s="1">
        <v>296292</v>
      </c>
      <c r="G2099" s="1">
        <v>54</v>
      </c>
      <c r="H2099" s="1">
        <v>256</v>
      </c>
      <c r="I2099" s="1">
        <v>1.66</v>
      </c>
      <c r="J2099" s="1">
        <v>9932</v>
      </c>
      <c r="K2099" s="4">
        <v>44389</v>
      </c>
      <c r="L2099" s="4">
        <f t="shared" si="96"/>
        <v>4024306.7399999998</v>
      </c>
      <c r="M2099" s="1">
        <v>12.7</v>
      </c>
      <c r="N2099" s="1" t="s">
        <v>35</v>
      </c>
      <c r="O2099" s="1">
        <v>29</v>
      </c>
      <c r="P2099" s="1">
        <v>146.19999999999999</v>
      </c>
      <c r="Q2099" s="1">
        <v>2026</v>
      </c>
      <c r="R2099" s="12">
        <f t="shared" si="97"/>
        <v>13152105588</v>
      </c>
      <c r="S2099" s="13">
        <f t="shared" si="98"/>
        <v>1091624763804</v>
      </c>
    </row>
    <row r="2100" spans="1:19" x14ac:dyDescent="0.3">
      <c r="A2100" s="1" t="s">
        <v>2144</v>
      </c>
      <c r="B2100" s="1" t="s">
        <v>67</v>
      </c>
      <c r="C2100" s="1" t="s">
        <v>18</v>
      </c>
      <c r="D2100" s="1" t="s">
        <v>37</v>
      </c>
      <c r="E2100" s="1" t="s">
        <v>20</v>
      </c>
      <c r="F2100" s="1">
        <v>337182</v>
      </c>
      <c r="G2100" s="1">
        <v>43</v>
      </c>
      <c r="H2100" s="1">
        <v>564</v>
      </c>
      <c r="I2100" s="1">
        <v>1.82</v>
      </c>
      <c r="J2100" s="1">
        <v>167163</v>
      </c>
      <c r="K2100" s="4">
        <v>28775</v>
      </c>
      <c r="L2100" s="4">
        <f t="shared" si="96"/>
        <v>2608741.5</v>
      </c>
      <c r="M2100" s="1">
        <v>21.9</v>
      </c>
      <c r="N2100" s="1" t="s">
        <v>35</v>
      </c>
      <c r="O2100" s="1">
        <v>60.2</v>
      </c>
      <c r="P2100" s="1">
        <v>118.4</v>
      </c>
      <c r="Q2100" s="1">
        <v>2026</v>
      </c>
      <c r="R2100" s="12">
        <f t="shared" si="97"/>
        <v>9702412050</v>
      </c>
      <c r="S2100" s="13">
        <f t="shared" si="98"/>
        <v>805300200150</v>
      </c>
    </row>
    <row r="2101" spans="1:19" x14ac:dyDescent="0.3">
      <c r="A2101" s="1" t="s">
        <v>2145</v>
      </c>
      <c r="B2101" s="1" t="s">
        <v>67</v>
      </c>
      <c r="C2101" s="1" t="s">
        <v>18</v>
      </c>
      <c r="D2101" s="1" t="s">
        <v>46</v>
      </c>
      <c r="E2101" s="1" t="s">
        <v>34</v>
      </c>
      <c r="F2101" s="1">
        <v>419978</v>
      </c>
      <c r="G2101" s="1">
        <v>59</v>
      </c>
      <c r="H2101" s="1">
        <v>324</v>
      </c>
      <c r="I2101" s="1">
        <v>1.45</v>
      </c>
      <c r="J2101" s="1">
        <v>173422</v>
      </c>
      <c r="K2101" s="4">
        <v>75750</v>
      </c>
      <c r="L2101" s="4">
        <f t="shared" si="96"/>
        <v>6867495</v>
      </c>
      <c r="M2101" s="1">
        <v>20.3</v>
      </c>
      <c r="N2101" s="1" t="s">
        <v>21</v>
      </c>
      <c r="O2101" s="1">
        <v>42.3</v>
      </c>
      <c r="P2101" s="1">
        <v>191.9</v>
      </c>
      <c r="Q2101" s="1">
        <v>2026</v>
      </c>
      <c r="R2101" s="12">
        <f t="shared" si="97"/>
        <v>31813333500</v>
      </c>
      <c r="S2101" s="13">
        <f t="shared" si="98"/>
        <v>2640506680500</v>
      </c>
    </row>
    <row r="2102" spans="1:19" x14ac:dyDescent="0.3">
      <c r="A2102" s="1" t="s">
        <v>2146</v>
      </c>
      <c r="B2102" s="1" t="s">
        <v>43</v>
      </c>
      <c r="C2102" s="1" t="s">
        <v>18</v>
      </c>
      <c r="D2102" s="1" t="s">
        <v>25</v>
      </c>
      <c r="E2102" s="1" t="s">
        <v>26</v>
      </c>
      <c r="F2102" s="1">
        <v>391487</v>
      </c>
      <c r="G2102" s="1">
        <v>115</v>
      </c>
      <c r="H2102" s="1">
        <v>424</v>
      </c>
      <c r="I2102" s="1">
        <v>2.39</v>
      </c>
      <c r="J2102" s="1">
        <v>62494</v>
      </c>
      <c r="K2102" s="4">
        <v>73766</v>
      </c>
      <c r="L2102" s="4">
        <f t="shared" si="96"/>
        <v>6687625.5599999996</v>
      </c>
      <c r="M2102" s="1">
        <v>12.5</v>
      </c>
      <c r="N2102" s="1" t="s">
        <v>35</v>
      </c>
      <c r="O2102" s="1">
        <v>8.1999999999999993</v>
      </c>
      <c r="P2102" s="1">
        <v>131.9</v>
      </c>
      <c r="Q2102" s="1">
        <v>2026</v>
      </c>
      <c r="R2102" s="12">
        <f t="shared" si="97"/>
        <v>28878430042</v>
      </c>
      <c r="S2102" s="13">
        <f t="shared" si="98"/>
        <v>2396909693486</v>
      </c>
    </row>
    <row r="2103" spans="1:19" x14ac:dyDescent="0.3">
      <c r="A2103" s="1" t="s">
        <v>2147</v>
      </c>
      <c r="B2103" s="1" t="s">
        <v>50</v>
      </c>
      <c r="C2103" s="1" t="s">
        <v>24</v>
      </c>
      <c r="D2103" s="1" t="s">
        <v>19</v>
      </c>
      <c r="E2103" s="1" t="s">
        <v>34</v>
      </c>
      <c r="F2103" s="1">
        <v>318496</v>
      </c>
      <c r="G2103" s="1">
        <v>78</v>
      </c>
      <c r="H2103" s="1">
        <v>454</v>
      </c>
      <c r="I2103" s="1">
        <v>0.68</v>
      </c>
      <c r="J2103" s="1">
        <v>170724</v>
      </c>
      <c r="K2103" s="4">
        <v>78116</v>
      </c>
      <c r="L2103" s="4">
        <f t="shared" si="96"/>
        <v>7081996.5599999996</v>
      </c>
      <c r="M2103" s="1">
        <v>14.9</v>
      </c>
      <c r="N2103" s="1" t="s">
        <v>21</v>
      </c>
      <c r="O2103" s="1">
        <v>29.6</v>
      </c>
      <c r="P2103" s="1">
        <v>193</v>
      </c>
      <c r="Q2103" s="1">
        <v>2026</v>
      </c>
      <c r="R2103" s="12">
        <f t="shared" si="97"/>
        <v>24879633536</v>
      </c>
      <c r="S2103" s="13">
        <f t="shared" si="98"/>
        <v>2065009583488</v>
      </c>
    </row>
    <row r="2104" spans="1:19" x14ac:dyDescent="0.3">
      <c r="A2104" s="1" t="s">
        <v>2148</v>
      </c>
      <c r="B2104" s="1" t="s">
        <v>50</v>
      </c>
      <c r="C2104" s="1" t="s">
        <v>24</v>
      </c>
      <c r="D2104" s="1" t="s">
        <v>19</v>
      </c>
      <c r="E2104" s="1" t="s">
        <v>20</v>
      </c>
      <c r="F2104" s="1">
        <v>582600</v>
      </c>
      <c r="G2104" s="1">
        <v>114</v>
      </c>
      <c r="H2104" s="1">
        <v>297</v>
      </c>
      <c r="I2104" s="1">
        <v>1.29</v>
      </c>
      <c r="J2104" s="1">
        <v>29919</v>
      </c>
      <c r="K2104" s="4">
        <v>39559</v>
      </c>
      <c r="L2104" s="4">
        <f t="shared" si="96"/>
        <v>3586418.94</v>
      </c>
      <c r="M2104" s="1">
        <v>19.8</v>
      </c>
      <c r="N2104" s="1" t="s">
        <v>35</v>
      </c>
      <c r="O2104" s="1">
        <v>12.5</v>
      </c>
      <c r="P2104" s="1">
        <v>265.60000000000002</v>
      </c>
      <c r="Q2104" s="1">
        <v>2026</v>
      </c>
      <c r="R2104" s="12">
        <f t="shared" si="97"/>
        <v>23047073400</v>
      </c>
      <c r="S2104" s="13">
        <f t="shared" si="98"/>
        <v>1912907092200</v>
      </c>
    </row>
    <row r="2105" spans="1:19" x14ac:dyDescent="0.3">
      <c r="A2105" s="1" t="s">
        <v>2149</v>
      </c>
      <c r="B2105" s="1" t="s">
        <v>62</v>
      </c>
      <c r="C2105" s="1" t="s">
        <v>41</v>
      </c>
      <c r="D2105" s="1" t="s">
        <v>44</v>
      </c>
      <c r="E2105" s="1" t="s">
        <v>38</v>
      </c>
      <c r="F2105" s="1">
        <v>667835</v>
      </c>
      <c r="G2105" s="1">
        <v>118</v>
      </c>
      <c r="H2105" s="1">
        <v>519</v>
      </c>
      <c r="I2105" s="1">
        <v>0.54</v>
      </c>
      <c r="J2105" s="1">
        <v>157685</v>
      </c>
      <c r="K2105" s="4">
        <v>35692</v>
      </c>
      <c r="L2105" s="4">
        <f t="shared" si="96"/>
        <v>3235836.7199999997</v>
      </c>
      <c r="M2105" s="1">
        <v>18.8</v>
      </c>
      <c r="N2105" s="1" t="s">
        <v>35</v>
      </c>
      <c r="O2105" s="1">
        <v>37.700000000000003</v>
      </c>
      <c r="P2105" s="1">
        <v>77.400000000000006</v>
      </c>
      <c r="Q2105" s="1">
        <v>2026</v>
      </c>
      <c r="R2105" s="12">
        <f t="shared" si="97"/>
        <v>23836366820</v>
      </c>
      <c r="S2105" s="13">
        <f t="shared" si="98"/>
        <v>1978418446060</v>
      </c>
    </row>
    <row r="2106" spans="1:19" x14ac:dyDescent="0.3">
      <c r="A2106" s="1" t="s">
        <v>2150</v>
      </c>
      <c r="B2106" s="1" t="s">
        <v>62</v>
      </c>
      <c r="C2106" s="1" t="s">
        <v>41</v>
      </c>
      <c r="D2106" s="1" t="s">
        <v>32</v>
      </c>
      <c r="E2106" s="1" t="s">
        <v>38</v>
      </c>
      <c r="F2106" s="1">
        <v>506794</v>
      </c>
      <c r="G2106" s="1">
        <v>85</v>
      </c>
      <c r="H2106" s="1">
        <v>463</v>
      </c>
      <c r="I2106" s="1">
        <v>1.17</v>
      </c>
      <c r="J2106" s="1">
        <v>25728</v>
      </c>
      <c r="K2106" s="4">
        <v>29972</v>
      </c>
      <c r="L2106" s="4">
        <f t="shared" si="96"/>
        <v>2717261.52</v>
      </c>
      <c r="M2106" s="1">
        <v>22</v>
      </c>
      <c r="N2106" s="1" t="s">
        <v>21</v>
      </c>
      <c r="O2106" s="1">
        <v>45.3</v>
      </c>
      <c r="P2106" s="1">
        <v>271.3</v>
      </c>
      <c r="Q2106" s="1">
        <v>2026</v>
      </c>
      <c r="R2106" s="12">
        <f t="shared" si="97"/>
        <v>15189629768</v>
      </c>
      <c r="S2106" s="13">
        <f t="shared" si="98"/>
        <v>1260739270744</v>
      </c>
    </row>
    <row r="2107" spans="1:19" x14ac:dyDescent="0.3">
      <c r="A2107" s="1" t="s">
        <v>2151</v>
      </c>
      <c r="B2107" s="1" t="s">
        <v>53</v>
      </c>
      <c r="C2107" s="1" t="s">
        <v>41</v>
      </c>
      <c r="D2107" s="1" t="s">
        <v>44</v>
      </c>
      <c r="E2107" s="1" t="s">
        <v>34</v>
      </c>
      <c r="F2107" s="1">
        <v>620934</v>
      </c>
      <c r="G2107" s="1">
        <v>84</v>
      </c>
      <c r="H2107" s="1">
        <v>341</v>
      </c>
      <c r="I2107" s="1">
        <v>0.9</v>
      </c>
      <c r="J2107" s="1">
        <v>38335</v>
      </c>
      <c r="K2107" s="4">
        <v>80104</v>
      </c>
      <c r="L2107" s="4">
        <f t="shared" si="96"/>
        <v>7262228.6399999997</v>
      </c>
      <c r="M2107" s="1">
        <v>17.5</v>
      </c>
      <c r="N2107" s="1" t="s">
        <v>21</v>
      </c>
      <c r="O2107" s="1">
        <v>22.3</v>
      </c>
      <c r="P2107" s="1">
        <v>88.7</v>
      </c>
      <c r="Q2107" s="1">
        <v>2026</v>
      </c>
      <c r="R2107" s="12">
        <f t="shared" si="97"/>
        <v>49739297136</v>
      </c>
      <c r="S2107" s="13">
        <f t="shared" si="98"/>
        <v>4128361662288</v>
      </c>
    </row>
    <row r="2108" spans="1:19" x14ac:dyDescent="0.3">
      <c r="A2108" s="1" t="s">
        <v>2152</v>
      </c>
      <c r="B2108" s="1" t="s">
        <v>43</v>
      </c>
      <c r="C2108" s="1" t="s">
        <v>18</v>
      </c>
      <c r="D2108" s="1" t="s">
        <v>44</v>
      </c>
      <c r="E2108" s="1" t="s">
        <v>20</v>
      </c>
      <c r="F2108" s="1">
        <v>727344</v>
      </c>
      <c r="G2108" s="1">
        <v>48</v>
      </c>
      <c r="H2108" s="1">
        <v>567</v>
      </c>
      <c r="I2108" s="1">
        <v>0.82</v>
      </c>
      <c r="J2108" s="1">
        <v>165544</v>
      </c>
      <c r="K2108" s="4">
        <v>74161</v>
      </c>
      <c r="L2108" s="4">
        <f t="shared" si="96"/>
        <v>6723436.2599999998</v>
      </c>
      <c r="M2108" s="1">
        <v>25</v>
      </c>
      <c r="N2108" s="1" t="s">
        <v>21</v>
      </c>
      <c r="O2108" s="1">
        <v>15.3</v>
      </c>
      <c r="P2108" s="1">
        <v>257.89999999999998</v>
      </c>
      <c r="Q2108" s="1">
        <v>2026</v>
      </c>
      <c r="R2108" s="12">
        <f t="shared" si="97"/>
        <v>53940558384</v>
      </c>
      <c r="S2108" s="13">
        <f t="shared" si="98"/>
        <v>4477066345872</v>
      </c>
    </row>
    <row r="2109" spans="1:19" x14ac:dyDescent="0.3">
      <c r="A2109" s="1" t="s">
        <v>2153</v>
      </c>
      <c r="B2109" s="1" t="s">
        <v>62</v>
      </c>
      <c r="C2109" s="1" t="s">
        <v>41</v>
      </c>
      <c r="D2109" s="1" t="s">
        <v>44</v>
      </c>
      <c r="E2109" s="1" t="s">
        <v>26</v>
      </c>
      <c r="F2109" s="1">
        <v>197186</v>
      </c>
      <c r="G2109" s="1">
        <v>64</v>
      </c>
      <c r="H2109" s="1">
        <v>284</v>
      </c>
      <c r="I2109" s="1">
        <v>0.59</v>
      </c>
      <c r="J2109" s="1">
        <v>18829</v>
      </c>
      <c r="K2109" s="4">
        <v>84383</v>
      </c>
      <c r="L2109" s="4">
        <f t="shared" si="96"/>
        <v>7650162.7799999993</v>
      </c>
      <c r="M2109" s="1">
        <v>18.8</v>
      </c>
      <c r="N2109" s="1" t="s">
        <v>35</v>
      </c>
      <c r="O2109" s="1">
        <v>9.9</v>
      </c>
      <c r="P2109" s="1">
        <v>23</v>
      </c>
      <c r="Q2109" s="1">
        <v>2026</v>
      </c>
      <c r="R2109" s="12">
        <f t="shared" si="97"/>
        <v>16639146238</v>
      </c>
      <c r="S2109" s="13">
        <f t="shared" si="98"/>
        <v>1381049137754</v>
      </c>
    </row>
    <row r="2110" spans="1:19" x14ac:dyDescent="0.3">
      <c r="A2110" s="1" t="s">
        <v>2154</v>
      </c>
      <c r="B2110" s="1" t="s">
        <v>40</v>
      </c>
      <c r="C2110" s="1" t="s">
        <v>41</v>
      </c>
      <c r="D2110" s="1" t="s">
        <v>44</v>
      </c>
      <c r="E2110" s="1" t="s">
        <v>26</v>
      </c>
      <c r="F2110" s="1">
        <v>406701</v>
      </c>
      <c r="G2110" s="1">
        <v>71</v>
      </c>
      <c r="H2110" s="1">
        <v>519</v>
      </c>
      <c r="I2110" s="1">
        <v>1.28</v>
      </c>
      <c r="J2110" s="1">
        <v>91682</v>
      </c>
      <c r="K2110" s="4">
        <v>79884</v>
      </c>
      <c r="L2110" s="4">
        <f t="shared" si="96"/>
        <v>7242283.4399999995</v>
      </c>
      <c r="M2110" s="1">
        <v>14.7</v>
      </c>
      <c r="N2110" s="1" t="s">
        <v>21</v>
      </c>
      <c r="O2110" s="1">
        <v>10.6</v>
      </c>
      <c r="P2110" s="1">
        <v>253.4</v>
      </c>
      <c r="Q2110" s="1">
        <v>2026</v>
      </c>
      <c r="R2110" s="12">
        <f t="shared" si="97"/>
        <v>32488902684</v>
      </c>
      <c r="S2110" s="13">
        <f t="shared" si="98"/>
        <v>2696578922772</v>
      </c>
    </row>
    <row r="2111" spans="1:19" x14ac:dyDescent="0.3">
      <c r="A2111" s="1" t="s">
        <v>2155</v>
      </c>
      <c r="B2111" s="1" t="s">
        <v>50</v>
      </c>
      <c r="C2111" s="1" t="s">
        <v>24</v>
      </c>
      <c r="D2111" s="1" t="s">
        <v>44</v>
      </c>
      <c r="E2111" s="1" t="s">
        <v>38</v>
      </c>
      <c r="F2111" s="1">
        <v>527288</v>
      </c>
      <c r="G2111" s="1">
        <v>57</v>
      </c>
      <c r="H2111" s="1">
        <v>516</v>
      </c>
      <c r="I2111" s="1">
        <v>2.85</v>
      </c>
      <c r="J2111" s="1">
        <v>19878</v>
      </c>
      <c r="K2111" s="4">
        <v>38573</v>
      </c>
      <c r="L2111" s="4">
        <f t="shared" si="96"/>
        <v>3497028.1799999997</v>
      </c>
      <c r="M2111" s="1">
        <v>22.4</v>
      </c>
      <c r="N2111" s="1" t="s">
        <v>21</v>
      </c>
      <c r="O2111" s="1">
        <v>64.5</v>
      </c>
      <c r="P2111" s="1">
        <v>29.3</v>
      </c>
      <c r="Q2111" s="1">
        <v>2026</v>
      </c>
      <c r="R2111" s="12">
        <f t="shared" si="97"/>
        <v>20339080024</v>
      </c>
      <c r="S2111" s="13">
        <f t="shared" si="98"/>
        <v>1688143641992</v>
      </c>
    </row>
    <row r="2112" spans="1:19" x14ac:dyDescent="0.3">
      <c r="A2112" s="1" t="s">
        <v>2156</v>
      </c>
      <c r="B2112" s="1" t="s">
        <v>67</v>
      </c>
      <c r="C2112" s="1" t="s">
        <v>18</v>
      </c>
      <c r="D2112" s="1" t="s">
        <v>73</v>
      </c>
      <c r="E2112" s="1" t="s">
        <v>20</v>
      </c>
      <c r="F2112" s="1">
        <v>106385</v>
      </c>
      <c r="G2112" s="1">
        <v>84</v>
      </c>
      <c r="H2112" s="1">
        <v>563</v>
      </c>
      <c r="I2112" s="1">
        <v>2.4700000000000002</v>
      </c>
      <c r="J2112" s="1">
        <v>31912</v>
      </c>
      <c r="K2112" s="4">
        <v>56402</v>
      </c>
      <c r="L2112" s="4">
        <f t="shared" si="96"/>
        <v>5113405.3199999994</v>
      </c>
      <c r="M2112" s="1">
        <v>20.2</v>
      </c>
      <c r="N2112" s="1" t="s">
        <v>21</v>
      </c>
      <c r="O2112" s="1">
        <v>60.5</v>
      </c>
      <c r="P2112" s="1">
        <v>117.7</v>
      </c>
      <c r="Q2112" s="1">
        <v>2026</v>
      </c>
      <c r="R2112" s="12">
        <f t="shared" si="97"/>
        <v>6000326770</v>
      </c>
      <c r="S2112" s="13">
        <f t="shared" si="98"/>
        <v>498027121910</v>
      </c>
    </row>
    <row r="2113" spans="1:19" x14ac:dyDescent="0.3">
      <c r="A2113" s="1" t="s">
        <v>2157</v>
      </c>
      <c r="B2113" s="1" t="s">
        <v>67</v>
      </c>
      <c r="C2113" s="1" t="s">
        <v>18</v>
      </c>
      <c r="D2113" s="1" t="s">
        <v>30</v>
      </c>
      <c r="E2113" s="1" t="s">
        <v>34</v>
      </c>
      <c r="F2113" s="1">
        <v>474146</v>
      </c>
      <c r="G2113" s="1">
        <v>55</v>
      </c>
      <c r="H2113" s="1">
        <v>632</v>
      </c>
      <c r="I2113" s="1">
        <v>0.73</v>
      </c>
      <c r="J2113" s="1">
        <v>160968</v>
      </c>
      <c r="K2113" s="4">
        <v>74144</v>
      </c>
      <c r="L2113" s="4">
        <f t="shared" si="96"/>
        <v>6721895.04</v>
      </c>
      <c r="M2113" s="1">
        <v>24.8</v>
      </c>
      <c r="N2113" s="1" t="s">
        <v>35</v>
      </c>
      <c r="O2113" s="1">
        <v>21.3</v>
      </c>
      <c r="P2113" s="1">
        <v>21.5</v>
      </c>
      <c r="Q2113" s="1">
        <v>2026</v>
      </c>
      <c r="R2113" s="12">
        <f t="shared" si="97"/>
        <v>35155081024</v>
      </c>
      <c r="S2113" s="13">
        <f t="shared" si="98"/>
        <v>2917871724992</v>
      </c>
    </row>
    <row r="2114" spans="1:19" x14ac:dyDescent="0.3">
      <c r="A2114" s="1" t="s">
        <v>2158</v>
      </c>
      <c r="B2114" s="1" t="s">
        <v>43</v>
      </c>
      <c r="C2114" s="1" t="s">
        <v>18</v>
      </c>
      <c r="D2114" s="1" t="s">
        <v>32</v>
      </c>
      <c r="E2114" s="1" t="s">
        <v>20</v>
      </c>
      <c r="F2114" s="1">
        <v>482603</v>
      </c>
      <c r="G2114" s="1">
        <v>103</v>
      </c>
      <c r="H2114" s="1">
        <v>284</v>
      </c>
      <c r="I2114" s="1">
        <v>1.37</v>
      </c>
      <c r="J2114" s="1">
        <v>130424</v>
      </c>
      <c r="K2114" s="4">
        <v>40993</v>
      </c>
      <c r="L2114" s="4">
        <f t="shared" si="96"/>
        <v>3716425.38</v>
      </c>
      <c r="M2114" s="1">
        <v>15.3</v>
      </c>
      <c r="N2114" s="1" t="s">
        <v>35</v>
      </c>
      <c r="O2114" s="1">
        <v>62.3</v>
      </c>
      <c r="P2114" s="1">
        <v>39.200000000000003</v>
      </c>
      <c r="Q2114" s="1">
        <v>2026</v>
      </c>
      <c r="R2114" s="12">
        <f t="shared" si="97"/>
        <v>19783344779</v>
      </c>
      <c r="S2114" s="13">
        <f t="shared" si="98"/>
        <v>1642017616657</v>
      </c>
    </row>
    <row r="2115" spans="1:19" x14ac:dyDescent="0.3">
      <c r="A2115" s="1" t="s">
        <v>2159</v>
      </c>
      <c r="B2115" s="1" t="s">
        <v>53</v>
      </c>
      <c r="C2115" s="1" t="s">
        <v>41</v>
      </c>
      <c r="D2115" s="1" t="s">
        <v>73</v>
      </c>
      <c r="E2115" s="1" t="s">
        <v>34</v>
      </c>
      <c r="F2115" s="1">
        <v>775676</v>
      </c>
      <c r="G2115" s="1">
        <v>114</v>
      </c>
      <c r="H2115" s="1">
        <v>598</v>
      </c>
      <c r="I2115" s="1">
        <v>2.99</v>
      </c>
      <c r="J2115" s="1">
        <v>23189</v>
      </c>
      <c r="K2115" s="4">
        <v>46933</v>
      </c>
      <c r="L2115" s="4">
        <f t="shared" ref="L2115:L2178" si="99">K2115*90.66</f>
        <v>4254945.78</v>
      </c>
      <c r="M2115" s="1">
        <v>18.899999999999999</v>
      </c>
      <c r="N2115" s="1" t="s">
        <v>35</v>
      </c>
      <c r="O2115" s="1">
        <v>34</v>
      </c>
      <c r="P2115" s="1">
        <v>209.2</v>
      </c>
      <c r="Q2115" s="1">
        <v>2026</v>
      </c>
      <c r="R2115" s="12">
        <f t="shared" ref="R2115:R2178" si="100">F2115:F7114*K2115:K7114</f>
        <v>36404801708</v>
      </c>
      <c r="S2115" s="13">
        <f t="shared" ref="S2115:S2178" si="101">R2115*83</f>
        <v>3021598541764</v>
      </c>
    </row>
    <row r="2116" spans="1:19" x14ac:dyDescent="0.3">
      <c r="A2116" s="1" t="s">
        <v>2160</v>
      </c>
      <c r="B2116" s="1" t="s">
        <v>56</v>
      </c>
      <c r="C2116" s="1" t="s">
        <v>41</v>
      </c>
      <c r="D2116" s="1" t="s">
        <v>46</v>
      </c>
      <c r="E2116" s="1" t="s">
        <v>20</v>
      </c>
      <c r="F2116" s="1">
        <v>8033</v>
      </c>
      <c r="G2116" s="1">
        <v>64</v>
      </c>
      <c r="H2116" s="1">
        <v>434</v>
      </c>
      <c r="I2116" s="1">
        <v>0.64</v>
      </c>
      <c r="J2116" s="1">
        <v>40580</v>
      </c>
      <c r="K2116" s="4">
        <v>40466</v>
      </c>
      <c r="L2116" s="4">
        <f t="shared" si="99"/>
        <v>3668647.56</v>
      </c>
      <c r="M2116" s="1">
        <v>22.6</v>
      </c>
      <c r="N2116" s="1" t="s">
        <v>35</v>
      </c>
      <c r="O2116" s="1">
        <v>26.3</v>
      </c>
      <c r="P2116" s="1">
        <v>45.2</v>
      </c>
      <c r="Q2116" s="1">
        <v>2026</v>
      </c>
      <c r="R2116" s="12">
        <f t="shared" si="100"/>
        <v>325063378</v>
      </c>
      <c r="S2116" s="13">
        <f t="shared" si="101"/>
        <v>26980260374</v>
      </c>
    </row>
    <row r="2117" spans="1:19" x14ac:dyDescent="0.3">
      <c r="A2117" s="1" t="s">
        <v>2161</v>
      </c>
      <c r="B2117" s="1" t="s">
        <v>17</v>
      </c>
      <c r="C2117" s="1" t="s">
        <v>18</v>
      </c>
      <c r="D2117" s="1" t="s">
        <v>73</v>
      </c>
      <c r="E2117" s="1" t="s">
        <v>26</v>
      </c>
      <c r="F2117" s="1">
        <v>642423</v>
      </c>
      <c r="G2117" s="1">
        <v>63</v>
      </c>
      <c r="H2117" s="1">
        <v>602</v>
      </c>
      <c r="I2117" s="1">
        <v>1.31</v>
      </c>
      <c r="J2117" s="1">
        <v>68144</v>
      </c>
      <c r="K2117" s="4">
        <v>26100</v>
      </c>
      <c r="L2117" s="4">
        <f t="shared" si="99"/>
        <v>2366226</v>
      </c>
      <c r="M2117" s="1">
        <v>15.9</v>
      </c>
      <c r="N2117" s="1" t="s">
        <v>35</v>
      </c>
      <c r="O2117" s="1">
        <v>32.4</v>
      </c>
      <c r="P2117" s="1">
        <v>169.4</v>
      </c>
      <c r="Q2117" s="1">
        <v>2026</v>
      </c>
      <c r="R2117" s="12">
        <f t="shared" si="100"/>
        <v>16767240300</v>
      </c>
      <c r="S2117" s="13">
        <f t="shared" si="101"/>
        <v>1391680944900</v>
      </c>
    </row>
    <row r="2118" spans="1:19" x14ac:dyDescent="0.3">
      <c r="A2118" s="1" t="s">
        <v>2162</v>
      </c>
      <c r="B2118" s="1" t="s">
        <v>28</v>
      </c>
      <c r="C2118" s="1" t="s">
        <v>29</v>
      </c>
      <c r="D2118" s="1" t="s">
        <v>25</v>
      </c>
      <c r="E2118" s="1" t="s">
        <v>20</v>
      </c>
      <c r="F2118" s="1">
        <v>617992</v>
      </c>
      <c r="G2118" s="1">
        <v>90</v>
      </c>
      <c r="H2118" s="1">
        <v>629</v>
      </c>
      <c r="I2118" s="1">
        <v>1.48</v>
      </c>
      <c r="J2118" s="1">
        <v>49574</v>
      </c>
      <c r="K2118" s="4">
        <v>33168</v>
      </c>
      <c r="L2118" s="4">
        <f t="shared" si="99"/>
        <v>3007010.88</v>
      </c>
      <c r="M2118" s="1">
        <v>15.6</v>
      </c>
      <c r="N2118" s="1" t="s">
        <v>35</v>
      </c>
      <c r="O2118" s="1">
        <v>32.6</v>
      </c>
      <c r="P2118" s="1">
        <v>61.6</v>
      </c>
      <c r="Q2118" s="1">
        <v>2026</v>
      </c>
      <c r="R2118" s="12">
        <f t="shared" si="100"/>
        <v>20497558656</v>
      </c>
      <c r="S2118" s="13">
        <f t="shared" si="101"/>
        <v>1701297368448</v>
      </c>
    </row>
    <row r="2119" spans="1:19" x14ac:dyDescent="0.3">
      <c r="A2119" s="1" t="s">
        <v>2163</v>
      </c>
      <c r="B2119" s="1" t="s">
        <v>56</v>
      </c>
      <c r="C2119" s="1" t="s">
        <v>41</v>
      </c>
      <c r="D2119" s="1" t="s">
        <v>46</v>
      </c>
      <c r="E2119" s="1" t="s">
        <v>34</v>
      </c>
      <c r="F2119" s="1">
        <v>617836</v>
      </c>
      <c r="G2119" s="1">
        <v>83</v>
      </c>
      <c r="H2119" s="1">
        <v>368</v>
      </c>
      <c r="I2119" s="1">
        <v>1.18</v>
      </c>
      <c r="J2119" s="1">
        <v>23805</v>
      </c>
      <c r="K2119" s="4">
        <v>81843</v>
      </c>
      <c r="L2119" s="4">
        <f t="shared" si="99"/>
        <v>7419886.3799999999</v>
      </c>
      <c r="M2119" s="1">
        <v>12.2</v>
      </c>
      <c r="N2119" s="1" t="s">
        <v>21</v>
      </c>
      <c r="O2119" s="1">
        <v>17.899999999999999</v>
      </c>
      <c r="P2119" s="1">
        <v>87.8</v>
      </c>
      <c r="Q2119" s="1">
        <v>2026</v>
      </c>
      <c r="R2119" s="12">
        <f t="shared" si="100"/>
        <v>50565551748</v>
      </c>
      <c r="S2119" s="13">
        <f t="shared" si="101"/>
        <v>4196940795084</v>
      </c>
    </row>
    <row r="2120" spans="1:19" x14ac:dyDescent="0.3">
      <c r="A2120" s="1" t="s">
        <v>2164</v>
      </c>
      <c r="B2120" s="1" t="s">
        <v>53</v>
      </c>
      <c r="C2120" s="1" t="s">
        <v>41</v>
      </c>
      <c r="D2120" s="1" t="s">
        <v>30</v>
      </c>
      <c r="E2120" s="1" t="s">
        <v>38</v>
      </c>
      <c r="F2120" s="1">
        <v>93312</v>
      </c>
      <c r="G2120" s="1">
        <v>56</v>
      </c>
      <c r="H2120" s="1">
        <v>276</v>
      </c>
      <c r="I2120" s="1">
        <v>1.72</v>
      </c>
      <c r="J2120" s="1">
        <v>189321</v>
      </c>
      <c r="K2120" s="4">
        <v>42310</v>
      </c>
      <c r="L2120" s="4">
        <f t="shared" si="99"/>
        <v>3835824.5999999996</v>
      </c>
      <c r="M2120" s="1">
        <v>16.399999999999999</v>
      </c>
      <c r="N2120" s="1" t="s">
        <v>21</v>
      </c>
      <c r="O2120" s="1">
        <v>27.4</v>
      </c>
      <c r="P2120" s="1">
        <v>78.7</v>
      </c>
      <c r="Q2120" s="1">
        <v>2026</v>
      </c>
      <c r="R2120" s="12">
        <f t="shared" si="100"/>
        <v>3948030720</v>
      </c>
      <c r="S2120" s="13">
        <f t="shared" si="101"/>
        <v>327686549760</v>
      </c>
    </row>
    <row r="2121" spans="1:19" x14ac:dyDescent="0.3">
      <c r="A2121" s="1" t="s">
        <v>2165</v>
      </c>
      <c r="B2121" s="1" t="s">
        <v>23</v>
      </c>
      <c r="C2121" s="1" t="s">
        <v>24</v>
      </c>
      <c r="D2121" s="1" t="s">
        <v>44</v>
      </c>
      <c r="E2121" s="1" t="s">
        <v>26</v>
      </c>
      <c r="F2121" s="1">
        <v>769425</v>
      </c>
      <c r="G2121" s="1">
        <v>119</v>
      </c>
      <c r="H2121" s="1">
        <v>593</v>
      </c>
      <c r="I2121" s="1">
        <v>1.47</v>
      </c>
      <c r="J2121" s="1">
        <v>27434</v>
      </c>
      <c r="K2121" s="4">
        <v>55108</v>
      </c>
      <c r="L2121" s="4">
        <f t="shared" si="99"/>
        <v>4996091.28</v>
      </c>
      <c r="M2121" s="1">
        <v>21.7</v>
      </c>
      <c r="N2121" s="1" t="s">
        <v>35</v>
      </c>
      <c r="O2121" s="1">
        <v>60.7</v>
      </c>
      <c r="P2121" s="1">
        <v>142.4</v>
      </c>
      <c r="Q2121" s="1">
        <v>2026</v>
      </c>
      <c r="R2121" s="12">
        <f t="shared" si="100"/>
        <v>42401472900</v>
      </c>
      <c r="S2121" s="13">
        <f t="shared" si="101"/>
        <v>3519322250700</v>
      </c>
    </row>
    <row r="2122" spans="1:19" x14ac:dyDescent="0.3">
      <c r="A2122" s="1" t="s">
        <v>2166</v>
      </c>
      <c r="B2122" s="1" t="s">
        <v>23</v>
      </c>
      <c r="C2122" s="1" t="s">
        <v>24</v>
      </c>
      <c r="D2122" s="1" t="s">
        <v>32</v>
      </c>
      <c r="E2122" s="1" t="s">
        <v>38</v>
      </c>
      <c r="F2122" s="1">
        <v>420940</v>
      </c>
      <c r="G2122" s="1">
        <v>43</v>
      </c>
      <c r="H2122" s="1">
        <v>523</v>
      </c>
      <c r="I2122" s="1">
        <v>0.69</v>
      </c>
      <c r="J2122" s="1">
        <v>112055</v>
      </c>
      <c r="K2122" s="4">
        <v>51740</v>
      </c>
      <c r="L2122" s="4">
        <f t="shared" si="99"/>
        <v>4690748.3999999994</v>
      </c>
      <c r="M2122" s="1">
        <v>21</v>
      </c>
      <c r="N2122" s="1" t="s">
        <v>21</v>
      </c>
      <c r="O2122" s="1">
        <v>16.600000000000001</v>
      </c>
      <c r="P2122" s="1">
        <v>61.5</v>
      </c>
      <c r="Q2122" s="1">
        <v>2026</v>
      </c>
      <c r="R2122" s="12">
        <f t="shared" si="100"/>
        <v>21779435600</v>
      </c>
      <c r="S2122" s="13">
        <f t="shared" si="101"/>
        <v>1807693154800</v>
      </c>
    </row>
    <row r="2123" spans="1:19" x14ac:dyDescent="0.3">
      <c r="A2123" s="1" t="s">
        <v>2167</v>
      </c>
      <c r="B2123" s="1" t="s">
        <v>53</v>
      </c>
      <c r="C2123" s="1" t="s">
        <v>41</v>
      </c>
      <c r="D2123" s="1" t="s">
        <v>48</v>
      </c>
      <c r="E2123" s="1" t="s">
        <v>26</v>
      </c>
      <c r="F2123" s="1">
        <v>552432</v>
      </c>
      <c r="G2123" s="1">
        <v>101</v>
      </c>
      <c r="H2123" s="1">
        <v>272</v>
      </c>
      <c r="I2123" s="1">
        <v>2.71</v>
      </c>
      <c r="J2123" s="1">
        <v>123331</v>
      </c>
      <c r="K2123" s="4">
        <v>71026</v>
      </c>
      <c r="L2123" s="4">
        <f t="shared" si="99"/>
        <v>6439217.1600000001</v>
      </c>
      <c r="M2123" s="1">
        <v>14.3</v>
      </c>
      <c r="N2123" s="1" t="s">
        <v>35</v>
      </c>
      <c r="O2123" s="1">
        <v>39.700000000000003</v>
      </c>
      <c r="P2123" s="1">
        <v>42.6</v>
      </c>
      <c r="Q2123" s="1">
        <v>2026</v>
      </c>
      <c r="R2123" s="12">
        <f t="shared" si="100"/>
        <v>39237035232</v>
      </c>
      <c r="S2123" s="13">
        <f t="shared" si="101"/>
        <v>3256673924256</v>
      </c>
    </row>
    <row r="2124" spans="1:19" x14ac:dyDescent="0.3">
      <c r="A2124" s="1" t="s">
        <v>2168</v>
      </c>
      <c r="B2124" s="1" t="s">
        <v>67</v>
      </c>
      <c r="C2124" s="1" t="s">
        <v>18</v>
      </c>
      <c r="D2124" s="1" t="s">
        <v>46</v>
      </c>
      <c r="E2124" s="1" t="s">
        <v>26</v>
      </c>
      <c r="F2124" s="1">
        <v>246047</v>
      </c>
      <c r="G2124" s="1">
        <v>60</v>
      </c>
      <c r="H2124" s="1">
        <v>631</v>
      </c>
      <c r="I2124" s="1">
        <v>1.0900000000000001</v>
      </c>
      <c r="J2124" s="1">
        <v>82343</v>
      </c>
      <c r="K2124" s="4">
        <v>57218</v>
      </c>
      <c r="L2124" s="4">
        <f t="shared" si="99"/>
        <v>5187383.88</v>
      </c>
      <c r="M2124" s="1">
        <v>19.899999999999999</v>
      </c>
      <c r="N2124" s="1" t="s">
        <v>35</v>
      </c>
      <c r="O2124" s="1">
        <v>29.5</v>
      </c>
      <c r="P2124" s="1">
        <v>229.2</v>
      </c>
      <c r="Q2124" s="1">
        <v>2026</v>
      </c>
      <c r="R2124" s="12">
        <f t="shared" si="100"/>
        <v>14078317246</v>
      </c>
      <c r="S2124" s="13">
        <f t="shared" si="101"/>
        <v>1168500331418</v>
      </c>
    </row>
    <row r="2125" spans="1:19" x14ac:dyDescent="0.3">
      <c r="A2125" s="1" t="s">
        <v>2169</v>
      </c>
      <c r="B2125" s="1" t="s">
        <v>17</v>
      </c>
      <c r="C2125" s="1" t="s">
        <v>18</v>
      </c>
      <c r="D2125" s="1" t="s">
        <v>59</v>
      </c>
      <c r="E2125" s="1" t="s">
        <v>34</v>
      </c>
      <c r="F2125" s="1">
        <v>253758</v>
      </c>
      <c r="G2125" s="1">
        <v>58</v>
      </c>
      <c r="H2125" s="1">
        <v>304</v>
      </c>
      <c r="I2125" s="1">
        <v>0.97</v>
      </c>
      <c r="J2125" s="1">
        <v>142876</v>
      </c>
      <c r="K2125" s="4">
        <v>82123</v>
      </c>
      <c r="L2125" s="4">
        <f t="shared" si="99"/>
        <v>7445271.1799999997</v>
      </c>
      <c r="M2125" s="1">
        <v>19.5</v>
      </c>
      <c r="N2125" s="1" t="s">
        <v>35</v>
      </c>
      <c r="O2125" s="1">
        <v>50.5</v>
      </c>
      <c r="P2125" s="1">
        <v>250.2</v>
      </c>
      <c r="Q2125" s="1">
        <v>2026</v>
      </c>
      <c r="R2125" s="12">
        <f t="shared" si="100"/>
        <v>20839368234</v>
      </c>
      <c r="S2125" s="13">
        <f t="shared" si="101"/>
        <v>1729667563422</v>
      </c>
    </row>
    <row r="2126" spans="1:19" x14ac:dyDescent="0.3">
      <c r="A2126" s="1" t="s">
        <v>2170</v>
      </c>
      <c r="B2126" s="1" t="s">
        <v>28</v>
      </c>
      <c r="C2126" s="1" t="s">
        <v>29</v>
      </c>
      <c r="D2126" s="1" t="s">
        <v>48</v>
      </c>
      <c r="E2126" s="1" t="s">
        <v>34</v>
      </c>
      <c r="F2126" s="1">
        <v>224035</v>
      </c>
      <c r="G2126" s="1">
        <v>101</v>
      </c>
      <c r="H2126" s="1">
        <v>599</v>
      </c>
      <c r="I2126" s="1">
        <v>2.77</v>
      </c>
      <c r="J2126" s="1">
        <v>154244</v>
      </c>
      <c r="K2126" s="4">
        <v>39575</v>
      </c>
      <c r="L2126" s="4">
        <f t="shared" si="99"/>
        <v>3587869.5</v>
      </c>
      <c r="M2126" s="1">
        <v>13.9</v>
      </c>
      <c r="N2126" s="1" t="s">
        <v>35</v>
      </c>
      <c r="O2126" s="1">
        <v>5.8</v>
      </c>
      <c r="P2126" s="1">
        <v>165.8</v>
      </c>
      <c r="Q2126" s="1">
        <v>2026</v>
      </c>
      <c r="R2126" s="12">
        <f t="shared" si="100"/>
        <v>8866185125</v>
      </c>
      <c r="S2126" s="13">
        <f t="shared" si="101"/>
        <v>735893365375</v>
      </c>
    </row>
    <row r="2127" spans="1:19" x14ac:dyDescent="0.3">
      <c r="A2127" s="1" t="s">
        <v>2171</v>
      </c>
      <c r="B2127" s="1" t="s">
        <v>56</v>
      </c>
      <c r="C2127" s="1" t="s">
        <v>41</v>
      </c>
      <c r="D2127" s="1" t="s">
        <v>37</v>
      </c>
      <c r="E2127" s="1" t="s">
        <v>26</v>
      </c>
      <c r="F2127" s="1">
        <v>704116</v>
      </c>
      <c r="G2127" s="1">
        <v>103</v>
      </c>
      <c r="H2127" s="1">
        <v>284</v>
      </c>
      <c r="I2127" s="1">
        <v>2.52</v>
      </c>
      <c r="J2127" s="1">
        <v>176297</v>
      </c>
      <c r="K2127" s="4">
        <v>51038</v>
      </c>
      <c r="L2127" s="4">
        <f t="shared" si="99"/>
        <v>4627105.08</v>
      </c>
      <c r="M2127" s="1">
        <v>20.6</v>
      </c>
      <c r="N2127" s="1" t="s">
        <v>21</v>
      </c>
      <c r="O2127" s="1">
        <v>52.4</v>
      </c>
      <c r="P2127" s="1">
        <v>196.6</v>
      </c>
      <c r="Q2127" s="1">
        <v>2026</v>
      </c>
      <c r="R2127" s="12">
        <f t="shared" si="100"/>
        <v>35936672408</v>
      </c>
      <c r="S2127" s="13">
        <f t="shared" si="101"/>
        <v>2982743809864</v>
      </c>
    </row>
    <row r="2128" spans="1:19" x14ac:dyDescent="0.3">
      <c r="A2128" s="1" t="s">
        <v>2172</v>
      </c>
      <c r="B2128" s="1" t="s">
        <v>50</v>
      </c>
      <c r="C2128" s="1" t="s">
        <v>24</v>
      </c>
      <c r="D2128" s="1" t="s">
        <v>46</v>
      </c>
      <c r="E2128" s="1" t="s">
        <v>34</v>
      </c>
      <c r="F2128" s="1">
        <v>728017</v>
      </c>
      <c r="G2128" s="1">
        <v>86</v>
      </c>
      <c r="H2128" s="1">
        <v>630</v>
      </c>
      <c r="I2128" s="1">
        <v>1.08</v>
      </c>
      <c r="J2128" s="1">
        <v>96598</v>
      </c>
      <c r="K2128" s="4">
        <v>76667</v>
      </c>
      <c r="L2128" s="4">
        <f t="shared" si="99"/>
        <v>6950630.2199999997</v>
      </c>
      <c r="M2128" s="1">
        <v>24.1</v>
      </c>
      <c r="N2128" s="1" t="s">
        <v>21</v>
      </c>
      <c r="O2128" s="1">
        <v>33.1</v>
      </c>
      <c r="P2128" s="1">
        <v>138.19999999999999</v>
      </c>
      <c r="Q2128" s="1">
        <v>2026</v>
      </c>
      <c r="R2128" s="12">
        <f t="shared" si="100"/>
        <v>55814879339</v>
      </c>
      <c r="S2128" s="13">
        <f t="shared" si="101"/>
        <v>4632634985137</v>
      </c>
    </row>
    <row r="2129" spans="1:19" x14ac:dyDescent="0.3">
      <c r="A2129" s="1" t="s">
        <v>2173</v>
      </c>
      <c r="B2129" s="1" t="s">
        <v>67</v>
      </c>
      <c r="C2129" s="1" t="s">
        <v>18</v>
      </c>
      <c r="D2129" s="1" t="s">
        <v>30</v>
      </c>
      <c r="E2129" s="1" t="s">
        <v>38</v>
      </c>
      <c r="F2129" s="1">
        <v>531626</v>
      </c>
      <c r="G2129" s="1">
        <v>77</v>
      </c>
      <c r="H2129" s="1">
        <v>269</v>
      </c>
      <c r="I2129" s="1">
        <v>2.04</v>
      </c>
      <c r="J2129" s="1">
        <v>113613</v>
      </c>
      <c r="K2129" s="4">
        <v>65649</v>
      </c>
      <c r="L2129" s="4">
        <f t="shared" si="99"/>
        <v>5951738.3399999999</v>
      </c>
      <c r="M2129" s="1">
        <v>23.3</v>
      </c>
      <c r="N2129" s="1" t="s">
        <v>21</v>
      </c>
      <c r="O2129" s="1">
        <v>25.2</v>
      </c>
      <c r="P2129" s="1">
        <v>183.3</v>
      </c>
      <c r="Q2129" s="1">
        <v>2026</v>
      </c>
      <c r="R2129" s="12">
        <f t="shared" si="100"/>
        <v>34900715274</v>
      </c>
      <c r="S2129" s="13">
        <f t="shared" si="101"/>
        <v>2896759367742</v>
      </c>
    </row>
    <row r="2130" spans="1:19" x14ac:dyDescent="0.3">
      <c r="A2130" s="1" t="s">
        <v>2174</v>
      </c>
      <c r="B2130" s="1" t="s">
        <v>40</v>
      </c>
      <c r="C2130" s="1" t="s">
        <v>41</v>
      </c>
      <c r="D2130" s="1" t="s">
        <v>59</v>
      </c>
      <c r="E2130" s="1" t="s">
        <v>34</v>
      </c>
      <c r="F2130" s="1">
        <v>611817</v>
      </c>
      <c r="G2130" s="1">
        <v>63</v>
      </c>
      <c r="H2130" s="1">
        <v>597</v>
      </c>
      <c r="I2130" s="1">
        <v>1.71</v>
      </c>
      <c r="J2130" s="1">
        <v>13226</v>
      </c>
      <c r="K2130" s="4">
        <v>70489</v>
      </c>
      <c r="L2130" s="4">
        <f t="shared" si="99"/>
        <v>6390532.7400000002</v>
      </c>
      <c r="M2130" s="1">
        <v>16.399999999999999</v>
      </c>
      <c r="N2130" s="1" t="s">
        <v>21</v>
      </c>
      <c r="O2130" s="1">
        <v>56.5</v>
      </c>
      <c r="P2130" s="1">
        <v>124.2</v>
      </c>
      <c r="Q2130" s="1">
        <v>2026</v>
      </c>
      <c r="R2130" s="12">
        <f t="shared" si="100"/>
        <v>43126368513</v>
      </c>
      <c r="S2130" s="13">
        <f t="shared" si="101"/>
        <v>3579488586579</v>
      </c>
    </row>
    <row r="2131" spans="1:19" x14ac:dyDescent="0.3">
      <c r="A2131" s="1" t="s">
        <v>2175</v>
      </c>
      <c r="B2131" s="1" t="s">
        <v>56</v>
      </c>
      <c r="C2131" s="1" t="s">
        <v>41</v>
      </c>
      <c r="D2131" s="1" t="s">
        <v>44</v>
      </c>
      <c r="E2131" s="1" t="s">
        <v>26</v>
      </c>
      <c r="F2131" s="1">
        <v>891567</v>
      </c>
      <c r="G2131" s="1">
        <v>103</v>
      </c>
      <c r="H2131" s="1">
        <v>443</v>
      </c>
      <c r="I2131" s="1">
        <v>2.25</v>
      </c>
      <c r="J2131" s="1">
        <v>103625</v>
      </c>
      <c r="K2131" s="4">
        <v>83899</v>
      </c>
      <c r="L2131" s="4">
        <f t="shared" si="99"/>
        <v>7606283.3399999999</v>
      </c>
      <c r="M2131" s="1">
        <v>23.5</v>
      </c>
      <c r="N2131" s="1" t="s">
        <v>35</v>
      </c>
      <c r="O2131" s="1">
        <v>26</v>
      </c>
      <c r="P2131" s="1">
        <v>125.4</v>
      </c>
      <c r="Q2131" s="1">
        <v>2026</v>
      </c>
      <c r="R2131" s="12">
        <f t="shared" si="100"/>
        <v>74801579733</v>
      </c>
      <c r="S2131" s="13">
        <f t="shared" si="101"/>
        <v>6208531117839</v>
      </c>
    </row>
    <row r="2132" spans="1:19" x14ac:dyDescent="0.3">
      <c r="A2132" s="1" t="s">
        <v>2176</v>
      </c>
      <c r="B2132" s="1" t="s">
        <v>23</v>
      </c>
      <c r="C2132" s="1" t="s">
        <v>24</v>
      </c>
      <c r="D2132" s="1" t="s">
        <v>30</v>
      </c>
      <c r="E2132" s="1" t="s">
        <v>34</v>
      </c>
      <c r="F2132" s="1">
        <v>370906</v>
      </c>
      <c r="G2132" s="1">
        <v>103</v>
      </c>
      <c r="H2132" s="1">
        <v>588</v>
      </c>
      <c r="I2132" s="1">
        <v>0.82</v>
      </c>
      <c r="J2132" s="1">
        <v>5248</v>
      </c>
      <c r="K2132" s="4">
        <v>42867</v>
      </c>
      <c r="L2132" s="4">
        <f t="shared" si="99"/>
        <v>3886322.2199999997</v>
      </c>
      <c r="M2132" s="1">
        <v>19.2</v>
      </c>
      <c r="N2132" s="1" t="s">
        <v>21</v>
      </c>
      <c r="O2132" s="1">
        <v>54</v>
      </c>
      <c r="P2132" s="1">
        <v>14.9</v>
      </c>
      <c r="Q2132" s="1">
        <v>2026</v>
      </c>
      <c r="R2132" s="12">
        <f t="shared" si="100"/>
        <v>15899627502</v>
      </c>
      <c r="S2132" s="13">
        <f t="shared" si="101"/>
        <v>1319669082666</v>
      </c>
    </row>
    <row r="2133" spans="1:19" x14ac:dyDescent="0.3">
      <c r="A2133" s="1" t="s">
        <v>2177</v>
      </c>
      <c r="B2133" s="1" t="s">
        <v>40</v>
      </c>
      <c r="C2133" s="1" t="s">
        <v>41</v>
      </c>
      <c r="D2133" s="1" t="s">
        <v>37</v>
      </c>
      <c r="E2133" s="1" t="s">
        <v>38</v>
      </c>
      <c r="F2133" s="1">
        <v>635965</v>
      </c>
      <c r="G2133" s="1">
        <v>72</v>
      </c>
      <c r="H2133" s="1">
        <v>392</v>
      </c>
      <c r="I2133" s="1">
        <v>0.7</v>
      </c>
      <c r="J2133" s="1">
        <v>148159</v>
      </c>
      <c r="K2133" s="4">
        <v>57986</v>
      </c>
      <c r="L2133" s="4">
        <f t="shared" si="99"/>
        <v>5257010.76</v>
      </c>
      <c r="M2133" s="1">
        <v>20.100000000000001</v>
      </c>
      <c r="N2133" s="1" t="s">
        <v>35</v>
      </c>
      <c r="O2133" s="1">
        <v>7.2</v>
      </c>
      <c r="P2133" s="1">
        <v>112.1</v>
      </c>
      <c r="Q2133" s="1">
        <v>2026</v>
      </c>
      <c r="R2133" s="12">
        <f t="shared" si="100"/>
        <v>36877066490</v>
      </c>
      <c r="S2133" s="13">
        <f t="shared" si="101"/>
        <v>3060796518670</v>
      </c>
    </row>
    <row r="2134" spans="1:19" x14ac:dyDescent="0.3">
      <c r="A2134" s="1" t="s">
        <v>2178</v>
      </c>
      <c r="B2134" s="1" t="s">
        <v>56</v>
      </c>
      <c r="C2134" s="1" t="s">
        <v>41</v>
      </c>
      <c r="D2134" s="1" t="s">
        <v>73</v>
      </c>
      <c r="E2134" s="1" t="s">
        <v>34</v>
      </c>
      <c r="F2134" s="1">
        <v>802254</v>
      </c>
      <c r="G2134" s="1">
        <v>100</v>
      </c>
      <c r="H2134" s="1">
        <v>499</v>
      </c>
      <c r="I2134" s="1">
        <v>0.56999999999999995</v>
      </c>
      <c r="J2134" s="1">
        <v>101861</v>
      </c>
      <c r="K2134" s="4">
        <v>77609</v>
      </c>
      <c r="L2134" s="4">
        <f t="shared" si="99"/>
        <v>7036031.9399999995</v>
      </c>
      <c r="M2134" s="1">
        <v>15</v>
      </c>
      <c r="N2134" s="1" t="s">
        <v>35</v>
      </c>
      <c r="O2134" s="1">
        <v>53.1</v>
      </c>
      <c r="P2134" s="1">
        <v>296</v>
      </c>
      <c r="Q2134" s="1">
        <v>2026</v>
      </c>
      <c r="R2134" s="12">
        <f t="shared" si="100"/>
        <v>62262130686</v>
      </c>
      <c r="S2134" s="13">
        <f t="shared" si="101"/>
        <v>5167756846938</v>
      </c>
    </row>
    <row r="2135" spans="1:19" x14ac:dyDescent="0.3">
      <c r="A2135" s="1" t="s">
        <v>2179</v>
      </c>
      <c r="B2135" s="1" t="s">
        <v>62</v>
      </c>
      <c r="C2135" s="1" t="s">
        <v>41</v>
      </c>
      <c r="D2135" s="1" t="s">
        <v>30</v>
      </c>
      <c r="E2135" s="1" t="s">
        <v>26</v>
      </c>
      <c r="F2135" s="1">
        <v>763308</v>
      </c>
      <c r="G2135" s="1">
        <v>91</v>
      </c>
      <c r="H2135" s="1">
        <v>570</v>
      </c>
      <c r="I2135" s="1">
        <v>0.56000000000000005</v>
      </c>
      <c r="J2135" s="1">
        <v>137101</v>
      </c>
      <c r="K2135" s="4">
        <v>37389</v>
      </c>
      <c r="L2135" s="4">
        <f t="shared" si="99"/>
        <v>3389686.7399999998</v>
      </c>
      <c r="M2135" s="1">
        <v>22.1</v>
      </c>
      <c r="N2135" s="1" t="s">
        <v>21</v>
      </c>
      <c r="O2135" s="1">
        <v>21.2</v>
      </c>
      <c r="P2135" s="1">
        <v>35.200000000000003</v>
      </c>
      <c r="Q2135" s="1">
        <v>2026</v>
      </c>
      <c r="R2135" s="12">
        <f t="shared" si="100"/>
        <v>28539322812</v>
      </c>
      <c r="S2135" s="13">
        <f t="shared" si="101"/>
        <v>2368763793396</v>
      </c>
    </row>
    <row r="2136" spans="1:19" x14ac:dyDescent="0.3">
      <c r="A2136" s="1" t="s">
        <v>2180</v>
      </c>
      <c r="B2136" s="1" t="s">
        <v>50</v>
      </c>
      <c r="C2136" s="1" t="s">
        <v>24</v>
      </c>
      <c r="D2136" s="1" t="s">
        <v>25</v>
      </c>
      <c r="E2136" s="1" t="s">
        <v>26</v>
      </c>
      <c r="F2136" s="1">
        <v>235702</v>
      </c>
      <c r="G2136" s="1">
        <v>91</v>
      </c>
      <c r="H2136" s="1">
        <v>556</v>
      </c>
      <c r="I2136" s="1">
        <v>0.91</v>
      </c>
      <c r="J2136" s="1">
        <v>155242</v>
      </c>
      <c r="K2136" s="4">
        <v>69919</v>
      </c>
      <c r="L2136" s="4">
        <f t="shared" si="99"/>
        <v>6338856.54</v>
      </c>
      <c r="M2136" s="1">
        <v>14.5</v>
      </c>
      <c r="N2136" s="1" t="s">
        <v>35</v>
      </c>
      <c r="O2136" s="1">
        <v>23.1</v>
      </c>
      <c r="P2136" s="1">
        <v>114.2</v>
      </c>
      <c r="Q2136" s="1">
        <v>2026</v>
      </c>
      <c r="R2136" s="12">
        <f t="shared" si="100"/>
        <v>16480048138</v>
      </c>
      <c r="S2136" s="13">
        <f t="shared" si="101"/>
        <v>1367843995454</v>
      </c>
    </row>
    <row r="2137" spans="1:19" x14ac:dyDescent="0.3">
      <c r="A2137" s="1" t="s">
        <v>2181</v>
      </c>
      <c r="B2137" s="1" t="s">
        <v>43</v>
      </c>
      <c r="C2137" s="1" t="s">
        <v>18</v>
      </c>
      <c r="D2137" s="1" t="s">
        <v>37</v>
      </c>
      <c r="E2137" s="1" t="s">
        <v>26</v>
      </c>
      <c r="F2137" s="1">
        <v>631360</v>
      </c>
      <c r="G2137" s="1">
        <v>76</v>
      </c>
      <c r="H2137" s="1">
        <v>341</v>
      </c>
      <c r="I2137" s="1">
        <v>2.5099999999999998</v>
      </c>
      <c r="J2137" s="1">
        <v>170480</v>
      </c>
      <c r="K2137" s="4">
        <v>55267</v>
      </c>
      <c r="L2137" s="4">
        <f t="shared" si="99"/>
        <v>5010506.22</v>
      </c>
      <c r="M2137" s="1">
        <v>22.6</v>
      </c>
      <c r="N2137" s="1" t="s">
        <v>21</v>
      </c>
      <c r="O2137" s="1">
        <v>38.9</v>
      </c>
      <c r="P2137" s="1">
        <v>74.7</v>
      </c>
      <c r="Q2137" s="1">
        <v>2026</v>
      </c>
      <c r="R2137" s="12">
        <f t="shared" si="100"/>
        <v>34893373120</v>
      </c>
      <c r="S2137" s="13">
        <f t="shared" si="101"/>
        <v>2896149968960</v>
      </c>
    </row>
    <row r="2138" spans="1:19" x14ac:dyDescent="0.3">
      <c r="A2138" s="1" t="s">
        <v>2182</v>
      </c>
      <c r="B2138" s="1" t="s">
        <v>28</v>
      </c>
      <c r="C2138" s="1" t="s">
        <v>29</v>
      </c>
      <c r="D2138" s="1" t="s">
        <v>44</v>
      </c>
      <c r="E2138" s="1" t="s">
        <v>38</v>
      </c>
      <c r="F2138" s="1">
        <v>492277</v>
      </c>
      <c r="G2138" s="1">
        <v>73</v>
      </c>
      <c r="H2138" s="1">
        <v>479</v>
      </c>
      <c r="I2138" s="1">
        <v>0.69</v>
      </c>
      <c r="J2138" s="1">
        <v>183733</v>
      </c>
      <c r="K2138" s="4">
        <v>27011</v>
      </c>
      <c r="L2138" s="4">
        <f t="shared" si="99"/>
        <v>2448817.2599999998</v>
      </c>
      <c r="M2138" s="1">
        <v>16.2</v>
      </c>
      <c r="N2138" s="1" t="s">
        <v>35</v>
      </c>
      <c r="O2138" s="1">
        <v>27.4</v>
      </c>
      <c r="P2138" s="1">
        <v>254.8</v>
      </c>
      <c r="Q2138" s="1">
        <v>2026</v>
      </c>
      <c r="R2138" s="12">
        <f t="shared" si="100"/>
        <v>13296894047</v>
      </c>
      <c r="S2138" s="13">
        <f t="shared" si="101"/>
        <v>1103642205901</v>
      </c>
    </row>
    <row r="2139" spans="1:19" x14ac:dyDescent="0.3">
      <c r="A2139" s="1" t="s">
        <v>2183</v>
      </c>
      <c r="B2139" s="1" t="s">
        <v>23</v>
      </c>
      <c r="C2139" s="1" t="s">
        <v>24</v>
      </c>
      <c r="D2139" s="1" t="s">
        <v>73</v>
      </c>
      <c r="E2139" s="1" t="s">
        <v>26</v>
      </c>
      <c r="F2139" s="1">
        <v>430512</v>
      </c>
      <c r="G2139" s="1">
        <v>71</v>
      </c>
      <c r="H2139" s="1">
        <v>612</v>
      </c>
      <c r="I2139" s="1">
        <v>2.87</v>
      </c>
      <c r="J2139" s="1">
        <v>69016</v>
      </c>
      <c r="K2139" s="4">
        <v>47052</v>
      </c>
      <c r="L2139" s="4">
        <f t="shared" si="99"/>
        <v>4265734.32</v>
      </c>
      <c r="M2139" s="1">
        <v>18.5</v>
      </c>
      <c r="N2139" s="1" t="s">
        <v>35</v>
      </c>
      <c r="O2139" s="1">
        <v>30.1</v>
      </c>
      <c r="P2139" s="1">
        <v>270.10000000000002</v>
      </c>
      <c r="Q2139" s="1">
        <v>2026</v>
      </c>
      <c r="R2139" s="12">
        <f t="shared" si="100"/>
        <v>20256450624</v>
      </c>
      <c r="S2139" s="13">
        <f t="shared" si="101"/>
        <v>1681285401792</v>
      </c>
    </row>
    <row r="2140" spans="1:19" x14ac:dyDescent="0.3">
      <c r="A2140" s="1" t="s">
        <v>2184</v>
      </c>
      <c r="B2140" s="1" t="s">
        <v>40</v>
      </c>
      <c r="C2140" s="1" t="s">
        <v>41</v>
      </c>
      <c r="D2140" s="1" t="s">
        <v>46</v>
      </c>
      <c r="E2140" s="1" t="s">
        <v>38</v>
      </c>
      <c r="F2140" s="1">
        <v>741805</v>
      </c>
      <c r="G2140" s="1">
        <v>50</v>
      </c>
      <c r="H2140" s="1">
        <v>358</v>
      </c>
      <c r="I2140" s="1">
        <v>2.1</v>
      </c>
      <c r="J2140" s="1">
        <v>175673</v>
      </c>
      <c r="K2140" s="4">
        <v>84342</v>
      </c>
      <c r="L2140" s="4">
        <f t="shared" si="99"/>
        <v>7646445.7199999997</v>
      </c>
      <c r="M2140" s="1">
        <v>16.3</v>
      </c>
      <c r="N2140" s="1" t="s">
        <v>35</v>
      </c>
      <c r="O2140" s="1">
        <v>56</v>
      </c>
      <c r="P2140" s="1">
        <v>57.9</v>
      </c>
      <c r="Q2140" s="1">
        <v>2026</v>
      </c>
      <c r="R2140" s="12">
        <f t="shared" si="100"/>
        <v>62565317310</v>
      </c>
      <c r="S2140" s="13">
        <f t="shared" si="101"/>
        <v>5192921336730</v>
      </c>
    </row>
    <row r="2141" spans="1:19" x14ac:dyDescent="0.3">
      <c r="A2141" s="1" t="s">
        <v>2185</v>
      </c>
      <c r="B2141" s="1" t="s">
        <v>67</v>
      </c>
      <c r="C2141" s="1" t="s">
        <v>18</v>
      </c>
      <c r="D2141" s="1" t="s">
        <v>73</v>
      </c>
      <c r="E2141" s="1" t="s">
        <v>38</v>
      </c>
      <c r="F2141" s="1">
        <v>254707</v>
      </c>
      <c r="G2141" s="1">
        <v>88</v>
      </c>
      <c r="H2141" s="1">
        <v>537</v>
      </c>
      <c r="I2141" s="1">
        <v>1.95</v>
      </c>
      <c r="J2141" s="1">
        <v>55568</v>
      </c>
      <c r="K2141" s="4">
        <v>73994</v>
      </c>
      <c r="L2141" s="4">
        <f t="shared" si="99"/>
        <v>6708296.04</v>
      </c>
      <c r="M2141" s="1">
        <v>20.2</v>
      </c>
      <c r="N2141" s="1" t="s">
        <v>35</v>
      </c>
      <c r="O2141" s="1">
        <v>31.3</v>
      </c>
      <c r="P2141" s="1">
        <v>106.7</v>
      </c>
      <c r="Q2141" s="1">
        <v>2026</v>
      </c>
      <c r="R2141" s="12">
        <f t="shared" si="100"/>
        <v>18846789758</v>
      </c>
      <c r="S2141" s="13">
        <f t="shared" si="101"/>
        <v>1564283549914</v>
      </c>
    </row>
    <row r="2142" spans="1:19" x14ac:dyDescent="0.3">
      <c r="A2142" s="1" t="s">
        <v>2186</v>
      </c>
      <c r="B2142" s="1" t="s">
        <v>43</v>
      </c>
      <c r="C2142" s="1" t="s">
        <v>18</v>
      </c>
      <c r="D2142" s="1" t="s">
        <v>46</v>
      </c>
      <c r="E2142" s="1" t="s">
        <v>34</v>
      </c>
      <c r="F2142" s="1">
        <v>146217</v>
      </c>
      <c r="G2142" s="1">
        <v>72</v>
      </c>
      <c r="H2142" s="1">
        <v>304</v>
      </c>
      <c r="I2142" s="1">
        <v>1.42</v>
      </c>
      <c r="J2142" s="1">
        <v>89332</v>
      </c>
      <c r="K2142" s="4">
        <v>69231</v>
      </c>
      <c r="L2142" s="4">
        <f t="shared" si="99"/>
        <v>6276482.46</v>
      </c>
      <c r="M2142" s="1">
        <v>18.100000000000001</v>
      </c>
      <c r="N2142" s="1" t="s">
        <v>21</v>
      </c>
      <c r="O2142" s="1">
        <v>56.9</v>
      </c>
      <c r="P2142" s="1">
        <v>262.5</v>
      </c>
      <c r="Q2142" s="1">
        <v>2026</v>
      </c>
      <c r="R2142" s="12">
        <f t="shared" si="100"/>
        <v>10122749127</v>
      </c>
      <c r="S2142" s="13">
        <f t="shared" si="101"/>
        <v>840188177541</v>
      </c>
    </row>
    <row r="2143" spans="1:19" x14ac:dyDescent="0.3">
      <c r="A2143" s="1" t="s">
        <v>2187</v>
      </c>
      <c r="B2143" s="1" t="s">
        <v>28</v>
      </c>
      <c r="C2143" s="1" t="s">
        <v>29</v>
      </c>
      <c r="D2143" s="1" t="s">
        <v>30</v>
      </c>
      <c r="E2143" s="1" t="s">
        <v>26</v>
      </c>
      <c r="F2143" s="1">
        <v>118382</v>
      </c>
      <c r="G2143" s="1">
        <v>61</v>
      </c>
      <c r="H2143" s="1">
        <v>432</v>
      </c>
      <c r="I2143" s="1">
        <v>2.8</v>
      </c>
      <c r="J2143" s="1">
        <v>61136</v>
      </c>
      <c r="K2143" s="4">
        <v>77535</v>
      </c>
      <c r="L2143" s="4">
        <f t="shared" si="99"/>
        <v>7029323.0999999996</v>
      </c>
      <c r="M2143" s="1">
        <v>19.5</v>
      </c>
      <c r="N2143" s="1" t="s">
        <v>35</v>
      </c>
      <c r="O2143" s="1">
        <v>32.299999999999997</v>
      </c>
      <c r="P2143" s="1">
        <v>181.9</v>
      </c>
      <c r="Q2143" s="1">
        <v>2026</v>
      </c>
      <c r="R2143" s="12">
        <f t="shared" si="100"/>
        <v>9178748370</v>
      </c>
      <c r="S2143" s="13">
        <f t="shared" si="101"/>
        <v>761836114710</v>
      </c>
    </row>
    <row r="2144" spans="1:19" x14ac:dyDescent="0.3">
      <c r="A2144" s="1" t="s">
        <v>2188</v>
      </c>
      <c r="B2144" s="1" t="s">
        <v>43</v>
      </c>
      <c r="C2144" s="1" t="s">
        <v>18</v>
      </c>
      <c r="D2144" s="1" t="s">
        <v>30</v>
      </c>
      <c r="E2144" s="1" t="s">
        <v>26</v>
      </c>
      <c r="F2144" s="1">
        <v>222796</v>
      </c>
      <c r="G2144" s="1">
        <v>71</v>
      </c>
      <c r="H2144" s="1">
        <v>470</v>
      </c>
      <c r="I2144" s="1">
        <v>1.04</v>
      </c>
      <c r="J2144" s="1">
        <v>116742</v>
      </c>
      <c r="K2144" s="4">
        <v>38447</v>
      </c>
      <c r="L2144" s="4">
        <f t="shared" si="99"/>
        <v>3485605.02</v>
      </c>
      <c r="M2144" s="1">
        <v>22.2</v>
      </c>
      <c r="N2144" s="1" t="s">
        <v>21</v>
      </c>
      <c r="O2144" s="1">
        <v>45.2</v>
      </c>
      <c r="P2144" s="1">
        <v>187.5</v>
      </c>
      <c r="Q2144" s="1">
        <v>2026</v>
      </c>
      <c r="R2144" s="12">
        <f t="shared" si="100"/>
        <v>8565837812</v>
      </c>
      <c r="S2144" s="13">
        <f t="shared" si="101"/>
        <v>710964538396</v>
      </c>
    </row>
    <row r="2145" spans="1:19" x14ac:dyDescent="0.3">
      <c r="A2145" s="1" t="s">
        <v>2189</v>
      </c>
      <c r="B2145" s="1" t="s">
        <v>17</v>
      </c>
      <c r="C2145" s="1" t="s">
        <v>18</v>
      </c>
      <c r="D2145" s="1" t="s">
        <v>30</v>
      </c>
      <c r="E2145" s="1" t="s">
        <v>26</v>
      </c>
      <c r="F2145" s="1">
        <v>237752</v>
      </c>
      <c r="G2145" s="1">
        <v>96</v>
      </c>
      <c r="H2145" s="1">
        <v>459</v>
      </c>
      <c r="I2145" s="1">
        <v>2.6</v>
      </c>
      <c r="J2145" s="1">
        <v>96858</v>
      </c>
      <c r="K2145" s="4">
        <v>42349</v>
      </c>
      <c r="L2145" s="4">
        <f t="shared" si="99"/>
        <v>3839360.34</v>
      </c>
      <c r="M2145" s="1">
        <v>19.8</v>
      </c>
      <c r="N2145" s="1" t="s">
        <v>21</v>
      </c>
      <c r="O2145" s="1">
        <v>52</v>
      </c>
      <c r="P2145" s="1">
        <v>160.80000000000001</v>
      </c>
      <c r="Q2145" s="1">
        <v>2026</v>
      </c>
      <c r="R2145" s="12">
        <f t="shared" si="100"/>
        <v>10068559448</v>
      </c>
      <c r="S2145" s="13">
        <f t="shared" si="101"/>
        <v>835690434184</v>
      </c>
    </row>
    <row r="2146" spans="1:19" x14ac:dyDescent="0.3">
      <c r="A2146" s="1" t="s">
        <v>2190</v>
      </c>
      <c r="B2146" s="1" t="s">
        <v>67</v>
      </c>
      <c r="C2146" s="1" t="s">
        <v>18</v>
      </c>
      <c r="D2146" s="1" t="s">
        <v>46</v>
      </c>
      <c r="E2146" s="1" t="s">
        <v>20</v>
      </c>
      <c r="F2146" s="1">
        <v>686451</v>
      </c>
      <c r="G2146" s="1">
        <v>73</v>
      </c>
      <c r="H2146" s="1">
        <v>321</v>
      </c>
      <c r="I2146" s="1">
        <v>1.35</v>
      </c>
      <c r="J2146" s="1">
        <v>97827</v>
      </c>
      <c r="K2146" s="4">
        <v>72417</v>
      </c>
      <c r="L2146" s="4">
        <f t="shared" si="99"/>
        <v>6565325.2199999997</v>
      </c>
      <c r="M2146" s="1">
        <v>16.899999999999999</v>
      </c>
      <c r="N2146" s="1" t="s">
        <v>21</v>
      </c>
      <c r="O2146" s="1">
        <v>30.4</v>
      </c>
      <c r="P2146" s="1">
        <v>281.10000000000002</v>
      </c>
      <c r="Q2146" s="1">
        <v>2026</v>
      </c>
      <c r="R2146" s="12">
        <f t="shared" si="100"/>
        <v>49710722067</v>
      </c>
      <c r="S2146" s="13">
        <f t="shared" si="101"/>
        <v>4125989931561</v>
      </c>
    </row>
    <row r="2147" spans="1:19" x14ac:dyDescent="0.3">
      <c r="A2147" s="1" t="s">
        <v>2191</v>
      </c>
      <c r="B2147" s="1" t="s">
        <v>53</v>
      </c>
      <c r="C2147" s="1" t="s">
        <v>41</v>
      </c>
      <c r="D2147" s="1" t="s">
        <v>73</v>
      </c>
      <c r="E2147" s="1" t="s">
        <v>38</v>
      </c>
      <c r="F2147" s="1">
        <v>237133</v>
      </c>
      <c r="G2147" s="1">
        <v>108</v>
      </c>
      <c r="H2147" s="1">
        <v>558</v>
      </c>
      <c r="I2147" s="1">
        <v>2.48</v>
      </c>
      <c r="J2147" s="1">
        <v>128054</v>
      </c>
      <c r="K2147" s="4">
        <v>74802</v>
      </c>
      <c r="L2147" s="4">
        <f t="shared" si="99"/>
        <v>6781549.3199999994</v>
      </c>
      <c r="M2147" s="1">
        <v>12.1</v>
      </c>
      <c r="N2147" s="1" t="s">
        <v>21</v>
      </c>
      <c r="O2147" s="1">
        <v>42.5</v>
      </c>
      <c r="P2147" s="1">
        <v>180.9</v>
      </c>
      <c r="Q2147" s="1">
        <v>2026</v>
      </c>
      <c r="R2147" s="12">
        <f t="shared" si="100"/>
        <v>17738022666</v>
      </c>
      <c r="S2147" s="13">
        <f t="shared" si="101"/>
        <v>1472255881278</v>
      </c>
    </row>
    <row r="2148" spans="1:19" x14ac:dyDescent="0.3">
      <c r="A2148" s="1" t="s">
        <v>2192</v>
      </c>
      <c r="B2148" s="1" t="s">
        <v>40</v>
      </c>
      <c r="C2148" s="1" t="s">
        <v>41</v>
      </c>
      <c r="D2148" s="1" t="s">
        <v>59</v>
      </c>
      <c r="E2148" s="1" t="s">
        <v>34</v>
      </c>
      <c r="F2148" s="1">
        <v>621580</v>
      </c>
      <c r="G2148" s="1">
        <v>87</v>
      </c>
      <c r="H2148" s="1">
        <v>597</v>
      </c>
      <c r="I2148" s="1">
        <v>0.65</v>
      </c>
      <c r="J2148" s="1">
        <v>177948</v>
      </c>
      <c r="K2148" s="4">
        <v>25784</v>
      </c>
      <c r="L2148" s="4">
        <f t="shared" si="99"/>
        <v>2337577.44</v>
      </c>
      <c r="M2148" s="1">
        <v>21.2</v>
      </c>
      <c r="N2148" s="1" t="s">
        <v>21</v>
      </c>
      <c r="O2148" s="1">
        <v>60.9</v>
      </c>
      <c r="P2148" s="1">
        <v>54.4</v>
      </c>
      <c r="Q2148" s="1">
        <v>2026</v>
      </c>
      <c r="R2148" s="12">
        <f t="shared" si="100"/>
        <v>16026818720</v>
      </c>
      <c r="S2148" s="13">
        <f t="shared" si="101"/>
        <v>1330225953760</v>
      </c>
    </row>
    <row r="2149" spans="1:19" x14ac:dyDescent="0.3">
      <c r="A2149" s="1" t="s">
        <v>2193</v>
      </c>
      <c r="B2149" s="1" t="s">
        <v>53</v>
      </c>
      <c r="C2149" s="1" t="s">
        <v>41</v>
      </c>
      <c r="D2149" s="1" t="s">
        <v>30</v>
      </c>
      <c r="E2149" s="1" t="s">
        <v>26</v>
      </c>
      <c r="F2149" s="1">
        <v>893980</v>
      </c>
      <c r="G2149" s="1">
        <v>77</v>
      </c>
      <c r="H2149" s="1">
        <v>337</v>
      </c>
      <c r="I2149" s="1">
        <v>0.77</v>
      </c>
      <c r="J2149" s="1">
        <v>150123</v>
      </c>
      <c r="K2149" s="4">
        <v>80608</v>
      </c>
      <c r="L2149" s="4">
        <f t="shared" si="99"/>
        <v>7307921.2799999993</v>
      </c>
      <c r="M2149" s="1">
        <v>13.9</v>
      </c>
      <c r="N2149" s="1" t="s">
        <v>21</v>
      </c>
      <c r="O2149" s="1">
        <v>12.9</v>
      </c>
      <c r="P2149" s="1">
        <v>67.2</v>
      </c>
      <c r="Q2149" s="1">
        <v>2026</v>
      </c>
      <c r="R2149" s="12">
        <f t="shared" si="100"/>
        <v>72061939840</v>
      </c>
      <c r="S2149" s="13">
        <f t="shared" si="101"/>
        <v>5981141006720</v>
      </c>
    </row>
    <row r="2150" spans="1:19" x14ac:dyDescent="0.3">
      <c r="A2150" s="1" t="s">
        <v>2194</v>
      </c>
      <c r="B2150" s="1" t="s">
        <v>28</v>
      </c>
      <c r="C2150" s="1" t="s">
        <v>29</v>
      </c>
      <c r="D2150" s="1" t="s">
        <v>30</v>
      </c>
      <c r="E2150" s="1" t="s">
        <v>20</v>
      </c>
      <c r="F2150" s="1">
        <v>68142</v>
      </c>
      <c r="G2150" s="1">
        <v>120</v>
      </c>
      <c r="H2150" s="1">
        <v>424</v>
      </c>
      <c r="I2150" s="1">
        <v>2.4500000000000002</v>
      </c>
      <c r="J2150" s="1">
        <v>50752</v>
      </c>
      <c r="K2150" s="4">
        <v>32061</v>
      </c>
      <c r="L2150" s="4">
        <f t="shared" si="99"/>
        <v>2906650.26</v>
      </c>
      <c r="M2150" s="1">
        <v>24.3</v>
      </c>
      <c r="N2150" s="1" t="s">
        <v>35</v>
      </c>
      <c r="O2150" s="1">
        <v>58</v>
      </c>
      <c r="P2150" s="1">
        <v>68.900000000000006</v>
      </c>
      <c r="Q2150" s="1">
        <v>2026</v>
      </c>
      <c r="R2150" s="12">
        <f t="shared" si="100"/>
        <v>2184700662</v>
      </c>
      <c r="S2150" s="13">
        <f t="shared" si="101"/>
        <v>181330154946</v>
      </c>
    </row>
    <row r="2151" spans="1:19" x14ac:dyDescent="0.3">
      <c r="A2151" s="1" t="s">
        <v>2195</v>
      </c>
      <c r="B2151" s="1" t="s">
        <v>43</v>
      </c>
      <c r="C2151" s="1" t="s">
        <v>18</v>
      </c>
      <c r="D2151" s="1" t="s">
        <v>25</v>
      </c>
      <c r="E2151" s="1" t="s">
        <v>34</v>
      </c>
      <c r="F2151" s="1">
        <v>337004</v>
      </c>
      <c r="G2151" s="1">
        <v>78</v>
      </c>
      <c r="H2151" s="1">
        <v>302</v>
      </c>
      <c r="I2151" s="1">
        <v>2.19</v>
      </c>
      <c r="J2151" s="1">
        <v>87239</v>
      </c>
      <c r="K2151" s="4">
        <v>45966</v>
      </c>
      <c r="L2151" s="4">
        <f t="shared" si="99"/>
        <v>4167277.56</v>
      </c>
      <c r="M2151" s="1">
        <v>18.5</v>
      </c>
      <c r="N2151" s="1" t="s">
        <v>21</v>
      </c>
      <c r="O2151" s="1">
        <v>58.4</v>
      </c>
      <c r="P2151" s="1">
        <v>69.7</v>
      </c>
      <c r="Q2151" s="1">
        <v>2026</v>
      </c>
      <c r="R2151" s="12">
        <f t="shared" si="100"/>
        <v>15490725864</v>
      </c>
      <c r="S2151" s="13">
        <f t="shared" si="101"/>
        <v>1285730246712</v>
      </c>
    </row>
    <row r="2152" spans="1:19" x14ac:dyDescent="0.3">
      <c r="A2152" s="1" t="s">
        <v>2196</v>
      </c>
      <c r="B2152" s="1" t="s">
        <v>28</v>
      </c>
      <c r="C2152" s="1" t="s">
        <v>29</v>
      </c>
      <c r="D2152" s="1" t="s">
        <v>46</v>
      </c>
      <c r="E2152" s="1" t="s">
        <v>38</v>
      </c>
      <c r="F2152" s="1">
        <v>575935</v>
      </c>
      <c r="G2152" s="1">
        <v>78</v>
      </c>
      <c r="H2152" s="1">
        <v>282</v>
      </c>
      <c r="I2152" s="1">
        <v>0.67</v>
      </c>
      <c r="J2152" s="1">
        <v>55530</v>
      </c>
      <c r="K2152" s="4">
        <v>42959</v>
      </c>
      <c r="L2152" s="4">
        <f t="shared" si="99"/>
        <v>3894662.94</v>
      </c>
      <c r="M2152" s="1">
        <v>23.8</v>
      </c>
      <c r="N2152" s="1" t="s">
        <v>35</v>
      </c>
      <c r="O2152" s="1">
        <v>42.3</v>
      </c>
      <c r="P2152" s="1">
        <v>255.2</v>
      </c>
      <c r="Q2152" s="1">
        <v>2026</v>
      </c>
      <c r="R2152" s="12">
        <f t="shared" si="100"/>
        <v>24741591665</v>
      </c>
      <c r="S2152" s="13">
        <f t="shared" si="101"/>
        <v>2053552108195</v>
      </c>
    </row>
    <row r="2153" spans="1:19" x14ac:dyDescent="0.3">
      <c r="A2153" s="1" t="s">
        <v>2197</v>
      </c>
      <c r="B2153" s="1" t="s">
        <v>23</v>
      </c>
      <c r="C2153" s="1" t="s">
        <v>24</v>
      </c>
      <c r="D2153" s="1" t="s">
        <v>19</v>
      </c>
      <c r="E2153" s="1" t="s">
        <v>26</v>
      </c>
      <c r="F2153" s="1">
        <v>5979</v>
      </c>
      <c r="G2153" s="1">
        <v>40</v>
      </c>
      <c r="H2153" s="1">
        <v>623</v>
      </c>
      <c r="I2153" s="1">
        <v>0.99</v>
      </c>
      <c r="J2153" s="1">
        <v>4397</v>
      </c>
      <c r="K2153" s="4">
        <v>26788</v>
      </c>
      <c r="L2153" s="4">
        <f t="shared" si="99"/>
        <v>2428600.08</v>
      </c>
      <c r="M2153" s="1">
        <v>17.5</v>
      </c>
      <c r="N2153" s="1" t="s">
        <v>21</v>
      </c>
      <c r="O2153" s="1">
        <v>6.5</v>
      </c>
      <c r="P2153" s="1">
        <v>127.8</v>
      </c>
      <c r="Q2153" s="1">
        <v>2026</v>
      </c>
      <c r="R2153" s="12">
        <f t="shared" si="100"/>
        <v>160165452</v>
      </c>
      <c r="S2153" s="13">
        <f t="shared" si="101"/>
        <v>13293732516</v>
      </c>
    </row>
    <row r="2154" spans="1:19" x14ac:dyDescent="0.3">
      <c r="A2154" s="1" t="s">
        <v>2198</v>
      </c>
      <c r="B2154" s="1" t="s">
        <v>28</v>
      </c>
      <c r="C2154" s="1" t="s">
        <v>29</v>
      </c>
      <c r="D2154" s="1" t="s">
        <v>46</v>
      </c>
      <c r="E2154" s="1" t="s">
        <v>38</v>
      </c>
      <c r="F2154" s="1">
        <v>478036</v>
      </c>
      <c r="G2154" s="1">
        <v>75</v>
      </c>
      <c r="H2154" s="1">
        <v>275</v>
      </c>
      <c r="I2154" s="1">
        <v>2.97</v>
      </c>
      <c r="J2154" s="1">
        <v>52725</v>
      </c>
      <c r="K2154" s="4">
        <v>35573</v>
      </c>
      <c r="L2154" s="4">
        <f t="shared" si="99"/>
        <v>3225048.1799999997</v>
      </c>
      <c r="M2154" s="1">
        <v>23</v>
      </c>
      <c r="N2154" s="1" t="s">
        <v>21</v>
      </c>
      <c r="O2154" s="1">
        <v>36.700000000000003</v>
      </c>
      <c r="P2154" s="1">
        <v>14.2</v>
      </c>
      <c r="Q2154" s="1">
        <v>2026</v>
      </c>
      <c r="R2154" s="12">
        <f t="shared" si="100"/>
        <v>17005174628</v>
      </c>
      <c r="S2154" s="13">
        <f t="shared" si="101"/>
        <v>1411429494124</v>
      </c>
    </row>
    <row r="2155" spans="1:19" x14ac:dyDescent="0.3">
      <c r="A2155" s="1" t="s">
        <v>2199</v>
      </c>
      <c r="B2155" s="1" t="s">
        <v>43</v>
      </c>
      <c r="C2155" s="1" t="s">
        <v>18</v>
      </c>
      <c r="D2155" s="1" t="s">
        <v>59</v>
      </c>
      <c r="E2155" s="1" t="s">
        <v>38</v>
      </c>
      <c r="F2155" s="1">
        <v>358945</v>
      </c>
      <c r="G2155" s="1">
        <v>44</v>
      </c>
      <c r="H2155" s="1">
        <v>287</v>
      </c>
      <c r="I2155" s="1">
        <v>0.73</v>
      </c>
      <c r="J2155" s="1">
        <v>156209</v>
      </c>
      <c r="K2155" s="4">
        <v>34688</v>
      </c>
      <c r="L2155" s="4">
        <f t="shared" si="99"/>
        <v>3144814.08</v>
      </c>
      <c r="M2155" s="1">
        <v>21.2</v>
      </c>
      <c r="N2155" s="1" t="s">
        <v>35</v>
      </c>
      <c r="O2155" s="1">
        <v>49</v>
      </c>
      <c r="P2155" s="1">
        <v>6.5</v>
      </c>
      <c r="Q2155" s="1">
        <v>2026</v>
      </c>
      <c r="R2155" s="12">
        <f t="shared" si="100"/>
        <v>12451084160</v>
      </c>
      <c r="S2155" s="13">
        <f t="shared" si="101"/>
        <v>1033439985280</v>
      </c>
    </row>
    <row r="2156" spans="1:19" x14ac:dyDescent="0.3">
      <c r="A2156" s="1" t="s">
        <v>2200</v>
      </c>
      <c r="B2156" s="1" t="s">
        <v>17</v>
      </c>
      <c r="C2156" s="1" t="s">
        <v>18</v>
      </c>
      <c r="D2156" s="1" t="s">
        <v>25</v>
      </c>
      <c r="E2156" s="1" t="s">
        <v>26</v>
      </c>
      <c r="F2156" s="1">
        <v>799878</v>
      </c>
      <c r="G2156" s="1">
        <v>45</v>
      </c>
      <c r="H2156" s="1">
        <v>305</v>
      </c>
      <c r="I2156" s="1">
        <v>2.86</v>
      </c>
      <c r="J2156" s="1">
        <v>182426</v>
      </c>
      <c r="K2156" s="4">
        <v>74236</v>
      </c>
      <c r="L2156" s="4">
        <f t="shared" si="99"/>
        <v>6730235.7599999998</v>
      </c>
      <c r="M2156" s="1">
        <v>16.7</v>
      </c>
      <c r="N2156" s="1" t="s">
        <v>21</v>
      </c>
      <c r="O2156" s="1">
        <v>37.5</v>
      </c>
      <c r="P2156" s="1">
        <v>96.5</v>
      </c>
      <c r="Q2156" s="1">
        <v>2026</v>
      </c>
      <c r="R2156" s="12">
        <f t="shared" si="100"/>
        <v>59379743208</v>
      </c>
      <c r="S2156" s="13">
        <f t="shared" si="101"/>
        <v>4928518686264</v>
      </c>
    </row>
    <row r="2157" spans="1:19" x14ac:dyDescent="0.3">
      <c r="A2157" s="1" t="s">
        <v>2201</v>
      </c>
      <c r="B2157" s="1" t="s">
        <v>23</v>
      </c>
      <c r="C2157" s="1" t="s">
        <v>24</v>
      </c>
      <c r="D2157" s="1" t="s">
        <v>37</v>
      </c>
      <c r="E2157" s="1" t="s">
        <v>38</v>
      </c>
      <c r="F2157" s="1">
        <v>571844</v>
      </c>
      <c r="G2157" s="1">
        <v>88</v>
      </c>
      <c r="H2157" s="1">
        <v>298</v>
      </c>
      <c r="I2157" s="1">
        <v>0.86</v>
      </c>
      <c r="J2157" s="1">
        <v>80544</v>
      </c>
      <c r="K2157" s="4">
        <v>68139</v>
      </c>
      <c r="L2157" s="4">
        <f t="shared" si="99"/>
        <v>6177481.7400000002</v>
      </c>
      <c r="M2157" s="1">
        <v>12.1</v>
      </c>
      <c r="N2157" s="1" t="s">
        <v>21</v>
      </c>
      <c r="O2157" s="1">
        <v>24.2</v>
      </c>
      <c r="P2157" s="1">
        <v>242</v>
      </c>
      <c r="Q2157" s="1">
        <v>2026</v>
      </c>
      <c r="R2157" s="12">
        <f t="shared" si="100"/>
        <v>38964878316</v>
      </c>
      <c r="S2157" s="13">
        <f t="shared" si="101"/>
        <v>3234084900228</v>
      </c>
    </row>
    <row r="2158" spans="1:19" x14ac:dyDescent="0.3">
      <c r="A2158" s="1" t="s">
        <v>2202</v>
      </c>
      <c r="B2158" s="1" t="s">
        <v>17</v>
      </c>
      <c r="C2158" s="1" t="s">
        <v>18</v>
      </c>
      <c r="D2158" s="1" t="s">
        <v>44</v>
      </c>
      <c r="E2158" s="1" t="s">
        <v>26</v>
      </c>
      <c r="F2158" s="1">
        <v>208386</v>
      </c>
      <c r="G2158" s="1">
        <v>86</v>
      </c>
      <c r="H2158" s="1">
        <v>384</v>
      </c>
      <c r="I2158" s="1">
        <v>2.02</v>
      </c>
      <c r="J2158" s="1">
        <v>111760</v>
      </c>
      <c r="K2158" s="4">
        <v>51221</v>
      </c>
      <c r="L2158" s="4">
        <f t="shared" si="99"/>
        <v>4643695.8599999994</v>
      </c>
      <c r="M2158" s="1">
        <v>22.6</v>
      </c>
      <c r="N2158" s="1" t="s">
        <v>21</v>
      </c>
      <c r="O2158" s="1">
        <v>32.6</v>
      </c>
      <c r="P2158" s="1">
        <v>16.600000000000001</v>
      </c>
      <c r="Q2158" s="1">
        <v>2026</v>
      </c>
      <c r="R2158" s="12">
        <f t="shared" si="100"/>
        <v>10673739306</v>
      </c>
      <c r="S2158" s="13">
        <f t="shared" si="101"/>
        <v>885920362398</v>
      </c>
    </row>
    <row r="2159" spans="1:19" x14ac:dyDescent="0.3">
      <c r="A2159" s="1" t="s">
        <v>2203</v>
      </c>
      <c r="B2159" s="1" t="s">
        <v>62</v>
      </c>
      <c r="C2159" s="1" t="s">
        <v>41</v>
      </c>
      <c r="D2159" s="1" t="s">
        <v>44</v>
      </c>
      <c r="E2159" s="1" t="s">
        <v>26</v>
      </c>
      <c r="F2159" s="1">
        <v>884931</v>
      </c>
      <c r="G2159" s="1">
        <v>66</v>
      </c>
      <c r="H2159" s="1">
        <v>536</v>
      </c>
      <c r="I2159" s="1">
        <v>0.87</v>
      </c>
      <c r="J2159" s="1">
        <v>70348</v>
      </c>
      <c r="K2159" s="4">
        <v>69493</v>
      </c>
      <c r="L2159" s="4">
        <f t="shared" si="99"/>
        <v>6300235.3799999999</v>
      </c>
      <c r="M2159" s="1">
        <v>24</v>
      </c>
      <c r="N2159" s="1" t="s">
        <v>35</v>
      </c>
      <c r="O2159" s="1">
        <v>44.6</v>
      </c>
      <c r="P2159" s="1">
        <v>23.2</v>
      </c>
      <c r="Q2159" s="1">
        <v>2026</v>
      </c>
      <c r="R2159" s="12">
        <f t="shared" si="100"/>
        <v>61496509983</v>
      </c>
      <c r="S2159" s="13">
        <f t="shared" si="101"/>
        <v>5104210328589</v>
      </c>
    </row>
    <row r="2160" spans="1:19" x14ac:dyDescent="0.3">
      <c r="A2160" s="1" t="s">
        <v>2204</v>
      </c>
      <c r="B2160" s="1" t="s">
        <v>56</v>
      </c>
      <c r="C2160" s="1" t="s">
        <v>41</v>
      </c>
      <c r="D2160" s="1" t="s">
        <v>73</v>
      </c>
      <c r="E2160" s="1" t="s">
        <v>20</v>
      </c>
      <c r="F2160" s="1">
        <v>705489</v>
      </c>
      <c r="G2160" s="1">
        <v>104</v>
      </c>
      <c r="H2160" s="1">
        <v>603</v>
      </c>
      <c r="I2160" s="1">
        <v>1.47</v>
      </c>
      <c r="J2160" s="1">
        <v>146461</v>
      </c>
      <c r="K2160" s="4">
        <v>29004</v>
      </c>
      <c r="L2160" s="4">
        <f t="shared" si="99"/>
        <v>2629502.64</v>
      </c>
      <c r="M2160" s="1">
        <v>17.8</v>
      </c>
      <c r="N2160" s="1" t="s">
        <v>21</v>
      </c>
      <c r="O2160" s="1">
        <v>46.6</v>
      </c>
      <c r="P2160" s="1">
        <v>204.4</v>
      </c>
      <c r="Q2160" s="1">
        <v>2026</v>
      </c>
      <c r="R2160" s="12">
        <f t="shared" si="100"/>
        <v>20462002956</v>
      </c>
      <c r="S2160" s="13">
        <f t="shared" si="101"/>
        <v>1698346245348</v>
      </c>
    </row>
    <row r="2161" spans="1:19" x14ac:dyDescent="0.3">
      <c r="A2161" s="1" t="s">
        <v>2205</v>
      </c>
      <c r="B2161" s="1" t="s">
        <v>43</v>
      </c>
      <c r="C2161" s="1" t="s">
        <v>18</v>
      </c>
      <c r="D2161" s="1" t="s">
        <v>37</v>
      </c>
      <c r="E2161" s="1" t="s">
        <v>38</v>
      </c>
      <c r="F2161" s="1">
        <v>803075</v>
      </c>
      <c r="G2161" s="1">
        <v>96</v>
      </c>
      <c r="H2161" s="1">
        <v>621</v>
      </c>
      <c r="I2161" s="1">
        <v>1.9</v>
      </c>
      <c r="J2161" s="1">
        <v>199635</v>
      </c>
      <c r="K2161" s="4">
        <v>28072</v>
      </c>
      <c r="L2161" s="4">
        <f t="shared" si="99"/>
        <v>2545007.52</v>
      </c>
      <c r="M2161" s="1">
        <v>12.9</v>
      </c>
      <c r="N2161" s="1" t="s">
        <v>35</v>
      </c>
      <c r="O2161" s="1">
        <v>50.6</v>
      </c>
      <c r="P2161" s="1">
        <v>94</v>
      </c>
      <c r="Q2161" s="1">
        <v>2026</v>
      </c>
      <c r="R2161" s="12">
        <f t="shared" si="100"/>
        <v>22543921400</v>
      </c>
      <c r="S2161" s="13">
        <f t="shared" si="101"/>
        <v>1871145476200</v>
      </c>
    </row>
    <row r="2162" spans="1:19" x14ac:dyDescent="0.3">
      <c r="A2162" s="1" t="s">
        <v>2206</v>
      </c>
      <c r="B2162" s="1" t="s">
        <v>17</v>
      </c>
      <c r="C2162" s="1" t="s">
        <v>18</v>
      </c>
      <c r="D2162" s="1" t="s">
        <v>30</v>
      </c>
      <c r="E2162" s="1" t="s">
        <v>38</v>
      </c>
      <c r="F2162" s="1">
        <v>493992</v>
      </c>
      <c r="G2162" s="1">
        <v>59</v>
      </c>
      <c r="H2162" s="1">
        <v>418</v>
      </c>
      <c r="I2162" s="1">
        <v>2.92</v>
      </c>
      <c r="J2162" s="1">
        <v>140838</v>
      </c>
      <c r="K2162" s="4">
        <v>57207</v>
      </c>
      <c r="L2162" s="4">
        <f t="shared" si="99"/>
        <v>5186386.62</v>
      </c>
      <c r="M2162" s="1">
        <v>17.2</v>
      </c>
      <c r="N2162" s="1" t="s">
        <v>21</v>
      </c>
      <c r="O2162" s="1">
        <v>47.6</v>
      </c>
      <c r="P2162" s="1">
        <v>125.9</v>
      </c>
      <c r="Q2162" s="1">
        <v>2026</v>
      </c>
      <c r="R2162" s="12">
        <f t="shared" si="100"/>
        <v>28259800344</v>
      </c>
      <c r="S2162" s="13">
        <f t="shared" si="101"/>
        <v>2345563428552</v>
      </c>
    </row>
    <row r="2163" spans="1:19" x14ac:dyDescent="0.3">
      <c r="A2163" s="1" t="s">
        <v>2207</v>
      </c>
      <c r="B2163" s="1" t="s">
        <v>23</v>
      </c>
      <c r="C2163" s="1" t="s">
        <v>24</v>
      </c>
      <c r="D2163" s="1" t="s">
        <v>46</v>
      </c>
      <c r="E2163" s="1" t="s">
        <v>38</v>
      </c>
      <c r="F2163" s="1">
        <v>838144</v>
      </c>
      <c r="G2163" s="1">
        <v>64</v>
      </c>
      <c r="H2163" s="1">
        <v>624</v>
      </c>
      <c r="I2163" s="1">
        <v>2.71</v>
      </c>
      <c r="J2163" s="1">
        <v>179014</v>
      </c>
      <c r="K2163" s="4">
        <v>66026</v>
      </c>
      <c r="L2163" s="4">
        <f t="shared" si="99"/>
        <v>5985917.1600000001</v>
      </c>
      <c r="M2163" s="1">
        <v>24.8</v>
      </c>
      <c r="N2163" s="1" t="s">
        <v>35</v>
      </c>
      <c r="O2163" s="1">
        <v>27</v>
      </c>
      <c r="P2163" s="1">
        <v>194.3</v>
      </c>
      <c r="Q2163" s="1">
        <v>2026</v>
      </c>
      <c r="R2163" s="12">
        <f t="shared" si="100"/>
        <v>55339295744</v>
      </c>
      <c r="S2163" s="13">
        <f t="shared" si="101"/>
        <v>4593161546752</v>
      </c>
    </row>
    <row r="2164" spans="1:19" x14ac:dyDescent="0.3">
      <c r="A2164" s="1" t="s">
        <v>2208</v>
      </c>
      <c r="B2164" s="1" t="s">
        <v>67</v>
      </c>
      <c r="C2164" s="1" t="s">
        <v>18</v>
      </c>
      <c r="D2164" s="1" t="s">
        <v>37</v>
      </c>
      <c r="E2164" s="1" t="s">
        <v>34</v>
      </c>
      <c r="F2164" s="1">
        <v>701272</v>
      </c>
      <c r="G2164" s="1">
        <v>103</v>
      </c>
      <c r="H2164" s="1">
        <v>267</v>
      </c>
      <c r="I2164" s="1">
        <v>2.1800000000000002</v>
      </c>
      <c r="J2164" s="1">
        <v>182632</v>
      </c>
      <c r="K2164" s="4">
        <v>34404</v>
      </c>
      <c r="L2164" s="4">
        <f t="shared" si="99"/>
        <v>3119066.6399999997</v>
      </c>
      <c r="M2164" s="1">
        <v>24.2</v>
      </c>
      <c r="N2164" s="1" t="s">
        <v>35</v>
      </c>
      <c r="O2164" s="1">
        <v>16</v>
      </c>
      <c r="P2164" s="1">
        <v>229.7</v>
      </c>
      <c r="Q2164" s="1">
        <v>2026</v>
      </c>
      <c r="R2164" s="12">
        <f t="shared" si="100"/>
        <v>24126561888</v>
      </c>
      <c r="S2164" s="13">
        <f t="shared" si="101"/>
        <v>2002504636704</v>
      </c>
    </row>
    <row r="2165" spans="1:19" x14ac:dyDescent="0.3">
      <c r="A2165" s="1" t="s">
        <v>2209</v>
      </c>
      <c r="B2165" s="1" t="s">
        <v>56</v>
      </c>
      <c r="C2165" s="1" t="s">
        <v>41</v>
      </c>
      <c r="D2165" s="1" t="s">
        <v>30</v>
      </c>
      <c r="E2165" s="1" t="s">
        <v>26</v>
      </c>
      <c r="F2165" s="1">
        <v>315684</v>
      </c>
      <c r="G2165" s="1">
        <v>50</v>
      </c>
      <c r="H2165" s="1">
        <v>281</v>
      </c>
      <c r="I2165" s="1">
        <v>1.95</v>
      </c>
      <c r="J2165" s="1">
        <v>121844</v>
      </c>
      <c r="K2165" s="4">
        <v>67925</v>
      </c>
      <c r="L2165" s="4">
        <f t="shared" si="99"/>
        <v>6158080.5</v>
      </c>
      <c r="M2165" s="1">
        <v>18.3</v>
      </c>
      <c r="N2165" s="1" t="s">
        <v>21</v>
      </c>
      <c r="O2165" s="1">
        <v>15.8</v>
      </c>
      <c r="P2165" s="1">
        <v>46</v>
      </c>
      <c r="Q2165" s="1">
        <v>2026</v>
      </c>
      <c r="R2165" s="12">
        <f t="shared" si="100"/>
        <v>21442835700</v>
      </c>
      <c r="S2165" s="13">
        <f t="shared" si="101"/>
        <v>1779755363100</v>
      </c>
    </row>
    <row r="2166" spans="1:19" x14ac:dyDescent="0.3">
      <c r="A2166" s="1" t="s">
        <v>2210</v>
      </c>
      <c r="B2166" s="1" t="s">
        <v>56</v>
      </c>
      <c r="C2166" s="1" t="s">
        <v>41</v>
      </c>
      <c r="D2166" s="1" t="s">
        <v>25</v>
      </c>
      <c r="E2166" s="1" t="s">
        <v>38</v>
      </c>
      <c r="F2166" s="1">
        <v>574033</v>
      </c>
      <c r="G2166" s="1">
        <v>43</v>
      </c>
      <c r="H2166" s="1">
        <v>421</v>
      </c>
      <c r="I2166" s="1">
        <v>1.88</v>
      </c>
      <c r="J2166" s="1">
        <v>109814</v>
      </c>
      <c r="K2166" s="4">
        <v>48534</v>
      </c>
      <c r="L2166" s="4">
        <f t="shared" si="99"/>
        <v>4400092.4399999995</v>
      </c>
      <c r="M2166" s="1">
        <v>16.5</v>
      </c>
      <c r="N2166" s="1" t="s">
        <v>35</v>
      </c>
      <c r="O2166" s="1">
        <v>22.5</v>
      </c>
      <c r="P2166" s="1">
        <v>32.9</v>
      </c>
      <c r="Q2166" s="1">
        <v>2026</v>
      </c>
      <c r="R2166" s="12">
        <f t="shared" si="100"/>
        <v>27860117622</v>
      </c>
      <c r="S2166" s="13">
        <f t="shared" si="101"/>
        <v>2312389762626</v>
      </c>
    </row>
    <row r="2167" spans="1:19" x14ac:dyDescent="0.3">
      <c r="A2167" s="1" t="s">
        <v>2211</v>
      </c>
      <c r="B2167" s="1" t="s">
        <v>17</v>
      </c>
      <c r="C2167" s="1" t="s">
        <v>18</v>
      </c>
      <c r="D2167" s="1" t="s">
        <v>37</v>
      </c>
      <c r="E2167" s="1" t="s">
        <v>34</v>
      </c>
      <c r="F2167" s="1">
        <v>539343</v>
      </c>
      <c r="G2167" s="1">
        <v>96</v>
      </c>
      <c r="H2167" s="1">
        <v>598</v>
      </c>
      <c r="I2167" s="1">
        <v>2.72</v>
      </c>
      <c r="J2167" s="1">
        <v>164873</v>
      </c>
      <c r="K2167" s="4">
        <v>74953</v>
      </c>
      <c r="L2167" s="4">
        <f t="shared" si="99"/>
        <v>6795238.9799999995</v>
      </c>
      <c r="M2167" s="1">
        <v>22.3</v>
      </c>
      <c r="N2167" s="1" t="s">
        <v>35</v>
      </c>
      <c r="O2167" s="1">
        <v>39.799999999999997</v>
      </c>
      <c r="P2167" s="1">
        <v>248.9</v>
      </c>
      <c r="Q2167" s="1">
        <v>2026</v>
      </c>
      <c r="R2167" s="12">
        <f t="shared" si="100"/>
        <v>40425375879</v>
      </c>
      <c r="S2167" s="13">
        <f t="shared" si="101"/>
        <v>3355306197957</v>
      </c>
    </row>
    <row r="2168" spans="1:19" x14ac:dyDescent="0.3">
      <c r="A2168" s="1" t="s">
        <v>2212</v>
      </c>
      <c r="B2168" s="1" t="s">
        <v>62</v>
      </c>
      <c r="C2168" s="1" t="s">
        <v>41</v>
      </c>
      <c r="D2168" s="1" t="s">
        <v>32</v>
      </c>
      <c r="E2168" s="1" t="s">
        <v>38</v>
      </c>
      <c r="F2168" s="1">
        <v>675615</v>
      </c>
      <c r="G2168" s="1">
        <v>113</v>
      </c>
      <c r="H2168" s="1">
        <v>433</v>
      </c>
      <c r="I2168" s="1">
        <v>1.35</v>
      </c>
      <c r="J2168" s="1">
        <v>157698</v>
      </c>
      <c r="K2168" s="4">
        <v>30495</v>
      </c>
      <c r="L2168" s="4">
        <f t="shared" si="99"/>
        <v>2764676.6999999997</v>
      </c>
      <c r="M2168" s="1">
        <v>18.2</v>
      </c>
      <c r="N2168" s="1" t="s">
        <v>35</v>
      </c>
      <c r="O2168" s="1">
        <v>53.3</v>
      </c>
      <c r="P2168" s="1">
        <v>264.60000000000002</v>
      </c>
      <c r="Q2168" s="1">
        <v>2026</v>
      </c>
      <c r="R2168" s="12">
        <f t="shared" si="100"/>
        <v>20602879425</v>
      </c>
      <c r="S2168" s="13">
        <f t="shared" si="101"/>
        <v>1710038992275</v>
      </c>
    </row>
    <row r="2169" spans="1:19" x14ac:dyDescent="0.3">
      <c r="A2169" s="1" t="s">
        <v>2213</v>
      </c>
      <c r="B2169" s="1" t="s">
        <v>56</v>
      </c>
      <c r="C2169" s="1" t="s">
        <v>41</v>
      </c>
      <c r="D2169" s="1" t="s">
        <v>44</v>
      </c>
      <c r="E2169" s="1" t="s">
        <v>26</v>
      </c>
      <c r="F2169" s="1">
        <v>412736</v>
      </c>
      <c r="G2169" s="1">
        <v>46</v>
      </c>
      <c r="H2169" s="1">
        <v>436</v>
      </c>
      <c r="I2169" s="1">
        <v>1.96</v>
      </c>
      <c r="J2169" s="1">
        <v>21404</v>
      </c>
      <c r="K2169" s="4">
        <v>72013</v>
      </c>
      <c r="L2169" s="4">
        <f t="shared" si="99"/>
        <v>6528698.5800000001</v>
      </c>
      <c r="M2169" s="1">
        <v>22.3</v>
      </c>
      <c r="N2169" s="1" t="s">
        <v>35</v>
      </c>
      <c r="O2169" s="1">
        <v>64.3</v>
      </c>
      <c r="P2169" s="1">
        <v>182.5</v>
      </c>
      <c r="Q2169" s="1">
        <v>2026</v>
      </c>
      <c r="R2169" s="12">
        <f t="shared" si="100"/>
        <v>29722357568</v>
      </c>
      <c r="S2169" s="13">
        <f t="shared" si="101"/>
        <v>2466955678144</v>
      </c>
    </row>
    <row r="2170" spans="1:19" x14ac:dyDescent="0.3">
      <c r="A2170" s="1" t="s">
        <v>2214</v>
      </c>
      <c r="B2170" s="1" t="s">
        <v>28</v>
      </c>
      <c r="C2170" s="1" t="s">
        <v>29</v>
      </c>
      <c r="D2170" s="1" t="s">
        <v>44</v>
      </c>
      <c r="E2170" s="1" t="s">
        <v>26</v>
      </c>
      <c r="F2170" s="1">
        <v>438728</v>
      </c>
      <c r="G2170" s="1">
        <v>86</v>
      </c>
      <c r="H2170" s="1">
        <v>543</v>
      </c>
      <c r="I2170" s="1">
        <v>2.13</v>
      </c>
      <c r="J2170" s="1">
        <v>35235</v>
      </c>
      <c r="K2170" s="4">
        <v>31363</v>
      </c>
      <c r="L2170" s="4">
        <f t="shared" si="99"/>
        <v>2843369.58</v>
      </c>
      <c r="M2170" s="1">
        <v>20.9</v>
      </c>
      <c r="N2170" s="1" t="s">
        <v>35</v>
      </c>
      <c r="O2170" s="1">
        <v>35.1</v>
      </c>
      <c r="P2170" s="1">
        <v>221.8</v>
      </c>
      <c r="Q2170" s="1">
        <v>2026</v>
      </c>
      <c r="R2170" s="12">
        <f t="shared" si="100"/>
        <v>13759826264</v>
      </c>
      <c r="S2170" s="13">
        <f t="shared" si="101"/>
        <v>1142065579912</v>
      </c>
    </row>
    <row r="2171" spans="1:19" x14ac:dyDescent="0.3">
      <c r="A2171" s="1" t="s">
        <v>2215</v>
      </c>
      <c r="B2171" s="1" t="s">
        <v>53</v>
      </c>
      <c r="C2171" s="1" t="s">
        <v>41</v>
      </c>
      <c r="D2171" s="1" t="s">
        <v>48</v>
      </c>
      <c r="E2171" s="1" t="s">
        <v>26</v>
      </c>
      <c r="F2171" s="1">
        <v>201795</v>
      </c>
      <c r="G2171" s="1">
        <v>79</v>
      </c>
      <c r="H2171" s="1">
        <v>644</v>
      </c>
      <c r="I2171" s="1">
        <v>0.73</v>
      </c>
      <c r="J2171" s="1">
        <v>75350</v>
      </c>
      <c r="K2171" s="4">
        <v>28549</v>
      </c>
      <c r="L2171" s="4">
        <f t="shared" si="99"/>
        <v>2588252.34</v>
      </c>
      <c r="M2171" s="1">
        <v>24.8</v>
      </c>
      <c r="N2171" s="1" t="s">
        <v>35</v>
      </c>
      <c r="O2171" s="1">
        <v>14.4</v>
      </c>
      <c r="P2171" s="1">
        <v>141.4</v>
      </c>
      <c r="Q2171" s="1">
        <v>2026</v>
      </c>
      <c r="R2171" s="12">
        <f t="shared" si="100"/>
        <v>5761045455</v>
      </c>
      <c r="S2171" s="13">
        <f t="shared" si="101"/>
        <v>478166772765</v>
      </c>
    </row>
    <row r="2172" spans="1:19" x14ac:dyDescent="0.3">
      <c r="A2172" s="1" t="s">
        <v>2216</v>
      </c>
      <c r="B2172" s="1" t="s">
        <v>28</v>
      </c>
      <c r="C2172" s="1" t="s">
        <v>29</v>
      </c>
      <c r="D2172" s="1" t="s">
        <v>46</v>
      </c>
      <c r="E2172" s="1" t="s">
        <v>26</v>
      </c>
      <c r="F2172" s="1">
        <v>353492</v>
      </c>
      <c r="G2172" s="1">
        <v>103</v>
      </c>
      <c r="H2172" s="1">
        <v>628</v>
      </c>
      <c r="I2172" s="1">
        <v>1.36</v>
      </c>
      <c r="J2172" s="1">
        <v>126227</v>
      </c>
      <c r="K2172" s="4">
        <v>80071</v>
      </c>
      <c r="L2172" s="4">
        <f t="shared" si="99"/>
        <v>7259236.8599999994</v>
      </c>
      <c r="M2172" s="1">
        <v>22.9</v>
      </c>
      <c r="N2172" s="1" t="s">
        <v>35</v>
      </c>
      <c r="O2172" s="1">
        <v>17.3</v>
      </c>
      <c r="P2172" s="1">
        <v>170.4</v>
      </c>
      <c r="Q2172" s="1">
        <v>2026</v>
      </c>
      <c r="R2172" s="12">
        <f t="shared" si="100"/>
        <v>28304457932</v>
      </c>
      <c r="S2172" s="13">
        <f t="shared" si="101"/>
        <v>2349270008356</v>
      </c>
    </row>
    <row r="2173" spans="1:19" x14ac:dyDescent="0.3">
      <c r="A2173" s="1" t="s">
        <v>2217</v>
      </c>
      <c r="B2173" s="1" t="s">
        <v>50</v>
      </c>
      <c r="C2173" s="1" t="s">
        <v>24</v>
      </c>
      <c r="D2173" s="1" t="s">
        <v>48</v>
      </c>
      <c r="E2173" s="1" t="s">
        <v>20</v>
      </c>
      <c r="F2173" s="1">
        <v>780351</v>
      </c>
      <c r="G2173" s="1">
        <v>49</v>
      </c>
      <c r="H2173" s="1">
        <v>493</v>
      </c>
      <c r="I2173" s="1">
        <v>0.85</v>
      </c>
      <c r="J2173" s="1">
        <v>93027</v>
      </c>
      <c r="K2173" s="4">
        <v>52287</v>
      </c>
      <c r="L2173" s="4">
        <f t="shared" si="99"/>
        <v>4740339.42</v>
      </c>
      <c r="M2173" s="1">
        <v>21.4</v>
      </c>
      <c r="N2173" s="1" t="s">
        <v>35</v>
      </c>
      <c r="O2173" s="1">
        <v>35.6</v>
      </c>
      <c r="P2173" s="1">
        <v>156.69999999999999</v>
      </c>
      <c r="Q2173" s="1">
        <v>2026</v>
      </c>
      <c r="R2173" s="12">
        <f t="shared" si="100"/>
        <v>40802212737</v>
      </c>
      <c r="S2173" s="13">
        <f t="shared" si="101"/>
        <v>3386583657171</v>
      </c>
    </row>
    <row r="2174" spans="1:19" x14ac:dyDescent="0.3">
      <c r="A2174" s="1" t="s">
        <v>2218</v>
      </c>
      <c r="B2174" s="1" t="s">
        <v>53</v>
      </c>
      <c r="C2174" s="1" t="s">
        <v>41</v>
      </c>
      <c r="D2174" s="1" t="s">
        <v>48</v>
      </c>
      <c r="E2174" s="1" t="s">
        <v>26</v>
      </c>
      <c r="F2174" s="1">
        <v>631243</v>
      </c>
      <c r="G2174" s="1">
        <v>118</v>
      </c>
      <c r="H2174" s="1">
        <v>589</v>
      </c>
      <c r="I2174" s="1">
        <v>2.88</v>
      </c>
      <c r="J2174" s="1">
        <v>155391</v>
      </c>
      <c r="K2174" s="4">
        <v>45606</v>
      </c>
      <c r="L2174" s="4">
        <f t="shared" si="99"/>
        <v>4134639.96</v>
      </c>
      <c r="M2174" s="1">
        <v>14</v>
      </c>
      <c r="N2174" s="1" t="s">
        <v>35</v>
      </c>
      <c r="O2174" s="1">
        <v>40.9</v>
      </c>
      <c r="P2174" s="1">
        <v>278</v>
      </c>
      <c r="Q2174" s="1">
        <v>2026</v>
      </c>
      <c r="R2174" s="12">
        <f t="shared" si="100"/>
        <v>28788468258</v>
      </c>
      <c r="S2174" s="13">
        <f t="shared" si="101"/>
        <v>2389442865414</v>
      </c>
    </row>
    <row r="2175" spans="1:19" x14ac:dyDescent="0.3">
      <c r="A2175" s="1" t="s">
        <v>2219</v>
      </c>
      <c r="B2175" s="1" t="s">
        <v>50</v>
      </c>
      <c r="C2175" s="1" t="s">
        <v>24</v>
      </c>
      <c r="D2175" s="1" t="s">
        <v>30</v>
      </c>
      <c r="E2175" s="1" t="s">
        <v>26</v>
      </c>
      <c r="F2175" s="1">
        <v>657241</v>
      </c>
      <c r="G2175" s="1">
        <v>82</v>
      </c>
      <c r="H2175" s="1">
        <v>629</v>
      </c>
      <c r="I2175" s="1">
        <v>1.42</v>
      </c>
      <c r="J2175" s="1">
        <v>127756</v>
      </c>
      <c r="K2175" s="4">
        <v>43091</v>
      </c>
      <c r="L2175" s="4">
        <f t="shared" si="99"/>
        <v>3906630.06</v>
      </c>
      <c r="M2175" s="1">
        <v>21.1</v>
      </c>
      <c r="N2175" s="1" t="s">
        <v>21</v>
      </c>
      <c r="O2175" s="1">
        <v>16.899999999999999</v>
      </c>
      <c r="P2175" s="1">
        <v>168</v>
      </c>
      <c r="Q2175" s="1">
        <v>2026</v>
      </c>
      <c r="R2175" s="12">
        <f t="shared" si="100"/>
        <v>28321171931</v>
      </c>
      <c r="S2175" s="13">
        <f t="shared" si="101"/>
        <v>2350657270273</v>
      </c>
    </row>
    <row r="2176" spans="1:19" x14ac:dyDescent="0.3">
      <c r="A2176" s="1" t="s">
        <v>2220</v>
      </c>
      <c r="B2176" s="1" t="s">
        <v>53</v>
      </c>
      <c r="C2176" s="1" t="s">
        <v>41</v>
      </c>
      <c r="D2176" s="1" t="s">
        <v>37</v>
      </c>
      <c r="E2176" s="1" t="s">
        <v>38</v>
      </c>
      <c r="F2176" s="1">
        <v>428416</v>
      </c>
      <c r="G2176" s="1">
        <v>105</v>
      </c>
      <c r="H2176" s="1">
        <v>372</v>
      </c>
      <c r="I2176" s="1">
        <v>0.56999999999999995</v>
      </c>
      <c r="J2176" s="1">
        <v>112714</v>
      </c>
      <c r="K2176" s="4">
        <v>69947</v>
      </c>
      <c r="L2176" s="4">
        <f t="shared" si="99"/>
        <v>6341395.0199999996</v>
      </c>
      <c r="M2176" s="1">
        <v>15.7</v>
      </c>
      <c r="N2176" s="1" t="s">
        <v>35</v>
      </c>
      <c r="O2176" s="1">
        <v>55.9</v>
      </c>
      <c r="P2176" s="1">
        <v>277.8</v>
      </c>
      <c r="Q2176" s="1">
        <v>2026</v>
      </c>
      <c r="R2176" s="12">
        <f t="shared" si="100"/>
        <v>29966413952</v>
      </c>
      <c r="S2176" s="13">
        <f t="shared" si="101"/>
        <v>2487212358016</v>
      </c>
    </row>
    <row r="2177" spans="1:19" x14ac:dyDescent="0.3">
      <c r="A2177" s="1" t="s">
        <v>2221</v>
      </c>
      <c r="B2177" s="1" t="s">
        <v>23</v>
      </c>
      <c r="C2177" s="1" t="s">
        <v>24</v>
      </c>
      <c r="D2177" s="1" t="s">
        <v>48</v>
      </c>
      <c r="E2177" s="1" t="s">
        <v>20</v>
      </c>
      <c r="F2177" s="1">
        <v>661099</v>
      </c>
      <c r="G2177" s="1">
        <v>54</v>
      </c>
      <c r="H2177" s="1">
        <v>389</v>
      </c>
      <c r="I2177" s="1">
        <v>2.96</v>
      </c>
      <c r="J2177" s="1">
        <v>28801</v>
      </c>
      <c r="K2177" s="4">
        <v>67380</v>
      </c>
      <c r="L2177" s="4">
        <f t="shared" si="99"/>
        <v>6108670.7999999998</v>
      </c>
      <c r="M2177" s="1">
        <v>13.9</v>
      </c>
      <c r="N2177" s="1" t="s">
        <v>21</v>
      </c>
      <c r="O2177" s="1">
        <v>36</v>
      </c>
      <c r="P2177" s="1">
        <v>58.3</v>
      </c>
      <c r="Q2177" s="1">
        <v>2026</v>
      </c>
      <c r="R2177" s="12">
        <f t="shared" si="100"/>
        <v>44544850620</v>
      </c>
      <c r="S2177" s="13">
        <f t="shared" si="101"/>
        <v>3697222601460</v>
      </c>
    </row>
    <row r="2178" spans="1:19" x14ac:dyDescent="0.3">
      <c r="A2178" s="1" t="s">
        <v>2222</v>
      </c>
      <c r="B2178" s="1" t="s">
        <v>28</v>
      </c>
      <c r="C2178" s="1" t="s">
        <v>29</v>
      </c>
      <c r="D2178" s="1" t="s">
        <v>73</v>
      </c>
      <c r="E2178" s="1" t="s">
        <v>20</v>
      </c>
      <c r="F2178" s="1">
        <v>667657</v>
      </c>
      <c r="G2178" s="1">
        <v>70</v>
      </c>
      <c r="H2178" s="1">
        <v>561</v>
      </c>
      <c r="I2178" s="1">
        <v>1.45</v>
      </c>
      <c r="J2178" s="1">
        <v>103051</v>
      </c>
      <c r="K2178" s="4">
        <v>53217</v>
      </c>
      <c r="L2178" s="4">
        <f t="shared" si="99"/>
        <v>4824653.22</v>
      </c>
      <c r="M2178" s="1">
        <v>20.5</v>
      </c>
      <c r="N2178" s="1" t="s">
        <v>35</v>
      </c>
      <c r="O2178" s="1">
        <v>49.2</v>
      </c>
      <c r="P2178" s="1">
        <v>188.5</v>
      </c>
      <c r="Q2178" s="1">
        <v>2026</v>
      </c>
      <c r="R2178" s="12">
        <f t="shared" si="100"/>
        <v>35530702569</v>
      </c>
      <c r="S2178" s="13">
        <f t="shared" si="101"/>
        <v>2949048313227</v>
      </c>
    </row>
    <row r="2179" spans="1:19" x14ac:dyDescent="0.3">
      <c r="A2179" s="1" t="s">
        <v>2223</v>
      </c>
      <c r="B2179" s="1" t="s">
        <v>17</v>
      </c>
      <c r="C2179" s="1" t="s">
        <v>18</v>
      </c>
      <c r="D2179" s="1" t="s">
        <v>37</v>
      </c>
      <c r="E2179" s="1" t="s">
        <v>34</v>
      </c>
      <c r="F2179" s="1">
        <v>829538</v>
      </c>
      <c r="G2179" s="1">
        <v>96</v>
      </c>
      <c r="H2179" s="1">
        <v>467</v>
      </c>
      <c r="I2179" s="1">
        <v>0.65</v>
      </c>
      <c r="J2179" s="1">
        <v>83434</v>
      </c>
      <c r="K2179" s="4">
        <v>38637</v>
      </c>
      <c r="L2179" s="4">
        <f t="shared" ref="L2179:L2242" si="102">K2179*90.66</f>
        <v>3502830.42</v>
      </c>
      <c r="M2179" s="1">
        <v>22.4</v>
      </c>
      <c r="N2179" s="1" t="s">
        <v>35</v>
      </c>
      <c r="O2179" s="1">
        <v>33.6</v>
      </c>
      <c r="P2179" s="1">
        <v>14.2</v>
      </c>
      <c r="Q2179" s="1">
        <v>2026</v>
      </c>
      <c r="R2179" s="12">
        <f t="shared" ref="R2179:R2242" si="103">F2179:F7178*K2179:K7178</f>
        <v>32050859706</v>
      </c>
      <c r="S2179" s="13">
        <f t="shared" ref="S2179:S2242" si="104">R2179*83</f>
        <v>2660221355598</v>
      </c>
    </row>
    <row r="2180" spans="1:19" x14ac:dyDescent="0.3">
      <c r="A2180" s="1" t="s">
        <v>2224</v>
      </c>
      <c r="B2180" s="1" t="s">
        <v>17</v>
      </c>
      <c r="C2180" s="1" t="s">
        <v>18</v>
      </c>
      <c r="D2180" s="1" t="s">
        <v>44</v>
      </c>
      <c r="E2180" s="1" t="s">
        <v>26</v>
      </c>
      <c r="F2180" s="1">
        <v>444980</v>
      </c>
      <c r="G2180" s="1">
        <v>89</v>
      </c>
      <c r="H2180" s="1">
        <v>571</v>
      </c>
      <c r="I2180" s="1">
        <v>0.92</v>
      </c>
      <c r="J2180" s="1">
        <v>42940</v>
      </c>
      <c r="K2180" s="4">
        <v>68794</v>
      </c>
      <c r="L2180" s="4">
        <f t="shared" si="102"/>
        <v>6236864.04</v>
      </c>
      <c r="M2180" s="1">
        <v>13.1</v>
      </c>
      <c r="N2180" s="1" t="s">
        <v>35</v>
      </c>
      <c r="O2180" s="1">
        <v>49.9</v>
      </c>
      <c r="P2180" s="1">
        <v>114.8</v>
      </c>
      <c r="Q2180" s="1">
        <v>2026</v>
      </c>
      <c r="R2180" s="12">
        <f t="shared" si="103"/>
        <v>30611954120</v>
      </c>
      <c r="S2180" s="13">
        <f t="shared" si="104"/>
        <v>2540792191960</v>
      </c>
    </row>
    <row r="2181" spans="1:19" x14ac:dyDescent="0.3">
      <c r="A2181" s="1" t="s">
        <v>2225</v>
      </c>
      <c r="B2181" s="1" t="s">
        <v>43</v>
      </c>
      <c r="C2181" s="1" t="s">
        <v>18</v>
      </c>
      <c r="D2181" s="1" t="s">
        <v>73</v>
      </c>
      <c r="E2181" s="1" t="s">
        <v>20</v>
      </c>
      <c r="F2181" s="1">
        <v>667888</v>
      </c>
      <c r="G2181" s="1">
        <v>40</v>
      </c>
      <c r="H2181" s="1">
        <v>356</v>
      </c>
      <c r="I2181" s="1">
        <v>1.87</v>
      </c>
      <c r="J2181" s="1">
        <v>63017</v>
      </c>
      <c r="K2181" s="4">
        <v>56234</v>
      </c>
      <c r="L2181" s="4">
        <f t="shared" si="102"/>
        <v>5098174.4399999995</v>
      </c>
      <c r="M2181" s="1">
        <v>14.3</v>
      </c>
      <c r="N2181" s="1" t="s">
        <v>21</v>
      </c>
      <c r="O2181" s="1">
        <v>9.6999999999999993</v>
      </c>
      <c r="P2181" s="1">
        <v>292.39999999999998</v>
      </c>
      <c r="Q2181" s="1">
        <v>2026</v>
      </c>
      <c r="R2181" s="12">
        <f t="shared" si="103"/>
        <v>37558013792</v>
      </c>
      <c r="S2181" s="13">
        <f t="shared" si="104"/>
        <v>3117315144736</v>
      </c>
    </row>
    <row r="2182" spans="1:19" x14ac:dyDescent="0.3">
      <c r="A2182" s="1" t="s">
        <v>2226</v>
      </c>
      <c r="B2182" s="1" t="s">
        <v>43</v>
      </c>
      <c r="C2182" s="1" t="s">
        <v>18</v>
      </c>
      <c r="D2182" s="1" t="s">
        <v>73</v>
      </c>
      <c r="E2182" s="1" t="s">
        <v>20</v>
      </c>
      <c r="F2182" s="1">
        <v>383075</v>
      </c>
      <c r="G2182" s="1">
        <v>107</v>
      </c>
      <c r="H2182" s="1">
        <v>515</v>
      </c>
      <c r="I2182" s="1">
        <v>1.91</v>
      </c>
      <c r="J2182" s="1">
        <v>29786</v>
      </c>
      <c r="K2182" s="4">
        <v>74039</v>
      </c>
      <c r="L2182" s="4">
        <f t="shared" si="102"/>
        <v>6712375.7399999993</v>
      </c>
      <c r="M2182" s="1">
        <v>13.8</v>
      </c>
      <c r="N2182" s="1" t="s">
        <v>35</v>
      </c>
      <c r="O2182" s="1">
        <v>52.7</v>
      </c>
      <c r="P2182" s="1">
        <v>295.60000000000002</v>
      </c>
      <c r="Q2182" s="1">
        <v>2026</v>
      </c>
      <c r="R2182" s="12">
        <f t="shared" si="103"/>
        <v>28362489925</v>
      </c>
      <c r="S2182" s="13">
        <f t="shared" si="104"/>
        <v>2354086663775</v>
      </c>
    </row>
    <row r="2183" spans="1:19" x14ac:dyDescent="0.3">
      <c r="A2183" s="1" t="s">
        <v>2227</v>
      </c>
      <c r="B2183" s="1" t="s">
        <v>56</v>
      </c>
      <c r="C2183" s="1" t="s">
        <v>41</v>
      </c>
      <c r="D2183" s="1" t="s">
        <v>25</v>
      </c>
      <c r="E2183" s="1" t="s">
        <v>34</v>
      </c>
      <c r="F2183" s="1">
        <v>129403</v>
      </c>
      <c r="G2183" s="1">
        <v>96</v>
      </c>
      <c r="H2183" s="1">
        <v>638</v>
      </c>
      <c r="I2183" s="1">
        <v>2.99</v>
      </c>
      <c r="J2183" s="1">
        <v>167402</v>
      </c>
      <c r="K2183" s="4">
        <v>51206</v>
      </c>
      <c r="L2183" s="4">
        <f t="shared" si="102"/>
        <v>4642335.96</v>
      </c>
      <c r="M2183" s="1">
        <v>23.4</v>
      </c>
      <c r="N2183" s="1" t="s">
        <v>35</v>
      </c>
      <c r="O2183" s="1">
        <v>6.9</v>
      </c>
      <c r="P2183" s="1">
        <v>43.6</v>
      </c>
      <c r="Q2183" s="1">
        <v>2026</v>
      </c>
      <c r="R2183" s="12">
        <f t="shared" si="103"/>
        <v>6626210018</v>
      </c>
      <c r="S2183" s="13">
        <f t="shared" si="104"/>
        <v>549975431494</v>
      </c>
    </row>
    <row r="2184" spans="1:19" x14ac:dyDescent="0.3">
      <c r="A2184" s="1" t="s">
        <v>2228</v>
      </c>
      <c r="B2184" s="1" t="s">
        <v>50</v>
      </c>
      <c r="C2184" s="1" t="s">
        <v>24</v>
      </c>
      <c r="D2184" s="1" t="s">
        <v>48</v>
      </c>
      <c r="E2184" s="1" t="s">
        <v>20</v>
      </c>
      <c r="F2184" s="1">
        <v>622844</v>
      </c>
      <c r="G2184" s="1">
        <v>68</v>
      </c>
      <c r="H2184" s="1">
        <v>274</v>
      </c>
      <c r="I2184" s="1">
        <v>0.86</v>
      </c>
      <c r="J2184" s="1">
        <v>90375</v>
      </c>
      <c r="K2184" s="4">
        <v>72057</v>
      </c>
      <c r="L2184" s="4">
        <f t="shared" si="102"/>
        <v>6532687.6200000001</v>
      </c>
      <c r="M2184" s="1">
        <v>22.8</v>
      </c>
      <c r="N2184" s="1" t="s">
        <v>35</v>
      </c>
      <c r="O2184" s="1">
        <v>45.1</v>
      </c>
      <c r="P2184" s="1">
        <v>131.80000000000001</v>
      </c>
      <c r="Q2184" s="1">
        <v>2026</v>
      </c>
      <c r="R2184" s="12">
        <f t="shared" si="103"/>
        <v>44880270108</v>
      </c>
      <c r="S2184" s="13">
        <f t="shared" si="104"/>
        <v>3725062418964</v>
      </c>
    </row>
    <row r="2185" spans="1:19" x14ac:dyDescent="0.3">
      <c r="A2185" s="1" t="s">
        <v>2229</v>
      </c>
      <c r="B2185" s="1" t="s">
        <v>50</v>
      </c>
      <c r="C2185" s="1" t="s">
        <v>24</v>
      </c>
      <c r="D2185" s="1" t="s">
        <v>44</v>
      </c>
      <c r="E2185" s="1" t="s">
        <v>20</v>
      </c>
      <c r="F2185" s="1">
        <v>574211</v>
      </c>
      <c r="G2185" s="1">
        <v>88</v>
      </c>
      <c r="H2185" s="1">
        <v>565</v>
      </c>
      <c r="I2185" s="1">
        <v>2.34</v>
      </c>
      <c r="J2185" s="1">
        <v>100058</v>
      </c>
      <c r="K2185" s="4">
        <v>28717</v>
      </c>
      <c r="L2185" s="4">
        <f t="shared" si="102"/>
        <v>2603483.2199999997</v>
      </c>
      <c r="M2185" s="1">
        <v>20.3</v>
      </c>
      <c r="N2185" s="1" t="s">
        <v>21</v>
      </c>
      <c r="O2185" s="1">
        <v>28.3</v>
      </c>
      <c r="P2185" s="1">
        <v>30.1</v>
      </c>
      <c r="Q2185" s="1">
        <v>2026</v>
      </c>
      <c r="R2185" s="12">
        <f t="shared" si="103"/>
        <v>16489617287</v>
      </c>
      <c r="S2185" s="13">
        <f t="shared" si="104"/>
        <v>1368638234821</v>
      </c>
    </row>
    <row r="2186" spans="1:19" x14ac:dyDescent="0.3">
      <c r="A2186" s="1" t="s">
        <v>2230</v>
      </c>
      <c r="B2186" s="1" t="s">
        <v>67</v>
      </c>
      <c r="C2186" s="1" t="s">
        <v>18</v>
      </c>
      <c r="D2186" s="1" t="s">
        <v>25</v>
      </c>
      <c r="E2186" s="1" t="s">
        <v>38</v>
      </c>
      <c r="F2186" s="1">
        <v>861159</v>
      </c>
      <c r="G2186" s="1">
        <v>46</v>
      </c>
      <c r="H2186" s="1">
        <v>413</v>
      </c>
      <c r="I2186" s="1">
        <v>2.7</v>
      </c>
      <c r="J2186" s="1">
        <v>130011</v>
      </c>
      <c r="K2186" s="4">
        <v>29999</v>
      </c>
      <c r="L2186" s="4">
        <f t="shared" si="102"/>
        <v>2719709.34</v>
      </c>
      <c r="M2186" s="1">
        <v>23</v>
      </c>
      <c r="N2186" s="1" t="s">
        <v>35</v>
      </c>
      <c r="O2186" s="1">
        <v>49.8</v>
      </c>
      <c r="P2186" s="1">
        <v>215.2</v>
      </c>
      <c r="Q2186" s="1">
        <v>2026</v>
      </c>
      <c r="R2186" s="12">
        <f t="shared" si="103"/>
        <v>25833908841</v>
      </c>
      <c r="S2186" s="13">
        <f t="shared" si="104"/>
        <v>2144214433803</v>
      </c>
    </row>
    <row r="2187" spans="1:19" x14ac:dyDescent="0.3">
      <c r="A2187" s="1" t="s">
        <v>2231</v>
      </c>
      <c r="B2187" s="1" t="s">
        <v>43</v>
      </c>
      <c r="C2187" s="1" t="s">
        <v>18</v>
      </c>
      <c r="D2187" s="1" t="s">
        <v>73</v>
      </c>
      <c r="E2187" s="1" t="s">
        <v>38</v>
      </c>
      <c r="F2187" s="1">
        <v>706831</v>
      </c>
      <c r="G2187" s="1">
        <v>91</v>
      </c>
      <c r="H2187" s="1">
        <v>602</v>
      </c>
      <c r="I2187" s="1">
        <v>1.93</v>
      </c>
      <c r="J2187" s="1">
        <v>84044</v>
      </c>
      <c r="K2187" s="4">
        <v>78517</v>
      </c>
      <c r="L2187" s="4">
        <f t="shared" si="102"/>
        <v>7118351.2199999997</v>
      </c>
      <c r="M2187" s="1">
        <v>23.1</v>
      </c>
      <c r="N2187" s="1" t="s">
        <v>35</v>
      </c>
      <c r="O2187" s="1">
        <v>7.6</v>
      </c>
      <c r="P2187" s="1">
        <v>244.8</v>
      </c>
      <c r="Q2187" s="1">
        <v>2026</v>
      </c>
      <c r="R2187" s="12">
        <f t="shared" si="103"/>
        <v>55498249627</v>
      </c>
      <c r="S2187" s="13">
        <f t="shared" si="104"/>
        <v>4606354719041</v>
      </c>
    </row>
    <row r="2188" spans="1:19" x14ac:dyDescent="0.3">
      <c r="A2188" s="1" t="s">
        <v>2232</v>
      </c>
      <c r="B2188" s="1" t="s">
        <v>43</v>
      </c>
      <c r="C2188" s="1" t="s">
        <v>18</v>
      </c>
      <c r="D2188" s="1" t="s">
        <v>59</v>
      </c>
      <c r="E2188" s="1" t="s">
        <v>20</v>
      </c>
      <c r="F2188" s="1">
        <v>699440</v>
      </c>
      <c r="G2188" s="1">
        <v>118</v>
      </c>
      <c r="H2188" s="1">
        <v>406</v>
      </c>
      <c r="I2188" s="1">
        <v>1.71</v>
      </c>
      <c r="J2188" s="1">
        <v>39207</v>
      </c>
      <c r="K2188" s="4">
        <v>28197</v>
      </c>
      <c r="L2188" s="4">
        <f t="shared" si="102"/>
        <v>2556340.02</v>
      </c>
      <c r="M2188" s="1">
        <v>19.399999999999999</v>
      </c>
      <c r="N2188" s="1" t="s">
        <v>35</v>
      </c>
      <c r="O2188" s="1">
        <v>22.2</v>
      </c>
      <c r="P2188" s="1">
        <v>267.8</v>
      </c>
      <c r="Q2188" s="1">
        <v>2026</v>
      </c>
      <c r="R2188" s="12">
        <f t="shared" si="103"/>
        <v>19722109680</v>
      </c>
      <c r="S2188" s="13">
        <f t="shared" si="104"/>
        <v>1636935103440</v>
      </c>
    </row>
    <row r="2189" spans="1:19" x14ac:dyDescent="0.3">
      <c r="A2189" s="1" t="s">
        <v>2233</v>
      </c>
      <c r="B2189" s="1" t="s">
        <v>67</v>
      </c>
      <c r="C2189" s="1" t="s">
        <v>18</v>
      </c>
      <c r="D2189" s="1" t="s">
        <v>37</v>
      </c>
      <c r="E2189" s="1" t="s">
        <v>38</v>
      </c>
      <c r="F2189" s="1">
        <v>671001</v>
      </c>
      <c r="G2189" s="1">
        <v>112</v>
      </c>
      <c r="H2189" s="1">
        <v>581</v>
      </c>
      <c r="I2189" s="1">
        <v>1.88</v>
      </c>
      <c r="J2189" s="1">
        <v>124448</v>
      </c>
      <c r="K2189" s="4">
        <v>83352</v>
      </c>
      <c r="L2189" s="4">
        <f t="shared" si="102"/>
        <v>7556692.3199999994</v>
      </c>
      <c r="M2189" s="1">
        <v>14.8</v>
      </c>
      <c r="N2189" s="1" t="s">
        <v>21</v>
      </c>
      <c r="O2189" s="1">
        <v>23.4</v>
      </c>
      <c r="P2189" s="1">
        <v>101.9</v>
      </c>
      <c r="Q2189" s="1">
        <v>2026</v>
      </c>
      <c r="R2189" s="12">
        <f t="shared" si="103"/>
        <v>55929275352</v>
      </c>
      <c r="S2189" s="13">
        <f t="shared" si="104"/>
        <v>4642129854216</v>
      </c>
    </row>
    <row r="2190" spans="1:19" x14ac:dyDescent="0.3">
      <c r="A2190" s="1" t="s">
        <v>2234</v>
      </c>
      <c r="B2190" s="1" t="s">
        <v>40</v>
      </c>
      <c r="C2190" s="1" t="s">
        <v>41</v>
      </c>
      <c r="D2190" s="1" t="s">
        <v>46</v>
      </c>
      <c r="E2190" s="1" t="s">
        <v>34</v>
      </c>
      <c r="F2190" s="1">
        <v>260768</v>
      </c>
      <c r="G2190" s="1">
        <v>52</v>
      </c>
      <c r="H2190" s="1">
        <v>609</v>
      </c>
      <c r="I2190" s="1">
        <v>0.52</v>
      </c>
      <c r="J2190" s="1">
        <v>163785</v>
      </c>
      <c r="K2190" s="4">
        <v>28229</v>
      </c>
      <c r="L2190" s="4">
        <f t="shared" si="102"/>
        <v>2559241.14</v>
      </c>
      <c r="M2190" s="1">
        <v>22.9</v>
      </c>
      <c r="N2190" s="1" t="s">
        <v>35</v>
      </c>
      <c r="O2190" s="1">
        <v>11.5</v>
      </c>
      <c r="P2190" s="1">
        <v>57.1</v>
      </c>
      <c r="Q2190" s="1">
        <v>2026</v>
      </c>
      <c r="R2190" s="12">
        <f t="shared" si="103"/>
        <v>7361219872</v>
      </c>
      <c r="S2190" s="13">
        <f t="shared" si="104"/>
        <v>610981249376</v>
      </c>
    </row>
    <row r="2191" spans="1:19" x14ac:dyDescent="0.3">
      <c r="A2191" s="1" t="s">
        <v>2235</v>
      </c>
      <c r="B2191" s="1" t="s">
        <v>67</v>
      </c>
      <c r="C2191" s="1" t="s">
        <v>18</v>
      </c>
      <c r="D2191" s="1" t="s">
        <v>73</v>
      </c>
      <c r="E2191" s="1" t="s">
        <v>38</v>
      </c>
      <c r="F2191" s="1">
        <v>51820</v>
      </c>
      <c r="G2191" s="1">
        <v>41</v>
      </c>
      <c r="H2191" s="1">
        <v>335</v>
      </c>
      <c r="I2191" s="1">
        <v>2.56</v>
      </c>
      <c r="J2191" s="1">
        <v>2030</v>
      </c>
      <c r="K2191" s="4">
        <v>62388</v>
      </c>
      <c r="L2191" s="4">
        <f t="shared" si="102"/>
        <v>5656096.0800000001</v>
      </c>
      <c r="M2191" s="1">
        <v>18.8</v>
      </c>
      <c r="N2191" s="1" t="s">
        <v>35</v>
      </c>
      <c r="O2191" s="1">
        <v>18.8</v>
      </c>
      <c r="P2191" s="1">
        <v>189.1</v>
      </c>
      <c r="Q2191" s="1">
        <v>2026</v>
      </c>
      <c r="R2191" s="12">
        <f t="shared" si="103"/>
        <v>3232946160</v>
      </c>
      <c r="S2191" s="13">
        <f t="shared" si="104"/>
        <v>268334531280</v>
      </c>
    </row>
    <row r="2192" spans="1:19" x14ac:dyDescent="0.3">
      <c r="A2192" s="1" t="s">
        <v>2236</v>
      </c>
      <c r="B2192" s="1" t="s">
        <v>40</v>
      </c>
      <c r="C2192" s="1" t="s">
        <v>41</v>
      </c>
      <c r="D2192" s="1" t="s">
        <v>46</v>
      </c>
      <c r="E2192" s="1" t="s">
        <v>20</v>
      </c>
      <c r="F2192" s="1">
        <v>37255</v>
      </c>
      <c r="G2192" s="1">
        <v>108</v>
      </c>
      <c r="H2192" s="1">
        <v>481</v>
      </c>
      <c r="I2192" s="1">
        <v>2.23</v>
      </c>
      <c r="J2192" s="1">
        <v>100661</v>
      </c>
      <c r="K2192" s="4">
        <v>66442</v>
      </c>
      <c r="L2192" s="4">
        <f t="shared" si="102"/>
        <v>6023631.7199999997</v>
      </c>
      <c r="M2192" s="1">
        <v>22.1</v>
      </c>
      <c r="N2192" s="1" t="s">
        <v>35</v>
      </c>
      <c r="O2192" s="1">
        <v>63.9</v>
      </c>
      <c r="P2192" s="1">
        <v>209.5</v>
      </c>
      <c r="Q2192" s="1">
        <v>2026</v>
      </c>
      <c r="R2192" s="12">
        <f t="shared" si="103"/>
        <v>2475296710</v>
      </c>
      <c r="S2192" s="13">
        <f t="shared" si="104"/>
        <v>205449626930</v>
      </c>
    </row>
    <row r="2193" spans="1:19" x14ac:dyDescent="0.3">
      <c r="A2193" s="1" t="s">
        <v>2237</v>
      </c>
      <c r="B2193" s="1" t="s">
        <v>67</v>
      </c>
      <c r="C2193" s="1" t="s">
        <v>18</v>
      </c>
      <c r="D2193" s="1" t="s">
        <v>37</v>
      </c>
      <c r="E2193" s="1" t="s">
        <v>20</v>
      </c>
      <c r="F2193" s="1">
        <v>62953</v>
      </c>
      <c r="G2193" s="1">
        <v>105</v>
      </c>
      <c r="H2193" s="1">
        <v>359</v>
      </c>
      <c r="I2193" s="1">
        <v>1.89</v>
      </c>
      <c r="J2193" s="1">
        <v>9394</v>
      </c>
      <c r="K2193" s="4">
        <v>63080</v>
      </c>
      <c r="L2193" s="4">
        <f t="shared" si="102"/>
        <v>5718832.7999999998</v>
      </c>
      <c r="M2193" s="1">
        <v>12.6</v>
      </c>
      <c r="N2193" s="1" t="s">
        <v>35</v>
      </c>
      <c r="O2193" s="1">
        <v>41.9</v>
      </c>
      <c r="P2193" s="1">
        <v>284</v>
      </c>
      <c r="Q2193" s="1">
        <v>2026</v>
      </c>
      <c r="R2193" s="12">
        <f t="shared" si="103"/>
        <v>3971075240</v>
      </c>
      <c r="S2193" s="13">
        <f t="shared" si="104"/>
        <v>329599244920</v>
      </c>
    </row>
    <row r="2194" spans="1:19" x14ac:dyDescent="0.3">
      <c r="A2194" s="1" t="s">
        <v>2238</v>
      </c>
      <c r="B2194" s="1" t="s">
        <v>40</v>
      </c>
      <c r="C2194" s="1" t="s">
        <v>41</v>
      </c>
      <c r="D2194" s="1" t="s">
        <v>19</v>
      </c>
      <c r="E2194" s="1" t="s">
        <v>38</v>
      </c>
      <c r="F2194" s="1">
        <v>476406</v>
      </c>
      <c r="G2194" s="1">
        <v>90</v>
      </c>
      <c r="H2194" s="1">
        <v>277</v>
      </c>
      <c r="I2194" s="1">
        <v>2.04</v>
      </c>
      <c r="J2194" s="1">
        <v>141423</v>
      </c>
      <c r="K2194" s="4">
        <v>41332</v>
      </c>
      <c r="L2194" s="4">
        <f t="shared" si="102"/>
        <v>3747159.1199999996</v>
      </c>
      <c r="M2194" s="1">
        <v>16.8</v>
      </c>
      <c r="N2194" s="1" t="s">
        <v>21</v>
      </c>
      <c r="O2194" s="1">
        <v>24.8</v>
      </c>
      <c r="P2194" s="1">
        <v>269.2</v>
      </c>
      <c r="Q2194" s="1">
        <v>2026</v>
      </c>
      <c r="R2194" s="12">
        <f t="shared" si="103"/>
        <v>19690812792</v>
      </c>
      <c r="S2194" s="13">
        <f t="shared" si="104"/>
        <v>1634337461736</v>
      </c>
    </row>
    <row r="2195" spans="1:19" x14ac:dyDescent="0.3">
      <c r="A2195" s="1" t="s">
        <v>2239</v>
      </c>
      <c r="B2195" s="1" t="s">
        <v>28</v>
      </c>
      <c r="C2195" s="1" t="s">
        <v>29</v>
      </c>
      <c r="D2195" s="1" t="s">
        <v>19</v>
      </c>
      <c r="E2195" s="1" t="s">
        <v>38</v>
      </c>
      <c r="F2195" s="1">
        <v>411761</v>
      </c>
      <c r="G2195" s="1">
        <v>50</v>
      </c>
      <c r="H2195" s="1">
        <v>590</v>
      </c>
      <c r="I2195" s="1">
        <v>0.8</v>
      </c>
      <c r="J2195" s="1">
        <v>150156</v>
      </c>
      <c r="K2195" s="4">
        <v>59865</v>
      </c>
      <c r="L2195" s="4">
        <f t="shared" si="102"/>
        <v>5427360.8999999994</v>
      </c>
      <c r="M2195" s="1">
        <v>15.4</v>
      </c>
      <c r="N2195" s="1" t="s">
        <v>35</v>
      </c>
      <c r="O2195" s="1">
        <v>25.3</v>
      </c>
      <c r="P2195" s="1">
        <v>228.8</v>
      </c>
      <c r="Q2195" s="1">
        <v>2026</v>
      </c>
      <c r="R2195" s="12">
        <f t="shared" si="103"/>
        <v>24650072265</v>
      </c>
      <c r="S2195" s="13">
        <f t="shared" si="104"/>
        <v>2045955997995</v>
      </c>
    </row>
    <row r="2196" spans="1:19" x14ac:dyDescent="0.3">
      <c r="A2196" s="1" t="s">
        <v>2240</v>
      </c>
      <c r="B2196" s="1" t="s">
        <v>43</v>
      </c>
      <c r="C2196" s="1" t="s">
        <v>18</v>
      </c>
      <c r="D2196" s="1" t="s">
        <v>59</v>
      </c>
      <c r="E2196" s="1" t="s">
        <v>26</v>
      </c>
      <c r="F2196" s="1">
        <v>831316</v>
      </c>
      <c r="G2196" s="1">
        <v>115</v>
      </c>
      <c r="H2196" s="1">
        <v>400</v>
      </c>
      <c r="I2196" s="1">
        <v>0.6</v>
      </c>
      <c r="J2196" s="1">
        <v>5406</v>
      </c>
      <c r="K2196" s="4">
        <v>67268</v>
      </c>
      <c r="L2196" s="4">
        <f t="shared" si="102"/>
        <v>6098516.8799999999</v>
      </c>
      <c r="M2196" s="1">
        <v>20.399999999999999</v>
      </c>
      <c r="N2196" s="1" t="s">
        <v>21</v>
      </c>
      <c r="O2196" s="1">
        <v>45.9</v>
      </c>
      <c r="P2196" s="1">
        <v>243.5</v>
      </c>
      <c r="Q2196" s="1">
        <v>2026</v>
      </c>
      <c r="R2196" s="12">
        <f t="shared" si="103"/>
        <v>55920964688</v>
      </c>
      <c r="S2196" s="13">
        <f t="shared" si="104"/>
        <v>4641440069104</v>
      </c>
    </row>
    <row r="2197" spans="1:19" x14ac:dyDescent="0.3">
      <c r="A2197" s="1" t="s">
        <v>2241</v>
      </c>
      <c r="B2197" s="1" t="s">
        <v>50</v>
      </c>
      <c r="C2197" s="1" t="s">
        <v>24</v>
      </c>
      <c r="D2197" s="1" t="s">
        <v>19</v>
      </c>
      <c r="E2197" s="1" t="s">
        <v>20</v>
      </c>
      <c r="F2197" s="1">
        <v>807922</v>
      </c>
      <c r="G2197" s="1">
        <v>108</v>
      </c>
      <c r="H2197" s="1">
        <v>650</v>
      </c>
      <c r="I2197" s="1">
        <v>1.52</v>
      </c>
      <c r="J2197" s="1">
        <v>192616</v>
      </c>
      <c r="K2197" s="4">
        <v>26715</v>
      </c>
      <c r="L2197" s="4">
        <f t="shared" si="102"/>
        <v>2421981.9</v>
      </c>
      <c r="M2197" s="1">
        <v>17.5</v>
      </c>
      <c r="N2197" s="1" t="s">
        <v>21</v>
      </c>
      <c r="O2197" s="1">
        <v>58.5</v>
      </c>
      <c r="P2197" s="1">
        <v>35.5</v>
      </c>
      <c r="Q2197" s="1">
        <v>2026</v>
      </c>
      <c r="R2197" s="12">
        <f t="shared" si="103"/>
        <v>21583636230</v>
      </c>
      <c r="S2197" s="13">
        <f t="shared" si="104"/>
        <v>1791441807090</v>
      </c>
    </row>
    <row r="2198" spans="1:19" x14ac:dyDescent="0.3">
      <c r="A2198" s="1" t="s">
        <v>2242</v>
      </c>
      <c r="B2198" s="1" t="s">
        <v>62</v>
      </c>
      <c r="C2198" s="1" t="s">
        <v>41</v>
      </c>
      <c r="D2198" s="1" t="s">
        <v>44</v>
      </c>
      <c r="E2198" s="1" t="s">
        <v>34</v>
      </c>
      <c r="F2198" s="1">
        <v>56254</v>
      </c>
      <c r="G2198" s="1">
        <v>54</v>
      </c>
      <c r="H2198" s="1">
        <v>474</v>
      </c>
      <c r="I2198" s="1">
        <v>2.21</v>
      </c>
      <c r="J2198" s="1">
        <v>23423</v>
      </c>
      <c r="K2198" s="4">
        <v>64593</v>
      </c>
      <c r="L2198" s="4">
        <f t="shared" si="102"/>
        <v>5856001.3799999999</v>
      </c>
      <c r="M2198" s="1">
        <v>22.4</v>
      </c>
      <c r="N2198" s="1" t="s">
        <v>21</v>
      </c>
      <c r="O2198" s="1">
        <v>58.3</v>
      </c>
      <c r="P2198" s="1">
        <v>91.5</v>
      </c>
      <c r="Q2198" s="1">
        <v>2026</v>
      </c>
      <c r="R2198" s="12">
        <f t="shared" si="103"/>
        <v>3633614622</v>
      </c>
      <c r="S2198" s="13">
        <f t="shared" si="104"/>
        <v>301590013626</v>
      </c>
    </row>
    <row r="2199" spans="1:19" x14ac:dyDescent="0.3">
      <c r="A2199" s="1" t="s">
        <v>2243</v>
      </c>
      <c r="B2199" s="1" t="s">
        <v>23</v>
      </c>
      <c r="C2199" s="1" t="s">
        <v>24</v>
      </c>
      <c r="D2199" s="1" t="s">
        <v>19</v>
      </c>
      <c r="E2199" s="1" t="s">
        <v>38</v>
      </c>
      <c r="F2199" s="1">
        <v>331813</v>
      </c>
      <c r="G2199" s="1">
        <v>81</v>
      </c>
      <c r="H2199" s="1">
        <v>468</v>
      </c>
      <c r="I2199" s="1">
        <v>2.06</v>
      </c>
      <c r="J2199" s="1">
        <v>32725</v>
      </c>
      <c r="K2199" s="4">
        <v>53871</v>
      </c>
      <c r="L2199" s="4">
        <f t="shared" si="102"/>
        <v>4883944.8599999994</v>
      </c>
      <c r="M2199" s="1">
        <v>13.4</v>
      </c>
      <c r="N2199" s="1" t="s">
        <v>35</v>
      </c>
      <c r="O2199" s="1">
        <v>18.899999999999999</v>
      </c>
      <c r="P2199" s="1">
        <v>85</v>
      </c>
      <c r="Q2199" s="1">
        <v>2026</v>
      </c>
      <c r="R2199" s="12">
        <f t="shared" si="103"/>
        <v>17875098123</v>
      </c>
      <c r="S2199" s="13">
        <f t="shared" si="104"/>
        <v>1483633144209</v>
      </c>
    </row>
    <row r="2200" spans="1:19" x14ac:dyDescent="0.3">
      <c r="A2200" s="1" t="s">
        <v>2244</v>
      </c>
      <c r="B2200" s="1" t="s">
        <v>67</v>
      </c>
      <c r="C2200" s="1" t="s">
        <v>18</v>
      </c>
      <c r="D2200" s="1" t="s">
        <v>19</v>
      </c>
      <c r="E2200" s="1" t="s">
        <v>34</v>
      </c>
      <c r="F2200" s="1">
        <v>633193</v>
      </c>
      <c r="G2200" s="1">
        <v>104</v>
      </c>
      <c r="H2200" s="1">
        <v>416</v>
      </c>
      <c r="I2200" s="1">
        <v>1.67</v>
      </c>
      <c r="J2200" s="1">
        <v>85599</v>
      </c>
      <c r="K2200" s="4">
        <v>43082</v>
      </c>
      <c r="L2200" s="4">
        <f t="shared" si="102"/>
        <v>3905814.1199999996</v>
      </c>
      <c r="M2200" s="1">
        <v>13</v>
      </c>
      <c r="N2200" s="1" t="s">
        <v>21</v>
      </c>
      <c r="O2200" s="1">
        <v>47.7</v>
      </c>
      <c r="P2200" s="1">
        <v>49.1</v>
      </c>
      <c r="Q2200" s="1">
        <v>2026</v>
      </c>
      <c r="R2200" s="12">
        <f t="shared" si="103"/>
        <v>27279220826</v>
      </c>
      <c r="S2200" s="13">
        <f t="shared" si="104"/>
        <v>2264175328558</v>
      </c>
    </row>
    <row r="2201" spans="1:19" x14ac:dyDescent="0.3">
      <c r="A2201" s="1" t="s">
        <v>2245</v>
      </c>
      <c r="B2201" s="1" t="s">
        <v>53</v>
      </c>
      <c r="C2201" s="1" t="s">
        <v>41</v>
      </c>
      <c r="D2201" s="1" t="s">
        <v>44</v>
      </c>
      <c r="E2201" s="1" t="s">
        <v>20</v>
      </c>
      <c r="F2201" s="1">
        <v>349183</v>
      </c>
      <c r="G2201" s="1">
        <v>62</v>
      </c>
      <c r="H2201" s="1">
        <v>531</v>
      </c>
      <c r="I2201" s="1">
        <v>0.98</v>
      </c>
      <c r="J2201" s="1">
        <v>84819</v>
      </c>
      <c r="K2201" s="4">
        <v>56410</v>
      </c>
      <c r="L2201" s="4">
        <f t="shared" si="102"/>
        <v>5114130.5999999996</v>
      </c>
      <c r="M2201" s="1">
        <v>16.399999999999999</v>
      </c>
      <c r="N2201" s="1" t="s">
        <v>21</v>
      </c>
      <c r="O2201" s="1">
        <v>9.1</v>
      </c>
      <c r="P2201" s="1">
        <v>87.5</v>
      </c>
      <c r="Q2201" s="1">
        <v>2026</v>
      </c>
      <c r="R2201" s="12">
        <f t="shared" si="103"/>
        <v>19697413030</v>
      </c>
      <c r="S2201" s="13">
        <f t="shared" si="104"/>
        <v>1634885281490</v>
      </c>
    </row>
    <row r="2202" spans="1:19" x14ac:dyDescent="0.3">
      <c r="A2202" s="1" t="s">
        <v>2246</v>
      </c>
      <c r="B2202" s="1" t="s">
        <v>40</v>
      </c>
      <c r="C2202" s="1" t="s">
        <v>41</v>
      </c>
      <c r="D2202" s="1" t="s">
        <v>73</v>
      </c>
      <c r="E2202" s="1" t="s">
        <v>38</v>
      </c>
      <c r="F2202" s="1">
        <v>815303</v>
      </c>
      <c r="G2202" s="1">
        <v>74</v>
      </c>
      <c r="H2202" s="1">
        <v>456</v>
      </c>
      <c r="I2202" s="1">
        <v>2.11</v>
      </c>
      <c r="J2202" s="1">
        <v>12402</v>
      </c>
      <c r="K2202" s="4">
        <v>69857</v>
      </c>
      <c r="L2202" s="4">
        <f t="shared" si="102"/>
        <v>6333235.6200000001</v>
      </c>
      <c r="M2202" s="1">
        <v>20.6</v>
      </c>
      <c r="N2202" s="1" t="s">
        <v>35</v>
      </c>
      <c r="O2202" s="1">
        <v>27.9</v>
      </c>
      <c r="P2202" s="1">
        <v>202.8</v>
      </c>
      <c r="Q2202" s="1">
        <v>2026</v>
      </c>
      <c r="R2202" s="12">
        <f t="shared" si="103"/>
        <v>56954621671</v>
      </c>
      <c r="S2202" s="13">
        <f t="shared" si="104"/>
        <v>4727233598693</v>
      </c>
    </row>
    <row r="2203" spans="1:19" x14ac:dyDescent="0.3">
      <c r="A2203" s="1" t="s">
        <v>2247</v>
      </c>
      <c r="B2203" s="1" t="s">
        <v>62</v>
      </c>
      <c r="C2203" s="1" t="s">
        <v>41</v>
      </c>
      <c r="D2203" s="1" t="s">
        <v>44</v>
      </c>
      <c r="E2203" s="1" t="s">
        <v>26</v>
      </c>
      <c r="F2203" s="1">
        <v>497048</v>
      </c>
      <c r="G2203" s="1">
        <v>75</v>
      </c>
      <c r="H2203" s="1">
        <v>316</v>
      </c>
      <c r="I2203" s="1">
        <v>0.84</v>
      </c>
      <c r="J2203" s="1">
        <v>90877</v>
      </c>
      <c r="K2203" s="4">
        <v>76124</v>
      </c>
      <c r="L2203" s="4">
        <f t="shared" si="102"/>
        <v>6901401.8399999999</v>
      </c>
      <c r="M2203" s="1">
        <v>19.8</v>
      </c>
      <c r="N2203" s="1" t="s">
        <v>35</v>
      </c>
      <c r="O2203" s="1">
        <v>53</v>
      </c>
      <c r="P2203" s="1">
        <v>278.10000000000002</v>
      </c>
      <c r="Q2203" s="1">
        <v>2026</v>
      </c>
      <c r="R2203" s="12">
        <f t="shared" si="103"/>
        <v>37837281952</v>
      </c>
      <c r="S2203" s="13">
        <f t="shared" si="104"/>
        <v>3140494402016</v>
      </c>
    </row>
    <row r="2204" spans="1:19" x14ac:dyDescent="0.3">
      <c r="A2204" s="1" t="s">
        <v>2248</v>
      </c>
      <c r="B2204" s="1" t="s">
        <v>67</v>
      </c>
      <c r="C2204" s="1" t="s">
        <v>18</v>
      </c>
      <c r="D2204" s="1" t="s">
        <v>59</v>
      </c>
      <c r="E2204" s="1" t="s">
        <v>38</v>
      </c>
      <c r="F2204" s="1">
        <v>273521</v>
      </c>
      <c r="G2204" s="1">
        <v>99</v>
      </c>
      <c r="H2204" s="1">
        <v>507</v>
      </c>
      <c r="I2204" s="1">
        <v>2.44</v>
      </c>
      <c r="J2204" s="1">
        <v>173579</v>
      </c>
      <c r="K2204" s="4">
        <v>70146</v>
      </c>
      <c r="L2204" s="4">
        <f t="shared" si="102"/>
        <v>6359436.3599999994</v>
      </c>
      <c r="M2204" s="1">
        <v>18.600000000000001</v>
      </c>
      <c r="N2204" s="1" t="s">
        <v>35</v>
      </c>
      <c r="O2204" s="1">
        <v>63.4</v>
      </c>
      <c r="P2204" s="1">
        <v>157.4</v>
      </c>
      <c r="Q2204" s="1">
        <v>2026</v>
      </c>
      <c r="R2204" s="12">
        <f t="shared" si="103"/>
        <v>19186404066</v>
      </c>
      <c r="S2204" s="13">
        <f t="shared" si="104"/>
        <v>1592471537478</v>
      </c>
    </row>
    <row r="2205" spans="1:19" x14ac:dyDescent="0.3">
      <c r="A2205" s="1" t="s">
        <v>2249</v>
      </c>
      <c r="B2205" s="1" t="s">
        <v>40</v>
      </c>
      <c r="C2205" s="1" t="s">
        <v>41</v>
      </c>
      <c r="D2205" s="1" t="s">
        <v>32</v>
      </c>
      <c r="E2205" s="1" t="s">
        <v>34</v>
      </c>
      <c r="F2205" s="1">
        <v>843469</v>
      </c>
      <c r="G2205" s="1">
        <v>102</v>
      </c>
      <c r="H2205" s="1">
        <v>466</v>
      </c>
      <c r="I2205" s="1">
        <v>1.73</v>
      </c>
      <c r="J2205" s="1">
        <v>65407</v>
      </c>
      <c r="K2205" s="4">
        <v>79315</v>
      </c>
      <c r="L2205" s="4">
        <f t="shared" si="102"/>
        <v>7190697.8999999994</v>
      </c>
      <c r="M2205" s="1">
        <v>19.2</v>
      </c>
      <c r="N2205" s="1" t="s">
        <v>21</v>
      </c>
      <c r="O2205" s="1">
        <v>56.8</v>
      </c>
      <c r="P2205" s="1">
        <v>174.6</v>
      </c>
      <c r="Q2205" s="1">
        <v>2026</v>
      </c>
      <c r="R2205" s="12">
        <f t="shared" si="103"/>
        <v>66899743735</v>
      </c>
      <c r="S2205" s="13">
        <f t="shared" si="104"/>
        <v>5552678730005</v>
      </c>
    </row>
    <row r="2206" spans="1:19" x14ac:dyDescent="0.3">
      <c r="A2206" s="1" t="s">
        <v>2250</v>
      </c>
      <c r="B2206" s="1" t="s">
        <v>40</v>
      </c>
      <c r="C2206" s="1" t="s">
        <v>41</v>
      </c>
      <c r="D2206" s="1" t="s">
        <v>73</v>
      </c>
      <c r="E2206" s="1" t="s">
        <v>20</v>
      </c>
      <c r="F2206" s="1">
        <v>536509</v>
      </c>
      <c r="G2206" s="1">
        <v>62</v>
      </c>
      <c r="H2206" s="1">
        <v>301</v>
      </c>
      <c r="I2206" s="1">
        <v>0.94</v>
      </c>
      <c r="J2206" s="1">
        <v>30716</v>
      </c>
      <c r="K2206" s="4">
        <v>27192</v>
      </c>
      <c r="L2206" s="4">
        <f t="shared" si="102"/>
        <v>2465226.7199999997</v>
      </c>
      <c r="M2206" s="1">
        <v>18</v>
      </c>
      <c r="N2206" s="1" t="s">
        <v>35</v>
      </c>
      <c r="O2206" s="1">
        <v>59.5</v>
      </c>
      <c r="P2206" s="1">
        <v>63.9</v>
      </c>
      <c r="Q2206" s="1">
        <v>2026</v>
      </c>
      <c r="R2206" s="12">
        <f t="shared" si="103"/>
        <v>14588752728</v>
      </c>
      <c r="S2206" s="13">
        <f t="shared" si="104"/>
        <v>1210866476424</v>
      </c>
    </row>
    <row r="2207" spans="1:19" x14ac:dyDescent="0.3">
      <c r="A2207" s="1" t="s">
        <v>2251</v>
      </c>
      <c r="B2207" s="1" t="s">
        <v>67</v>
      </c>
      <c r="C2207" s="1" t="s">
        <v>18</v>
      </c>
      <c r="D2207" s="1" t="s">
        <v>73</v>
      </c>
      <c r="E2207" s="1" t="s">
        <v>38</v>
      </c>
      <c r="F2207" s="1">
        <v>39380</v>
      </c>
      <c r="G2207" s="1">
        <v>74</v>
      </c>
      <c r="H2207" s="1">
        <v>551</v>
      </c>
      <c r="I2207" s="1">
        <v>0.95</v>
      </c>
      <c r="J2207" s="1">
        <v>127649</v>
      </c>
      <c r="K2207" s="4">
        <v>27178</v>
      </c>
      <c r="L2207" s="4">
        <f t="shared" si="102"/>
        <v>2463957.48</v>
      </c>
      <c r="M2207" s="1">
        <v>12.9</v>
      </c>
      <c r="N2207" s="1" t="s">
        <v>35</v>
      </c>
      <c r="O2207" s="1">
        <v>47.5</v>
      </c>
      <c r="P2207" s="1">
        <v>260.89999999999998</v>
      </c>
      <c r="Q2207" s="1">
        <v>2026</v>
      </c>
      <c r="R2207" s="12">
        <f t="shared" si="103"/>
        <v>1070269640</v>
      </c>
      <c r="S2207" s="13">
        <f t="shared" si="104"/>
        <v>88832380120</v>
      </c>
    </row>
    <row r="2208" spans="1:19" x14ac:dyDescent="0.3">
      <c r="A2208" s="1" t="s">
        <v>2252</v>
      </c>
      <c r="B2208" s="1" t="s">
        <v>62</v>
      </c>
      <c r="C2208" s="1" t="s">
        <v>41</v>
      </c>
      <c r="D2208" s="1" t="s">
        <v>59</v>
      </c>
      <c r="E2208" s="1" t="s">
        <v>20</v>
      </c>
      <c r="F2208" s="1">
        <v>506106</v>
      </c>
      <c r="G2208" s="1">
        <v>101</v>
      </c>
      <c r="H2208" s="1">
        <v>392</v>
      </c>
      <c r="I2208" s="1">
        <v>1.08</v>
      </c>
      <c r="J2208" s="1">
        <v>46534</v>
      </c>
      <c r="K2208" s="4">
        <v>48416</v>
      </c>
      <c r="L2208" s="4">
        <f t="shared" si="102"/>
        <v>4389394.5599999996</v>
      </c>
      <c r="M2208" s="1">
        <v>20.3</v>
      </c>
      <c r="N2208" s="1" t="s">
        <v>35</v>
      </c>
      <c r="O2208" s="1">
        <v>61.4</v>
      </c>
      <c r="P2208" s="1">
        <v>83.3</v>
      </c>
      <c r="Q2208" s="1">
        <v>2026</v>
      </c>
      <c r="R2208" s="12">
        <f t="shared" si="103"/>
        <v>24503628096</v>
      </c>
      <c r="S2208" s="13">
        <f t="shared" si="104"/>
        <v>2033801131968</v>
      </c>
    </row>
    <row r="2209" spans="1:19" x14ac:dyDescent="0.3">
      <c r="A2209" s="1" t="s">
        <v>2253</v>
      </c>
      <c r="B2209" s="1" t="s">
        <v>56</v>
      </c>
      <c r="C2209" s="1" t="s">
        <v>41</v>
      </c>
      <c r="D2209" s="1" t="s">
        <v>30</v>
      </c>
      <c r="E2209" s="1" t="s">
        <v>20</v>
      </c>
      <c r="F2209" s="1">
        <v>231172</v>
      </c>
      <c r="G2209" s="1">
        <v>51</v>
      </c>
      <c r="H2209" s="1">
        <v>319</v>
      </c>
      <c r="I2209" s="1">
        <v>2.91</v>
      </c>
      <c r="J2209" s="1">
        <v>137283</v>
      </c>
      <c r="K2209" s="4">
        <v>71535</v>
      </c>
      <c r="L2209" s="4">
        <f t="shared" si="102"/>
        <v>6485363.0999999996</v>
      </c>
      <c r="M2209" s="1">
        <v>24.2</v>
      </c>
      <c r="N2209" s="1" t="s">
        <v>21</v>
      </c>
      <c r="O2209" s="1">
        <v>40</v>
      </c>
      <c r="P2209" s="1">
        <v>137.19999999999999</v>
      </c>
      <c r="Q2209" s="1">
        <v>2026</v>
      </c>
      <c r="R2209" s="12">
        <f t="shared" si="103"/>
        <v>16536889020</v>
      </c>
      <c r="S2209" s="13">
        <f t="shared" si="104"/>
        <v>1372561788660</v>
      </c>
    </row>
    <row r="2210" spans="1:19" x14ac:dyDescent="0.3">
      <c r="A2210" s="1" t="s">
        <v>2254</v>
      </c>
      <c r="B2210" s="1" t="s">
        <v>62</v>
      </c>
      <c r="C2210" s="1" t="s">
        <v>41</v>
      </c>
      <c r="D2210" s="1" t="s">
        <v>37</v>
      </c>
      <c r="E2210" s="1" t="s">
        <v>34</v>
      </c>
      <c r="F2210" s="1">
        <v>495256</v>
      </c>
      <c r="G2210" s="1">
        <v>96</v>
      </c>
      <c r="H2210" s="1">
        <v>372</v>
      </c>
      <c r="I2210" s="1">
        <v>2.15</v>
      </c>
      <c r="J2210" s="1">
        <v>173865</v>
      </c>
      <c r="K2210" s="4">
        <v>29570</v>
      </c>
      <c r="L2210" s="4">
        <f t="shared" si="102"/>
        <v>2680816.1999999997</v>
      </c>
      <c r="M2210" s="1">
        <v>23.4</v>
      </c>
      <c r="N2210" s="1" t="s">
        <v>21</v>
      </c>
      <c r="O2210" s="1">
        <v>36.1</v>
      </c>
      <c r="P2210" s="1">
        <v>15.4</v>
      </c>
      <c r="Q2210" s="1">
        <v>2026</v>
      </c>
      <c r="R2210" s="12">
        <f t="shared" si="103"/>
        <v>14644719920</v>
      </c>
      <c r="S2210" s="13">
        <f t="shared" si="104"/>
        <v>1215511753360</v>
      </c>
    </row>
    <row r="2211" spans="1:19" x14ac:dyDescent="0.3">
      <c r="A2211" s="1" t="s">
        <v>2255</v>
      </c>
      <c r="B2211" s="1" t="s">
        <v>40</v>
      </c>
      <c r="C2211" s="1" t="s">
        <v>41</v>
      </c>
      <c r="D2211" s="1" t="s">
        <v>59</v>
      </c>
      <c r="E2211" s="1" t="s">
        <v>26</v>
      </c>
      <c r="F2211" s="1">
        <v>593404</v>
      </c>
      <c r="G2211" s="1">
        <v>118</v>
      </c>
      <c r="H2211" s="1">
        <v>270</v>
      </c>
      <c r="I2211" s="1">
        <v>1.88</v>
      </c>
      <c r="J2211" s="1">
        <v>21432</v>
      </c>
      <c r="K2211" s="4">
        <v>68986</v>
      </c>
      <c r="L2211" s="4">
        <f t="shared" si="102"/>
        <v>6254270.7599999998</v>
      </c>
      <c r="M2211" s="1">
        <v>13.5</v>
      </c>
      <c r="N2211" s="1" t="s">
        <v>35</v>
      </c>
      <c r="O2211" s="1">
        <v>18.600000000000001</v>
      </c>
      <c r="P2211" s="1">
        <v>52.7</v>
      </c>
      <c r="Q2211" s="1">
        <v>2026</v>
      </c>
      <c r="R2211" s="12">
        <f t="shared" si="103"/>
        <v>40936568344</v>
      </c>
      <c r="S2211" s="13">
        <f t="shared" si="104"/>
        <v>3397735172552</v>
      </c>
    </row>
    <row r="2212" spans="1:19" x14ac:dyDescent="0.3">
      <c r="A2212" s="1" t="s">
        <v>2256</v>
      </c>
      <c r="B2212" s="1" t="s">
        <v>50</v>
      </c>
      <c r="C2212" s="1" t="s">
        <v>24</v>
      </c>
      <c r="D2212" s="1" t="s">
        <v>73</v>
      </c>
      <c r="E2212" s="1" t="s">
        <v>34</v>
      </c>
      <c r="F2212" s="1">
        <v>635056</v>
      </c>
      <c r="G2212" s="1">
        <v>74</v>
      </c>
      <c r="H2212" s="1">
        <v>258</v>
      </c>
      <c r="I2212" s="1">
        <v>2.4</v>
      </c>
      <c r="J2212" s="1">
        <v>114259</v>
      </c>
      <c r="K2212" s="4">
        <v>43069</v>
      </c>
      <c r="L2212" s="4">
        <f t="shared" si="102"/>
        <v>3904635.54</v>
      </c>
      <c r="M2212" s="1">
        <v>12.8</v>
      </c>
      <c r="N2212" s="1" t="s">
        <v>21</v>
      </c>
      <c r="O2212" s="1">
        <v>8.1999999999999993</v>
      </c>
      <c r="P2212" s="1">
        <v>139.69999999999999</v>
      </c>
      <c r="Q2212" s="1">
        <v>2026</v>
      </c>
      <c r="R2212" s="12">
        <f t="shared" si="103"/>
        <v>27351226864</v>
      </c>
      <c r="S2212" s="13">
        <f t="shared" si="104"/>
        <v>2270151829712</v>
      </c>
    </row>
    <row r="2213" spans="1:19" x14ac:dyDescent="0.3">
      <c r="A2213" s="1" t="s">
        <v>2257</v>
      </c>
      <c r="B2213" s="1" t="s">
        <v>62</v>
      </c>
      <c r="C2213" s="1" t="s">
        <v>41</v>
      </c>
      <c r="D2213" s="1" t="s">
        <v>30</v>
      </c>
      <c r="E2213" s="1" t="s">
        <v>20</v>
      </c>
      <c r="F2213" s="1">
        <v>668275</v>
      </c>
      <c r="G2213" s="1">
        <v>113</v>
      </c>
      <c r="H2213" s="1">
        <v>473</v>
      </c>
      <c r="I2213" s="1">
        <v>2.1800000000000002</v>
      </c>
      <c r="J2213" s="1">
        <v>111911</v>
      </c>
      <c r="K2213" s="4">
        <v>64682</v>
      </c>
      <c r="L2213" s="4">
        <f t="shared" si="102"/>
        <v>5864070.1200000001</v>
      </c>
      <c r="M2213" s="1">
        <v>19.600000000000001</v>
      </c>
      <c r="N2213" s="1" t="s">
        <v>35</v>
      </c>
      <c r="O2213" s="1">
        <v>48.3</v>
      </c>
      <c r="P2213" s="1">
        <v>28.9</v>
      </c>
      <c r="Q2213" s="1">
        <v>2026</v>
      </c>
      <c r="R2213" s="12">
        <f t="shared" si="103"/>
        <v>43225363550</v>
      </c>
      <c r="S2213" s="13">
        <f t="shared" si="104"/>
        <v>3587705174650</v>
      </c>
    </row>
    <row r="2214" spans="1:19" x14ac:dyDescent="0.3">
      <c r="A2214" s="1" t="s">
        <v>2258</v>
      </c>
      <c r="B2214" s="1" t="s">
        <v>50</v>
      </c>
      <c r="C2214" s="1" t="s">
        <v>24</v>
      </c>
      <c r="D2214" s="1" t="s">
        <v>44</v>
      </c>
      <c r="E2214" s="1" t="s">
        <v>38</v>
      </c>
      <c r="F2214" s="1">
        <v>302160</v>
      </c>
      <c r="G2214" s="1">
        <v>110</v>
      </c>
      <c r="H2214" s="1">
        <v>460</v>
      </c>
      <c r="I2214" s="1">
        <v>0.81</v>
      </c>
      <c r="J2214" s="1">
        <v>20293</v>
      </c>
      <c r="K2214" s="4">
        <v>46583</v>
      </c>
      <c r="L2214" s="4">
        <f t="shared" si="102"/>
        <v>4223214.78</v>
      </c>
      <c r="M2214" s="1">
        <v>19.2</v>
      </c>
      <c r="N2214" s="1" t="s">
        <v>35</v>
      </c>
      <c r="O2214" s="1">
        <v>49.4</v>
      </c>
      <c r="P2214" s="1">
        <v>151.9</v>
      </c>
      <c r="Q2214" s="1">
        <v>2026</v>
      </c>
      <c r="R2214" s="12">
        <f t="shared" si="103"/>
        <v>14075519280</v>
      </c>
      <c r="S2214" s="13">
        <f t="shared" si="104"/>
        <v>1168268100240</v>
      </c>
    </row>
    <row r="2215" spans="1:19" x14ac:dyDescent="0.3">
      <c r="A2215" s="1" t="s">
        <v>2259</v>
      </c>
      <c r="B2215" s="1" t="s">
        <v>43</v>
      </c>
      <c r="C2215" s="1" t="s">
        <v>18</v>
      </c>
      <c r="D2215" s="1" t="s">
        <v>59</v>
      </c>
      <c r="E2215" s="1" t="s">
        <v>26</v>
      </c>
      <c r="F2215" s="1">
        <v>812025</v>
      </c>
      <c r="G2215" s="1">
        <v>64</v>
      </c>
      <c r="H2215" s="1">
        <v>464</v>
      </c>
      <c r="I2215" s="1">
        <v>2.36</v>
      </c>
      <c r="J2215" s="1">
        <v>130357</v>
      </c>
      <c r="K2215" s="4">
        <v>75967</v>
      </c>
      <c r="L2215" s="4">
        <f t="shared" si="102"/>
        <v>6887168.2199999997</v>
      </c>
      <c r="M2215" s="1">
        <v>17.899999999999999</v>
      </c>
      <c r="N2215" s="1" t="s">
        <v>21</v>
      </c>
      <c r="O2215" s="1">
        <v>45.7</v>
      </c>
      <c r="P2215" s="1">
        <v>166.6</v>
      </c>
      <c r="Q2215" s="1">
        <v>2026</v>
      </c>
      <c r="R2215" s="12">
        <f t="shared" si="103"/>
        <v>61687103175</v>
      </c>
      <c r="S2215" s="13">
        <f t="shared" si="104"/>
        <v>5120029563525</v>
      </c>
    </row>
    <row r="2216" spans="1:19" x14ac:dyDescent="0.3">
      <c r="A2216" s="1" t="s">
        <v>2260</v>
      </c>
      <c r="B2216" s="1" t="s">
        <v>43</v>
      </c>
      <c r="C2216" s="1" t="s">
        <v>18</v>
      </c>
      <c r="D2216" s="1" t="s">
        <v>48</v>
      </c>
      <c r="E2216" s="1" t="s">
        <v>38</v>
      </c>
      <c r="F2216" s="1">
        <v>722431</v>
      </c>
      <c r="G2216" s="1">
        <v>84</v>
      </c>
      <c r="H2216" s="1">
        <v>272</v>
      </c>
      <c r="I2216" s="1">
        <v>2.83</v>
      </c>
      <c r="J2216" s="1">
        <v>85518</v>
      </c>
      <c r="K2216" s="4">
        <v>52635</v>
      </c>
      <c r="L2216" s="4">
        <f t="shared" si="102"/>
        <v>4771889.0999999996</v>
      </c>
      <c r="M2216" s="1">
        <v>15.1</v>
      </c>
      <c r="N2216" s="1" t="s">
        <v>35</v>
      </c>
      <c r="O2216" s="1">
        <v>24</v>
      </c>
      <c r="P2216" s="1">
        <v>282</v>
      </c>
      <c r="Q2216" s="1">
        <v>2026</v>
      </c>
      <c r="R2216" s="12">
        <f t="shared" si="103"/>
        <v>38025155685</v>
      </c>
      <c r="S2216" s="13">
        <f t="shared" si="104"/>
        <v>3156087921855</v>
      </c>
    </row>
    <row r="2217" spans="1:19" x14ac:dyDescent="0.3">
      <c r="A2217" s="1" t="s">
        <v>2261</v>
      </c>
      <c r="B2217" s="1" t="s">
        <v>43</v>
      </c>
      <c r="C2217" s="1" t="s">
        <v>18</v>
      </c>
      <c r="D2217" s="1" t="s">
        <v>59</v>
      </c>
      <c r="E2217" s="1" t="s">
        <v>20</v>
      </c>
      <c r="F2217" s="1">
        <v>639861</v>
      </c>
      <c r="G2217" s="1">
        <v>73</v>
      </c>
      <c r="H2217" s="1">
        <v>565</v>
      </c>
      <c r="I2217" s="1">
        <v>2.99</v>
      </c>
      <c r="J2217" s="1">
        <v>9670</v>
      </c>
      <c r="K2217" s="4">
        <v>43029</v>
      </c>
      <c r="L2217" s="4">
        <f t="shared" si="102"/>
        <v>3901009.1399999997</v>
      </c>
      <c r="M2217" s="1">
        <v>19.600000000000001</v>
      </c>
      <c r="N2217" s="1" t="s">
        <v>35</v>
      </c>
      <c r="O2217" s="1">
        <v>8.6</v>
      </c>
      <c r="P2217" s="1">
        <v>209</v>
      </c>
      <c r="Q2217" s="1">
        <v>2026</v>
      </c>
      <c r="R2217" s="12">
        <f t="shared" si="103"/>
        <v>27532578969</v>
      </c>
      <c r="S2217" s="13">
        <f t="shared" si="104"/>
        <v>2285204054427</v>
      </c>
    </row>
    <row r="2218" spans="1:19" x14ac:dyDescent="0.3">
      <c r="A2218" s="1" t="s">
        <v>2262</v>
      </c>
      <c r="B2218" s="1" t="s">
        <v>23</v>
      </c>
      <c r="C2218" s="1" t="s">
        <v>24</v>
      </c>
      <c r="D2218" s="1" t="s">
        <v>46</v>
      </c>
      <c r="E2218" s="1" t="s">
        <v>26</v>
      </c>
      <c r="F2218" s="1">
        <v>93761</v>
      </c>
      <c r="G2218" s="1">
        <v>117</v>
      </c>
      <c r="H2218" s="1">
        <v>284</v>
      </c>
      <c r="I2218" s="1">
        <v>2.09</v>
      </c>
      <c r="J2218" s="1">
        <v>11897</v>
      </c>
      <c r="K2218" s="4">
        <v>42054</v>
      </c>
      <c r="L2218" s="4">
        <f t="shared" si="102"/>
        <v>3812615.6399999997</v>
      </c>
      <c r="M2218" s="1">
        <v>13.6</v>
      </c>
      <c r="N2218" s="1" t="s">
        <v>21</v>
      </c>
      <c r="O2218" s="1">
        <v>32.6</v>
      </c>
      <c r="P2218" s="1">
        <v>212.5</v>
      </c>
      <c r="Q2218" s="1">
        <v>2026</v>
      </c>
      <c r="R2218" s="12">
        <f t="shared" si="103"/>
        <v>3943025094</v>
      </c>
      <c r="S2218" s="13">
        <f t="shared" si="104"/>
        <v>327271082802</v>
      </c>
    </row>
    <row r="2219" spans="1:19" x14ac:dyDescent="0.3">
      <c r="A2219" s="1" t="s">
        <v>2263</v>
      </c>
      <c r="B2219" s="1" t="s">
        <v>17</v>
      </c>
      <c r="C2219" s="1" t="s">
        <v>18</v>
      </c>
      <c r="D2219" s="1" t="s">
        <v>59</v>
      </c>
      <c r="E2219" s="1" t="s">
        <v>26</v>
      </c>
      <c r="F2219" s="1">
        <v>822979</v>
      </c>
      <c r="G2219" s="1">
        <v>65</v>
      </c>
      <c r="H2219" s="1">
        <v>623</v>
      </c>
      <c r="I2219" s="1">
        <v>0.95</v>
      </c>
      <c r="J2219" s="1">
        <v>152484</v>
      </c>
      <c r="K2219" s="4">
        <v>81565</v>
      </c>
      <c r="L2219" s="4">
        <f t="shared" si="102"/>
        <v>7394682.8999999994</v>
      </c>
      <c r="M2219" s="1">
        <v>12.1</v>
      </c>
      <c r="N2219" s="1" t="s">
        <v>21</v>
      </c>
      <c r="O2219" s="1">
        <v>20.7</v>
      </c>
      <c r="P2219" s="1">
        <v>224.6</v>
      </c>
      <c r="Q2219" s="1">
        <v>2026</v>
      </c>
      <c r="R2219" s="12">
        <f t="shared" si="103"/>
        <v>67126282135</v>
      </c>
      <c r="S2219" s="13">
        <f t="shared" si="104"/>
        <v>5571481417205</v>
      </c>
    </row>
    <row r="2220" spans="1:19" x14ac:dyDescent="0.3">
      <c r="A2220" s="1" t="s">
        <v>2264</v>
      </c>
      <c r="B2220" s="1" t="s">
        <v>17</v>
      </c>
      <c r="C2220" s="1" t="s">
        <v>18</v>
      </c>
      <c r="D2220" s="1" t="s">
        <v>32</v>
      </c>
      <c r="E2220" s="1" t="s">
        <v>38</v>
      </c>
      <c r="F2220" s="1">
        <v>545226</v>
      </c>
      <c r="G2220" s="1">
        <v>80</v>
      </c>
      <c r="H2220" s="1">
        <v>446</v>
      </c>
      <c r="I2220" s="1">
        <v>1.81</v>
      </c>
      <c r="J2220" s="1">
        <v>26273</v>
      </c>
      <c r="K2220" s="4">
        <v>75025</v>
      </c>
      <c r="L2220" s="4">
        <f t="shared" si="102"/>
        <v>6801766.5</v>
      </c>
      <c r="M2220" s="1">
        <v>12.4</v>
      </c>
      <c r="N2220" s="1" t="s">
        <v>35</v>
      </c>
      <c r="O2220" s="1">
        <v>10.4</v>
      </c>
      <c r="P2220" s="1">
        <v>266.7</v>
      </c>
      <c r="Q2220" s="1">
        <v>2026</v>
      </c>
      <c r="R2220" s="12">
        <f t="shared" si="103"/>
        <v>40905580650</v>
      </c>
      <c r="S2220" s="13">
        <f t="shared" si="104"/>
        <v>3395163193950</v>
      </c>
    </row>
    <row r="2221" spans="1:19" x14ac:dyDescent="0.3">
      <c r="A2221" s="1" t="s">
        <v>2265</v>
      </c>
      <c r="B2221" s="1" t="s">
        <v>53</v>
      </c>
      <c r="C2221" s="1" t="s">
        <v>41</v>
      </c>
      <c r="D2221" s="1" t="s">
        <v>73</v>
      </c>
      <c r="E2221" s="1" t="s">
        <v>20</v>
      </c>
      <c r="F2221" s="1">
        <v>383916</v>
      </c>
      <c r="G2221" s="1">
        <v>65</v>
      </c>
      <c r="H2221" s="1">
        <v>626</v>
      </c>
      <c r="I2221" s="1">
        <v>0.93</v>
      </c>
      <c r="J2221" s="1">
        <v>6633</v>
      </c>
      <c r="K2221" s="4">
        <v>64693</v>
      </c>
      <c r="L2221" s="4">
        <f t="shared" si="102"/>
        <v>5865067.3799999999</v>
      </c>
      <c r="M2221" s="1">
        <v>21.9</v>
      </c>
      <c r="N2221" s="1" t="s">
        <v>35</v>
      </c>
      <c r="O2221" s="1">
        <v>12.5</v>
      </c>
      <c r="P2221" s="1">
        <v>251</v>
      </c>
      <c r="Q2221" s="1">
        <v>2026</v>
      </c>
      <c r="R2221" s="12">
        <f t="shared" si="103"/>
        <v>24836677788</v>
      </c>
      <c r="S2221" s="13">
        <f t="shared" si="104"/>
        <v>2061444256404</v>
      </c>
    </row>
    <row r="2222" spans="1:19" x14ac:dyDescent="0.3">
      <c r="A2222" s="1" t="s">
        <v>2266</v>
      </c>
      <c r="B2222" s="1" t="s">
        <v>56</v>
      </c>
      <c r="C2222" s="1" t="s">
        <v>41</v>
      </c>
      <c r="D2222" s="1" t="s">
        <v>19</v>
      </c>
      <c r="E2222" s="1" t="s">
        <v>34</v>
      </c>
      <c r="F2222" s="1">
        <v>840976</v>
      </c>
      <c r="G2222" s="1">
        <v>40</v>
      </c>
      <c r="H2222" s="1">
        <v>556</v>
      </c>
      <c r="I2222" s="1">
        <v>1.97</v>
      </c>
      <c r="J2222" s="1">
        <v>157130</v>
      </c>
      <c r="K2222" s="4">
        <v>74757</v>
      </c>
      <c r="L2222" s="4">
        <f t="shared" si="102"/>
        <v>6777469.6200000001</v>
      </c>
      <c r="M2222" s="1">
        <v>22.7</v>
      </c>
      <c r="N2222" s="1" t="s">
        <v>35</v>
      </c>
      <c r="O2222" s="1">
        <v>63</v>
      </c>
      <c r="P2222" s="1">
        <v>163.9</v>
      </c>
      <c r="Q2222" s="1">
        <v>2026</v>
      </c>
      <c r="R2222" s="12">
        <f t="shared" si="103"/>
        <v>62868842832</v>
      </c>
      <c r="S2222" s="13">
        <f t="shared" si="104"/>
        <v>5218113955056</v>
      </c>
    </row>
    <row r="2223" spans="1:19" x14ac:dyDescent="0.3">
      <c r="A2223" s="1" t="s">
        <v>2267</v>
      </c>
      <c r="B2223" s="1" t="s">
        <v>53</v>
      </c>
      <c r="C2223" s="1" t="s">
        <v>41</v>
      </c>
      <c r="D2223" s="1" t="s">
        <v>44</v>
      </c>
      <c r="E2223" s="1" t="s">
        <v>26</v>
      </c>
      <c r="F2223" s="1">
        <v>515645</v>
      </c>
      <c r="G2223" s="1">
        <v>105</v>
      </c>
      <c r="H2223" s="1">
        <v>464</v>
      </c>
      <c r="I2223" s="1">
        <v>0.55000000000000004</v>
      </c>
      <c r="J2223" s="1">
        <v>116244</v>
      </c>
      <c r="K2223" s="4">
        <v>43883</v>
      </c>
      <c r="L2223" s="4">
        <f t="shared" si="102"/>
        <v>3978432.78</v>
      </c>
      <c r="M2223" s="1">
        <v>22.2</v>
      </c>
      <c r="N2223" s="1" t="s">
        <v>35</v>
      </c>
      <c r="O2223" s="1">
        <v>5.9</v>
      </c>
      <c r="P2223" s="1">
        <v>93.8</v>
      </c>
      <c r="Q2223" s="1">
        <v>2026</v>
      </c>
      <c r="R2223" s="12">
        <f t="shared" si="103"/>
        <v>22628049535</v>
      </c>
      <c r="S2223" s="13">
        <f t="shared" si="104"/>
        <v>1878128111405</v>
      </c>
    </row>
    <row r="2224" spans="1:19" x14ac:dyDescent="0.3">
      <c r="A2224" s="1" t="s">
        <v>2268</v>
      </c>
      <c r="B2224" s="1" t="s">
        <v>67</v>
      </c>
      <c r="C2224" s="1" t="s">
        <v>18</v>
      </c>
      <c r="D2224" s="1" t="s">
        <v>19</v>
      </c>
      <c r="E2224" s="1" t="s">
        <v>34</v>
      </c>
      <c r="F2224" s="1">
        <v>476854</v>
      </c>
      <c r="G2224" s="1">
        <v>52</v>
      </c>
      <c r="H2224" s="1">
        <v>539</v>
      </c>
      <c r="I2224" s="1">
        <v>1.38</v>
      </c>
      <c r="J2224" s="1">
        <v>168119</v>
      </c>
      <c r="K2224" s="4">
        <v>38096</v>
      </c>
      <c r="L2224" s="4">
        <f t="shared" si="102"/>
        <v>3453783.36</v>
      </c>
      <c r="M2224" s="1">
        <v>17</v>
      </c>
      <c r="N2224" s="1" t="s">
        <v>35</v>
      </c>
      <c r="O2224" s="1">
        <v>33.6</v>
      </c>
      <c r="P2224" s="1">
        <v>142.69999999999999</v>
      </c>
      <c r="Q2224" s="1">
        <v>2026</v>
      </c>
      <c r="R2224" s="12">
        <f t="shared" si="103"/>
        <v>18166229984</v>
      </c>
      <c r="S2224" s="13">
        <f t="shared" si="104"/>
        <v>1507797088672</v>
      </c>
    </row>
    <row r="2225" spans="1:19" x14ac:dyDescent="0.3">
      <c r="A2225" s="1" t="s">
        <v>2269</v>
      </c>
      <c r="B2225" s="1" t="s">
        <v>40</v>
      </c>
      <c r="C2225" s="1" t="s">
        <v>41</v>
      </c>
      <c r="D2225" s="1" t="s">
        <v>44</v>
      </c>
      <c r="E2225" s="1" t="s">
        <v>34</v>
      </c>
      <c r="F2225" s="1">
        <v>701055</v>
      </c>
      <c r="G2225" s="1">
        <v>96</v>
      </c>
      <c r="H2225" s="1">
        <v>264</v>
      </c>
      <c r="I2225" s="1">
        <v>0.77</v>
      </c>
      <c r="J2225" s="1">
        <v>33276</v>
      </c>
      <c r="K2225" s="4">
        <v>72663</v>
      </c>
      <c r="L2225" s="4">
        <f t="shared" si="102"/>
        <v>6587627.5800000001</v>
      </c>
      <c r="M2225" s="1">
        <v>24.9</v>
      </c>
      <c r="N2225" s="1" t="s">
        <v>35</v>
      </c>
      <c r="O2225" s="1">
        <v>49.2</v>
      </c>
      <c r="P2225" s="1">
        <v>159.80000000000001</v>
      </c>
      <c r="Q2225" s="1">
        <v>2026</v>
      </c>
      <c r="R2225" s="12">
        <f t="shared" si="103"/>
        <v>50940759465</v>
      </c>
      <c r="S2225" s="13">
        <f t="shared" si="104"/>
        <v>4228083035595</v>
      </c>
    </row>
    <row r="2226" spans="1:19" x14ac:dyDescent="0.3">
      <c r="A2226" s="1" t="s">
        <v>2270</v>
      </c>
      <c r="B2226" s="1" t="s">
        <v>23</v>
      </c>
      <c r="C2226" s="1" t="s">
        <v>24</v>
      </c>
      <c r="D2226" s="1" t="s">
        <v>19</v>
      </c>
      <c r="E2226" s="1" t="s">
        <v>38</v>
      </c>
      <c r="F2226" s="1">
        <v>779779</v>
      </c>
      <c r="G2226" s="1">
        <v>107</v>
      </c>
      <c r="H2226" s="1">
        <v>552</v>
      </c>
      <c r="I2226" s="1">
        <v>1.22</v>
      </c>
      <c r="J2226" s="1">
        <v>165562</v>
      </c>
      <c r="K2226" s="4">
        <v>60894</v>
      </c>
      <c r="L2226" s="4">
        <f t="shared" si="102"/>
        <v>5520650.04</v>
      </c>
      <c r="M2226" s="1">
        <v>13.9</v>
      </c>
      <c r="N2226" s="1" t="s">
        <v>21</v>
      </c>
      <c r="O2226" s="1">
        <v>22</v>
      </c>
      <c r="P2226" s="1">
        <v>80.3</v>
      </c>
      <c r="Q2226" s="1">
        <v>2026</v>
      </c>
      <c r="R2226" s="12">
        <f t="shared" si="103"/>
        <v>47483862426</v>
      </c>
      <c r="S2226" s="13">
        <f t="shared" si="104"/>
        <v>3941160581358</v>
      </c>
    </row>
    <row r="2227" spans="1:19" x14ac:dyDescent="0.3">
      <c r="A2227" s="1" t="s">
        <v>2271</v>
      </c>
      <c r="B2227" s="1" t="s">
        <v>50</v>
      </c>
      <c r="C2227" s="1" t="s">
        <v>24</v>
      </c>
      <c r="D2227" s="1" t="s">
        <v>73</v>
      </c>
      <c r="E2227" s="1" t="s">
        <v>20</v>
      </c>
      <c r="F2227" s="1">
        <v>270891</v>
      </c>
      <c r="G2227" s="1">
        <v>91</v>
      </c>
      <c r="H2227" s="1">
        <v>251</v>
      </c>
      <c r="I2227" s="1">
        <v>1.46</v>
      </c>
      <c r="J2227" s="1">
        <v>94298</v>
      </c>
      <c r="K2227" s="4">
        <v>58225</v>
      </c>
      <c r="L2227" s="4">
        <f t="shared" si="102"/>
        <v>5278678.5</v>
      </c>
      <c r="M2227" s="1">
        <v>21.6</v>
      </c>
      <c r="N2227" s="1" t="s">
        <v>21</v>
      </c>
      <c r="O2227" s="1">
        <v>62.8</v>
      </c>
      <c r="P2227" s="1">
        <v>176.8</v>
      </c>
      <c r="Q2227" s="1">
        <v>2026</v>
      </c>
      <c r="R2227" s="12">
        <f t="shared" si="103"/>
        <v>15772628475</v>
      </c>
      <c r="S2227" s="13">
        <f t="shared" si="104"/>
        <v>1309128163425</v>
      </c>
    </row>
    <row r="2228" spans="1:19" x14ac:dyDescent="0.3">
      <c r="A2228" s="1" t="s">
        <v>2272</v>
      </c>
      <c r="B2228" s="1" t="s">
        <v>53</v>
      </c>
      <c r="C2228" s="1" t="s">
        <v>41</v>
      </c>
      <c r="D2228" s="1" t="s">
        <v>48</v>
      </c>
      <c r="E2228" s="1" t="s">
        <v>20</v>
      </c>
      <c r="F2228" s="1">
        <v>653904</v>
      </c>
      <c r="G2228" s="1">
        <v>107</v>
      </c>
      <c r="H2228" s="1">
        <v>637</v>
      </c>
      <c r="I2228" s="1">
        <v>0.85</v>
      </c>
      <c r="J2228" s="1">
        <v>189868</v>
      </c>
      <c r="K2228" s="4">
        <v>38395</v>
      </c>
      <c r="L2228" s="4">
        <f t="shared" si="102"/>
        <v>3480890.6999999997</v>
      </c>
      <c r="M2228" s="1">
        <v>13.6</v>
      </c>
      <c r="N2228" s="1" t="s">
        <v>21</v>
      </c>
      <c r="O2228" s="1">
        <v>59.8</v>
      </c>
      <c r="P2228" s="1">
        <v>34.6</v>
      </c>
      <c r="Q2228" s="1">
        <v>2026</v>
      </c>
      <c r="R2228" s="12">
        <f t="shared" si="103"/>
        <v>25106644080</v>
      </c>
      <c r="S2228" s="13">
        <f t="shared" si="104"/>
        <v>2083851458640</v>
      </c>
    </row>
    <row r="2229" spans="1:19" x14ac:dyDescent="0.3">
      <c r="A2229" s="1" t="s">
        <v>2273</v>
      </c>
      <c r="B2229" s="1" t="s">
        <v>43</v>
      </c>
      <c r="C2229" s="1" t="s">
        <v>18</v>
      </c>
      <c r="D2229" s="1" t="s">
        <v>48</v>
      </c>
      <c r="E2229" s="1" t="s">
        <v>20</v>
      </c>
      <c r="F2229" s="1">
        <v>225966</v>
      </c>
      <c r="G2229" s="1">
        <v>92</v>
      </c>
      <c r="H2229" s="1">
        <v>291</v>
      </c>
      <c r="I2229" s="1">
        <v>2.4900000000000002</v>
      </c>
      <c r="J2229" s="1">
        <v>177077</v>
      </c>
      <c r="K2229" s="4">
        <v>29052</v>
      </c>
      <c r="L2229" s="4">
        <f t="shared" si="102"/>
        <v>2633854.3199999998</v>
      </c>
      <c r="M2229" s="1">
        <v>12.8</v>
      </c>
      <c r="N2229" s="1" t="s">
        <v>35</v>
      </c>
      <c r="O2229" s="1">
        <v>17.8</v>
      </c>
      <c r="P2229" s="1">
        <v>194</v>
      </c>
      <c r="Q2229" s="1">
        <v>2026</v>
      </c>
      <c r="R2229" s="12">
        <f t="shared" si="103"/>
        <v>6564764232</v>
      </c>
      <c r="S2229" s="13">
        <f t="shared" si="104"/>
        <v>544875431256</v>
      </c>
    </row>
    <row r="2230" spans="1:19" x14ac:dyDescent="0.3">
      <c r="A2230" s="1" t="s">
        <v>2274</v>
      </c>
      <c r="B2230" s="1" t="s">
        <v>43</v>
      </c>
      <c r="C2230" s="1" t="s">
        <v>18</v>
      </c>
      <c r="D2230" s="1" t="s">
        <v>73</v>
      </c>
      <c r="E2230" s="1" t="s">
        <v>26</v>
      </c>
      <c r="F2230" s="1">
        <v>501784</v>
      </c>
      <c r="G2230" s="1">
        <v>77</v>
      </c>
      <c r="H2230" s="1">
        <v>413</v>
      </c>
      <c r="I2230" s="1">
        <v>2.5499999999999998</v>
      </c>
      <c r="J2230" s="1">
        <v>40455</v>
      </c>
      <c r="K2230" s="4">
        <v>32838</v>
      </c>
      <c r="L2230" s="4">
        <f t="shared" si="102"/>
        <v>2977093.08</v>
      </c>
      <c r="M2230" s="1">
        <v>17.399999999999999</v>
      </c>
      <c r="N2230" s="1" t="s">
        <v>35</v>
      </c>
      <c r="O2230" s="1">
        <v>39.9</v>
      </c>
      <c r="P2230" s="1">
        <v>159.5</v>
      </c>
      <c r="Q2230" s="1">
        <v>2026</v>
      </c>
      <c r="R2230" s="12">
        <f t="shared" si="103"/>
        <v>16477582992</v>
      </c>
      <c r="S2230" s="13">
        <f t="shared" si="104"/>
        <v>1367639388336</v>
      </c>
    </row>
    <row r="2231" spans="1:19" x14ac:dyDescent="0.3">
      <c r="A2231" s="1" t="s">
        <v>2275</v>
      </c>
      <c r="B2231" s="1" t="s">
        <v>28</v>
      </c>
      <c r="C2231" s="1" t="s">
        <v>29</v>
      </c>
      <c r="D2231" s="1" t="s">
        <v>48</v>
      </c>
      <c r="E2231" s="1" t="s">
        <v>20</v>
      </c>
      <c r="F2231" s="1">
        <v>611170</v>
      </c>
      <c r="G2231" s="1">
        <v>116</v>
      </c>
      <c r="H2231" s="1">
        <v>471</v>
      </c>
      <c r="I2231" s="1">
        <v>2.36</v>
      </c>
      <c r="J2231" s="1">
        <v>112037</v>
      </c>
      <c r="K2231" s="4">
        <v>84402</v>
      </c>
      <c r="L2231" s="4">
        <f t="shared" si="102"/>
        <v>7651885.3199999994</v>
      </c>
      <c r="M2231" s="1">
        <v>19.399999999999999</v>
      </c>
      <c r="N2231" s="1" t="s">
        <v>21</v>
      </c>
      <c r="O2231" s="1">
        <v>56.2</v>
      </c>
      <c r="P2231" s="1">
        <v>112.5</v>
      </c>
      <c r="Q2231" s="1">
        <v>2026</v>
      </c>
      <c r="R2231" s="12">
        <f t="shared" si="103"/>
        <v>51583970340</v>
      </c>
      <c r="S2231" s="13">
        <f t="shared" si="104"/>
        <v>4281469538220</v>
      </c>
    </row>
    <row r="2232" spans="1:19" x14ac:dyDescent="0.3">
      <c r="A2232" s="1" t="s">
        <v>2276</v>
      </c>
      <c r="B2232" s="1" t="s">
        <v>23</v>
      </c>
      <c r="C2232" s="1" t="s">
        <v>24</v>
      </c>
      <c r="D2232" s="1" t="s">
        <v>37</v>
      </c>
      <c r="E2232" s="1" t="s">
        <v>20</v>
      </c>
      <c r="F2232" s="1">
        <v>876687</v>
      </c>
      <c r="G2232" s="1">
        <v>110</v>
      </c>
      <c r="H2232" s="1">
        <v>597</v>
      </c>
      <c r="I2232" s="1">
        <v>1.9</v>
      </c>
      <c r="J2232" s="1">
        <v>31080</v>
      </c>
      <c r="K2232" s="4">
        <v>83242</v>
      </c>
      <c r="L2232" s="4">
        <f t="shared" si="102"/>
        <v>7546719.7199999997</v>
      </c>
      <c r="M2232" s="1">
        <v>19.5</v>
      </c>
      <c r="N2232" s="1" t="s">
        <v>21</v>
      </c>
      <c r="O2232" s="1">
        <v>46.8</v>
      </c>
      <c r="P2232" s="1">
        <v>117.8</v>
      </c>
      <c r="Q2232" s="1">
        <v>2026</v>
      </c>
      <c r="R2232" s="12">
        <f t="shared" si="103"/>
        <v>72977179254</v>
      </c>
      <c r="S2232" s="13">
        <f t="shared" si="104"/>
        <v>6057105878082</v>
      </c>
    </row>
    <row r="2233" spans="1:19" x14ac:dyDescent="0.3">
      <c r="A2233" s="1" t="s">
        <v>2277</v>
      </c>
      <c r="B2233" s="1" t="s">
        <v>28</v>
      </c>
      <c r="C2233" s="1" t="s">
        <v>29</v>
      </c>
      <c r="D2233" s="1" t="s">
        <v>19</v>
      </c>
      <c r="E2233" s="1" t="s">
        <v>26</v>
      </c>
      <c r="F2233" s="1">
        <v>408334</v>
      </c>
      <c r="G2233" s="1">
        <v>116</v>
      </c>
      <c r="H2233" s="1">
        <v>283</v>
      </c>
      <c r="I2233" s="1">
        <v>1.84</v>
      </c>
      <c r="J2233" s="1">
        <v>158823</v>
      </c>
      <c r="K2233" s="4">
        <v>51704</v>
      </c>
      <c r="L2233" s="4">
        <f t="shared" si="102"/>
        <v>4687484.6399999997</v>
      </c>
      <c r="M2233" s="1">
        <v>16.7</v>
      </c>
      <c r="N2233" s="1" t="s">
        <v>21</v>
      </c>
      <c r="O2233" s="1">
        <v>7.1</v>
      </c>
      <c r="P2233" s="1">
        <v>232.7</v>
      </c>
      <c r="Q2233" s="1">
        <v>2026</v>
      </c>
      <c r="R2233" s="12">
        <f t="shared" si="103"/>
        <v>21112501136</v>
      </c>
      <c r="S2233" s="13">
        <f t="shared" si="104"/>
        <v>1752337594288</v>
      </c>
    </row>
    <row r="2234" spans="1:19" x14ac:dyDescent="0.3">
      <c r="A2234" s="1" t="s">
        <v>2278</v>
      </c>
      <c r="B2234" s="1" t="s">
        <v>43</v>
      </c>
      <c r="C2234" s="1" t="s">
        <v>18</v>
      </c>
      <c r="D2234" s="1" t="s">
        <v>25</v>
      </c>
      <c r="E2234" s="1" t="s">
        <v>26</v>
      </c>
      <c r="F2234" s="1">
        <v>454571</v>
      </c>
      <c r="G2234" s="1">
        <v>91</v>
      </c>
      <c r="H2234" s="1">
        <v>432</v>
      </c>
      <c r="I2234" s="1">
        <v>2.8</v>
      </c>
      <c r="J2234" s="1">
        <v>162032</v>
      </c>
      <c r="K2234" s="4">
        <v>67784</v>
      </c>
      <c r="L2234" s="4">
        <f t="shared" si="102"/>
        <v>6145297.4399999995</v>
      </c>
      <c r="M2234" s="1">
        <v>12.3</v>
      </c>
      <c r="N2234" s="1" t="s">
        <v>21</v>
      </c>
      <c r="O2234" s="1">
        <v>40.6</v>
      </c>
      <c r="P2234" s="1">
        <v>93.1</v>
      </c>
      <c r="Q2234" s="1">
        <v>2026</v>
      </c>
      <c r="R2234" s="12">
        <f t="shared" si="103"/>
        <v>30812640664</v>
      </c>
      <c r="S2234" s="13">
        <f t="shared" si="104"/>
        <v>2557449175112</v>
      </c>
    </row>
    <row r="2235" spans="1:19" x14ac:dyDescent="0.3">
      <c r="A2235" s="1" t="s">
        <v>2279</v>
      </c>
      <c r="B2235" s="1" t="s">
        <v>17</v>
      </c>
      <c r="C2235" s="1" t="s">
        <v>18</v>
      </c>
      <c r="D2235" s="1" t="s">
        <v>59</v>
      </c>
      <c r="E2235" s="1" t="s">
        <v>34</v>
      </c>
      <c r="F2235" s="1">
        <v>464344</v>
      </c>
      <c r="G2235" s="1">
        <v>96</v>
      </c>
      <c r="H2235" s="1">
        <v>627</v>
      </c>
      <c r="I2235" s="1">
        <v>2.04</v>
      </c>
      <c r="J2235" s="1">
        <v>63253</v>
      </c>
      <c r="K2235" s="4">
        <v>52551</v>
      </c>
      <c r="L2235" s="4">
        <f t="shared" si="102"/>
        <v>4764273.66</v>
      </c>
      <c r="M2235" s="1">
        <v>14.7</v>
      </c>
      <c r="N2235" s="1" t="s">
        <v>21</v>
      </c>
      <c r="O2235" s="1">
        <v>22.1</v>
      </c>
      <c r="P2235" s="1">
        <v>151.80000000000001</v>
      </c>
      <c r="Q2235" s="1">
        <v>2026</v>
      </c>
      <c r="R2235" s="12">
        <f t="shared" si="103"/>
        <v>24401741544</v>
      </c>
      <c r="S2235" s="13">
        <f t="shared" si="104"/>
        <v>2025344548152</v>
      </c>
    </row>
    <row r="2236" spans="1:19" x14ac:dyDescent="0.3">
      <c r="A2236" s="1" t="s">
        <v>2280</v>
      </c>
      <c r="B2236" s="1" t="s">
        <v>67</v>
      </c>
      <c r="C2236" s="1" t="s">
        <v>18</v>
      </c>
      <c r="D2236" s="1" t="s">
        <v>25</v>
      </c>
      <c r="E2236" s="1" t="s">
        <v>20</v>
      </c>
      <c r="F2236" s="1">
        <v>675160</v>
      </c>
      <c r="G2236" s="1">
        <v>71</v>
      </c>
      <c r="H2236" s="1">
        <v>314</v>
      </c>
      <c r="I2236" s="1">
        <v>1.01</v>
      </c>
      <c r="J2236" s="1">
        <v>162686</v>
      </c>
      <c r="K2236" s="4">
        <v>31686</v>
      </c>
      <c r="L2236" s="4">
        <f t="shared" si="102"/>
        <v>2872652.76</v>
      </c>
      <c r="M2236" s="1">
        <v>19.5</v>
      </c>
      <c r="N2236" s="1" t="s">
        <v>21</v>
      </c>
      <c r="O2236" s="1">
        <v>22.4</v>
      </c>
      <c r="P2236" s="1">
        <v>259.2</v>
      </c>
      <c r="Q2236" s="1">
        <v>2026</v>
      </c>
      <c r="R2236" s="12">
        <f t="shared" si="103"/>
        <v>21393119760</v>
      </c>
      <c r="S2236" s="13">
        <f t="shared" si="104"/>
        <v>1775628940080</v>
      </c>
    </row>
    <row r="2237" spans="1:19" x14ac:dyDescent="0.3">
      <c r="A2237" s="1" t="s">
        <v>2281</v>
      </c>
      <c r="B2237" s="1" t="s">
        <v>67</v>
      </c>
      <c r="C2237" s="1" t="s">
        <v>18</v>
      </c>
      <c r="D2237" s="1" t="s">
        <v>25</v>
      </c>
      <c r="E2237" s="1" t="s">
        <v>38</v>
      </c>
      <c r="F2237" s="1">
        <v>217431</v>
      </c>
      <c r="G2237" s="1">
        <v>42</v>
      </c>
      <c r="H2237" s="1">
        <v>470</v>
      </c>
      <c r="I2237" s="1">
        <v>2.41</v>
      </c>
      <c r="J2237" s="1">
        <v>160215</v>
      </c>
      <c r="K2237" s="4">
        <v>59284</v>
      </c>
      <c r="L2237" s="4">
        <f t="shared" si="102"/>
        <v>5374687.4399999995</v>
      </c>
      <c r="M2237" s="1">
        <v>25</v>
      </c>
      <c r="N2237" s="1" t="s">
        <v>21</v>
      </c>
      <c r="O2237" s="1">
        <v>62.1</v>
      </c>
      <c r="P2237" s="1">
        <v>92.3</v>
      </c>
      <c r="Q2237" s="1">
        <v>2026</v>
      </c>
      <c r="R2237" s="12">
        <f t="shared" si="103"/>
        <v>12890179404</v>
      </c>
      <c r="S2237" s="13">
        <f t="shared" si="104"/>
        <v>1069884890532</v>
      </c>
    </row>
    <row r="2238" spans="1:19" x14ac:dyDescent="0.3">
      <c r="A2238" s="1" t="s">
        <v>2282</v>
      </c>
      <c r="B2238" s="1" t="s">
        <v>62</v>
      </c>
      <c r="C2238" s="1" t="s">
        <v>41</v>
      </c>
      <c r="D2238" s="1" t="s">
        <v>19</v>
      </c>
      <c r="E2238" s="1" t="s">
        <v>38</v>
      </c>
      <c r="F2238" s="1">
        <v>605743</v>
      </c>
      <c r="G2238" s="1">
        <v>75</v>
      </c>
      <c r="H2238" s="1">
        <v>650</v>
      </c>
      <c r="I2238" s="1">
        <v>1.22</v>
      </c>
      <c r="J2238" s="1">
        <v>173640</v>
      </c>
      <c r="K2238" s="4">
        <v>81191</v>
      </c>
      <c r="L2238" s="4">
        <f t="shared" si="102"/>
        <v>7360776.0599999996</v>
      </c>
      <c r="M2238" s="1">
        <v>18.899999999999999</v>
      </c>
      <c r="N2238" s="1" t="s">
        <v>21</v>
      </c>
      <c r="O2238" s="1">
        <v>13.3</v>
      </c>
      <c r="P2238" s="1">
        <v>241.3</v>
      </c>
      <c r="Q2238" s="1">
        <v>2026</v>
      </c>
      <c r="R2238" s="12">
        <f t="shared" si="103"/>
        <v>49180879913</v>
      </c>
      <c r="S2238" s="13">
        <f t="shared" si="104"/>
        <v>4082013032779</v>
      </c>
    </row>
    <row r="2239" spans="1:19" x14ac:dyDescent="0.3">
      <c r="A2239" s="1" t="s">
        <v>2283</v>
      </c>
      <c r="B2239" s="1" t="s">
        <v>28</v>
      </c>
      <c r="C2239" s="1" t="s">
        <v>29</v>
      </c>
      <c r="D2239" s="1" t="s">
        <v>46</v>
      </c>
      <c r="E2239" s="1" t="s">
        <v>20</v>
      </c>
      <c r="F2239" s="1">
        <v>529801</v>
      </c>
      <c r="G2239" s="1">
        <v>116</v>
      </c>
      <c r="H2239" s="1">
        <v>575</v>
      </c>
      <c r="I2239" s="1">
        <v>1.47</v>
      </c>
      <c r="J2239" s="1">
        <v>148290</v>
      </c>
      <c r="K2239" s="4">
        <v>68257</v>
      </c>
      <c r="L2239" s="4">
        <f t="shared" si="102"/>
        <v>6188179.6200000001</v>
      </c>
      <c r="M2239" s="1">
        <v>20.8</v>
      </c>
      <c r="N2239" s="1" t="s">
        <v>35</v>
      </c>
      <c r="O2239" s="1">
        <v>22.5</v>
      </c>
      <c r="P2239" s="1">
        <v>252.7</v>
      </c>
      <c r="Q2239" s="1">
        <v>2026</v>
      </c>
      <c r="R2239" s="12">
        <f t="shared" si="103"/>
        <v>36162626857</v>
      </c>
      <c r="S2239" s="13">
        <f t="shared" si="104"/>
        <v>3001498029131</v>
      </c>
    </row>
    <row r="2240" spans="1:19" x14ac:dyDescent="0.3">
      <c r="A2240" s="1" t="s">
        <v>2284</v>
      </c>
      <c r="B2240" s="1" t="s">
        <v>62</v>
      </c>
      <c r="C2240" s="1" t="s">
        <v>41</v>
      </c>
      <c r="D2240" s="1" t="s">
        <v>19</v>
      </c>
      <c r="E2240" s="1" t="s">
        <v>20</v>
      </c>
      <c r="F2240" s="1">
        <v>858742</v>
      </c>
      <c r="G2240" s="1">
        <v>80</v>
      </c>
      <c r="H2240" s="1">
        <v>569</v>
      </c>
      <c r="I2240" s="1">
        <v>2.92</v>
      </c>
      <c r="J2240" s="1">
        <v>40397</v>
      </c>
      <c r="K2240" s="4">
        <v>80443</v>
      </c>
      <c r="L2240" s="4">
        <f t="shared" si="102"/>
        <v>7292962.3799999999</v>
      </c>
      <c r="M2240" s="1">
        <v>19.2</v>
      </c>
      <c r="N2240" s="1" t="s">
        <v>21</v>
      </c>
      <c r="O2240" s="1">
        <v>35.200000000000003</v>
      </c>
      <c r="P2240" s="1">
        <v>227</v>
      </c>
      <c r="Q2240" s="1">
        <v>2026</v>
      </c>
      <c r="R2240" s="12">
        <f t="shared" si="103"/>
        <v>69079782706</v>
      </c>
      <c r="S2240" s="13">
        <f t="shared" si="104"/>
        <v>5733621964598</v>
      </c>
    </row>
    <row r="2241" spans="1:19" x14ac:dyDescent="0.3">
      <c r="A2241" s="1" t="s">
        <v>2285</v>
      </c>
      <c r="B2241" s="1" t="s">
        <v>56</v>
      </c>
      <c r="C2241" s="1" t="s">
        <v>41</v>
      </c>
      <c r="D2241" s="1" t="s">
        <v>73</v>
      </c>
      <c r="E2241" s="1" t="s">
        <v>38</v>
      </c>
      <c r="F2241" s="1">
        <v>716863</v>
      </c>
      <c r="G2241" s="1">
        <v>99</v>
      </c>
      <c r="H2241" s="1">
        <v>545</v>
      </c>
      <c r="I2241" s="1">
        <v>2.21</v>
      </c>
      <c r="J2241" s="1">
        <v>45603</v>
      </c>
      <c r="K2241" s="4">
        <v>69717</v>
      </c>
      <c r="L2241" s="4">
        <f t="shared" si="102"/>
        <v>6320543.2199999997</v>
      </c>
      <c r="M2241" s="1">
        <v>16.2</v>
      </c>
      <c r="N2241" s="1" t="s">
        <v>21</v>
      </c>
      <c r="O2241" s="1">
        <v>14.4</v>
      </c>
      <c r="P2241" s="1">
        <v>7.1</v>
      </c>
      <c r="Q2241" s="1">
        <v>2026</v>
      </c>
      <c r="R2241" s="12">
        <f t="shared" si="103"/>
        <v>49977537771</v>
      </c>
      <c r="S2241" s="13">
        <f t="shared" si="104"/>
        <v>4148135634993</v>
      </c>
    </row>
    <row r="2242" spans="1:19" x14ac:dyDescent="0.3">
      <c r="A2242" s="1" t="s">
        <v>2286</v>
      </c>
      <c r="B2242" s="1" t="s">
        <v>50</v>
      </c>
      <c r="C2242" s="1" t="s">
        <v>24</v>
      </c>
      <c r="D2242" s="1" t="s">
        <v>46</v>
      </c>
      <c r="E2242" s="1" t="s">
        <v>34</v>
      </c>
      <c r="F2242" s="1">
        <v>492261</v>
      </c>
      <c r="G2242" s="1">
        <v>84</v>
      </c>
      <c r="H2242" s="1">
        <v>564</v>
      </c>
      <c r="I2242" s="1">
        <v>1.57</v>
      </c>
      <c r="J2242" s="1">
        <v>113661</v>
      </c>
      <c r="K2242" s="4">
        <v>26688</v>
      </c>
      <c r="L2242" s="4">
        <f t="shared" si="102"/>
        <v>2419534.08</v>
      </c>
      <c r="M2242" s="1">
        <v>16.600000000000001</v>
      </c>
      <c r="N2242" s="1" t="s">
        <v>21</v>
      </c>
      <c r="O2242" s="1">
        <v>16.3</v>
      </c>
      <c r="P2242" s="1">
        <v>156.1</v>
      </c>
      <c r="Q2242" s="1">
        <v>2026</v>
      </c>
      <c r="R2242" s="12">
        <f t="shared" si="103"/>
        <v>13137461568</v>
      </c>
      <c r="S2242" s="13">
        <f t="shared" si="104"/>
        <v>1090409310144</v>
      </c>
    </row>
    <row r="2243" spans="1:19" x14ac:dyDescent="0.3">
      <c r="A2243" s="1" t="s">
        <v>2287</v>
      </c>
      <c r="B2243" s="1" t="s">
        <v>40</v>
      </c>
      <c r="C2243" s="1" t="s">
        <v>41</v>
      </c>
      <c r="D2243" s="1" t="s">
        <v>19</v>
      </c>
      <c r="E2243" s="1" t="s">
        <v>26</v>
      </c>
      <c r="F2243" s="1">
        <v>324177</v>
      </c>
      <c r="G2243" s="1">
        <v>105</v>
      </c>
      <c r="H2243" s="1">
        <v>383</v>
      </c>
      <c r="I2243" s="1">
        <v>1.29</v>
      </c>
      <c r="J2243" s="1">
        <v>11295</v>
      </c>
      <c r="K2243" s="4">
        <v>61686</v>
      </c>
      <c r="L2243" s="4">
        <f t="shared" ref="L2243:L2306" si="105">K2243*90.66</f>
        <v>5592452.7599999998</v>
      </c>
      <c r="M2243" s="1">
        <v>12.4</v>
      </c>
      <c r="N2243" s="1" t="s">
        <v>21</v>
      </c>
      <c r="O2243" s="1">
        <v>13.8</v>
      </c>
      <c r="P2243" s="1">
        <v>81.3</v>
      </c>
      <c r="Q2243" s="1">
        <v>2026</v>
      </c>
      <c r="R2243" s="12">
        <f t="shared" ref="R2243:R2306" si="106">F2243:F7242*K2243:K7242</f>
        <v>19997182422</v>
      </c>
      <c r="S2243" s="13">
        <f t="shared" ref="S2243:S2306" si="107">R2243*83</f>
        <v>1659766141026</v>
      </c>
    </row>
    <row r="2244" spans="1:19" x14ac:dyDescent="0.3">
      <c r="A2244" s="1" t="s">
        <v>2288</v>
      </c>
      <c r="B2244" s="1" t="s">
        <v>23</v>
      </c>
      <c r="C2244" s="1" t="s">
        <v>24</v>
      </c>
      <c r="D2244" s="1" t="s">
        <v>59</v>
      </c>
      <c r="E2244" s="1" t="s">
        <v>26</v>
      </c>
      <c r="F2244" s="1">
        <v>329913</v>
      </c>
      <c r="G2244" s="1">
        <v>46</v>
      </c>
      <c r="H2244" s="1">
        <v>422</v>
      </c>
      <c r="I2244" s="1">
        <v>2.4500000000000002</v>
      </c>
      <c r="J2244" s="1">
        <v>16519</v>
      </c>
      <c r="K2244" s="4">
        <v>62470</v>
      </c>
      <c r="L2244" s="4">
        <f t="shared" si="105"/>
        <v>5663530.2000000002</v>
      </c>
      <c r="M2244" s="1">
        <v>13.3</v>
      </c>
      <c r="N2244" s="1" t="s">
        <v>21</v>
      </c>
      <c r="O2244" s="1">
        <v>10.9</v>
      </c>
      <c r="P2244" s="1">
        <v>70.5</v>
      </c>
      <c r="Q2244" s="1">
        <v>2026</v>
      </c>
      <c r="R2244" s="12">
        <f t="shared" si="106"/>
        <v>20609665110</v>
      </c>
      <c r="S2244" s="13">
        <f t="shared" si="107"/>
        <v>1710602204130</v>
      </c>
    </row>
    <row r="2245" spans="1:19" x14ac:dyDescent="0.3">
      <c r="A2245" s="1" t="s">
        <v>2289</v>
      </c>
      <c r="B2245" s="1" t="s">
        <v>17</v>
      </c>
      <c r="C2245" s="1" t="s">
        <v>18</v>
      </c>
      <c r="D2245" s="1" t="s">
        <v>48</v>
      </c>
      <c r="E2245" s="1" t="s">
        <v>20</v>
      </c>
      <c r="F2245" s="1">
        <v>473745</v>
      </c>
      <c r="G2245" s="1">
        <v>106</v>
      </c>
      <c r="H2245" s="1">
        <v>413</v>
      </c>
      <c r="I2245" s="1">
        <v>1.5</v>
      </c>
      <c r="J2245" s="1">
        <v>136345</v>
      </c>
      <c r="K2245" s="4">
        <v>39591</v>
      </c>
      <c r="L2245" s="4">
        <f t="shared" si="105"/>
        <v>3589320.06</v>
      </c>
      <c r="M2245" s="1">
        <v>15.3</v>
      </c>
      <c r="N2245" s="1" t="s">
        <v>35</v>
      </c>
      <c r="O2245" s="1">
        <v>27.1</v>
      </c>
      <c r="P2245" s="1">
        <v>5.0999999999999996</v>
      </c>
      <c r="Q2245" s="1">
        <v>2026</v>
      </c>
      <c r="R2245" s="12">
        <f t="shared" si="106"/>
        <v>18756038295</v>
      </c>
      <c r="S2245" s="13">
        <f t="shared" si="107"/>
        <v>1556751178485</v>
      </c>
    </row>
    <row r="2246" spans="1:19" x14ac:dyDescent="0.3">
      <c r="A2246" s="1" t="s">
        <v>2290</v>
      </c>
      <c r="B2246" s="1" t="s">
        <v>56</v>
      </c>
      <c r="C2246" s="1" t="s">
        <v>41</v>
      </c>
      <c r="D2246" s="1" t="s">
        <v>48</v>
      </c>
      <c r="E2246" s="1" t="s">
        <v>38</v>
      </c>
      <c r="F2246" s="1">
        <v>577211</v>
      </c>
      <c r="G2246" s="1">
        <v>45</v>
      </c>
      <c r="H2246" s="1">
        <v>380</v>
      </c>
      <c r="I2246" s="1">
        <v>1.53</v>
      </c>
      <c r="J2246" s="1">
        <v>127922</v>
      </c>
      <c r="K2246" s="4">
        <v>69683</v>
      </c>
      <c r="L2246" s="4">
        <f t="shared" si="105"/>
        <v>6317460.7799999993</v>
      </c>
      <c r="M2246" s="1">
        <v>17.2</v>
      </c>
      <c r="N2246" s="1" t="s">
        <v>35</v>
      </c>
      <c r="O2246" s="1">
        <v>33.9</v>
      </c>
      <c r="P2246" s="1">
        <v>278.2</v>
      </c>
      <c r="Q2246" s="1">
        <v>2026</v>
      </c>
      <c r="R2246" s="12">
        <f t="shared" si="106"/>
        <v>40221794113</v>
      </c>
      <c r="S2246" s="13">
        <f t="shared" si="107"/>
        <v>3338408911379</v>
      </c>
    </row>
    <row r="2247" spans="1:19" x14ac:dyDescent="0.3">
      <c r="A2247" s="1" t="s">
        <v>2291</v>
      </c>
      <c r="B2247" s="1" t="s">
        <v>50</v>
      </c>
      <c r="C2247" s="1" t="s">
        <v>24</v>
      </c>
      <c r="D2247" s="1" t="s">
        <v>19</v>
      </c>
      <c r="E2247" s="1" t="s">
        <v>20</v>
      </c>
      <c r="F2247" s="1">
        <v>137759</v>
      </c>
      <c r="G2247" s="1">
        <v>104</v>
      </c>
      <c r="H2247" s="1">
        <v>377</v>
      </c>
      <c r="I2247" s="1">
        <v>0.84</v>
      </c>
      <c r="J2247" s="1">
        <v>15133</v>
      </c>
      <c r="K2247" s="4">
        <v>63127</v>
      </c>
      <c r="L2247" s="4">
        <f t="shared" si="105"/>
        <v>5723093.8199999994</v>
      </c>
      <c r="M2247" s="1">
        <v>12.4</v>
      </c>
      <c r="N2247" s="1" t="s">
        <v>35</v>
      </c>
      <c r="O2247" s="1">
        <v>40.6</v>
      </c>
      <c r="P2247" s="1">
        <v>47.4</v>
      </c>
      <c r="Q2247" s="1">
        <v>2026</v>
      </c>
      <c r="R2247" s="12">
        <f t="shared" si="106"/>
        <v>8696312393</v>
      </c>
      <c r="S2247" s="13">
        <f t="shared" si="107"/>
        <v>721793928619</v>
      </c>
    </row>
    <row r="2248" spans="1:19" x14ac:dyDescent="0.3">
      <c r="A2248" s="1" t="s">
        <v>2292</v>
      </c>
      <c r="B2248" s="1" t="s">
        <v>53</v>
      </c>
      <c r="C2248" s="1" t="s">
        <v>41</v>
      </c>
      <c r="D2248" s="1" t="s">
        <v>37</v>
      </c>
      <c r="E2248" s="1" t="s">
        <v>20</v>
      </c>
      <c r="F2248" s="1">
        <v>68425</v>
      </c>
      <c r="G2248" s="1">
        <v>63</v>
      </c>
      <c r="H2248" s="1">
        <v>370</v>
      </c>
      <c r="I2248" s="1">
        <v>2.3199999999999998</v>
      </c>
      <c r="J2248" s="1">
        <v>9711</v>
      </c>
      <c r="K2248" s="4">
        <v>70548</v>
      </c>
      <c r="L2248" s="4">
        <f t="shared" si="105"/>
        <v>6395881.6799999997</v>
      </c>
      <c r="M2248" s="1">
        <v>24.3</v>
      </c>
      <c r="N2248" s="1" t="s">
        <v>21</v>
      </c>
      <c r="O2248" s="1">
        <v>49.7</v>
      </c>
      <c r="P2248" s="1">
        <v>127.7</v>
      </c>
      <c r="Q2248" s="1">
        <v>2026</v>
      </c>
      <c r="R2248" s="12">
        <f t="shared" si="106"/>
        <v>4827246900</v>
      </c>
      <c r="S2248" s="13">
        <f t="shared" si="107"/>
        <v>400661492700</v>
      </c>
    </row>
    <row r="2249" spans="1:19" x14ac:dyDescent="0.3">
      <c r="A2249" s="1" t="s">
        <v>2293</v>
      </c>
      <c r="B2249" s="1" t="s">
        <v>23</v>
      </c>
      <c r="C2249" s="1" t="s">
        <v>24</v>
      </c>
      <c r="D2249" s="1" t="s">
        <v>37</v>
      </c>
      <c r="E2249" s="1" t="s">
        <v>34</v>
      </c>
      <c r="F2249" s="1">
        <v>675318</v>
      </c>
      <c r="G2249" s="1">
        <v>73</v>
      </c>
      <c r="H2249" s="1">
        <v>422</v>
      </c>
      <c r="I2249" s="1">
        <v>0.75</v>
      </c>
      <c r="J2249" s="1">
        <v>22202</v>
      </c>
      <c r="K2249" s="4">
        <v>31115</v>
      </c>
      <c r="L2249" s="4">
        <f t="shared" si="105"/>
        <v>2820885.9</v>
      </c>
      <c r="M2249" s="1">
        <v>18.7</v>
      </c>
      <c r="N2249" s="1" t="s">
        <v>35</v>
      </c>
      <c r="O2249" s="1">
        <v>19.600000000000001</v>
      </c>
      <c r="P2249" s="1">
        <v>66.7</v>
      </c>
      <c r="Q2249" s="1">
        <v>2026</v>
      </c>
      <c r="R2249" s="12">
        <f t="shared" si="106"/>
        <v>21012519570</v>
      </c>
      <c r="S2249" s="13">
        <f t="shared" si="107"/>
        <v>1744039124310</v>
      </c>
    </row>
    <row r="2250" spans="1:19" x14ac:dyDescent="0.3">
      <c r="A2250" s="1" t="s">
        <v>2294</v>
      </c>
      <c r="B2250" s="1" t="s">
        <v>43</v>
      </c>
      <c r="C2250" s="1" t="s">
        <v>18</v>
      </c>
      <c r="D2250" s="1" t="s">
        <v>30</v>
      </c>
      <c r="E2250" s="1" t="s">
        <v>20</v>
      </c>
      <c r="F2250" s="1">
        <v>289987</v>
      </c>
      <c r="G2250" s="1">
        <v>115</v>
      </c>
      <c r="H2250" s="1">
        <v>382</v>
      </c>
      <c r="I2250" s="1">
        <v>0.89</v>
      </c>
      <c r="J2250" s="1">
        <v>86270</v>
      </c>
      <c r="K2250" s="4">
        <v>42031</v>
      </c>
      <c r="L2250" s="4">
        <f t="shared" si="105"/>
        <v>3810530.46</v>
      </c>
      <c r="M2250" s="1">
        <v>18.2</v>
      </c>
      <c r="N2250" s="1" t="s">
        <v>21</v>
      </c>
      <c r="O2250" s="1">
        <v>37.4</v>
      </c>
      <c r="P2250" s="1">
        <v>94.2</v>
      </c>
      <c r="Q2250" s="1">
        <v>2026</v>
      </c>
      <c r="R2250" s="12">
        <f t="shared" si="106"/>
        <v>12188443597</v>
      </c>
      <c r="S2250" s="13">
        <f t="shared" si="107"/>
        <v>1011640818551</v>
      </c>
    </row>
    <row r="2251" spans="1:19" x14ac:dyDescent="0.3">
      <c r="A2251" s="1" t="s">
        <v>2295</v>
      </c>
      <c r="B2251" s="1" t="s">
        <v>23</v>
      </c>
      <c r="C2251" s="1" t="s">
        <v>24</v>
      </c>
      <c r="D2251" s="1" t="s">
        <v>32</v>
      </c>
      <c r="E2251" s="1" t="s">
        <v>26</v>
      </c>
      <c r="F2251" s="1">
        <v>219633</v>
      </c>
      <c r="G2251" s="1">
        <v>62</v>
      </c>
      <c r="H2251" s="1">
        <v>606</v>
      </c>
      <c r="I2251" s="1">
        <v>0.84</v>
      </c>
      <c r="J2251" s="1">
        <v>192973</v>
      </c>
      <c r="K2251" s="4">
        <v>42628</v>
      </c>
      <c r="L2251" s="4">
        <f t="shared" si="105"/>
        <v>3864654.48</v>
      </c>
      <c r="M2251" s="1">
        <v>17.3</v>
      </c>
      <c r="N2251" s="1" t="s">
        <v>21</v>
      </c>
      <c r="O2251" s="1">
        <v>47.9</v>
      </c>
      <c r="P2251" s="1">
        <v>182</v>
      </c>
      <c r="Q2251" s="1">
        <v>2026</v>
      </c>
      <c r="R2251" s="12">
        <f t="shared" si="106"/>
        <v>9362515524</v>
      </c>
      <c r="S2251" s="13">
        <f t="shared" si="107"/>
        <v>777088788492</v>
      </c>
    </row>
    <row r="2252" spans="1:19" x14ac:dyDescent="0.3">
      <c r="A2252" s="1" t="s">
        <v>2296</v>
      </c>
      <c r="B2252" s="1" t="s">
        <v>23</v>
      </c>
      <c r="C2252" s="1" t="s">
        <v>24</v>
      </c>
      <c r="D2252" s="1" t="s">
        <v>73</v>
      </c>
      <c r="E2252" s="1" t="s">
        <v>38</v>
      </c>
      <c r="F2252" s="1">
        <v>833877</v>
      </c>
      <c r="G2252" s="1">
        <v>60</v>
      </c>
      <c r="H2252" s="1">
        <v>301</v>
      </c>
      <c r="I2252" s="1">
        <v>1.17</v>
      </c>
      <c r="J2252" s="1">
        <v>73029</v>
      </c>
      <c r="K2252" s="4">
        <v>65720</v>
      </c>
      <c r="L2252" s="4">
        <f t="shared" si="105"/>
        <v>5958175.2000000002</v>
      </c>
      <c r="M2252" s="1">
        <v>16.899999999999999</v>
      </c>
      <c r="N2252" s="1" t="s">
        <v>21</v>
      </c>
      <c r="O2252" s="1">
        <v>22.9</v>
      </c>
      <c r="P2252" s="1">
        <v>152.69999999999999</v>
      </c>
      <c r="Q2252" s="1">
        <v>2026</v>
      </c>
      <c r="R2252" s="12">
        <f t="shared" si="106"/>
        <v>54802396440</v>
      </c>
      <c r="S2252" s="13">
        <f t="shared" si="107"/>
        <v>4548598904520</v>
      </c>
    </row>
    <row r="2253" spans="1:19" x14ac:dyDescent="0.3">
      <c r="A2253" s="1" t="s">
        <v>2297</v>
      </c>
      <c r="B2253" s="1" t="s">
        <v>67</v>
      </c>
      <c r="C2253" s="1" t="s">
        <v>18</v>
      </c>
      <c r="D2253" s="1" t="s">
        <v>73</v>
      </c>
      <c r="E2253" s="1" t="s">
        <v>38</v>
      </c>
      <c r="F2253" s="1">
        <v>536066</v>
      </c>
      <c r="G2253" s="1">
        <v>63</v>
      </c>
      <c r="H2253" s="1">
        <v>501</v>
      </c>
      <c r="I2253" s="1">
        <v>2.31</v>
      </c>
      <c r="J2253" s="1">
        <v>118856</v>
      </c>
      <c r="K2253" s="4">
        <v>35088</v>
      </c>
      <c r="L2253" s="4">
        <f t="shared" si="105"/>
        <v>3181078.08</v>
      </c>
      <c r="M2253" s="1">
        <v>15.1</v>
      </c>
      <c r="N2253" s="1" t="s">
        <v>21</v>
      </c>
      <c r="O2253" s="1">
        <v>63.2</v>
      </c>
      <c r="P2253" s="1">
        <v>220.2</v>
      </c>
      <c r="Q2253" s="1">
        <v>2026</v>
      </c>
      <c r="R2253" s="12">
        <f t="shared" si="106"/>
        <v>18809483808</v>
      </c>
      <c r="S2253" s="13">
        <f t="shared" si="107"/>
        <v>1561187156064</v>
      </c>
    </row>
    <row r="2254" spans="1:19" x14ac:dyDescent="0.3">
      <c r="A2254" s="1" t="s">
        <v>2298</v>
      </c>
      <c r="B2254" s="1" t="s">
        <v>23</v>
      </c>
      <c r="C2254" s="1" t="s">
        <v>24</v>
      </c>
      <c r="D2254" s="1" t="s">
        <v>44</v>
      </c>
      <c r="E2254" s="1" t="s">
        <v>38</v>
      </c>
      <c r="F2254" s="1">
        <v>226548</v>
      </c>
      <c r="G2254" s="1">
        <v>59</v>
      </c>
      <c r="H2254" s="1">
        <v>426</v>
      </c>
      <c r="I2254" s="1">
        <v>2.5</v>
      </c>
      <c r="J2254" s="1">
        <v>113171</v>
      </c>
      <c r="K2254" s="4">
        <v>46142</v>
      </c>
      <c r="L2254" s="4">
        <f t="shared" si="105"/>
        <v>4183233.7199999997</v>
      </c>
      <c r="M2254" s="1">
        <v>12.8</v>
      </c>
      <c r="N2254" s="1" t="s">
        <v>35</v>
      </c>
      <c r="O2254" s="1">
        <v>58.9</v>
      </c>
      <c r="P2254" s="1">
        <v>138.80000000000001</v>
      </c>
      <c r="Q2254" s="1">
        <v>2026</v>
      </c>
      <c r="R2254" s="12">
        <f t="shared" si="106"/>
        <v>10453377816</v>
      </c>
      <c r="S2254" s="13">
        <f t="shared" si="107"/>
        <v>867630358728</v>
      </c>
    </row>
    <row r="2255" spans="1:19" x14ac:dyDescent="0.3">
      <c r="A2255" s="1" t="s">
        <v>2299</v>
      </c>
      <c r="B2255" s="1" t="s">
        <v>40</v>
      </c>
      <c r="C2255" s="1" t="s">
        <v>41</v>
      </c>
      <c r="D2255" s="1" t="s">
        <v>25</v>
      </c>
      <c r="E2255" s="1" t="s">
        <v>34</v>
      </c>
      <c r="F2255" s="1">
        <v>392650</v>
      </c>
      <c r="G2255" s="1">
        <v>96</v>
      </c>
      <c r="H2255" s="1">
        <v>392</v>
      </c>
      <c r="I2255" s="1">
        <v>1.36</v>
      </c>
      <c r="J2255" s="1">
        <v>14283</v>
      </c>
      <c r="K2255" s="4">
        <v>83820</v>
      </c>
      <c r="L2255" s="4">
        <f t="shared" si="105"/>
        <v>7599121.1999999993</v>
      </c>
      <c r="M2255" s="1">
        <v>17.7</v>
      </c>
      <c r="N2255" s="1" t="s">
        <v>35</v>
      </c>
      <c r="O2255" s="1">
        <v>17.3</v>
      </c>
      <c r="P2255" s="1">
        <v>206.2</v>
      </c>
      <c r="Q2255" s="1">
        <v>2026</v>
      </c>
      <c r="R2255" s="12">
        <f t="shared" si="106"/>
        <v>32911923000</v>
      </c>
      <c r="S2255" s="13">
        <f t="shared" si="107"/>
        <v>2731689609000</v>
      </c>
    </row>
    <row r="2256" spans="1:19" x14ac:dyDescent="0.3">
      <c r="A2256" s="1" t="s">
        <v>2300</v>
      </c>
      <c r="B2256" s="1" t="s">
        <v>23</v>
      </c>
      <c r="C2256" s="1" t="s">
        <v>24</v>
      </c>
      <c r="D2256" s="1" t="s">
        <v>59</v>
      </c>
      <c r="E2256" s="1" t="s">
        <v>20</v>
      </c>
      <c r="F2256" s="1">
        <v>204571</v>
      </c>
      <c r="G2256" s="1">
        <v>114</v>
      </c>
      <c r="H2256" s="1">
        <v>302</v>
      </c>
      <c r="I2256" s="1">
        <v>1</v>
      </c>
      <c r="J2256" s="1">
        <v>27821</v>
      </c>
      <c r="K2256" s="4">
        <v>62364</v>
      </c>
      <c r="L2256" s="4">
        <f t="shared" si="105"/>
        <v>5653920.2400000002</v>
      </c>
      <c r="M2256" s="1">
        <v>17.7</v>
      </c>
      <c r="N2256" s="1" t="s">
        <v>35</v>
      </c>
      <c r="O2256" s="1">
        <v>10.1</v>
      </c>
      <c r="P2256" s="1">
        <v>282.7</v>
      </c>
      <c r="Q2256" s="1">
        <v>2026</v>
      </c>
      <c r="R2256" s="12">
        <f t="shared" si="106"/>
        <v>12757865844</v>
      </c>
      <c r="S2256" s="13">
        <f t="shared" si="107"/>
        <v>1058902865052</v>
      </c>
    </row>
    <row r="2257" spans="1:19" x14ac:dyDescent="0.3">
      <c r="A2257" s="1" t="s">
        <v>2301</v>
      </c>
      <c r="B2257" s="1" t="s">
        <v>28</v>
      </c>
      <c r="C2257" s="1" t="s">
        <v>29</v>
      </c>
      <c r="D2257" s="1" t="s">
        <v>37</v>
      </c>
      <c r="E2257" s="1" t="s">
        <v>34</v>
      </c>
      <c r="F2257" s="1">
        <v>386990</v>
      </c>
      <c r="G2257" s="1">
        <v>68</v>
      </c>
      <c r="H2257" s="1">
        <v>518</v>
      </c>
      <c r="I2257" s="1">
        <v>1.06</v>
      </c>
      <c r="J2257" s="1">
        <v>178935</v>
      </c>
      <c r="K2257" s="4">
        <v>74033</v>
      </c>
      <c r="L2257" s="4">
        <f t="shared" si="105"/>
        <v>6711831.7799999993</v>
      </c>
      <c r="M2257" s="1">
        <v>23.6</v>
      </c>
      <c r="N2257" s="1" t="s">
        <v>35</v>
      </c>
      <c r="O2257" s="1">
        <v>18.3</v>
      </c>
      <c r="P2257" s="1">
        <v>87.2</v>
      </c>
      <c r="Q2257" s="1">
        <v>2026</v>
      </c>
      <c r="R2257" s="12">
        <f t="shared" si="106"/>
        <v>28650030670</v>
      </c>
      <c r="S2257" s="13">
        <f t="shared" si="107"/>
        <v>2377952545610</v>
      </c>
    </row>
    <row r="2258" spans="1:19" x14ac:dyDescent="0.3">
      <c r="A2258" s="1" t="s">
        <v>2302</v>
      </c>
      <c r="B2258" s="1" t="s">
        <v>40</v>
      </c>
      <c r="C2258" s="1" t="s">
        <v>41</v>
      </c>
      <c r="D2258" s="1" t="s">
        <v>48</v>
      </c>
      <c r="E2258" s="1" t="s">
        <v>34</v>
      </c>
      <c r="F2258" s="1">
        <v>103721</v>
      </c>
      <c r="G2258" s="1">
        <v>90</v>
      </c>
      <c r="H2258" s="1">
        <v>316</v>
      </c>
      <c r="I2258" s="1">
        <v>2.54</v>
      </c>
      <c r="J2258" s="1">
        <v>150669</v>
      </c>
      <c r="K2258" s="4">
        <v>27454</v>
      </c>
      <c r="L2258" s="4">
        <f t="shared" si="105"/>
        <v>2488979.64</v>
      </c>
      <c r="M2258" s="1">
        <v>13.9</v>
      </c>
      <c r="N2258" s="1" t="s">
        <v>35</v>
      </c>
      <c r="O2258" s="1">
        <v>32.5</v>
      </c>
      <c r="P2258" s="1">
        <v>263.89999999999998</v>
      </c>
      <c r="Q2258" s="1">
        <v>2026</v>
      </c>
      <c r="R2258" s="12">
        <f t="shared" si="106"/>
        <v>2847556334</v>
      </c>
      <c r="S2258" s="13">
        <f t="shared" si="107"/>
        <v>236347175722</v>
      </c>
    </row>
    <row r="2259" spans="1:19" x14ac:dyDescent="0.3">
      <c r="A2259" s="1" t="s">
        <v>2303</v>
      </c>
      <c r="B2259" s="1" t="s">
        <v>23</v>
      </c>
      <c r="C2259" s="1" t="s">
        <v>24</v>
      </c>
      <c r="D2259" s="1" t="s">
        <v>25</v>
      </c>
      <c r="E2259" s="1" t="s">
        <v>20</v>
      </c>
      <c r="F2259" s="1">
        <v>229252</v>
      </c>
      <c r="G2259" s="1">
        <v>66</v>
      </c>
      <c r="H2259" s="1">
        <v>335</v>
      </c>
      <c r="I2259" s="1">
        <v>2.16</v>
      </c>
      <c r="J2259" s="1">
        <v>43306</v>
      </c>
      <c r="K2259" s="4">
        <v>55149</v>
      </c>
      <c r="L2259" s="4">
        <f t="shared" si="105"/>
        <v>4999808.34</v>
      </c>
      <c r="M2259" s="1">
        <v>12.6</v>
      </c>
      <c r="N2259" s="1" t="s">
        <v>35</v>
      </c>
      <c r="O2259" s="1">
        <v>29.3</v>
      </c>
      <c r="P2259" s="1">
        <v>264.5</v>
      </c>
      <c r="Q2259" s="1">
        <v>2026</v>
      </c>
      <c r="R2259" s="12">
        <f t="shared" si="106"/>
        <v>12643018548</v>
      </c>
      <c r="S2259" s="13">
        <f t="shared" si="107"/>
        <v>1049370539484</v>
      </c>
    </row>
    <row r="2260" spans="1:19" x14ac:dyDescent="0.3">
      <c r="A2260" s="1" t="s">
        <v>2304</v>
      </c>
      <c r="B2260" s="1" t="s">
        <v>28</v>
      </c>
      <c r="C2260" s="1" t="s">
        <v>29</v>
      </c>
      <c r="D2260" s="1" t="s">
        <v>48</v>
      </c>
      <c r="E2260" s="1" t="s">
        <v>38</v>
      </c>
      <c r="F2260" s="1">
        <v>811112</v>
      </c>
      <c r="G2260" s="1">
        <v>76</v>
      </c>
      <c r="H2260" s="1">
        <v>429</v>
      </c>
      <c r="I2260" s="1">
        <v>1.51</v>
      </c>
      <c r="J2260" s="1">
        <v>140411</v>
      </c>
      <c r="K2260" s="4">
        <v>37315</v>
      </c>
      <c r="L2260" s="4">
        <f t="shared" si="105"/>
        <v>3382977.9</v>
      </c>
      <c r="M2260" s="1">
        <v>17.8</v>
      </c>
      <c r="N2260" s="1" t="s">
        <v>21</v>
      </c>
      <c r="O2260" s="1">
        <v>30</v>
      </c>
      <c r="P2260" s="1">
        <v>124.6</v>
      </c>
      <c r="Q2260" s="1">
        <v>2026</v>
      </c>
      <c r="R2260" s="12">
        <f t="shared" si="106"/>
        <v>30266644280</v>
      </c>
      <c r="S2260" s="13">
        <f t="shared" si="107"/>
        <v>2512131475240</v>
      </c>
    </row>
    <row r="2261" spans="1:19" x14ac:dyDescent="0.3">
      <c r="A2261" s="1" t="s">
        <v>2305</v>
      </c>
      <c r="B2261" s="1" t="s">
        <v>56</v>
      </c>
      <c r="C2261" s="1" t="s">
        <v>41</v>
      </c>
      <c r="D2261" s="1" t="s">
        <v>19</v>
      </c>
      <c r="E2261" s="1" t="s">
        <v>20</v>
      </c>
      <c r="F2261" s="1">
        <v>478911</v>
      </c>
      <c r="G2261" s="1">
        <v>102</v>
      </c>
      <c r="H2261" s="1">
        <v>270</v>
      </c>
      <c r="I2261" s="1">
        <v>1.06</v>
      </c>
      <c r="J2261" s="1">
        <v>110049</v>
      </c>
      <c r="K2261" s="4">
        <v>45823</v>
      </c>
      <c r="L2261" s="4">
        <f t="shared" si="105"/>
        <v>4154313.1799999997</v>
      </c>
      <c r="M2261" s="1">
        <v>20</v>
      </c>
      <c r="N2261" s="1" t="s">
        <v>21</v>
      </c>
      <c r="O2261" s="1">
        <v>12.3</v>
      </c>
      <c r="P2261" s="1">
        <v>248.6</v>
      </c>
      <c r="Q2261" s="1">
        <v>2026</v>
      </c>
      <c r="R2261" s="12">
        <f t="shared" si="106"/>
        <v>21945138753</v>
      </c>
      <c r="S2261" s="13">
        <f t="shared" si="107"/>
        <v>1821446516499</v>
      </c>
    </row>
    <row r="2262" spans="1:19" x14ac:dyDescent="0.3">
      <c r="A2262" s="1" t="s">
        <v>2306</v>
      </c>
      <c r="B2262" s="1" t="s">
        <v>67</v>
      </c>
      <c r="C2262" s="1" t="s">
        <v>18</v>
      </c>
      <c r="D2262" s="1" t="s">
        <v>30</v>
      </c>
      <c r="E2262" s="1" t="s">
        <v>34</v>
      </c>
      <c r="F2262" s="1">
        <v>551818</v>
      </c>
      <c r="G2262" s="1">
        <v>69</v>
      </c>
      <c r="H2262" s="1">
        <v>358</v>
      </c>
      <c r="I2262" s="1">
        <v>1.72</v>
      </c>
      <c r="J2262" s="1">
        <v>46748</v>
      </c>
      <c r="K2262" s="4">
        <v>44439</v>
      </c>
      <c r="L2262" s="4">
        <f t="shared" si="105"/>
        <v>4028839.7399999998</v>
      </c>
      <c r="M2262" s="1">
        <v>20.9</v>
      </c>
      <c r="N2262" s="1" t="s">
        <v>21</v>
      </c>
      <c r="O2262" s="1">
        <v>44.6</v>
      </c>
      <c r="P2262" s="1">
        <v>113.9</v>
      </c>
      <c r="Q2262" s="1">
        <v>2026</v>
      </c>
      <c r="R2262" s="12">
        <f t="shared" si="106"/>
        <v>24522240102</v>
      </c>
      <c r="S2262" s="13">
        <f t="shared" si="107"/>
        <v>2035345928466</v>
      </c>
    </row>
    <row r="2263" spans="1:19" x14ac:dyDescent="0.3">
      <c r="A2263" s="1" t="s">
        <v>2307</v>
      </c>
      <c r="B2263" s="1" t="s">
        <v>28</v>
      </c>
      <c r="C2263" s="1" t="s">
        <v>29</v>
      </c>
      <c r="D2263" s="1" t="s">
        <v>30</v>
      </c>
      <c r="E2263" s="1" t="s">
        <v>38</v>
      </c>
      <c r="F2263" s="1">
        <v>393364</v>
      </c>
      <c r="G2263" s="1">
        <v>110</v>
      </c>
      <c r="H2263" s="1">
        <v>383</v>
      </c>
      <c r="I2263" s="1">
        <v>2.39</v>
      </c>
      <c r="J2263" s="1">
        <v>3206</v>
      </c>
      <c r="K2263" s="4">
        <v>60982</v>
      </c>
      <c r="L2263" s="4">
        <f t="shared" si="105"/>
        <v>5528628.1200000001</v>
      </c>
      <c r="M2263" s="1">
        <v>24.3</v>
      </c>
      <c r="N2263" s="1" t="s">
        <v>35</v>
      </c>
      <c r="O2263" s="1">
        <v>21.1</v>
      </c>
      <c r="P2263" s="1">
        <v>224.9</v>
      </c>
      <c r="Q2263" s="1">
        <v>2026</v>
      </c>
      <c r="R2263" s="12">
        <f t="shared" si="106"/>
        <v>23988123448</v>
      </c>
      <c r="S2263" s="13">
        <f t="shared" si="107"/>
        <v>1991014246184</v>
      </c>
    </row>
    <row r="2264" spans="1:19" x14ac:dyDescent="0.3">
      <c r="A2264" s="1" t="s">
        <v>2308</v>
      </c>
      <c r="B2264" s="1" t="s">
        <v>53</v>
      </c>
      <c r="C2264" s="1" t="s">
        <v>41</v>
      </c>
      <c r="D2264" s="1" t="s">
        <v>32</v>
      </c>
      <c r="E2264" s="1" t="s">
        <v>38</v>
      </c>
      <c r="F2264" s="1">
        <v>443857</v>
      </c>
      <c r="G2264" s="1">
        <v>96</v>
      </c>
      <c r="H2264" s="1">
        <v>580</v>
      </c>
      <c r="I2264" s="1">
        <v>0.53</v>
      </c>
      <c r="J2264" s="1">
        <v>67658</v>
      </c>
      <c r="K2264" s="4">
        <v>29330</v>
      </c>
      <c r="L2264" s="4">
        <f t="shared" si="105"/>
        <v>2659057.7999999998</v>
      </c>
      <c r="M2264" s="1">
        <v>20.2</v>
      </c>
      <c r="N2264" s="1" t="s">
        <v>21</v>
      </c>
      <c r="O2264" s="1">
        <v>8</v>
      </c>
      <c r="P2264" s="1">
        <v>125.6</v>
      </c>
      <c r="Q2264" s="1">
        <v>2026</v>
      </c>
      <c r="R2264" s="12">
        <f t="shared" si="106"/>
        <v>13018325810</v>
      </c>
      <c r="S2264" s="13">
        <f t="shared" si="107"/>
        <v>1080521042230</v>
      </c>
    </row>
    <row r="2265" spans="1:19" x14ac:dyDescent="0.3">
      <c r="A2265" s="1" t="s">
        <v>2309</v>
      </c>
      <c r="B2265" s="1" t="s">
        <v>50</v>
      </c>
      <c r="C2265" s="1" t="s">
        <v>24</v>
      </c>
      <c r="D2265" s="1" t="s">
        <v>25</v>
      </c>
      <c r="E2265" s="1" t="s">
        <v>34</v>
      </c>
      <c r="F2265" s="1">
        <v>544449</v>
      </c>
      <c r="G2265" s="1">
        <v>47</v>
      </c>
      <c r="H2265" s="1">
        <v>285</v>
      </c>
      <c r="I2265" s="1">
        <v>0.68</v>
      </c>
      <c r="J2265" s="1">
        <v>55154</v>
      </c>
      <c r="K2265" s="4">
        <v>36717</v>
      </c>
      <c r="L2265" s="4">
        <f t="shared" si="105"/>
        <v>3328763.2199999997</v>
      </c>
      <c r="M2265" s="1">
        <v>22.6</v>
      </c>
      <c r="N2265" s="1" t="s">
        <v>21</v>
      </c>
      <c r="O2265" s="1">
        <v>35.9</v>
      </c>
      <c r="P2265" s="1">
        <v>192.6</v>
      </c>
      <c r="Q2265" s="1">
        <v>2026</v>
      </c>
      <c r="R2265" s="12">
        <f t="shared" si="106"/>
        <v>19990533933</v>
      </c>
      <c r="S2265" s="13">
        <f t="shared" si="107"/>
        <v>1659214316439</v>
      </c>
    </row>
    <row r="2266" spans="1:19" x14ac:dyDescent="0.3">
      <c r="A2266" s="1" t="s">
        <v>2310</v>
      </c>
      <c r="B2266" s="1" t="s">
        <v>62</v>
      </c>
      <c r="C2266" s="1" t="s">
        <v>41</v>
      </c>
      <c r="D2266" s="1" t="s">
        <v>30</v>
      </c>
      <c r="E2266" s="1" t="s">
        <v>38</v>
      </c>
      <c r="F2266" s="1">
        <v>26953</v>
      </c>
      <c r="G2266" s="1">
        <v>115</v>
      </c>
      <c r="H2266" s="1">
        <v>383</v>
      </c>
      <c r="I2266" s="1">
        <v>1.1599999999999999</v>
      </c>
      <c r="J2266" s="1">
        <v>701</v>
      </c>
      <c r="K2266" s="4">
        <v>57310</v>
      </c>
      <c r="L2266" s="4">
        <f t="shared" si="105"/>
        <v>5195724.5999999996</v>
      </c>
      <c r="M2266" s="1">
        <v>16.600000000000001</v>
      </c>
      <c r="N2266" s="1" t="s">
        <v>21</v>
      </c>
      <c r="O2266" s="1">
        <v>59.9</v>
      </c>
      <c r="P2266" s="1">
        <v>171.5</v>
      </c>
      <c r="Q2266" s="1">
        <v>2026</v>
      </c>
      <c r="R2266" s="12">
        <f t="shared" si="106"/>
        <v>1544676430</v>
      </c>
      <c r="S2266" s="13">
        <f t="shared" si="107"/>
        <v>128208143690</v>
      </c>
    </row>
    <row r="2267" spans="1:19" x14ac:dyDescent="0.3">
      <c r="A2267" s="1" t="s">
        <v>2311</v>
      </c>
      <c r="B2267" s="1" t="s">
        <v>56</v>
      </c>
      <c r="C2267" s="1" t="s">
        <v>41</v>
      </c>
      <c r="D2267" s="1" t="s">
        <v>59</v>
      </c>
      <c r="E2267" s="1" t="s">
        <v>34</v>
      </c>
      <c r="F2267" s="1">
        <v>210455</v>
      </c>
      <c r="G2267" s="1">
        <v>57</v>
      </c>
      <c r="H2267" s="1">
        <v>610</v>
      </c>
      <c r="I2267" s="1">
        <v>2.29</v>
      </c>
      <c r="J2267" s="1">
        <v>788</v>
      </c>
      <c r="K2267" s="4">
        <v>35616</v>
      </c>
      <c r="L2267" s="4">
        <f t="shared" si="105"/>
        <v>3228946.56</v>
      </c>
      <c r="M2267" s="1">
        <v>23.5</v>
      </c>
      <c r="N2267" s="1" t="s">
        <v>35</v>
      </c>
      <c r="O2267" s="1">
        <v>64.8</v>
      </c>
      <c r="P2267" s="1">
        <v>227.1</v>
      </c>
      <c r="Q2267" s="1">
        <v>2026</v>
      </c>
      <c r="R2267" s="12">
        <f t="shared" si="106"/>
        <v>7495565280</v>
      </c>
      <c r="S2267" s="13">
        <f t="shared" si="107"/>
        <v>622131918240</v>
      </c>
    </row>
    <row r="2268" spans="1:19" x14ac:dyDescent="0.3">
      <c r="A2268" s="1" t="s">
        <v>2312</v>
      </c>
      <c r="B2268" s="1" t="s">
        <v>56</v>
      </c>
      <c r="C2268" s="1" t="s">
        <v>41</v>
      </c>
      <c r="D2268" s="1" t="s">
        <v>37</v>
      </c>
      <c r="E2268" s="1" t="s">
        <v>26</v>
      </c>
      <c r="F2268" s="1">
        <v>644441</v>
      </c>
      <c r="G2268" s="1">
        <v>119</v>
      </c>
      <c r="H2268" s="1">
        <v>649</v>
      </c>
      <c r="I2268" s="1">
        <v>1.85</v>
      </c>
      <c r="J2268" s="1">
        <v>108401</v>
      </c>
      <c r="K2268" s="4">
        <v>84976</v>
      </c>
      <c r="L2268" s="4">
        <f t="shared" si="105"/>
        <v>7703924.1600000001</v>
      </c>
      <c r="M2268" s="1">
        <v>18.3</v>
      </c>
      <c r="N2268" s="1" t="s">
        <v>35</v>
      </c>
      <c r="O2268" s="1">
        <v>28.3</v>
      </c>
      <c r="P2268" s="1">
        <v>50.7</v>
      </c>
      <c r="Q2268" s="1">
        <v>2026</v>
      </c>
      <c r="R2268" s="12">
        <f t="shared" si="106"/>
        <v>54762018416</v>
      </c>
      <c r="S2268" s="13">
        <f t="shared" si="107"/>
        <v>4545247528528</v>
      </c>
    </row>
    <row r="2269" spans="1:19" x14ac:dyDescent="0.3">
      <c r="A2269" s="1" t="s">
        <v>2313</v>
      </c>
      <c r="B2269" s="1" t="s">
        <v>23</v>
      </c>
      <c r="C2269" s="1" t="s">
        <v>24</v>
      </c>
      <c r="D2269" s="1" t="s">
        <v>25</v>
      </c>
      <c r="E2269" s="1" t="s">
        <v>20</v>
      </c>
      <c r="F2269" s="1">
        <v>651079</v>
      </c>
      <c r="G2269" s="1">
        <v>60</v>
      </c>
      <c r="H2269" s="1">
        <v>476</v>
      </c>
      <c r="I2269" s="1">
        <v>0.51</v>
      </c>
      <c r="J2269" s="1">
        <v>63456</v>
      </c>
      <c r="K2269" s="4">
        <v>64061</v>
      </c>
      <c r="L2269" s="4">
        <f t="shared" si="105"/>
        <v>5807770.2599999998</v>
      </c>
      <c r="M2269" s="1">
        <v>12.3</v>
      </c>
      <c r="N2269" s="1" t="s">
        <v>21</v>
      </c>
      <c r="O2269" s="1">
        <v>63.8</v>
      </c>
      <c r="P2269" s="1">
        <v>228.7</v>
      </c>
      <c r="Q2269" s="1">
        <v>2026</v>
      </c>
      <c r="R2269" s="12">
        <f t="shared" si="106"/>
        <v>41708771819</v>
      </c>
      <c r="S2269" s="13">
        <f t="shared" si="107"/>
        <v>3461828060977</v>
      </c>
    </row>
    <row r="2270" spans="1:19" x14ac:dyDescent="0.3">
      <c r="A2270" s="1" t="s">
        <v>2314</v>
      </c>
      <c r="B2270" s="1" t="s">
        <v>56</v>
      </c>
      <c r="C2270" s="1" t="s">
        <v>41</v>
      </c>
      <c r="D2270" s="1" t="s">
        <v>19</v>
      </c>
      <c r="E2270" s="1" t="s">
        <v>26</v>
      </c>
      <c r="F2270" s="1">
        <v>391796</v>
      </c>
      <c r="G2270" s="1">
        <v>95</v>
      </c>
      <c r="H2270" s="1">
        <v>527</v>
      </c>
      <c r="I2270" s="1">
        <v>2.12</v>
      </c>
      <c r="J2270" s="1">
        <v>93554</v>
      </c>
      <c r="K2270" s="4">
        <v>78535</v>
      </c>
      <c r="L2270" s="4">
        <f t="shared" si="105"/>
        <v>7119983.0999999996</v>
      </c>
      <c r="M2270" s="1">
        <v>15.6</v>
      </c>
      <c r="N2270" s="1" t="s">
        <v>21</v>
      </c>
      <c r="O2270" s="1">
        <v>44.9</v>
      </c>
      <c r="P2270" s="1">
        <v>188.3</v>
      </c>
      <c r="Q2270" s="1">
        <v>2026</v>
      </c>
      <c r="R2270" s="12">
        <f t="shared" si="106"/>
        <v>30769698860</v>
      </c>
      <c r="S2270" s="13">
        <f t="shared" si="107"/>
        <v>2553885005380</v>
      </c>
    </row>
    <row r="2271" spans="1:19" x14ac:dyDescent="0.3">
      <c r="A2271" s="1" t="s">
        <v>2315</v>
      </c>
      <c r="B2271" s="1" t="s">
        <v>67</v>
      </c>
      <c r="C2271" s="1" t="s">
        <v>18</v>
      </c>
      <c r="D2271" s="1" t="s">
        <v>32</v>
      </c>
      <c r="E2271" s="1" t="s">
        <v>34</v>
      </c>
      <c r="F2271" s="1">
        <v>661793</v>
      </c>
      <c r="G2271" s="1">
        <v>101</v>
      </c>
      <c r="H2271" s="1">
        <v>412</v>
      </c>
      <c r="I2271" s="1">
        <v>2.63</v>
      </c>
      <c r="J2271" s="1">
        <v>158275</v>
      </c>
      <c r="K2271" s="4">
        <v>39401</v>
      </c>
      <c r="L2271" s="4">
        <f t="shared" si="105"/>
        <v>3572094.6599999997</v>
      </c>
      <c r="M2271" s="1">
        <v>18.3</v>
      </c>
      <c r="N2271" s="1" t="s">
        <v>35</v>
      </c>
      <c r="O2271" s="1">
        <v>54.5</v>
      </c>
      <c r="P2271" s="1">
        <v>133.30000000000001</v>
      </c>
      <c r="Q2271" s="1">
        <v>2026</v>
      </c>
      <c r="R2271" s="12">
        <f t="shared" si="106"/>
        <v>26075305993</v>
      </c>
      <c r="S2271" s="13">
        <f t="shared" si="107"/>
        <v>2164250397419</v>
      </c>
    </row>
    <row r="2272" spans="1:19" x14ac:dyDescent="0.3">
      <c r="A2272" s="1" t="s">
        <v>2316</v>
      </c>
      <c r="B2272" s="1" t="s">
        <v>40</v>
      </c>
      <c r="C2272" s="1" t="s">
        <v>41</v>
      </c>
      <c r="D2272" s="1" t="s">
        <v>19</v>
      </c>
      <c r="E2272" s="1" t="s">
        <v>20</v>
      </c>
      <c r="F2272" s="1">
        <v>33858</v>
      </c>
      <c r="G2272" s="1">
        <v>107</v>
      </c>
      <c r="H2272" s="1">
        <v>553</v>
      </c>
      <c r="I2272" s="1">
        <v>1.44</v>
      </c>
      <c r="J2272" s="1">
        <v>134498</v>
      </c>
      <c r="K2272" s="4">
        <v>37853</v>
      </c>
      <c r="L2272" s="4">
        <f t="shared" si="105"/>
        <v>3431752.98</v>
      </c>
      <c r="M2272" s="1">
        <v>20.2</v>
      </c>
      <c r="N2272" s="1" t="s">
        <v>35</v>
      </c>
      <c r="O2272" s="1">
        <v>58.7</v>
      </c>
      <c r="P2272" s="1">
        <v>154.6</v>
      </c>
      <c r="Q2272" s="1">
        <v>2026</v>
      </c>
      <c r="R2272" s="12">
        <f t="shared" si="106"/>
        <v>1281626874</v>
      </c>
      <c r="S2272" s="13">
        <f t="shared" si="107"/>
        <v>106375030542</v>
      </c>
    </row>
    <row r="2273" spans="1:19" x14ac:dyDescent="0.3">
      <c r="A2273" s="1" t="s">
        <v>2317</v>
      </c>
      <c r="B2273" s="1" t="s">
        <v>17</v>
      </c>
      <c r="C2273" s="1" t="s">
        <v>18</v>
      </c>
      <c r="D2273" s="1" t="s">
        <v>19</v>
      </c>
      <c r="E2273" s="1" t="s">
        <v>38</v>
      </c>
      <c r="F2273" s="1">
        <v>613808</v>
      </c>
      <c r="G2273" s="1">
        <v>107</v>
      </c>
      <c r="H2273" s="1">
        <v>572</v>
      </c>
      <c r="I2273" s="1">
        <v>1.92</v>
      </c>
      <c r="J2273" s="1">
        <v>178048</v>
      </c>
      <c r="K2273" s="4">
        <v>80092</v>
      </c>
      <c r="L2273" s="4">
        <f t="shared" si="105"/>
        <v>7261140.7199999997</v>
      </c>
      <c r="M2273" s="1">
        <v>13.8</v>
      </c>
      <c r="N2273" s="1" t="s">
        <v>21</v>
      </c>
      <c r="O2273" s="1">
        <v>31.7</v>
      </c>
      <c r="P2273" s="1">
        <v>156</v>
      </c>
      <c r="Q2273" s="1">
        <v>2026</v>
      </c>
      <c r="R2273" s="12">
        <f t="shared" si="106"/>
        <v>49161110336</v>
      </c>
      <c r="S2273" s="13">
        <f t="shared" si="107"/>
        <v>4080372157888</v>
      </c>
    </row>
    <row r="2274" spans="1:19" x14ac:dyDescent="0.3">
      <c r="A2274" s="1" t="s">
        <v>2318</v>
      </c>
      <c r="B2274" s="1" t="s">
        <v>62</v>
      </c>
      <c r="C2274" s="1" t="s">
        <v>41</v>
      </c>
      <c r="D2274" s="1" t="s">
        <v>44</v>
      </c>
      <c r="E2274" s="1" t="s">
        <v>20</v>
      </c>
      <c r="F2274" s="1">
        <v>653695</v>
      </c>
      <c r="G2274" s="1">
        <v>110</v>
      </c>
      <c r="H2274" s="1">
        <v>394</v>
      </c>
      <c r="I2274" s="1">
        <v>1.53</v>
      </c>
      <c r="J2274" s="1">
        <v>175200</v>
      </c>
      <c r="K2274" s="4">
        <v>82967</v>
      </c>
      <c r="L2274" s="4">
        <f t="shared" si="105"/>
        <v>7521788.2199999997</v>
      </c>
      <c r="M2274" s="1">
        <v>22.5</v>
      </c>
      <c r="N2274" s="1" t="s">
        <v>35</v>
      </c>
      <c r="O2274" s="1">
        <v>45.5</v>
      </c>
      <c r="P2274" s="1">
        <v>110.1</v>
      </c>
      <c r="Q2274" s="1">
        <v>2026</v>
      </c>
      <c r="R2274" s="12">
        <f t="shared" si="106"/>
        <v>54235113065</v>
      </c>
      <c r="S2274" s="13">
        <f t="shared" si="107"/>
        <v>4501514384395</v>
      </c>
    </row>
    <row r="2275" spans="1:19" x14ac:dyDescent="0.3">
      <c r="A2275" s="1" t="s">
        <v>2319</v>
      </c>
      <c r="B2275" s="1" t="s">
        <v>67</v>
      </c>
      <c r="C2275" s="1" t="s">
        <v>18</v>
      </c>
      <c r="D2275" s="1" t="s">
        <v>37</v>
      </c>
      <c r="E2275" s="1" t="s">
        <v>26</v>
      </c>
      <c r="F2275" s="1">
        <v>40426</v>
      </c>
      <c r="G2275" s="1">
        <v>96</v>
      </c>
      <c r="H2275" s="1">
        <v>320</v>
      </c>
      <c r="I2275" s="1">
        <v>0.98</v>
      </c>
      <c r="J2275" s="1">
        <v>196247</v>
      </c>
      <c r="K2275" s="4">
        <v>80107</v>
      </c>
      <c r="L2275" s="4">
        <f t="shared" si="105"/>
        <v>7262500.6200000001</v>
      </c>
      <c r="M2275" s="1">
        <v>20.3</v>
      </c>
      <c r="N2275" s="1" t="s">
        <v>21</v>
      </c>
      <c r="O2275" s="1">
        <v>26.7</v>
      </c>
      <c r="P2275" s="1">
        <v>245.7</v>
      </c>
      <c r="Q2275" s="1">
        <v>2026</v>
      </c>
      <c r="R2275" s="12">
        <f t="shared" si="106"/>
        <v>3238405582</v>
      </c>
      <c r="S2275" s="13">
        <f t="shared" si="107"/>
        <v>268787663306</v>
      </c>
    </row>
    <row r="2276" spans="1:19" x14ac:dyDescent="0.3">
      <c r="A2276" s="1" t="s">
        <v>2320</v>
      </c>
      <c r="B2276" s="1" t="s">
        <v>67</v>
      </c>
      <c r="C2276" s="1" t="s">
        <v>18</v>
      </c>
      <c r="D2276" s="1" t="s">
        <v>73</v>
      </c>
      <c r="E2276" s="1" t="s">
        <v>38</v>
      </c>
      <c r="F2276" s="1">
        <v>615622</v>
      </c>
      <c r="G2276" s="1">
        <v>109</v>
      </c>
      <c r="H2276" s="1">
        <v>588</v>
      </c>
      <c r="I2276" s="1">
        <v>0.61</v>
      </c>
      <c r="J2276" s="1">
        <v>93112</v>
      </c>
      <c r="K2276" s="4">
        <v>30016</v>
      </c>
      <c r="L2276" s="4">
        <f t="shared" si="105"/>
        <v>2721250.56</v>
      </c>
      <c r="M2276" s="1">
        <v>12.3</v>
      </c>
      <c r="N2276" s="1" t="s">
        <v>21</v>
      </c>
      <c r="O2276" s="1">
        <v>13.1</v>
      </c>
      <c r="P2276" s="1">
        <v>68.7</v>
      </c>
      <c r="Q2276" s="1">
        <v>2026</v>
      </c>
      <c r="R2276" s="12">
        <f t="shared" si="106"/>
        <v>18478509952</v>
      </c>
      <c r="S2276" s="13">
        <f t="shared" si="107"/>
        <v>1533716326016</v>
      </c>
    </row>
    <row r="2277" spans="1:19" x14ac:dyDescent="0.3">
      <c r="A2277" s="1" t="s">
        <v>2321</v>
      </c>
      <c r="B2277" s="1" t="s">
        <v>17</v>
      </c>
      <c r="C2277" s="1" t="s">
        <v>18</v>
      </c>
      <c r="D2277" s="1" t="s">
        <v>48</v>
      </c>
      <c r="E2277" s="1" t="s">
        <v>34</v>
      </c>
      <c r="F2277" s="1">
        <v>187378</v>
      </c>
      <c r="G2277" s="1">
        <v>53</v>
      </c>
      <c r="H2277" s="1">
        <v>252</v>
      </c>
      <c r="I2277" s="1">
        <v>2.93</v>
      </c>
      <c r="J2277" s="1">
        <v>168901</v>
      </c>
      <c r="K2277" s="4">
        <v>77900</v>
      </c>
      <c r="L2277" s="4">
        <f t="shared" si="105"/>
        <v>7062414</v>
      </c>
      <c r="M2277" s="1">
        <v>24</v>
      </c>
      <c r="N2277" s="1" t="s">
        <v>35</v>
      </c>
      <c r="O2277" s="1">
        <v>60.3</v>
      </c>
      <c r="P2277" s="1">
        <v>157</v>
      </c>
      <c r="Q2277" s="1">
        <v>2026</v>
      </c>
      <c r="R2277" s="12">
        <f t="shared" si="106"/>
        <v>14596746200</v>
      </c>
      <c r="S2277" s="13">
        <f t="shared" si="107"/>
        <v>1211529934600</v>
      </c>
    </row>
    <row r="2278" spans="1:19" x14ac:dyDescent="0.3">
      <c r="A2278" s="1" t="s">
        <v>2322</v>
      </c>
      <c r="B2278" s="1" t="s">
        <v>56</v>
      </c>
      <c r="C2278" s="1" t="s">
        <v>41</v>
      </c>
      <c r="D2278" s="1" t="s">
        <v>73</v>
      </c>
      <c r="E2278" s="1" t="s">
        <v>34</v>
      </c>
      <c r="F2278" s="1">
        <v>612179</v>
      </c>
      <c r="G2278" s="1">
        <v>85</v>
      </c>
      <c r="H2278" s="1">
        <v>644</v>
      </c>
      <c r="I2278" s="1">
        <v>2.74</v>
      </c>
      <c r="J2278" s="1">
        <v>102060</v>
      </c>
      <c r="K2278" s="4">
        <v>53555</v>
      </c>
      <c r="L2278" s="4">
        <f t="shared" si="105"/>
        <v>4855296.3</v>
      </c>
      <c r="M2278" s="1">
        <v>17.7</v>
      </c>
      <c r="N2278" s="1" t="s">
        <v>35</v>
      </c>
      <c r="O2278" s="1">
        <v>42.3</v>
      </c>
      <c r="P2278" s="1">
        <v>257.60000000000002</v>
      </c>
      <c r="Q2278" s="1">
        <v>2026</v>
      </c>
      <c r="R2278" s="12">
        <f t="shared" si="106"/>
        <v>32785246345</v>
      </c>
      <c r="S2278" s="13">
        <f t="shared" si="107"/>
        <v>2721175446635</v>
      </c>
    </row>
    <row r="2279" spans="1:19" x14ac:dyDescent="0.3">
      <c r="A2279" s="1" t="s">
        <v>2323</v>
      </c>
      <c r="B2279" s="1" t="s">
        <v>62</v>
      </c>
      <c r="C2279" s="1" t="s">
        <v>41</v>
      </c>
      <c r="D2279" s="1" t="s">
        <v>59</v>
      </c>
      <c r="E2279" s="1" t="s">
        <v>26</v>
      </c>
      <c r="F2279" s="1">
        <v>229934</v>
      </c>
      <c r="G2279" s="1">
        <v>89</v>
      </c>
      <c r="H2279" s="1">
        <v>409</v>
      </c>
      <c r="I2279" s="1">
        <v>1.94</v>
      </c>
      <c r="J2279" s="1">
        <v>25297</v>
      </c>
      <c r="K2279" s="4">
        <v>76700</v>
      </c>
      <c r="L2279" s="4">
        <f t="shared" si="105"/>
        <v>6953622</v>
      </c>
      <c r="M2279" s="1">
        <v>22.9</v>
      </c>
      <c r="N2279" s="1" t="s">
        <v>35</v>
      </c>
      <c r="O2279" s="1">
        <v>7.7</v>
      </c>
      <c r="P2279" s="1">
        <v>120</v>
      </c>
      <c r="Q2279" s="1">
        <v>2026</v>
      </c>
      <c r="R2279" s="12">
        <f t="shared" si="106"/>
        <v>17635937800</v>
      </c>
      <c r="S2279" s="13">
        <f t="shared" si="107"/>
        <v>1463782837400</v>
      </c>
    </row>
    <row r="2280" spans="1:19" x14ac:dyDescent="0.3">
      <c r="A2280" s="1" t="s">
        <v>2324</v>
      </c>
      <c r="B2280" s="1" t="s">
        <v>17</v>
      </c>
      <c r="C2280" s="1" t="s">
        <v>18</v>
      </c>
      <c r="D2280" s="1" t="s">
        <v>32</v>
      </c>
      <c r="E2280" s="1" t="s">
        <v>34</v>
      </c>
      <c r="F2280" s="1">
        <v>519237</v>
      </c>
      <c r="G2280" s="1">
        <v>54</v>
      </c>
      <c r="H2280" s="1">
        <v>305</v>
      </c>
      <c r="I2280" s="1">
        <v>2.2999999999999998</v>
      </c>
      <c r="J2280" s="1">
        <v>153956</v>
      </c>
      <c r="K2280" s="4">
        <v>53602</v>
      </c>
      <c r="L2280" s="4">
        <f t="shared" si="105"/>
        <v>4859557.3199999994</v>
      </c>
      <c r="M2280" s="1">
        <v>24.7</v>
      </c>
      <c r="N2280" s="1" t="s">
        <v>35</v>
      </c>
      <c r="O2280" s="1">
        <v>11.6</v>
      </c>
      <c r="P2280" s="1">
        <v>297</v>
      </c>
      <c r="Q2280" s="1">
        <v>2026</v>
      </c>
      <c r="R2280" s="12">
        <f t="shared" si="106"/>
        <v>27832141674</v>
      </c>
      <c r="S2280" s="13">
        <f t="shared" si="107"/>
        <v>2310067758942</v>
      </c>
    </row>
    <row r="2281" spans="1:19" x14ac:dyDescent="0.3">
      <c r="A2281" s="1" t="s">
        <v>2325</v>
      </c>
      <c r="B2281" s="1" t="s">
        <v>43</v>
      </c>
      <c r="C2281" s="1" t="s">
        <v>18</v>
      </c>
      <c r="D2281" s="1" t="s">
        <v>73</v>
      </c>
      <c r="E2281" s="1" t="s">
        <v>20</v>
      </c>
      <c r="F2281" s="1">
        <v>796186</v>
      </c>
      <c r="G2281" s="1">
        <v>92</v>
      </c>
      <c r="H2281" s="1">
        <v>377</v>
      </c>
      <c r="I2281" s="1">
        <v>1.79</v>
      </c>
      <c r="J2281" s="1">
        <v>139841</v>
      </c>
      <c r="K2281" s="4">
        <v>44545</v>
      </c>
      <c r="L2281" s="4">
        <f t="shared" si="105"/>
        <v>4038449.6999999997</v>
      </c>
      <c r="M2281" s="1">
        <v>16.600000000000001</v>
      </c>
      <c r="N2281" s="1" t="s">
        <v>21</v>
      </c>
      <c r="O2281" s="1">
        <v>26.8</v>
      </c>
      <c r="P2281" s="1">
        <v>102.4</v>
      </c>
      <c r="Q2281" s="1">
        <v>2026</v>
      </c>
      <c r="R2281" s="12">
        <f t="shared" si="106"/>
        <v>35466105370</v>
      </c>
      <c r="S2281" s="13">
        <f t="shared" si="107"/>
        <v>2943686745710</v>
      </c>
    </row>
    <row r="2282" spans="1:19" x14ac:dyDescent="0.3">
      <c r="A2282" s="1" t="s">
        <v>2326</v>
      </c>
      <c r="B2282" s="1" t="s">
        <v>67</v>
      </c>
      <c r="C2282" s="1" t="s">
        <v>18</v>
      </c>
      <c r="D2282" s="1" t="s">
        <v>37</v>
      </c>
      <c r="E2282" s="1" t="s">
        <v>34</v>
      </c>
      <c r="F2282" s="1">
        <v>790465</v>
      </c>
      <c r="G2282" s="1">
        <v>118</v>
      </c>
      <c r="H2282" s="1">
        <v>408</v>
      </c>
      <c r="I2282" s="1">
        <v>0.54</v>
      </c>
      <c r="J2282" s="1">
        <v>148242</v>
      </c>
      <c r="K2282" s="4">
        <v>35194</v>
      </c>
      <c r="L2282" s="4">
        <f t="shared" si="105"/>
        <v>3190688.04</v>
      </c>
      <c r="M2282" s="1">
        <v>13.3</v>
      </c>
      <c r="N2282" s="1" t="s">
        <v>21</v>
      </c>
      <c r="O2282" s="1">
        <v>30.9</v>
      </c>
      <c r="P2282" s="1">
        <v>196.6</v>
      </c>
      <c r="Q2282" s="1">
        <v>2026</v>
      </c>
      <c r="R2282" s="12">
        <f t="shared" si="106"/>
        <v>27819625210</v>
      </c>
      <c r="S2282" s="13">
        <f t="shared" si="107"/>
        <v>2309028892430</v>
      </c>
    </row>
    <row r="2283" spans="1:19" x14ac:dyDescent="0.3">
      <c r="A2283" s="1" t="s">
        <v>2327</v>
      </c>
      <c r="B2283" s="1" t="s">
        <v>43</v>
      </c>
      <c r="C2283" s="1" t="s">
        <v>18</v>
      </c>
      <c r="D2283" s="1" t="s">
        <v>44</v>
      </c>
      <c r="E2283" s="1" t="s">
        <v>20</v>
      </c>
      <c r="F2283" s="1">
        <v>639989</v>
      </c>
      <c r="G2283" s="1">
        <v>59</v>
      </c>
      <c r="H2283" s="1">
        <v>342</v>
      </c>
      <c r="I2283" s="1">
        <v>2.46</v>
      </c>
      <c r="J2283" s="1">
        <v>163779</v>
      </c>
      <c r="K2283" s="4">
        <v>70870</v>
      </c>
      <c r="L2283" s="4">
        <f t="shared" si="105"/>
        <v>6425074.2000000002</v>
      </c>
      <c r="M2283" s="1">
        <v>20.2</v>
      </c>
      <c r="N2283" s="1" t="s">
        <v>21</v>
      </c>
      <c r="O2283" s="1">
        <v>48</v>
      </c>
      <c r="P2283" s="1">
        <v>60.8</v>
      </c>
      <c r="Q2283" s="1">
        <v>2026</v>
      </c>
      <c r="R2283" s="12">
        <f t="shared" si="106"/>
        <v>45356020430</v>
      </c>
      <c r="S2283" s="13">
        <f t="shared" si="107"/>
        <v>3764549695690</v>
      </c>
    </row>
    <row r="2284" spans="1:19" x14ac:dyDescent="0.3">
      <c r="A2284" s="1" t="s">
        <v>2328</v>
      </c>
      <c r="B2284" s="1" t="s">
        <v>28</v>
      </c>
      <c r="C2284" s="1" t="s">
        <v>29</v>
      </c>
      <c r="D2284" s="1" t="s">
        <v>59</v>
      </c>
      <c r="E2284" s="1" t="s">
        <v>26</v>
      </c>
      <c r="F2284" s="1">
        <v>342317</v>
      </c>
      <c r="G2284" s="1">
        <v>120</v>
      </c>
      <c r="H2284" s="1">
        <v>444</v>
      </c>
      <c r="I2284" s="1">
        <v>2.0099999999999998</v>
      </c>
      <c r="J2284" s="1">
        <v>34728</v>
      </c>
      <c r="K2284" s="4">
        <v>30340</v>
      </c>
      <c r="L2284" s="4">
        <f t="shared" si="105"/>
        <v>2750624.4</v>
      </c>
      <c r="M2284" s="1">
        <v>18.100000000000001</v>
      </c>
      <c r="N2284" s="1" t="s">
        <v>21</v>
      </c>
      <c r="O2284" s="1">
        <v>49.6</v>
      </c>
      <c r="P2284" s="1">
        <v>267.60000000000002</v>
      </c>
      <c r="Q2284" s="1">
        <v>2026</v>
      </c>
      <c r="R2284" s="12">
        <f t="shared" si="106"/>
        <v>10385897780</v>
      </c>
      <c r="S2284" s="13">
        <f t="shared" si="107"/>
        <v>862029515740</v>
      </c>
    </row>
    <row r="2285" spans="1:19" x14ac:dyDescent="0.3">
      <c r="A2285" s="1" t="s">
        <v>2329</v>
      </c>
      <c r="B2285" s="1" t="s">
        <v>40</v>
      </c>
      <c r="C2285" s="1" t="s">
        <v>41</v>
      </c>
      <c r="D2285" s="1" t="s">
        <v>30</v>
      </c>
      <c r="E2285" s="1" t="s">
        <v>38</v>
      </c>
      <c r="F2285" s="1">
        <v>533169</v>
      </c>
      <c r="G2285" s="1">
        <v>58</v>
      </c>
      <c r="H2285" s="1">
        <v>310</v>
      </c>
      <c r="I2285" s="1">
        <v>1.72</v>
      </c>
      <c r="J2285" s="1">
        <v>186705</v>
      </c>
      <c r="K2285" s="4">
        <v>32451</v>
      </c>
      <c r="L2285" s="4">
        <f t="shared" si="105"/>
        <v>2942007.6599999997</v>
      </c>
      <c r="M2285" s="1">
        <v>24.3</v>
      </c>
      <c r="N2285" s="1" t="s">
        <v>35</v>
      </c>
      <c r="O2285" s="1">
        <v>58.1</v>
      </c>
      <c r="P2285" s="1">
        <v>65.400000000000006</v>
      </c>
      <c r="Q2285" s="1">
        <v>2026</v>
      </c>
      <c r="R2285" s="12">
        <f t="shared" si="106"/>
        <v>17301867219</v>
      </c>
      <c r="S2285" s="13">
        <f t="shared" si="107"/>
        <v>1436054979177</v>
      </c>
    </row>
    <row r="2286" spans="1:19" x14ac:dyDescent="0.3">
      <c r="A2286" s="1" t="s">
        <v>2330</v>
      </c>
      <c r="B2286" s="1" t="s">
        <v>67</v>
      </c>
      <c r="C2286" s="1" t="s">
        <v>18</v>
      </c>
      <c r="D2286" s="1" t="s">
        <v>30</v>
      </c>
      <c r="E2286" s="1" t="s">
        <v>26</v>
      </c>
      <c r="F2286" s="1">
        <v>757825</v>
      </c>
      <c r="G2286" s="1">
        <v>112</v>
      </c>
      <c r="H2286" s="1">
        <v>597</v>
      </c>
      <c r="I2286" s="1">
        <v>2.62</v>
      </c>
      <c r="J2286" s="1">
        <v>97167</v>
      </c>
      <c r="K2286" s="4">
        <v>51610</v>
      </c>
      <c r="L2286" s="4">
        <f t="shared" si="105"/>
        <v>4678962.5999999996</v>
      </c>
      <c r="M2286" s="1">
        <v>21.7</v>
      </c>
      <c r="N2286" s="1" t="s">
        <v>21</v>
      </c>
      <c r="O2286" s="1">
        <v>15.3</v>
      </c>
      <c r="P2286" s="1">
        <v>123.6</v>
      </c>
      <c r="Q2286" s="1">
        <v>2026</v>
      </c>
      <c r="R2286" s="12">
        <f t="shared" si="106"/>
        <v>39111348250</v>
      </c>
      <c r="S2286" s="13">
        <f t="shared" si="107"/>
        <v>3246241904750</v>
      </c>
    </row>
    <row r="2287" spans="1:19" x14ac:dyDescent="0.3">
      <c r="A2287" s="1" t="s">
        <v>2331</v>
      </c>
      <c r="B2287" s="1" t="s">
        <v>62</v>
      </c>
      <c r="C2287" s="1" t="s">
        <v>41</v>
      </c>
      <c r="D2287" s="1" t="s">
        <v>30</v>
      </c>
      <c r="E2287" s="1" t="s">
        <v>20</v>
      </c>
      <c r="F2287" s="1">
        <v>309157</v>
      </c>
      <c r="G2287" s="1">
        <v>70</v>
      </c>
      <c r="H2287" s="1">
        <v>644</v>
      </c>
      <c r="I2287" s="1">
        <v>0.53</v>
      </c>
      <c r="J2287" s="1">
        <v>169496</v>
      </c>
      <c r="K2287" s="4">
        <v>27580</v>
      </c>
      <c r="L2287" s="4">
        <f t="shared" si="105"/>
        <v>2500402.7999999998</v>
      </c>
      <c r="M2287" s="1">
        <v>18.7</v>
      </c>
      <c r="N2287" s="1" t="s">
        <v>35</v>
      </c>
      <c r="O2287" s="1">
        <v>62.1</v>
      </c>
      <c r="P2287" s="1">
        <v>291.8</v>
      </c>
      <c r="Q2287" s="1">
        <v>2026</v>
      </c>
      <c r="R2287" s="12">
        <f t="shared" si="106"/>
        <v>8526550060</v>
      </c>
      <c r="S2287" s="13">
        <f t="shared" si="107"/>
        <v>707703654980</v>
      </c>
    </row>
    <row r="2288" spans="1:19" x14ac:dyDescent="0.3">
      <c r="A2288" s="1" t="s">
        <v>2332</v>
      </c>
      <c r="B2288" s="1" t="s">
        <v>17</v>
      </c>
      <c r="C2288" s="1" t="s">
        <v>18</v>
      </c>
      <c r="D2288" s="1" t="s">
        <v>30</v>
      </c>
      <c r="E2288" s="1" t="s">
        <v>34</v>
      </c>
      <c r="F2288" s="1">
        <v>190559</v>
      </c>
      <c r="G2288" s="1">
        <v>108</v>
      </c>
      <c r="H2288" s="1">
        <v>435</v>
      </c>
      <c r="I2288" s="1">
        <v>1.77</v>
      </c>
      <c r="J2288" s="1">
        <v>139796</v>
      </c>
      <c r="K2288" s="4">
        <v>43383</v>
      </c>
      <c r="L2288" s="4">
        <f t="shared" si="105"/>
        <v>3933102.78</v>
      </c>
      <c r="M2288" s="1">
        <v>14.1</v>
      </c>
      <c r="N2288" s="1" t="s">
        <v>21</v>
      </c>
      <c r="O2288" s="1">
        <v>26.5</v>
      </c>
      <c r="P2288" s="1">
        <v>178.1</v>
      </c>
      <c r="Q2288" s="1">
        <v>2026</v>
      </c>
      <c r="R2288" s="12">
        <f t="shared" si="106"/>
        <v>8267021097</v>
      </c>
      <c r="S2288" s="13">
        <f t="shared" si="107"/>
        <v>686162751051</v>
      </c>
    </row>
    <row r="2289" spans="1:19" x14ac:dyDescent="0.3">
      <c r="A2289" s="1" t="s">
        <v>2333</v>
      </c>
      <c r="B2289" s="1" t="s">
        <v>17</v>
      </c>
      <c r="C2289" s="1" t="s">
        <v>18</v>
      </c>
      <c r="D2289" s="1" t="s">
        <v>37</v>
      </c>
      <c r="E2289" s="1" t="s">
        <v>20</v>
      </c>
      <c r="F2289" s="1">
        <v>531106</v>
      </c>
      <c r="G2289" s="1">
        <v>98</v>
      </c>
      <c r="H2289" s="1">
        <v>564</v>
      </c>
      <c r="I2289" s="1">
        <v>2.5099999999999998</v>
      </c>
      <c r="J2289" s="1">
        <v>45932</v>
      </c>
      <c r="K2289" s="4">
        <v>68630</v>
      </c>
      <c r="L2289" s="4">
        <f t="shared" si="105"/>
        <v>6221995.7999999998</v>
      </c>
      <c r="M2289" s="1">
        <v>24.2</v>
      </c>
      <c r="N2289" s="1" t="s">
        <v>35</v>
      </c>
      <c r="O2289" s="1">
        <v>21.1</v>
      </c>
      <c r="P2289" s="1">
        <v>94.2</v>
      </c>
      <c r="Q2289" s="1">
        <v>2026</v>
      </c>
      <c r="R2289" s="12">
        <f t="shared" si="106"/>
        <v>36449804780</v>
      </c>
      <c r="S2289" s="13">
        <f t="shared" si="107"/>
        <v>3025333796740</v>
      </c>
    </row>
    <row r="2290" spans="1:19" x14ac:dyDescent="0.3">
      <c r="A2290" s="1" t="s">
        <v>2334</v>
      </c>
      <c r="B2290" s="1" t="s">
        <v>67</v>
      </c>
      <c r="C2290" s="1" t="s">
        <v>18</v>
      </c>
      <c r="D2290" s="1" t="s">
        <v>19</v>
      </c>
      <c r="E2290" s="1" t="s">
        <v>26</v>
      </c>
      <c r="F2290" s="1">
        <v>690328</v>
      </c>
      <c r="G2290" s="1">
        <v>44</v>
      </c>
      <c r="H2290" s="1">
        <v>426</v>
      </c>
      <c r="I2290" s="1">
        <v>2.65</v>
      </c>
      <c r="J2290" s="1">
        <v>91637</v>
      </c>
      <c r="K2290" s="4">
        <v>54346</v>
      </c>
      <c r="L2290" s="4">
        <f t="shared" si="105"/>
        <v>4927008.3599999994</v>
      </c>
      <c r="M2290" s="1">
        <v>24.9</v>
      </c>
      <c r="N2290" s="1" t="s">
        <v>35</v>
      </c>
      <c r="O2290" s="1">
        <v>21.6</v>
      </c>
      <c r="P2290" s="1">
        <v>244.1</v>
      </c>
      <c r="Q2290" s="1">
        <v>2026</v>
      </c>
      <c r="R2290" s="12">
        <f t="shared" si="106"/>
        <v>37516565488</v>
      </c>
      <c r="S2290" s="13">
        <f t="shared" si="107"/>
        <v>3113874935504</v>
      </c>
    </row>
    <row r="2291" spans="1:19" x14ac:dyDescent="0.3">
      <c r="A2291" s="1" t="s">
        <v>2335</v>
      </c>
      <c r="B2291" s="1" t="s">
        <v>50</v>
      </c>
      <c r="C2291" s="1" t="s">
        <v>24</v>
      </c>
      <c r="D2291" s="1" t="s">
        <v>25</v>
      </c>
      <c r="E2291" s="1" t="s">
        <v>34</v>
      </c>
      <c r="F2291" s="1">
        <v>409608</v>
      </c>
      <c r="G2291" s="1">
        <v>46</v>
      </c>
      <c r="H2291" s="1">
        <v>635</v>
      </c>
      <c r="I2291" s="1">
        <v>2.44</v>
      </c>
      <c r="J2291" s="1">
        <v>25700</v>
      </c>
      <c r="K2291" s="4">
        <v>77132</v>
      </c>
      <c r="L2291" s="4">
        <f t="shared" si="105"/>
        <v>6992787.1200000001</v>
      </c>
      <c r="M2291" s="1">
        <v>20.8</v>
      </c>
      <c r="N2291" s="1" t="s">
        <v>35</v>
      </c>
      <c r="O2291" s="1">
        <v>61.7</v>
      </c>
      <c r="P2291" s="1">
        <v>86.8</v>
      </c>
      <c r="Q2291" s="1">
        <v>2026</v>
      </c>
      <c r="R2291" s="12">
        <f t="shared" si="106"/>
        <v>31593884256</v>
      </c>
      <c r="S2291" s="13">
        <f t="shared" si="107"/>
        <v>2622292393248</v>
      </c>
    </row>
    <row r="2292" spans="1:19" x14ac:dyDescent="0.3">
      <c r="A2292" s="1" t="s">
        <v>2336</v>
      </c>
      <c r="B2292" s="1" t="s">
        <v>56</v>
      </c>
      <c r="C2292" s="1" t="s">
        <v>41</v>
      </c>
      <c r="D2292" s="1" t="s">
        <v>19</v>
      </c>
      <c r="E2292" s="1" t="s">
        <v>26</v>
      </c>
      <c r="F2292" s="1">
        <v>312456</v>
      </c>
      <c r="G2292" s="1">
        <v>51</v>
      </c>
      <c r="H2292" s="1">
        <v>621</v>
      </c>
      <c r="I2292" s="1">
        <v>1.32</v>
      </c>
      <c r="J2292" s="1">
        <v>37900</v>
      </c>
      <c r="K2292" s="4">
        <v>67096</v>
      </c>
      <c r="L2292" s="4">
        <f t="shared" si="105"/>
        <v>6082923.3599999994</v>
      </c>
      <c r="M2292" s="1">
        <v>14.3</v>
      </c>
      <c r="N2292" s="1" t="s">
        <v>21</v>
      </c>
      <c r="O2292" s="1">
        <v>22.3</v>
      </c>
      <c r="P2292" s="1">
        <v>294.7</v>
      </c>
      <c r="Q2292" s="1">
        <v>2026</v>
      </c>
      <c r="R2292" s="12">
        <f t="shared" si="106"/>
        <v>20964547776</v>
      </c>
      <c r="S2292" s="13">
        <f t="shared" si="107"/>
        <v>1740057465408</v>
      </c>
    </row>
    <row r="2293" spans="1:19" x14ac:dyDescent="0.3">
      <c r="A2293" s="1" t="s">
        <v>2337</v>
      </c>
      <c r="B2293" s="1" t="s">
        <v>56</v>
      </c>
      <c r="C2293" s="1" t="s">
        <v>41</v>
      </c>
      <c r="D2293" s="1" t="s">
        <v>32</v>
      </c>
      <c r="E2293" s="1" t="s">
        <v>26</v>
      </c>
      <c r="F2293" s="1">
        <v>737537</v>
      </c>
      <c r="G2293" s="1">
        <v>108</v>
      </c>
      <c r="H2293" s="1">
        <v>351</v>
      </c>
      <c r="I2293" s="1">
        <v>1.1100000000000001</v>
      </c>
      <c r="J2293" s="1">
        <v>105303</v>
      </c>
      <c r="K2293" s="4">
        <v>38203</v>
      </c>
      <c r="L2293" s="4">
        <f t="shared" si="105"/>
        <v>3463483.98</v>
      </c>
      <c r="M2293" s="1">
        <v>12.2</v>
      </c>
      <c r="N2293" s="1" t="s">
        <v>21</v>
      </c>
      <c r="O2293" s="1">
        <v>57.4</v>
      </c>
      <c r="P2293" s="1">
        <v>103.5</v>
      </c>
      <c r="Q2293" s="1">
        <v>2026</v>
      </c>
      <c r="R2293" s="12">
        <f t="shared" si="106"/>
        <v>28176126011</v>
      </c>
      <c r="S2293" s="13">
        <f t="shared" si="107"/>
        <v>2338618458913</v>
      </c>
    </row>
    <row r="2294" spans="1:19" x14ac:dyDescent="0.3">
      <c r="A2294" s="1" t="s">
        <v>2338</v>
      </c>
      <c r="B2294" s="1" t="s">
        <v>43</v>
      </c>
      <c r="C2294" s="1" t="s">
        <v>18</v>
      </c>
      <c r="D2294" s="1" t="s">
        <v>25</v>
      </c>
      <c r="E2294" s="1" t="s">
        <v>34</v>
      </c>
      <c r="F2294" s="1">
        <v>501785</v>
      </c>
      <c r="G2294" s="1">
        <v>103</v>
      </c>
      <c r="H2294" s="1">
        <v>642</v>
      </c>
      <c r="I2294" s="1">
        <v>2.56</v>
      </c>
      <c r="J2294" s="1">
        <v>142640</v>
      </c>
      <c r="K2294" s="4">
        <v>30798</v>
      </c>
      <c r="L2294" s="4">
        <f t="shared" si="105"/>
        <v>2792146.6799999997</v>
      </c>
      <c r="M2294" s="1">
        <v>20.3</v>
      </c>
      <c r="N2294" s="1" t="s">
        <v>35</v>
      </c>
      <c r="O2294" s="1">
        <v>42.8</v>
      </c>
      <c r="P2294" s="1">
        <v>73.5</v>
      </c>
      <c r="Q2294" s="1">
        <v>2026</v>
      </c>
      <c r="R2294" s="12">
        <f t="shared" si="106"/>
        <v>15453974430</v>
      </c>
      <c r="S2294" s="13">
        <f t="shared" si="107"/>
        <v>1282679877690</v>
      </c>
    </row>
    <row r="2295" spans="1:19" x14ac:dyDescent="0.3">
      <c r="A2295" s="1" t="s">
        <v>2339</v>
      </c>
      <c r="B2295" s="1" t="s">
        <v>53</v>
      </c>
      <c r="C2295" s="1" t="s">
        <v>41</v>
      </c>
      <c r="D2295" s="1" t="s">
        <v>30</v>
      </c>
      <c r="E2295" s="1" t="s">
        <v>20</v>
      </c>
      <c r="F2295" s="1">
        <v>175886</v>
      </c>
      <c r="G2295" s="1">
        <v>95</v>
      </c>
      <c r="H2295" s="1">
        <v>267</v>
      </c>
      <c r="I2295" s="1">
        <v>2.72</v>
      </c>
      <c r="J2295" s="1">
        <v>63650</v>
      </c>
      <c r="K2295" s="4">
        <v>64853</v>
      </c>
      <c r="L2295" s="4">
        <f t="shared" si="105"/>
        <v>5879572.9799999995</v>
      </c>
      <c r="M2295" s="1">
        <v>15.6</v>
      </c>
      <c r="N2295" s="1" t="s">
        <v>35</v>
      </c>
      <c r="O2295" s="1">
        <v>38.4</v>
      </c>
      <c r="P2295" s="1">
        <v>242.9</v>
      </c>
      <c r="Q2295" s="1">
        <v>2026</v>
      </c>
      <c r="R2295" s="12">
        <f t="shared" si="106"/>
        <v>11406734758</v>
      </c>
      <c r="S2295" s="13">
        <f t="shared" si="107"/>
        <v>946758984914</v>
      </c>
    </row>
    <row r="2296" spans="1:19" x14ac:dyDescent="0.3">
      <c r="A2296" s="1" t="s">
        <v>2340</v>
      </c>
      <c r="B2296" s="1" t="s">
        <v>43</v>
      </c>
      <c r="C2296" s="1" t="s">
        <v>18</v>
      </c>
      <c r="D2296" s="1" t="s">
        <v>25</v>
      </c>
      <c r="E2296" s="1" t="s">
        <v>20</v>
      </c>
      <c r="F2296" s="1">
        <v>437344</v>
      </c>
      <c r="G2296" s="1">
        <v>55</v>
      </c>
      <c r="H2296" s="1">
        <v>549</v>
      </c>
      <c r="I2296" s="1">
        <v>1.46</v>
      </c>
      <c r="J2296" s="1">
        <v>74515</v>
      </c>
      <c r="K2296" s="4">
        <v>77200</v>
      </c>
      <c r="L2296" s="4">
        <f t="shared" si="105"/>
        <v>6998952</v>
      </c>
      <c r="M2296" s="1">
        <v>14.2</v>
      </c>
      <c r="N2296" s="1" t="s">
        <v>21</v>
      </c>
      <c r="O2296" s="1">
        <v>38</v>
      </c>
      <c r="P2296" s="1">
        <v>181.9</v>
      </c>
      <c r="Q2296" s="1">
        <v>2026</v>
      </c>
      <c r="R2296" s="12">
        <f t="shared" si="106"/>
        <v>33762956800</v>
      </c>
      <c r="S2296" s="13">
        <f t="shared" si="107"/>
        <v>2802325414400</v>
      </c>
    </row>
    <row r="2297" spans="1:19" x14ac:dyDescent="0.3">
      <c r="A2297" s="1" t="s">
        <v>2341</v>
      </c>
      <c r="B2297" s="1" t="s">
        <v>40</v>
      </c>
      <c r="C2297" s="1" t="s">
        <v>41</v>
      </c>
      <c r="D2297" s="1" t="s">
        <v>32</v>
      </c>
      <c r="E2297" s="1" t="s">
        <v>26</v>
      </c>
      <c r="F2297" s="1">
        <v>866398</v>
      </c>
      <c r="G2297" s="1">
        <v>50</v>
      </c>
      <c r="H2297" s="1">
        <v>366</v>
      </c>
      <c r="I2297" s="1">
        <v>2.87</v>
      </c>
      <c r="J2297" s="1">
        <v>196254</v>
      </c>
      <c r="K2297" s="4">
        <v>73683</v>
      </c>
      <c r="L2297" s="4">
        <f t="shared" si="105"/>
        <v>6680100.7799999993</v>
      </c>
      <c r="M2297" s="1">
        <v>13.6</v>
      </c>
      <c r="N2297" s="1" t="s">
        <v>21</v>
      </c>
      <c r="O2297" s="1">
        <v>10.7</v>
      </c>
      <c r="P2297" s="1">
        <v>60.1</v>
      </c>
      <c r="Q2297" s="1">
        <v>2026</v>
      </c>
      <c r="R2297" s="12">
        <f t="shared" si="106"/>
        <v>63838803834</v>
      </c>
      <c r="S2297" s="13">
        <f t="shared" si="107"/>
        <v>5298620718222</v>
      </c>
    </row>
    <row r="2298" spans="1:19" x14ac:dyDescent="0.3">
      <c r="A2298" s="1" t="s">
        <v>2342</v>
      </c>
      <c r="B2298" s="1" t="s">
        <v>28</v>
      </c>
      <c r="C2298" s="1" t="s">
        <v>29</v>
      </c>
      <c r="D2298" s="1" t="s">
        <v>19</v>
      </c>
      <c r="E2298" s="1" t="s">
        <v>38</v>
      </c>
      <c r="F2298" s="1">
        <v>829747</v>
      </c>
      <c r="G2298" s="1">
        <v>90</v>
      </c>
      <c r="H2298" s="1">
        <v>569</v>
      </c>
      <c r="I2298" s="1">
        <v>1.1200000000000001</v>
      </c>
      <c r="J2298" s="1">
        <v>116485</v>
      </c>
      <c r="K2298" s="4">
        <v>32188</v>
      </c>
      <c r="L2298" s="4">
        <f t="shared" si="105"/>
        <v>2918164.08</v>
      </c>
      <c r="M2298" s="1">
        <v>23.8</v>
      </c>
      <c r="N2298" s="1" t="s">
        <v>21</v>
      </c>
      <c r="O2298" s="1">
        <v>56.1</v>
      </c>
      <c r="P2298" s="1">
        <v>142.6</v>
      </c>
      <c r="Q2298" s="1">
        <v>2026</v>
      </c>
      <c r="R2298" s="12">
        <f t="shared" si="106"/>
        <v>26707896436</v>
      </c>
      <c r="S2298" s="13">
        <f t="shared" si="107"/>
        <v>2216755404188</v>
      </c>
    </row>
    <row r="2299" spans="1:19" x14ac:dyDescent="0.3">
      <c r="A2299" s="1" t="s">
        <v>2343</v>
      </c>
      <c r="B2299" s="1" t="s">
        <v>56</v>
      </c>
      <c r="C2299" s="1" t="s">
        <v>41</v>
      </c>
      <c r="D2299" s="1" t="s">
        <v>30</v>
      </c>
      <c r="E2299" s="1" t="s">
        <v>38</v>
      </c>
      <c r="F2299" s="1">
        <v>147838</v>
      </c>
      <c r="G2299" s="1">
        <v>57</v>
      </c>
      <c r="H2299" s="1">
        <v>256</v>
      </c>
      <c r="I2299" s="1">
        <v>1.69</v>
      </c>
      <c r="J2299" s="1">
        <v>108969</v>
      </c>
      <c r="K2299" s="4">
        <v>68051</v>
      </c>
      <c r="L2299" s="4">
        <f t="shared" si="105"/>
        <v>6169503.6600000001</v>
      </c>
      <c r="M2299" s="1">
        <v>19.8</v>
      </c>
      <c r="N2299" s="1" t="s">
        <v>35</v>
      </c>
      <c r="O2299" s="1">
        <v>20.399999999999999</v>
      </c>
      <c r="P2299" s="1">
        <v>187.9</v>
      </c>
      <c r="Q2299" s="1">
        <v>2026</v>
      </c>
      <c r="R2299" s="12">
        <f t="shared" si="106"/>
        <v>10060523738</v>
      </c>
      <c r="S2299" s="13">
        <f t="shared" si="107"/>
        <v>835023470254</v>
      </c>
    </row>
    <row r="2300" spans="1:19" x14ac:dyDescent="0.3">
      <c r="A2300" s="1" t="s">
        <v>2344</v>
      </c>
      <c r="B2300" s="1" t="s">
        <v>43</v>
      </c>
      <c r="C2300" s="1" t="s">
        <v>18</v>
      </c>
      <c r="D2300" s="1" t="s">
        <v>19</v>
      </c>
      <c r="E2300" s="1" t="s">
        <v>26</v>
      </c>
      <c r="F2300" s="1">
        <v>898883</v>
      </c>
      <c r="G2300" s="1">
        <v>80</v>
      </c>
      <c r="H2300" s="1">
        <v>366</v>
      </c>
      <c r="I2300" s="1">
        <v>1.91</v>
      </c>
      <c r="J2300" s="1">
        <v>179604</v>
      </c>
      <c r="K2300" s="4">
        <v>57870</v>
      </c>
      <c r="L2300" s="4">
        <f t="shared" si="105"/>
        <v>5246494.2</v>
      </c>
      <c r="M2300" s="1">
        <v>17.100000000000001</v>
      </c>
      <c r="N2300" s="1" t="s">
        <v>21</v>
      </c>
      <c r="O2300" s="1">
        <v>57.7</v>
      </c>
      <c r="P2300" s="1">
        <v>245.3</v>
      </c>
      <c r="Q2300" s="1">
        <v>2026</v>
      </c>
      <c r="R2300" s="12">
        <f t="shared" si="106"/>
        <v>52018359210</v>
      </c>
      <c r="S2300" s="13">
        <f t="shared" si="107"/>
        <v>4317523814430</v>
      </c>
    </row>
    <row r="2301" spans="1:19" x14ac:dyDescent="0.3">
      <c r="A2301" s="1" t="s">
        <v>2345</v>
      </c>
      <c r="B2301" s="1" t="s">
        <v>50</v>
      </c>
      <c r="C2301" s="1" t="s">
        <v>24</v>
      </c>
      <c r="D2301" s="1" t="s">
        <v>25</v>
      </c>
      <c r="E2301" s="1" t="s">
        <v>34</v>
      </c>
      <c r="F2301" s="1">
        <v>694871</v>
      </c>
      <c r="G2301" s="1">
        <v>82</v>
      </c>
      <c r="H2301" s="1">
        <v>647</v>
      </c>
      <c r="I2301" s="1">
        <v>2.19</v>
      </c>
      <c r="J2301" s="1">
        <v>147556</v>
      </c>
      <c r="K2301" s="4">
        <v>67123</v>
      </c>
      <c r="L2301" s="4">
        <f t="shared" si="105"/>
        <v>6085371.1799999997</v>
      </c>
      <c r="M2301" s="1">
        <v>18.7</v>
      </c>
      <c r="N2301" s="1" t="s">
        <v>35</v>
      </c>
      <c r="O2301" s="1">
        <v>63.9</v>
      </c>
      <c r="P2301" s="1">
        <v>107.4</v>
      </c>
      <c r="Q2301" s="1">
        <v>2026</v>
      </c>
      <c r="R2301" s="12">
        <f t="shared" si="106"/>
        <v>46641826133</v>
      </c>
      <c r="S2301" s="13">
        <f t="shared" si="107"/>
        <v>3871271569039</v>
      </c>
    </row>
    <row r="2302" spans="1:19" x14ac:dyDescent="0.3">
      <c r="A2302" s="1" t="s">
        <v>2346</v>
      </c>
      <c r="B2302" s="1" t="s">
        <v>53</v>
      </c>
      <c r="C2302" s="1" t="s">
        <v>41</v>
      </c>
      <c r="D2302" s="1" t="s">
        <v>46</v>
      </c>
      <c r="E2302" s="1" t="s">
        <v>38</v>
      </c>
      <c r="F2302" s="1">
        <v>322112</v>
      </c>
      <c r="G2302" s="1">
        <v>120</v>
      </c>
      <c r="H2302" s="1">
        <v>262</v>
      </c>
      <c r="I2302" s="1">
        <v>1.1100000000000001</v>
      </c>
      <c r="J2302" s="1">
        <v>116205</v>
      </c>
      <c r="K2302" s="4">
        <v>70974</v>
      </c>
      <c r="L2302" s="4">
        <f t="shared" si="105"/>
        <v>6434502.8399999999</v>
      </c>
      <c r="M2302" s="1">
        <v>19</v>
      </c>
      <c r="N2302" s="1" t="s">
        <v>21</v>
      </c>
      <c r="O2302" s="1">
        <v>41.7</v>
      </c>
      <c r="P2302" s="1">
        <v>278.2</v>
      </c>
      <c r="Q2302" s="1">
        <v>2026</v>
      </c>
      <c r="R2302" s="12">
        <f t="shared" si="106"/>
        <v>22861577088</v>
      </c>
      <c r="S2302" s="13">
        <f t="shared" si="107"/>
        <v>1897510898304</v>
      </c>
    </row>
    <row r="2303" spans="1:19" x14ac:dyDescent="0.3">
      <c r="A2303" s="1" t="s">
        <v>2347</v>
      </c>
      <c r="B2303" s="1" t="s">
        <v>67</v>
      </c>
      <c r="C2303" s="1" t="s">
        <v>18</v>
      </c>
      <c r="D2303" s="1" t="s">
        <v>46</v>
      </c>
      <c r="E2303" s="1" t="s">
        <v>34</v>
      </c>
      <c r="F2303" s="1">
        <v>759946</v>
      </c>
      <c r="G2303" s="1">
        <v>42</v>
      </c>
      <c r="H2303" s="1">
        <v>548</v>
      </c>
      <c r="I2303" s="1">
        <v>1.4</v>
      </c>
      <c r="J2303" s="1">
        <v>93355</v>
      </c>
      <c r="K2303" s="4">
        <v>26682</v>
      </c>
      <c r="L2303" s="4">
        <f t="shared" si="105"/>
        <v>2418990.12</v>
      </c>
      <c r="M2303" s="1">
        <v>14.8</v>
      </c>
      <c r="N2303" s="1" t="s">
        <v>35</v>
      </c>
      <c r="O2303" s="1">
        <v>23.2</v>
      </c>
      <c r="P2303" s="1">
        <v>22.7</v>
      </c>
      <c r="Q2303" s="1">
        <v>2026</v>
      </c>
      <c r="R2303" s="12">
        <f t="shared" si="106"/>
        <v>20276879172</v>
      </c>
      <c r="S2303" s="13">
        <f t="shared" si="107"/>
        <v>1682980971276</v>
      </c>
    </row>
    <row r="2304" spans="1:19" x14ac:dyDescent="0.3">
      <c r="A2304" s="1" t="s">
        <v>2348</v>
      </c>
      <c r="B2304" s="1" t="s">
        <v>56</v>
      </c>
      <c r="C2304" s="1" t="s">
        <v>41</v>
      </c>
      <c r="D2304" s="1" t="s">
        <v>19</v>
      </c>
      <c r="E2304" s="1" t="s">
        <v>34</v>
      </c>
      <c r="F2304" s="1">
        <v>270729</v>
      </c>
      <c r="G2304" s="1">
        <v>52</v>
      </c>
      <c r="H2304" s="1">
        <v>448</v>
      </c>
      <c r="I2304" s="1">
        <v>1.1100000000000001</v>
      </c>
      <c r="J2304" s="1">
        <v>152293</v>
      </c>
      <c r="K2304" s="4">
        <v>34210</v>
      </c>
      <c r="L2304" s="4">
        <f t="shared" si="105"/>
        <v>3101478.6</v>
      </c>
      <c r="M2304" s="1">
        <v>14</v>
      </c>
      <c r="N2304" s="1" t="s">
        <v>35</v>
      </c>
      <c r="O2304" s="1">
        <v>34.700000000000003</v>
      </c>
      <c r="P2304" s="1">
        <v>72.3</v>
      </c>
      <c r="Q2304" s="1">
        <v>2026</v>
      </c>
      <c r="R2304" s="12">
        <f t="shared" si="106"/>
        <v>9261639090</v>
      </c>
      <c r="S2304" s="13">
        <f t="shared" si="107"/>
        <v>768716044470</v>
      </c>
    </row>
    <row r="2305" spans="1:19" x14ac:dyDescent="0.3">
      <c r="A2305" s="1" t="s">
        <v>2349</v>
      </c>
      <c r="B2305" s="1" t="s">
        <v>56</v>
      </c>
      <c r="C2305" s="1" t="s">
        <v>41</v>
      </c>
      <c r="D2305" s="1" t="s">
        <v>30</v>
      </c>
      <c r="E2305" s="1" t="s">
        <v>26</v>
      </c>
      <c r="F2305" s="1">
        <v>665740</v>
      </c>
      <c r="G2305" s="1">
        <v>91</v>
      </c>
      <c r="H2305" s="1">
        <v>539</v>
      </c>
      <c r="I2305" s="1">
        <v>2.11</v>
      </c>
      <c r="J2305" s="1">
        <v>97885</v>
      </c>
      <c r="K2305" s="4">
        <v>54552</v>
      </c>
      <c r="L2305" s="4">
        <f t="shared" si="105"/>
        <v>4945684.3199999994</v>
      </c>
      <c r="M2305" s="1">
        <v>24</v>
      </c>
      <c r="N2305" s="1" t="s">
        <v>35</v>
      </c>
      <c r="O2305" s="1">
        <v>45.2</v>
      </c>
      <c r="P2305" s="1">
        <v>185.2</v>
      </c>
      <c r="Q2305" s="1">
        <v>2026</v>
      </c>
      <c r="R2305" s="12">
        <f t="shared" si="106"/>
        <v>36317448480</v>
      </c>
      <c r="S2305" s="13">
        <f t="shared" si="107"/>
        <v>3014348223840</v>
      </c>
    </row>
    <row r="2306" spans="1:19" x14ac:dyDescent="0.3">
      <c r="A2306" s="1" t="s">
        <v>2350</v>
      </c>
      <c r="B2306" s="1" t="s">
        <v>28</v>
      </c>
      <c r="C2306" s="1" t="s">
        <v>29</v>
      </c>
      <c r="D2306" s="1" t="s">
        <v>73</v>
      </c>
      <c r="E2306" s="1" t="s">
        <v>34</v>
      </c>
      <c r="F2306" s="1">
        <v>168134</v>
      </c>
      <c r="G2306" s="1">
        <v>105</v>
      </c>
      <c r="H2306" s="1">
        <v>563</v>
      </c>
      <c r="I2306" s="1">
        <v>2.15</v>
      </c>
      <c r="J2306" s="1">
        <v>112143</v>
      </c>
      <c r="K2306" s="4">
        <v>80905</v>
      </c>
      <c r="L2306" s="4">
        <f t="shared" si="105"/>
        <v>7334847.2999999998</v>
      </c>
      <c r="M2306" s="1">
        <v>16.899999999999999</v>
      </c>
      <c r="N2306" s="1" t="s">
        <v>35</v>
      </c>
      <c r="O2306" s="1">
        <v>40</v>
      </c>
      <c r="P2306" s="1">
        <v>59.8</v>
      </c>
      <c r="Q2306" s="1">
        <v>2026</v>
      </c>
      <c r="R2306" s="12">
        <f t="shared" si="106"/>
        <v>13602881270</v>
      </c>
      <c r="S2306" s="13">
        <f t="shared" si="107"/>
        <v>1129039145410</v>
      </c>
    </row>
    <row r="2307" spans="1:19" x14ac:dyDescent="0.3">
      <c r="A2307" s="1" t="s">
        <v>2351</v>
      </c>
      <c r="B2307" s="1" t="s">
        <v>43</v>
      </c>
      <c r="C2307" s="1" t="s">
        <v>18</v>
      </c>
      <c r="D2307" s="1" t="s">
        <v>46</v>
      </c>
      <c r="E2307" s="1" t="s">
        <v>34</v>
      </c>
      <c r="F2307" s="1">
        <v>785358</v>
      </c>
      <c r="G2307" s="1">
        <v>56</v>
      </c>
      <c r="H2307" s="1">
        <v>542</v>
      </c>
      <c r="I2307" s="1">
        <v>1.03</v>
      </c>
      <c r="J2307" s="1">
        <v>10430</v>
      </c>
      <c r="K2307" s="4">
        <v>82600</v>
      </c>
      <c r="L2307" s="4">
        <f t="shared" ref="L2307:L2370" si="108">K2307*90.66</f>
        <v>7488516</v>
      </c>
      <c r="M2307" s="1">
        <v>21.6</v>
      </c>
      <c r="N2307" s="1" t="s">
        <v>21</v>
      </c>
      <c r="O2307" s="1">
        <v>41.9</v>
      </c>
      <c r="P2307" s="1">
        <v>46.4</v>
      </c>
      <c r="Q2307" s="1">
        <v>2026</v>
      </c>
      <c r="R2307" s="12">
        <f t="shared" ref="R2307:R2370" si="109">F2307:F7306*K2307:K7306</f>
        <v>64870570800</v>
      </c>
      <c r="S2307" s="13">
        <f t="shared" ref="S2307:S2370" si="110">R2307*83</f>
        <v>5384257376400</v>
      </c>
    </row>
    <row r="2308" spans="1:19" x14ac:dyDescent="0.3">
      <c r="A2308" s="1" t="s">
        <v>2352</v>
      </c>
      <c r="B2308" s="1" t="s">
        <v>50</v>
      </c>
      <c r="C2308" s="1" t="s">
        <v>24</v>
      </c>
      <c r="D2308" s="1" t="s">
        <v>37</v>
      </c>
      <c r="E2308" s="1" t="s">
        <v>38</v>
      </c>
      <c r="F2308" s="1">
        <v>489952</v>
      </c>
      <c r="G2308" s="1">
        <v>40</v>
      </c>
      <c r="H2308" s="1">
        <v>641</v>
      </c>
      <c r="I2308" s="1">
        <v>0.66</v>
      </c>
      <c r="J2308" s="1">
        <v>1554</v>
      </c>
      <c r="K2308" s="4">
        <v>70235</v>
      </c>
      <c r="L2308" s="4">
        <f t="shared" si="108"/>
        <v>6367505.0999999996</v>
      </c>
      <c r="M2308" s="1">
        <v>18.899999999999999</v>
      </c>
      <c r="N2308" s="1" t="s">
        <v>35</v>
      </c>
      <c r="O2308" s="1">
        <v>42.9</v>
      </c>
      <c r="P2308" s="1">
        <v>33.4</v>
      </c>
      <c r="Q2308" s="1">
        <v>2026</v>
      </c>
      <c r="R2308" s="12">
        <f t="shared" si="109"/>
        <v>34411778720</v>
      </c>
      <c r="S2308" s="13">
        <f t="shared" si="110"/>
        <v>2856177633760</v>
      </c>
    </row>
    <row r="2309" spans="1:19" x14ac:dyDescent="0.3">
      <c r="A2309" s="1" t="s">
        <v>2353</v>
      </c>
      <c r="B2309" s="1" t="s">
        <v>17</v>
      </c>
      <c r="C2309" s="1" t="s">
        <v>18</v>
      </c>
      <c r="D2309" s="1" t="s">
        <v>46</v>
      </c>
      <c r="E2309" s="1" t="s">
        <v>26</v>
      </c>
      <c r="F2309" s="1">
        <v>445555</v>
      </c>
      <c r="G2309" s="1">
        <v>98</v>
      </c>
      <c r="H2309" s="1">
        <v>585</v>
      </c>
      <c r="I2309" s="1">
        <v>2.38</v>
      </c>
      <c r="J2309" s="1">
        <v>45394</v>
      </c>
      <c r="K2309" s="4">
        <v>44927</v>
      </c>
      <c r="L2309" s="4">
        <f t="shared" si="108"/>
        <v>4073081.82</v>
      </c>
      <c r="M2309" s="1">
        <v>17.600000000000001</v>
      </c>
      <c r="N2309" s="1" t="s">
        <v>35</v>
      </c>
      <c r="O2309" s="1">
        <v>48.8</v>
      </c>
      <c r="P2309" s="1">
        <v>216.8</v>
      </c>
      <c r="Q2309" s="1">
        <v>2026</v>
      </c>
      <c r="R2309" s="12">
        <f t="shared" si="109"/>
        <v>20017449485</v>
      </c>
      <c r="S2309" s="13">
        <f t="shared" si="110"/>
        <v>1661448307255</v>
      </c>
    </row>
    <row r="2310" spans="1:19" x14ac:dyDescent="0.3">
      <c r="A2310" s="1" t="s">
        <v>2354</v>
      </c>
      <c r="B2310" s="1" t="s">
        <v>28</v>
      </c>
      <c r="C2310" s="1" t="s">
        <v>29</v>
      </c>
      <c r="D2310" s="1" t="s">
        <v>46</v>
      </c>
      <c r="E2310" s="1" t="s">
        <v>20</v>
      </c>
      <c r="F2310" s="1">
        <v>478961</v>
      </c>
      <c r="G2310" s="1">
        <v>107</v>
      </c>
      <c r="H2310" s="1">
        <v>647</v>
      </c>
      <c r="I2310" s="1">
        <v>0.96</v>
      </c>
      <c r="J2310" s="1">
        <v>159982</v>
      </c>
      <c r="K2310" s="4">
        <v>51331</v>
      </c>
      <c r="L2310" s="4">
        <f t="shared" si="108"/>
        <v>4653668.46</v>
      </c>
      <c r="M2310" s="1">
        <v>14.1</v>
      </c>
      <c r="N2310" s="1" t="s">
        <v>21</v>
      </c>
      <c r="O2310" s="1">
        <v>8.6999999999999993</v>
      </c>
      <c r="P2310" s="1">
        <v>253.6</v>
      </c>
      <c r="Q2310" s="1">
        <v>2026</v>
      </c>
      <c r="R2310" s="12">
        <f t="shared" si="109"/>
        <v>24585547091</v>
      </c>
      <c r="S2310" s="13">
        <f t="shared" si="110"/>
        <v>2040600408553</v>
      </c>
    </row>
    <row r="2311" spans="1:19" x14ac:dyDescent="0.3">
      <c r="A2311" s="1" t="s">
        <v>2355</v>
      </c>
      <c r="B2311" s="1" t="s">
        <v>43</v>
      </c>
      <c r="C2311" s="1" t="s">
        <v>18</v>
      </c>
      <c r="D2311" s="1" t="s">
        <v>37</v>
      </c>
      <c r="E2311" s="1" t="s">
        <v>20</v>
      </c>
      <c r="F2311" s="1">
        <v>461368</v>
      </c>
      <c r="G2311" s="1">
        <v>108</v>
      </c>
      <c r="H2311" s="1">
        <v>296</v>
      </c>
      <c r="I2311" s="1">
        <v>1.65</v>
      </c>
      <c r="J2311" s="1">
        <v>160186</v>
      </c>
      <c r="K2311" s="4">
        <v>70420</v>
      </c>
      <c r="L2311" s="4">
        <f t="shared" si="108"/>
        <v>6384277.2000000002</v>
      </c>
      <c r="M2311" s="1">
        <v>17</v>
      </c>
      <c r="N2311" s="1" t="s">
        <v>21</v>
      </c>
      <c r="O2311" s="1">
        <v>22.1</v>
      </c>
      <c r="P2311" s="1">
        <v>228.8</v>
      </c>
      <c r="Q2311" s="1">
        <v>2026</v>
      </c>
      <c r="R2311" s="12">
        <f t="shared" si="109"/>
        <v>32489534560</v>
      </c>
      <c r="S2311" s="13">
        <f t="shared" si="110"/>
        <v>2696631368480</v>
      </c>
    </row>
    <row r="2312" spans="1:19" x14ac:dyDescent="0.3">
      <c r="A2312" s="1" t="s">
        <v>2356</v>
      </c>
      <c r="B2312" s="1" t="s">
        <v>67</v>
      </c>
      <c r="C2312" s="1" t="s">
        <v>18</v>
      </c>
      <c r="D2312" s="1" t="s">
        <v>37</v>
      </c>
      <c r="E2312" s="1" t="s">
        <v>38</v>
      </c>
      <c r="F2312" s="1">
        <v>653399</v>
      </c>
      <c r="G2312" s="1">
        <v>88</v>
      </c>
      <c r="H2312" s="1">
        <v>532</v>
      </c>
      <c r="I2312" s="1">
        <v>1.26</v>
      </c>
      <c r="J2312" s="1">
        <v>20240</v>
      </c>
      <c r="K2312" s="4">
        <v>48174</v>
      </c>
      <c r="L2312" s="4">
        <f t="shared" si="108"/>
        <v>4367454.84</v>
      </c>
      <c r="M2312" s="1">
        <v>24.4</v>
      </c>
      <c r="N2312" s="1" t="s">
        <v>35</v>
      </c>
      <c r="O2312" s="1">
        <v>5.9</v>
      </c>
      <c r="P2312" s="1">
        <v>39.9</v>
      </c>
      <c r="Q2312" s="1">
        <v>2026</v>
      </c>
      <c r="R2312" s="12">
        <f t="shared" si="109"/>
        <v>31476843426</v>
      </c>
      <c r="S2312" s="13">
        <f t="shared" si="110"/>
        <v>2612578004358</v>
      </c>
    </row>
    <row r="2313" spans="1:19" x14ac:dyDescent="0.3">
      <c r="A2313" s="1" t="s">
        <v>2357</v>
      </c>
      <c r="B2313" s="1" t="s">
        <v>40</v>
      </c>
      <c r="C2313" s="1" t="s">
        <v>41</v>
      </c>
      <c r="D2313" s="1" t="s">
        <v>19</v>
      </c>
      <c r="E2313" s="1" t="s">
        <v>26</v>
      </c>
      <c r="F2313" s="1">
        <v>219174</v>
      </c>
      <c r="G2313" s="1">
        <v>105</v>
      </c>
      <c r="H2313" s="1">
        <v>415</v>
      </c>
      <c r="I2313" s="1">
        <v>2.56</v>
      </c>
      <c r="J2313" s="1">
        <v>24316</v>
      </c>
      <c r="K2313" s="4">
        <v>27920</v>
      </c>
      <c r="L2313" s="4">
        <f t="shared" si="108"/>
        <v>2531227.1999999997</v>
      </c>
      <c r="M2313" s="1">
        <v>14.5</v>
      </c>
      <c r="N2313" s="1" t="s">
        <v>21</v>
      </c>
      <c r="O2313" s="1">
        <v>25.3</v>
      </c>
      <c r="P2313" s="1">
        <v>190.7</v>
      </c>
      <c r="Q2313" s="1">
        <v>2026</v>
      </c>
      <c r="R2313" s="12">
        <f t="shared" si="109"/>
        <v>6119338080</v>
      </c>
      <c r="S2313" s="13">
        <f t="shared" si="110"/>
        <v>507905060640</v>
      </c>
    </row>
    <row r="2314" spans="1:19" x14ac:dyDescent="0.3">
      <c r="A2314" s="1" t="s">
        <v>2358</v>
      </c>
      <c r="B2314" s="1" t="s">
        <v>40</v>
      </c>
      <c r="C2314" s="1" t="s">
        <v>41</v>
      </c>
      <c r="D2314" s="1" t="s">
        <v>46</v>
      </c>
      <c r="E2314" s="1" t="s">
        <v>20</v>
      </c>
      <c r="F2314" s="1">
        <v>482711</v>
      </c>
      <c r="G2314" s="1">
        <v>63</v>
      </c>
      <c r="H2314" s="1">
        <v>317</v>
      </c>
      <c r="I2314" s="1">
        <v>1.29</v>
      </c>
      <c r="J2314" s="1">
        <v>142101</v>
      </c>
      <c r="K2314" s="4">
        <v>39630</v>
      </c>
      <c r="L2314" s="4">
        <f t="shared" si="108"/>
        <v>3592855.8</v>
      </c>
      <c r="M2314" s="1">
        <v>21.9</v>
      </c>
      <c r="N2314" s="1" t="s">
        <v>35</v>
      </c>
      <c r="O2314" s="1">
        <v>35.5</v>
      </c>
      <c r="P2314" s="1">
        <v>22.7</v>
      </c>
      <c r="Q2314" s="1">
        <v>2026</v>
      </c>
      <c r="R2314" s="12">
        <f t="shared" si="109"/>
        <v>19129836930</v>
      </c>
      <c r="S2314" s="13">
        <f t="shared" si="110"/>
        <v>1587776465190</v>
      </c>
    </row>
    <row r="2315" spans="1:19" x14ac:dyDescent="0.3">
      <c r="A2315" s="1" t="s">
        <v>2359</v>
      </c>
      <c r="B2315" s="1" t="s">
        <v>28</v>
      </c>
      <c r="C2315" s="1" t="s">
        <v>29</v>
      </c>
      <c r="D2315" s="1" t="s">
        <v>32</v>
      </c>
      <c r="E2315" s="1" t="s">
        <v>26</v>
      </c>
      <c r="F2315" s="1">
        <v>406984</v>
      </c>
      <c r="G2315" s="1">
        <v>84</v>
      </c>
      <c r="H2315" s="1">
        <v>325</v>
      </c>
      <c r="I2315" s="1">
        <v>1.78</v>
      </c>
      <c r="J2315" s="1">
        <v>85601</v>
      </c>
      <c r="K2315" s="4">
        <v>34121</v>
      </c>
      <c r="L2315" s="4">
        <f t="shared" si="108"/>
        <v>3093409.86</v>
      </c>
      <c r="M2315" s="1">
        <v>16.5</v>
      </c>
      <c r="N2315" s="1" t="s">
        <v>21</v>
      </c>
      <c r="O2315" s="1">
        <v>34.799999999999997</v>
      </c>
      <c r="P2315" s="1">
        <v>220.2</v>
      </c>
      <c r="Q2315" s="1">
        <v>2026</v>
      </c>
      <c r="R2315" s="12">
        <f t="shared" si="109"/>
        <v>13886701064</v>
      </c>
      <c r="S2315" s="13">
        <f t="shared" si="110"/>
        <v>1152596188312</v>
      </c>
    </row>
    <row r="2316" spans="1:19" x14ac:dyDescent="0.3">
      <c r="A2316" s="1" t="s">
        <v>2360</v>
      </c>
      <c r="B2316" s="1" t="s">
        <v>43</v>
      </c>
      <c r="C2316" s="1" t="s">
        <v>18</v>
      </c>
      <c r="D2316" s="1" t="s">
        <v>48</v>
      </c>
      <c r="E2316" s="1" t="s">
        <v>26</v>
      </c>
      <c r="F2316" s="1">
        <v>761923</v>
      </c>
      <c r="G2316" s="1">
        <v>101</v>
      </c>
      <c r="H2316" s="1">
        <v>285</v>
      </c>
      <c r="I2316" s="1">
        <v>0.85</v>
      </c>
      <c r="J2316" s="1">
        <v>88688</v>
      </c>
      <c r="K2316" s="4">
        <v>81233</v>
      </c>
      <c r="L2316" s="4">
        <f t="shared" si="108"/>
        <v>7364583.7799999993</v>
      </c>
      <c r="M2316" s="1">
        <v>12</v>
      </c>
      <c r="N2316" s="1" t="s">
        <v>35</v>
      </c>
      <c r="O2316" s="1">
        <v>5.6</v>
      </c>
      <c r="P2316" s="1">
        <v>122.3</v>
      </c>
      <c r="Q2316" s="1">
        <v>2026</v>
      </c>
      <c r="R2316" s="12">
        <f t="shared" si="109"/>
        <v>61893291059</v>
      </c>
      <c r="S2316" s="13">
        <f t="shared" si="110"/>
        <v>5137143157897</v>
      </c>
    </row>
    <row r="2317" spans="1:19" x14ac:dyDescent="0.3">
      <c r="A2317" s="1" t="s">
        <v>2361</v>
      </c>
      <c r="B2317" s="1" t="s">
        <v>50</v>
      </c>
      <c r="C2317" s="1" t="s">
        <v>24</v>
      </c>
      <c r="D2317" s="1" t="s">
        <v>32</v>
      </c>
      <c r="E2317" s="1" t="s">
        <v>38</v>
      </c>
      <c r="F2317" s="1">
        <v>169178</v>
      </c>
      <c r="G2317" s="1">
        <v>56</v>
      </c>
      <c r="H2317" s="1">
        <v>608</v>
      </c>
      <c r="I2317" s="1">
        <v>0.85</v>
      </c>
      <c r="J2317" s="1">
        <v>57788</v>
      </c>
      <c r="K2317" s="4">
        <v>50867</v>
      </c>
      <c r="L2317" s="4">
        <f t="shared" si="108"/>
        <v>4611602.22</v>
      </c>
      <c r="M2317" s="1">
        <v>21.8</v>
      </c>
      <c r="N2317" s="1" t="s">
        <v>21</v>
      </c>
      <c r="O2317" s="1">
        <v>39.5</v>
      </c>
      <c r="P2317" s="1">
        <v>188.9</v>
      </c>
      <c r="Q2317" s="1">
        <v>2026</v>
      </c>
      <c r="R2317" s="12">
        <f t="shared" si="109"/>
        <v>8605577326</v>
      </c>
      <c r="S2317" s="13">
        <f t="shared" si="110"/>
        <v>714262918058</v>
      </c>
    </row>
    <row r="2318" spans="1:19" x14ac:dyDescent="0.3">
      <c r="A2318" s="1" t="s">
        <v>2362</v>
      </c>
      <c r="B2318" s="1" t="s">
        <v>43</v>
      </c>
      <c r="C2318" s="1" t="s">
        <v>18</v>
      </c>
      <c r="D2318" s="1" t="s">
        <v>30</v>
      </c>
      <c r="E2318" s="1" t="s">
        <v>20</v>
      </c>
      <c r="F2318" s="1">
        <v>705543</v>
      </c>
      <c r="G2318" s="1">
        <v>88</v>
      </c>
      <c r="H2318" s="1">
        <v>266</v>
      </c>
      <c r="I2318" s="1">
        <v>2.79</v>
      </c>
      <c r="J2318" s="1">
        <v>31751</v>
      </c>
      <c r="K2318" s="4">
        <v>67653</v>
      </c>
      <c r="L2318" s="4">
        <f t="shared" si="108"/>
        <v>6133420.9799999995</v>
      </c>
      <c r="M2318" s="1">
        <v>24.1</v>
      </c>
      <c r="N2318" s="1" t="s">
        <v>21</v>
      </c>
      <c r="O2318" s="1">
        <v>19.399999999999999</v>
      </c>
      <c r="P2318" s="1">
        <v>69.400000000000006</v>
      </c>
      <c r="Q2318" s="1">
        <v>2026</v>
      </c>
      <c r="R2318" s="12">
        <f t="shared" si="109"/>
        <v>47732100579</v>
      </c>
      <c r="S2318" s="13">
        <f t="shared" si="110"/>
        <v>3961764348057</v>
      </c>
    </row>
    <row r="2319" spans="1:19" x14ac:dyDescent="0.3">
      <c r="A2319" s="1" t="s">
        <v>2363</v>
      </c>
      <c r="B2319" s="1" t="s">
        <v>56</v>
      </c>
      <c r="C2319" s="1" t="s">
        <v>41</v>
      </c>
      <c r="D2319" s="1" t="s">
        <v>73</v>
      </c>
      <c r="E2319" s="1" t="s">
        <v>26</v>
      </c>
      <c r="F2319" s="1">
        <v>349716</v>
      </c>
      <c r="G2319" s="1">
        <v>65</v>
      </c>
      <c r="H2319" s="1">
        <v>458</v>
      </c>
      <c r="I2319" s="1">
        <v>2.4500000000000002</v>
      </c>
      <c r="J2319" s="1">
        <v>143451</v>
      </c>
      <c r="K2319" s="4">
        <v>50294</v>
      </c>
      <c r="L2319" s="4">
        <f t="shared" si="108"/>
        <v>4559654.04</v>
      </c>
      <c r="M2319" s="1">
        <v>16.100000000000001</v>
      </c>
      <c r="N2319" s="1" t="s">
        <v>35</v>
      </c>
      <c r="O2319" s="1">
        <v>64.5</v>
      </c>
      <c r="P2319" s="1">
        <v>138</v>
      </c>
      <c r="Q2319" s="1">
        <v>2026</v>
      </c>
      <c r="R2319" s="12">
        <f t="shared" si="109"/>
        <v>17588616504</v>
      </c>
      <c r="S2319" s="13">
        <f t="shared" si="110"/>
        <v>1459855169832</v>
      </c>
    </row>
    <row r="2320" spans="1:19" x14ac:dyDescent="0.3">
      <c r="A2320" s="1" t="s">
        <v>2364</v>
      </c>
      <c r="B2320" s="1" t="s">
        <v>17</v>
      </c>
      <c r="C2320" s="1" t="s">
        <v>18</v>
      </c>
      <c r="D2320" s="1" t="s">
        <v>73</v>
      </c>
      <c r="E2320" s="1" t="s">
        <v>20</v>
      </c>
      <c r="F2320" s="1">
        <v>878785</v>
      </c>
      <c r="G2320" s="1">
        <v>71</v>
      </c>
      <c r="H2320" s="1">
        <v>355</v>
      </c>
      <c r="I2320" s="1">
        <v>2.76</v>
      </c>
      <c r="J2320" s="1">
        <v>106200</v>
      </c>
      <c r="K2320" s="4">
        <v>51588</v>
      </c>
      <c r="L2320" s="4">
        <f t="shared" si="108"/>
        <v>4676968.08</v>
      </c>
      <c r="M2320" s="1">
        <v>14.2</v>
      </c>
      <c r="N2320" s="1" t="s">
        <v>21</v>
      </c>
      <c r="O2320" s="1">
        <v>33.6</v>
      </c>
      <c r="P2320" s="1">
        <v>148.6</v>
      </c>
      <c r="Q2320" s="1">
        <v>2026</v>
      </c>
      <c r="R2320" s="12">
        <f t="shared" si="109"/>
        <v>45334760580</v>
      </c>
      <c r="S2320" s="13">
        <f t="shared" si="110"/>
        <v>3762785128140</v>
      </c>
    </row>
    <row r="2321" spans="1:19" x14ac:dyDescent="0.3">
      <c r="A2321" s="1" t="s">
        <v>2365</v>
      </c>
      <c r="B2321" s="1" t="s">
        <v>56</v>
      </c>
      <c r="C2321" s="1" t="s">
        <v>41</v>
      </c>
      <c r="D2321" s="1" t="s">
        <v>59</v>
      </c>
      <c r="E2321" s="1" t="s">
        <v>38</v>
      </c>
      <c r="F2321" s="1">
        <v>662830</v>
      </c>
      <c r="G2321" s="1">
        <v>50</v>
      </c>
      <c r="H2321" s="1">
        <v>636</v>
      </c>
      <c r="I2321" s="1">
        <v>2.4300000000000002</v>
      </c>
      <c r="J2321" s="1">
        <v>8343</v>
      </c>
      <c r="K2321" s="4">
        <v>33949</v>
      </c>
      <c r="L2321" s="4">
        <f t="shared" si="108"/>
        <v>3077816.34</v>
      </c>
      <c r="M2321" s="1">
        <v>14</v>
      </c>
      <c r="N2321" s="1" t="s">
        <v>21</v>
      </c>
      <c r="O2321" s="1">
        <v>45.5</v>
      </c>
      <c r="P2321" s="1">
        <v>17.7</v>
      </c>
      <c r="Q2321" s="1">
        <v>2026</v>
      </c>
      <c r="R2321" s="12">
        <f t="shared" si="109"/>
        <v>22502415670</v>
      </c>
      <c r="S2321" s="13">
        <f t="shared" si="110"/>
        <v>1867700500610</v>
      </c>
    </row>
    <row r="2322" spans="1:19" x14ac:dyDescent="0.3">
      <c r="A2322" s="1" t="s">
        <v>2366</v>
      </c>
      <c r="B2322" s="1" t="s">
        <v>23</v>
      </c>
      <c r="C2322" s="1" t="s">
        <v>24</v>
      </c>
      <c r="D2322" s="1" t="s">
        <v>48</v>
      </c>
      <c r="E2322" s="1" t="s">
        <v>20</v>
      </c>
      <c r="F2322" s="1">
        <v>336104</v>
      </c>
      <c r="G2322" s="1">
        <v>58</v>
      </c>
      <c r="H2322" s="1">
        <v>496</v>
      </c>
      <c r="I2322" s="1">
        <v>2.38</v>
      </c>
      <c r="J2322" s="1">
        <v>116539</v>
      </c>
      <c r="K2322" s="4">
        <v>33194</v>
      </c>
      <c r="L2322" s="4">
        <f t="shared" si="108"/>
        <v>3009368.04</v>
      </c>
      <c r="M2322" s="1">
        <v>14.9</v>
      </c>
      <c r="N2322" s="1" t="s">
        <v>35</v>
      </c>
      <c r="O2322" s="1">
        <v>13.5</v>
      </c>
      <c r="P2322" s="1">
        <v>171.2</v>
      </c>
      <c r="Q2322" s="1">
        <v>2026</v>
      </c>
      <c r="R2322" s="12">
        <f t="shared" si="109"/>
        <v>11156636176</v>
      </c>
      <c r="S2322" s="13">
        <f t="shared" si="110"/>
        <v>926000802608</v>
      </c>
    </row>
    <row r="2323" spans="1:19" x14ac:dyDescent="0.3">
      <c r="A2323" s="1" t="s">
        <v>2367</v>
      </c>
      <c r="B2323" s="1" t="s">
        <v>67</v>
      </c>
      <c r="C2323" s="1" t="s">
        <v>18</v>
      </c>
      <c r="D2323" s="1" t="s">
        <v>30</v>
      </c>
      <c r="E2323" s="1" t="s">
        <v>26</v>
      </c>
      <c r="F2323" s="1">
        <v>834666</v>
      </c>
      <c r="G2323" s="1">
        <v>67</v>
      </c>
      <c r="H2323" s="1">
        <v>571</v>
      </c>
      <c r="I2323" s="1">
        <v>1.25</v>
      </c>
      <c r="J2323" s="1">
        <v>173858</v>
      </c>
      <c r="K2323" s="4">
        <v>43194</v>
      </c>
      <c r="L2323" s="4">
        <f t="shared" si="108"/>
        <v>3915968.04</v>
      </c>
      <c r="M2323" s="1">
        <v>18.899999999999999</v>
      </c>
      <c r="N2323" s="1" t="s">
        <v>35</v>
      </c>
      <c r="O2323" s="1">
        <v>21.5</v>
      </c>
      <c r="P2323" s="1">
        <v>283.39999999999998</v>
      </c>
      <c r="Q2323" s="1">
        <v>2026</v>
      </c>
      <c r="R2323" s="12">
        <f t="shared" si="109"/>
        <v>36052563204</v>
      </c>
      <c r="S2323" s="13">
        <f t="shared" si="110"/>
        <v>2992362745932</v>
      </c>
    </row>
    <row r="2324" spans="1:19" x14ac:dyDescent="0.3">
      <c r="A2324" s="1" t="s">
        <v>2368</v>
      </c>
      <c r="B2324" s="1" t="s">
        <v>50</v>
      </c>
      <c r="C2324" s="1" t="s">
        <v>24</v>
      </c>
      <c r="D2324" s="1" t="s">
        <v>25</v>
      </c>
      <c r="E2324" s="1" t="s">
        <v>38</v>
      </c>
      <c r="F2324" s="1">
        <v>318459</v>
      </c>
      <c r="G2324" s="1">
        <v>107</v>
      </c>
      <c r="H2324" s="1">
        <v>380</v>
      </c>
      <c r="I2324" s="1">
        <v>2.2999999999999998</v>
      </c>
      <c r="J2324" s="1">
        <v>174886</v>
      </c>
      <c r="K2324" s="4">
        <v>75217</v>
      </c>
      <c r="L2324" s="4">
        <f t="shared" si="108"/>
        <v>6819173.2199999997</v>
      </c>
      <c r="M2324" s="1">
        <v>15.9</v>
      </c>
      <c r="N2324" s="1" t="s">
        <v>35</v>
      </c>
      <c r="O2324" s="1">
        <v>6.8</v>
      </c>
      <c r="P2324" s="1">
        <v>211.5</v>
      </c>
      <c r="Q2324" s="1">
        <v>2026</v>
      </c>
      <c r="R2324" s="12">
        <f t="shared" si="109"/>
        <v>23953530603</v>
      </c>
      <c r="S2324" s="13">
        <f t="shared" si="110"/>
        <v>1988143040049</v>
      </c>
    </row>
    <row r="2325" spans="1:19" x14ac:dyDescent="0.3">
      <c r="A2325" s="1" t="s">
        <v>2369</v>
      </c>
      <c r="B2325" s="1" t="s">
        <v>40</v>
      </c>
      <c r="C2325" s="1" t="s">
        <v>41</v>
      </c>
      <c r="D2325" s="1" t="s">
        <v>59</v>
      </c>
      <c r="E2325" s="1" t="s">
        <v>38</v>
      </c>
      <c r="F2325" s="1">
        <v>794865</v>
      </c>
      <c r="G2325" s="1">
        <v>78</v>
      </c>
      <c r="H2325" s="1">
        <v>376</v>
      </c>
      <c r="I2325" s="1">
        <v>1.38</v>
      </c>
      <c r="J2325" s="1">
        <v>27728</v>
      </c>
      <c r="K2325" s="4">
        <v>68363</v>
      </c>
      <c r="L2325" s="4">
        <f t="shared" si="108"/>
        <v>6197789.5800000001</v>
      </c>
      <c r="M2325" s="1">
        <v>23.3</v>
      </c>
      <c r="N2325" s="1" t="s">
        <v>21</v>
      </c>
      <c r="O2325" s="1">
        <v>6</v>
      </c>
      <c r="P2325" s="1">
        <v>151</v>
      </c>
      <c r="Q2325" s="1">
        <v>2026</v>
      </c>
      <c r="R2325" s="12">
        <f t="shared" si="109"/>
        <v>54339355995</v>
      </c>
      <c r="S2325" s="13">
        <f t="shared" si="110"/>
        <v>4510166547585</v>
      </c>
    </row>
    <row r="2326" spans="1:19" x14ac:dyDescent="0.3">
      <c r="A2326" s="1" t="s">
        <v>2370</v>
      </c>
      <c r="B2326" s="1" t="s">
        <v>40</v>
      </c>
      <c r="C2326" s="1" t="s">
        <v>41</v>
      </c>
      <c r="D2326" s="1" t="s">
        <v>37</v>
      </c>
      <c r="E2326" s="1" t="s">
        <v>38</v>
      </c>
      <c r="F2326" s="1">
        <v>255791</v>
      </c>
      <c r="G2326" s="1">
        <v>65</v>
      </c>
      <c r="H2326" s="1">
        <v>449</v>
      </c>
      <c r="I2326" s="1">
        <v>1.1000000000000001</v>
      </c>
      <c r="J2326" s="1">
        <v>126311</v>
      </c>
      <c r="K2326" s="4">
        <v>34504</v>
      </c>
      <c r="L2326" s="4">
        <f t="shared" si="108"/>
        <v>3128132.6399999997</v>
      </c>
      <c r="M2326" s="1">
        <v>14.4</v>
      </c>
      <c r="N2326" s="1" t="s">
        <v>21</v>
      </c>
      <c r="O2326" s="1">
        <v>58.9</v>
      </c>
      <c r="P2326" s="1">
        <v>253.5</v>
      </c>
      <c r="Q2326" s="1">
        <v>2026</v>
      </c>
      <c r="R2326" s="12">
        <f t="shared" si="109"/>
        <v>8825812664</v>
      </c>
      <c r="S2326" s="13">
        <f t="shared" si="110"/>
        <v>732542451112</v>
      </c>
    </row>
    <row r="2327" spans="1:19" x14ac:dyDescent="0.3">
      <c r="A2327" s="1" t="s">
        <v>2371</v>
      </c>
      <c r="B2327" s="1" t="s">
        <v>67</v>
      </c>
      <c r="C2327" s="1" t="s">
        <v>18</v>
      </c>
      <c r="D2327" s="1" t="s">
        <v>30</v>
      </c>
      <c r="E2327" s="1" t="s">
        <v>38</v>
      </c>
      <c r="F2327" s="1">
        <v>382743</v>
      </c>
      <c r="G2327" s="1">
        <v>106</v>
      </c>
      <c r="H2327" s="1">
        <v>302</v>
      </c>
      <c r="I2327" s="1">
        <v>2.67</v>
      </c>
      <c r="J2327" s="1">
        <v>13390</v>
      </c>
      <c r="K2327" s="4">
        <v>50458</v>
      </c>
      <c r="L2327" s="4">
        <f t="shared" si="108"/>
        <v>4574522.28</v>
      </c>
      <c r="M2327" s="1">
        <v>20.100000000000001</v>
      </c>
      <c r="N2327" s="1" t="s">
        <v>21</v>
      </c>
      <c r="O2327" s="1">
        <v>17.399999999999999</v>
      </c>
      <c r="P2327" s="1">
        <v>241.7</v>
      </c>
      <c r="Q2327" s="1">
        <v>2026</v>
      </c>
      <c r="R2327" s="12">
        <f t="shared" si="109"/>
        <v>19312446294</v>
      </c>
      <c r="S2327" s="13">
        <f t="shared" si="110"/>
        <v>1602933042402</v>
      </c>
    </row>
    <row r="2328" spans="1:19" x14ac:dyDescent="0.3">
      <c r="A2328" s="1" t="s">
        <v>2372</v>
      </c>
      <c r="B2328" s="1" t="s">
        <v>17</v>
      </c>
      <c r="C2328" s="1" t="s">
        <v>18</v>
      </c>
      <c r="D2328" s="1" t="s">
        <v>19</v>
      </c>
      <c r="E2328" s="1" t="s">
        <v>38</v>
      </c>
      <c r="F2328" s="1">
        <v>795595</v>
      </c>
      <c r="G2328" s="1">
        <v>100</v>
      </c>
      <c r="H2328" s="1">
        <v>607</v>
      </c>
      <c r="I2328" s="1">
        <v>1.5</v>
      </c>
      <c r="J2328" s="1">
        <v>149092</v>
      </c>
      <c r="K2328" s="4">
        <v>60995</v>
      </c>
      <c r="L2328" s="4">
        <f t="shared" si="108"/>
        <v>5529806.7000000002</v>
      </c>
      <c r="M2328" s="1">
        <v>19.3</v>
      </c>
      <c r="N2328" s="1" t="s">
        <v>35</v>
      </c>
      <c r="O2328" s="1">
        <v>27.4</v>
      </c>
      <c r="P2328" s="1">
        <v>20.8</v>
      </c>
      <c r="Q2328" s="1">
        <v>2026</v>
      </c>
      <c r="R2328" s="12">
        <f t="shared" si="109"/>
        <v>48527317025</v>
      </c>
      <c r="S2328" s="13">
        <f t="shared" si="110"/>
        <v>4027767313075</v>
      </c>
    </row>
    <row r="2329" spans="1:19" x14ac:dyDescent="0.3">
      <c r="A2329" s="1" t="s">
        <v>2373</v>
      </c>
      <c r="B2329" s="1" t="s">
        <v>50</v>
      </c>
      <c r="C2329" s="1" t="s">
        <v>24</v>
      </c>
      <c r="D2329" s="1" t="s">
        <v>30</v>
      </c>
      <c r="E2329" s="1" t="s">
        <v>38</v>
      </c>
      <c r="F2329" s="1">
        <v>487867</v>
      </c>
      <c r="G2329" s="1">
        <v>54</v>
      </c>
      <c r="H2329" s="1">
        <v>439</v>
      </c>
      <c r="I2329" s="1">
        <v>1.19</v>
      </c>
      <c r="J2329" s="1">
        <v>31917</v>
      </c>
      <c r="K2329" s="4">
        <v>53198</v>
      </c>
      <c r="L2329" s="4">
        <f t="shared" si="108"/>
        <v>4822930.68</v>
      </c>
      <c r="M2329" s="1">
        <v>22.7</v>
      </c>
      <c r="N2329" s="1" t="s">
        <v>35</v>
      </c>
      <c r="O2329" s="1">
        <v>24</v>
      </c>
      <c r="P2329" s="1">
        <v>154.19999999999999</v>
      </c>
      <c r="Q2329" s="1">
        <v>2026</v>
      </c>
      <c r="R2329" s="12">
        <f t="shared" si="109"/>
        <v>25953548666</v>
      </c>
      <c r="S2329" s="13">
        <f t="shared" si="110"/>
        <v>2154144539278</v>
      </c>
    </row>
    <row r="2330" spans="1:19" x14ac:dyDescent="0.3">
      <c r="A2330" s="1" t="s">
        <v>2374</v>
      </c>
      <c r="B2330" s="1" t="s">
        <v>28</v>
      </c>
      <c r="C2330" s="1" t="s">
        <v>29</v>
      </c>
      <c r="D2330" s="1" t="s">
        <v>19</v>
      </c>
      <c r="E2330" s="1" t="s">
        <v>20</v>
      </c>
      <c r="F2330" s="1">
        <v>153874</v>
      </c>
      <c r="G2330" s="1">
        <v>97</v>
      </c>
      <c r="H2330" s="1">
        <v>451</v>
      </c>
      <c r="I2330" s="1">
        <v>0.78</v>
      </c>
      <c r="J2330" s="1">
        <v>161615</v>
      </c>
      <c r="K2330" s="4">
        <v>66909</v>
      </c>
      <c r="L2330" s="4">
        <f t="shared" si="108"/>
        <v>6065969.9399999995</v>
      </c>
      <c r="M2330" s="1">
        <v>18.5</v>
      </c>
      <c r="N2330" s="1" t="s">
        <v>21</v>
      </c>
      <c r="O2330" s="1">
        <v>11.8</v>
      </c>
      <c r="P2330" s="1">
        <v>150.1</v>
      </c>
      <c r="Q2330" s="1">
        <v>2026</v>
      </c>
      <c r="R2330" s="12">
        <f t="shared" si="109"/>
        <v>10295555466</v>
      </c>
      <c r="S2330" s="13">
        <f t="shared" si="110"/>
        <v>854531103678</v>
      </c>
    </row>
    <row r="2331" spans="1:19" x14ac:dyDescent="0.3">
      <c r="A2331" s="1" t="s">
        <v>2375</v>
      </c>
      <c r="B2331" s="1" t="s">
        <v>17</v>
      </c>
      <c r="C2331" s="1" t="s">
        <v>18</v>
      </c>
      <c r="D2331" s="1" t="s">
        <v>44</v>
      </c>
      <c r="E2331" s="1" t="s">
        <v>26</v>
      </c>
      <c r="F2331" s="1">
        <v>877468</v>
      </c>
      <c r="G2331" s="1">
        <v>93</v>
      </c>
      <c r="H2331" s="1">
        <v>543</v>
      </c>
      <c r="I2331" s="1">
        <v>2.63</v>
      </c>
      <c r="J2331" s="1">
        <v>158148</v>
      </c>
      <c r="K2331" s="4">
        <v>47419</v>
      </c>
      <c r="L2331" s="4">
        <f t="shared" si="108"/>
        <v>4299006.54</v>
      </c>
      <c r="M2331" s="1">
        <v>17.100000000000001</v>
      </c>
      <c r="N2331" s="1" t="s">
        <v>35</v>
      </c>
      <c r="O2331" s="1">
        <v>18.600000000000001</v>
      </c>
      <c r="P2331" s="1">
        <v>108</v>
      </c>
      <c r="Q2331" s="1">
        <v>2026</v>
      </c>
      <c r="R2331" s="12">
        <f t="shared" si="109"/>
        <v>41608655092</v>
      </c>
      <c r="S2331" s="13">
        <f t="shared" si="110"/>
        <v>3453518372636</v>
      </c>
    </row>
    <row r="2332" spans="1:19" x14ac:dyDescent="0.3">
      <c r="A2332" s="1" t="s">
        <v>2376</v>
      </c>
      <c r="B2332" s="1" t="s">
        <v>62</v>
      </c>
      <c r="C2332" s="1" t="s">
        <v>41</v>
      </c>
      <c r="D2332" s="1" t="s">
        <v>32</v>
      </c>
      <c r="E2332" s="1" t="s">
        <v>34</v>
      </c>
      <c r="F2332" s="1">
        <v>221232</v>
      </c>
      <c r="G2332" s="1">
        <v>43</v>
      </c>
      <c r="H2332" s="1">
        <v>455</v>
      </c>
      <c r="I2332" s="1">
        <v>0.8</v>
      </c>
      <c r="J2332" s="1">
        <v>193986</v>
      </c>
      <c r="K2332" s="4">
        <v>74733</v>
      </c>
      <c r="L2332" s="4">
        <f t="shared" si="108"/>
        <v>6775293.7799999993</v>
      </c>
      <c r="M2332" s="1">
        <v>18.899999999999999</v>
      </c>
      <c r="N2332" s="1" t="s">
        <v>21</v>
      </c>
      <c r="O2332" s="1">
        <v>19.399999999999999</v>
      </c>
      <c r="P2332" s="1">
        <v>114</v>
      </c>
      <c r="Q2332" s="1">
        <v>2026</v>
      </c>
      <c r="R2332" s="12">
        <f t="shared" si="109"/>
        <v>16533331056</v>
      </c>
      <c r="S2332" s="13">
        <f t="shared" si="110"/>
        <v>1372266477648</v>
      </c>
    </row>
    <row r="2333" spans="1:19" x14ac:dyDescent="0.3">
      <c r="A2333" s="1" t="s">
        <v>2377</v>
      </c>
      <c r="B2333" s="1" t="s">
        <v>50</v>
      </c>
      <c r="C2333" s="1" t="s">
        <v>24</v>
      </c>
      <c r="D2333" s="1" t="s">
        <v>73</v>
      </c>
      <c r="E2333" s="1" t="s">
        <v>20</v>
      </c>
      <c r="F2333" s="1">
        <v>143769</v>
      </c>
      <c r="G2333" s="1">
        <v>75</v>
      </c>
      <c r="H2333" s="1">
        <v>611</v>
      </c>
      <c r="I2333" s="1">
        <v>2.48</v>
      </c>
      <c r="J2333" s="1">
        <v>122816</v>
      </c>
      <c r="K2333" s="4">
        <v>66907</v>
      </c>
      <c r="L2333" s="4">
        <f t="shared" si="108"/>
        <v>6065788.6200000001</v>
      </c>
      <c r="M2333" s="1">
        <v>22.4</v>
      </c>
      <c r="N2333" s="1" t="s">
        <v>35</v>
      </c>
      <c r="O2333" s="1">
        <v>5.8</v>
      </c>
      <c r="P2333" s="1">
        <v>221.4</v>
      </c>
      <c r="Q2333" s="1">
        <v>2026</v>
      </c>
      <c r="R2333" s="12">
        <f t="shared" si="109"/>
        <v>9619152483</v>
      </c>
      <c r="S2333" s="13">
        <f t="shared" si="110"/>
        <v>798389656089</v>
      </c>
    </row>
    <row r="2334" spans="1:19" x14ac:dyDescent="0.3">
      <c r="A2334" s="1" t="s">
        <v>2378</v>
      </c>
      <c r="B2334" s="1" t="s">
        <v>40</v>
      </c>
      <c r="C2334" s="1" t="s">
        <v>41</v>
      </c>
      <c r="D2334" s="1" t="s">
        <v>73</v>
      </c>
      <c r="E2334" s="1" t="s">
        <v>26</v>
      </c>
      <c r="F2334" s="1">
        <v>713751</v>
      </c>
      <c r="G2334" s="1">
        <v>78</v>
      </c>
      <c r="H2334" s="1">
        <v>506</v>
      </c>
      <c r="I2334" s="1">
        <v>1.92</v>
      </c>
      <c r="J2334" s="1">
        <v>153987</v>
      </c>
      <c r="K2334" s="4">
        <v>38177</v>
      </c>
      <c r="L2334" s="4">
        <f t="shared" si="108"/>
        <v>3461126.82</v>
      </c>
      <c r="M2334" s="1">
        <v>16.2</v>
      </c>
      <c r="N2334" s="1" t="s">
        <v>21</v>
      </c>
      <c r="O2334" s="1">
        <v>16.399999999999999</v>
      </c>
      <c r="P2334" s="1">
        <v>102.7</v>
      </c>
      <c r="Q2334" s="1">
        <v>2026</v>
      </c>
      <c r="R2334" s="12">
        <f t="shared" si="109"/>
        <v>27248871927</v>
      </c>
      <c r="S2334" s="13">
        <f t="shared" si="110"/>
        <v>2261656369941</v>
      </c>
    </row>
    <row r="2335" spans="1:19" x14ac:dyDescent="0.3">
      <c r="A2335" s="1" t="s">
        <v>2379</v>
      </c>
      <c r="B2335" s="1" t="s">
        <v>23</v>
      </c>
      <c r="C2335" s="1" t="s">
        <v>24</v>
      </c>
      <c r="D2335" s="1" t="s">
        <v>48</v>
      </c>
      <c r="E2335" s="1" t="s">
        <v>20</v>
      </c>
      <c r="F2335" s="1">
        <v>487956</v>
      </c>
      <c r="G2335" s="1">
        <v>93</v>
      </c>
      <c r="H2335" s="1">
        <v>262</v>
      </c>
      <c r="I2335" s="1">
        <v>1.02</v>
      </c>
      <c r="J2335" s="1">
        <v>62850</v>
      </c>
      <c r="K2335" s="4">
        <v>60319</v>
      </c>
      <c r="L2335" s="4">
        <f t="shared" si="108"/>
        <v>5468520.54</v>
      </c>
      <c r="M2335" s="1">
        <v>14.1</v>
      </c>
      <c r="N2335" s="1" t="s">
        <v>21</v>
      </c>
      <c r="O2335" s="1">
        <v>36.200000000000003</v>
      </c>
      <c r="P2335" s="1">
        <v>163.30000000000001</v>
      </c>
      <c r="Q2335" s="1">
        <v>2026</v>
      </c>
      <c r="R2335" s="12">
        <f t="shared" si="109"/>
        <v>29433017964</v>
      </c>
      <c r="S2335" s="13">
        <f t="shared" si="110"/>
        <v>2442940491012</v>
      </c>
    </row>
    <row r="2336" spans="1:19" x14ac:dyDescent="0.3">
      <c r="A2336" s="1" t="s">
        <v>2380</v>
      </c>
      <c r="B2336" s="1" t="s">
        <v>67</v>
      </c>
      <c r="C2336" s="1" t="s">
        <v>18</v>
      </c>
      <c r="D2336" s="1" t="s">
        <v>44</v>
      </c>
      <c r="E2336" s="1" t="s">
        <v>38</v>
      </c>
      <c r="F2336" s="1">
        <v>741878</v>
      </c>
      <c r="G2336" s="1">
        <v>60</v>
      </c>
      <c r="H2336" s="1">
        <v>523</v>
      </c>
      <c r="I2336" s="1">
        <v>2.74</v>
      </c>
      <c r="J2336" s="1">
        <v>146553</v>
      </c>
      <c r="K2336" s="4">
        <v>48469</v>
      </c>
      <c r="L2336" s="4">
        <f t="shared" si="108"/>
        <v>4394199.54</v>
      </c>
      <c r="M2336" s="1">
        <v>19</v>
      </c>
      <c r="N2336" s="1" t="s">
        <v>21</v>
      </c>
      <c r="O2336" s="1">
        <v>58.2</v>
      </c>
      <c r="P2336" s="1">
        <v>109.9</v>
      </c>
      <c r="Q2336" s="1">
        <v>2026</v>
      </c>
      <c r="R2336" s="12">
        <f t="shared" si="109"/>
        <v>35958084782</v>
      </c>
      <c r="S2336" s="13">
        <f t="shared" si="110"/>
        <v>2984521036906</v>
      </c>
    </row>
    <row r="2337" spans="1:19" x14ac:dyDescent="0.3">
      <c r="A2337" s="1" t="s">
        <v>2381</v>
      </c>
      <c r="B2337" s="1" t="s">
        <v>62</v>
      </c>
      <c r="C2337" s="1" t="s">
        <v>41</v>
      </c>
      <c r="D2337" s="1" t="s">
        <v>30</v>
      </c>
      <c r="E2337" s="1" t="s">
        <v>38</v>
      </c>
      <c r="F2337" s="1">
        <v>242495</v>
      </c>
      <c r="G2337" s="1">
        <v>48</v>
      </c>
      <c r="H2337" s="1">
        <v>518</v>
      </c>
      <c r="I2337" s="1">
        <v>1.66</v>
      </c>
      <c r="J2337" s="1">
        <v>193502</v>
      </c>
      <c r="K2337" s="4">
        <v>36878</v>
      </c>
      <c r="L2337" s="4">
        <f t="shared" si="108"/>
        <v>3343359.48</v>
      </c>
      <c r="M2337" s="1">
        <v>12.6</v>
      </c>
      <c r="N2337" s="1" t="s">
        <v>21</v>
      </c>
      <c r="O2337" s="1">
        <v>63.5</v>
      </c>
      <c r="P2337" s="1">
        <v>88.3</v>
      </c>
      <c r="Q2337" s="1">
        <v>2026</v>
      </c>
      <c r="R2337" s="12">
        <f t="shared" si="109"/>
        <v>8942730610</v>
      </c>
      <c r="S2337" s="13">
        <f t="shared" si="110"/>
        <v>742246640630</v>
      </c>
    </row>
    <row r="2338" spans="1:19" x14ac:dyDescent="0.3">
      <c r="A2338" s="1" t="s">
        <v>2382</v>
      </c>
      <c r="B2338" s="1" t="s">
        <v>40</v>
      </c>
      <c r="C2338" s="1" t="s">
        <v>41</v>
      </c>
      <c r="D2338" s="1" t="s">
        <v>32</v>
      </c>
      <c r="E2338" s="1" t="s">
        <v>34</v>
      </c>
      <c r="F2338" s="1">
        <v>216989</v>
      </c>
      <c r="G2338" s="1">
        <v>83</v>
      </c>
      <c r="H2338" s="1">
        <v>399</v>
      </c>
      <c r="I2338" s="1">
        <v>0.74</v>
      </c>
      <c r="J2338" s="1">
        <v>86516</v>
      </c>
      <c r="K2338" s="4">
        <v>82896</v>
      </c>
      <c r="L2338" s="4">
        <f t="shared" si="108"/>
        <v>7515351.3599999994</v>
      </c>
      <c r="M2338" s="1">
        <v>16.600000000000001</v>
      </c>
      <c r="N2338" s="1" t="s">
        <v>35</v>
      </c>
      <c r="O2338" s="1">
        <v>48.6</v>
      </c>
      <c r="P2338" s="1">
        <v>191.9</v>
      </c>
      <c r="Q2338" s="1">
        <v>2026</v>
      </c>
      <c r="R2338" s="12">
        <f t="shared" si="109"/>
        <v>17987520144</v>
      </c>
      <c r="S2338" s="13">
        <f t="shared" si="110"/>
        <v>1492964171952</v>
      </c>
    </row>
    <row r="2339" spans="1:19" x14ac:dyDescent="0.3">
      <c r="A2339" s="1" t="s">
        <v>2383</v>
      </c>
      <c r="B2339" s="1" t="s">
        <v>56</v>
      </c>
      <c r="C2339" s="1" t="s">
        <v>41</v>
      </c>
      <c r="D2339" s="1" t="s">
        <v>19</v>
      </c>
      <c r="E2339" s="1" t="s">
        <v>34</v>
      </c>
      <c r="F2339" s="1">
        <v>843314</v>
      </c>
      <c r="G2339" s="1">
        <v>87</v>
      </c>
      <c r="H2339" s="1">
        <v>436</v>
      </c>
      <c r="I2339" s="1">
        <v>2.34</v>
      </c>
      <c r="J2339" s="1">
        <v>179188</v>
      </c>
      <c r="K2339" s="4">
        <v>54371</v>
      </c>
      <c r="L2339" s="4">
        <f t="shared" si="108"/>
        <v>4929274.8599999994</v>
      </c>
      <c r="M2339" s="1">
        <v>19.899999999999999</v>
      </c>
      <c r="N2339" s="1" t="s">
        <v>21</v>
      </c>
      <c r="O2339" s="1">
        <v>13.9</v>
      </c>
      <c r="P2339" s="1">
        <v>39.4</v>
      </c>
      <c r="Q2339" s="1">
        <v>2026</v>
      </c>
      <c r="R2339" s="12">
        <f t="shared" si="109"/>
        <v>45851825494</v>
      </c>
      <c r="S2339" s="13">
        <f t="shared" si="110"/>
        <v>3805701516002</v>
      </c>
    </row>
    <row r="2340" spans="1:19" x14ac:dyDescent="0.3">
      <c r="A2340" s="1" t="s">
        <v>2384</v>
      </c>
      <c r="B2340" s="1" t="s">
        <v>53</v>
      </c>
      <c r="C2340" s="1" t="s">
        <v>41</v>
      </c>
      <c r="D2340" s="1" t="s">
        <v>46</v>
      </c>
      <c r="E2340" s="1" t="s">
        <v>26</v>
      </c>
      <c r="F2340" s="1">
        <v>722269</v>
      </c>
      <c r="G2340" s="1">
        <v>115</v>
      </c>
      <c r="H2340" s="1">
        <v>351</v>
      </c>
      <c r="I2340" s="1">
        <v>1.97</v>
      </c>
      <c r="J2340" s="1">
        <v>116992</v>
      </c>
      <c r="K2340" s="4">
        <v>84221</v>
      </c>
      <c r="L2340" s="4">
        <f t="shared" si="108"/>
        <v>7635475.8599999994</v>
      </c>
      <c r="M2340" s="1">
        <v>15.6</v>
      </c>
      <c r="N2340" s="1" t="s">
        <v>35</v>
      </c>
      <c r="O2340" s="1">
        <v>22.1</v>
      </c>
      <c r="P2340" s="1">
        <v>104.4</v>
      </c>
      <c r="Q2340" s="1">
        <v>2026</v>
      </c>
      <c r="R2340" s="12">
        <f t="shared" si="109"/>
        <v>60830217449</v>
      </c>
      <c r="S2340" s="13">
        <f t="shared" si="110"/>
        <v>5048908048267</v>
      </c>
    </row>
    <row r="2341" spans="1:19" x14ac:dyDescent="0.3">
      <c r="A2341" s="1" t="s">
        <v>2385</v>
      </c>
      <c r="B2341" s="1" t="s">
        <v>56</v>
      </c>
      <c r="C2341" s="1" t="s">
        <v>41</v>
      </c>
      <c r="D2341" s="1" t="s">
        <v>46</v>
      </c>
      <c r="E2341" s="1" t="s">
        <v>20</v>
      </c>
      <c r="F2341" s="1">
        <v>870131</v>
      </c>
      <c r="G2341" s="1">
        <v>114</v>
      </c>
      <c r="H2341" s="1">
        <v>500</v>
      </c>
      <c r="I2341" s="1">
        <v>2.2599999999999998</v>
      </c>
      <c r="J2341" s="1">
        <v>32993</v>
      </c>
      <c r="K2341" s="4">
        <v>37124</v>
      </c>
      <c r="L2341" s="4">
        <f t="shared" si="108"/>
        <v>3365661.84</v>
      </c>
      <c r="M2341" s="1">
        <v>21.1</v>
      </c>
      <c r="N2341" s="1" t="s">
        <v>35</v>
      </c>
      <c r="O2341" s="1">
        <v>15.5</v>
      </c>
      <c r="P2341" s="1">
        <v>89.7</v>
      </c>
      <c r="Q2341" s="1">
        <v>2026</v>
      </c>
      <c r="R2341" s="12">
        <f t="shared" si="109"/>
        <v>32302743244</v>
      </c>
      <c r="S2341" s="13">
        <f t="shared" si="110"/>
        <v>2681127689252</v>
      </c>
    </row>
    <row r="2342" spans="1:19" x14ac:dyDescent="0.3">
      <c r="A2342" s="1" t="s">
        <v>2386</v>
      </c>
      <c r="B2342" s="1" t="s">
        <v>28</v>
      </c>
      <c r="C2342" s="1" t="s">
        <v>29</v>
      </c>
      <c r="D2342" s="1" t="s">
        <v>25</v>
      </c>
      <c r="E2342" s="1" t="s">
        <v>20</v>
      </c>
      <c r="F2342" s="1">
        <v>675843</v>
      </c>
      <c r="G2342" s="1">
        <v>82</v>
      </c>
      <c r="H2342" s="1">
        <v>606</v>
      </c>
      <c r="I2342" s="1">
        <v>1.48</v>
      </c>
      <c r="J2342" s="1">
        <v>118608</v>
      </c>
      <c r="K2342" s="4">
        <v>50245</v>
      </c>
      <c r="L2342" s="4">
        <f t="shared" si="108"/>
        <v>4555211.7</v>
      </c>
      <c r="M2342" s="1">
        <v>22.9</v>
      </c>
      <c r="N2342" s="1" t="s">
        <v>21</v>
      </c>
      <c r="O2342" s="1">
        <v>45.2</v>
      </c>
      <c r="P2342" s="1">
        <v>236.7</v>
      </c>
      <c r="Q2342" s="1">
        <v>2026</v>
      </c>
      <c r="R2342" s="12">
        <f t="shared" si="109"/>
        <v>33957731535</v>
      </c>
      <c r="S2342" s="13">
        <f t="shared" si="110"/>
        <v>2818491717405</v>
      </c>
    </row>
    <row r="2343" spans="1:19" x14ac:dyDescent="0.3">
      <c r="A2343" s="1" t="s">
        <v>2387</v>
      </c>
      <c r="B2343" s="1" t="s">
        <v>50</v>
      </c>
      <c r="C2343" s="1" t="s">
        <v>24</v>
      </c>
      <c r="D2343" s="1" t="s">
        <v>59</v>
      </c>
      <c r="E2343" s="1" t="s">
        <v>38</v>
      </c>
      <c r="F2343" s="1">
        <v>461867</v>
      </c>
      <c r="G2343" s="1">
        <v>71</v>
      </c>
      <c r="H2343" s="1">
        <v>576</v>
      </c>
      <c r="I2343" s="1">
        <v>1.49</v>
      </c>
      <c r="J2343" s="1">
        <v>77800</v>
      </c>
      <c r="K2343" s="4">
        <v>76551</v>
      </c>
      <c r="L2343" s="4">
        <f t="shared" si="108"/>
        <v>6940113.6600000001</v>
      </c>
      <c r="M2343" s="1">
        <v>19.2</v>
      </c>
      <c r="N2343" s="1" t="s">
        <v>35</v>
      </c>
      <c r="O2343" s="1">
        <v>40.1</v>
      </c>
      <c r="P2343" s="1">
        <v>269.3</v>
      </c>
      <c r="Q2343" s="1">
        <v>2026</v>
      </c>
      <c r="R2343" s="12">
        <f t="shared" si="109"/>
        <v>35356380717</v>
      </c>
      <c r="S2343" s="13">
        <f t="shared" si="110"/>
        <v>2934579599511</v>
      </c>
    </row>
    <row r="2344" spans="1:19" x14ac:dyDescent="0.3">
      <c r="A2344" s="1" t="s">
        <v>2388</v>
      </c>
      <c r="B2344" s="1" t="s">
        <v>28</v>
      </c>
      <c r="C2344" s="1" t="s">
        <v>29</v>
      </c>
      <c r="D2344" s="1" t="s">
        <v>19</v>
      </c>
      <c r="E2344" s="1" t="s">
        <v>34</v>
      </c>
      <c r="F2344" s="1">
        <v>480586</v>
      </c>
      <c r="G2344" s="1">
        <v>74</v>
      </c>
      <c r="H2344" s="1">
        <v>324</v>
      </c>
      <c r="I2344" s="1">
        <v>0.9</v>
      </c>
      <c r="J2344" s="1">
        <v>19087</v>
      </c>
      <c r="K2344" s="4">
        <v>56747</v>
      </c>
      <c r="L2344" s="4">
        <f t="shared" si="108"/>
        <v>5144683.0199999996</v>
      </c>
      <c r="M2344" s="1">
        <v>14.5</v>
      </c>
      <c r="N2344" s="1" t="s">
        <v>35</v>
      </c>
      <c r="O2344" s="1">
        <v>33.6</v>
      </c>
      <c r="P2344" s="1">
        <v>211.8</v>
      </c>
      <c r="Q2344" s="1">
        <v>2026</v>
      </c>
      <c r="R2344" s="12">
        <f t="shared" si="109"/>
        <v>27271813742</v>
      </c>
      <c r="S2344" s="13">
        <f t="shared" si="110"/>
        <v>2263560540586</v>
      </c>
    </row>
    <row r="2345" spans="1:19" x14ac:dyDescent="0.3">
      <c r="A2345" s="1" t="s">
        <v>2389</v>
      </c>
      <c r="B2345" s="1" t="s">
        <v>67</v>
      </c>
      <c r="C2345" s="1" t="s">
        <v>18</v>
      </c>
      <c r="D2345" s="1" t="s">
        <v>46</v>
      </c>
      <c r="E2345" s="1" t="s">
        <v>34</v>
      </c>
      <c r="F2345" s="1">
        <v>404889</v>
      </c>
      <c r="G2345" s="1">
        <v>96</v>
      </c>
      <c r="H2345" s="1">
        <v>374</v>
      </c>
      <c r="I2345" s="1">
        <v>2.4700000000000002</v>
      </c>
      <c r="J2345" s="1">
        <v>140337</v>
      </c>
      <c r="K2345" s="4">
        <v>76358</v>
      </c>
      <c r="L2345" s="4">
        <f t="shared" si="108"/>
        <v>6922616.2799999993</v>
      </c>
      <c r="M2345" s="1">
        <v>24.3</v>
      </c>
      <c r="N2345" s="1" t="s">
        <v>21</v>
      </c>
      <c r="O2345" s="1">
        <v>5.9</v>
      </c>
      <c r="P2345" s="1">
        <v>190.3</v>
      </c>
      <c r="Q2345" s="1">
        <v>2026</v>
      </c>
      <c r="R2345" s="12">
        <f t="shared" si="109"/>
        <v>30916514262</v>
      </c>
      <c r="S2345" s="13">
        <f t="shared" si="110"/>
        <v>2566070683746</v>
      </c>
    </row>
    <row r="2346" spans="1:19" x14ac:dyDescent="0.3">
      <c r="A2346" s="1" t="s">
        <v>2390</v>
      </c>
      <c r="B2346" s="1" t="s">
        <v>28</v>
      </c>
      <c r="C2346" s="1" t="s">
        <v>29</v>
      </c>
      <c r="D2346" s="1" t="s">
        <v>25</v>
      </c>
      <c r="E2346" s="1" t="s">
        <v>26</v>
      </c>
      <c r="F2346" s="1">
        <v>188537</v>
      </c>
      <c r="G2346" s="1">
        <v>99</v>
      </c>
      <c r="H2346" s="1">
        <v>313</v>
      </c>
      <c r="I2346" s="1">
        <v>1.46</v>
      </c>
      <c r="J2346" s="1">
        <v>133032</v>
      </c>
      <c r="K2346" s="4">
        <v>66286</v>
      </c>
      <c r="L2346" s="4">
        <f t="shared" si="108"/>
        <v>6009488.7599999998</v>
      </c>
      <c r="M2346" s="1">
        <v>20.2</v>
      </c>
      <c r="N2346" s="1" t="s">
        <v>21</v>
      </c>
      <c r="O2346" s="1">
        <v>30.1</v>
      </c>
      <c r="P2346" s="1">
        <v>281</v>
      </c>
      <c r="Q2346" s="1">
        <v>2026</v>
      </c>
      <c r="R2346" s="12">
        <f t="shared" si="109"/>
        <v>12497363582</v>
      </c>
      <c r="S2346" s="13">
        <f t="shared" si="110"/>
        <v>1037281177306</v>
      </c>
    </row>
    <row r="2347" spans="1:19" x14ac:dyDescent="0.3">
      <c r="A2347" s="1" t="s">
        <v>2391</v>
      </c>
      <c r="B2347" s="1" t="s">
        <v>67</v>
      </c>
      <c r="C2347" s="1" t="s">
        <v>18</v>
      </c>
      <c r="D2347" s="1" t="s">
        <v>59</v>
      </c>
      <c r="E2347" s="1" t="s">
        <v>38</v>
      </c>
      <c r="F2347" s="1">
        <v>634427</v>
      </c>
      <c r="G2347" s="1">
        <v>85</v>
      </c>
      <c r="H2347" s="1">
        <v>305</v>
      </c>
      <c r="I2347" s="1">
        <v>2.97</v>
      </c>
      <c r="J2347" s="1">
        <v>38672</v>
      </c>
      <c r="K2347" s="4">
        <v>46891</v>
      </c>
      <c r="L2347" s="4">
        <f t="shared" si="108"/>
        <v>4251138.0599999996</v>
      </c>
      <c r="M2347" s="1">
        <v>24.2</v>
      </c>
      <c r="N2347" s="1" t="s">
        <v>35</v>
      </c>
      <c r="O2347" s="1">
        <v>32.4</v>
      </c>
      <c r="P2347" s="1">
        <v>180.1</v>
      </c>
      <c r="Q2347" s="1">
        <v>2026</v>
      </c>
      <c r="R2347" s="12">
        <f t="shared" si="109"/>
        <v>29748916457</v>
      </c>
      <c r="S2347" s="13">
        <f t="shared" si="110"/>
        <v>2469160065931</v>
      </c>
    </row>
    <row r="2348" spans="1:19" x14ac:dyDescent="0.3">
      <c r="A2348" s="1" t="s">
        <v>2392</v>
      </c>
      <c r="B2348" s="1" t="s">
        <v>43</v>
      </c>
      <c r="C2348" s="1" t="s">
        <v>18</v>
      </c>
      <c r="D2348" s="1" t="s">
        <v>48</v>
      </c>
      <c r="E2348" s="1" t="s">
        <v>34</v>
      </c>
      <c r="F2348" s="1">
        <v>898098</v>
      </c>
      <c r="G2348" s="1">
        <v>64</v>
      </c>
      <c r="H2348" s="1">
        <v>607</v>
      </c>
      <c r="I2348" s="1">
        <v>2.2999999999999998</v>
      </c>
      <c r="J2348" s="1">
        <v>3632</v>
      </c>
      <c r="K2348" s="4">
        <v>50086</v>
      </c>
      <c r="L2348" s="4">
        <f t="shared" si="108"/>
        <v>4540796.76</v>
      </c>
      <c r="M2348" s="1">
        <v>24</v>
      </c>
      <c r="N2348" s="1" t="s">
        <v>35</v>
      </c>
      <c r="O2348" s="1">
        <v>8.6999999999999993</v>
      </c>
      <c r="P2348" s="1">
        <v>248.8</v>
      </c>
      <c r="Q2348" s="1">
        <v>2026</v>
      </c>
      <c r="R2348" s="12">
        <f t="shared" si="109"/>
        <v>44982136428</v>
      </c>
      <c r="S2348" s="13">
        <f t="shared" si="110"/>
        <v>3733517323524</v>
      </c>
    </row>
    <row r="2349" spans="1:19" x14ac:dyDescent="0.3">
      <c r="A2349" s="1" t="s">
        <v>2393</v>
      </c>
      <c r="B2349" s="1" t="s">
        <v>40</v>
      </c>
      <c r="C2349" s="1" t="s">
        <v>41</v>
      </c>
      <c r="D2349" s="1" t="s">
        <v>30</v>
      </c>
      <c r="E2349" s="1" t="s">
        <v>38</v>
      </c>
      <c r="F2349" s="1">
        <v>158751</v>
      </c>
      <c r="G2349" s="1">
        <v>88</v>
      </c>
      <c r="H2349" s="1">
        <v>476</v>
      </c>
      <c r="I2349" s="1">
        <v>2.65</v>
      </c>
      <c r="J2349" s="1">
        <v>8117</v>
      </c>
      <c r="K2349" s="4">
        <v>30145</v>
      </c>
      <c r="L2349" s="4">
        <f t="shared" si="108"/>
        <v>2732945.6999999997</v>
      </c>
      <c r="M2349" s="1">
        <v>22.9</v>
      </c>
      <c r="N2349" s="1" t="s">
        <v>35</v>
      </c>
      <c r="O2349" s="1">
        <v>13.8</v>
      </c>
      <c r="P2349" s="1">
        <v>157.19999999999999</v>
      </c>
      <c r="Q2349" s="1">
        <v>2026</v>
      </c>
      <c r="R2349" s="12">
        <f t="shared" si="109"/>
        <v>4785548895</v>
      </c>
      <c r="S2349" s="13">
        <f t="shared" si="110"/>
        <v>397200558285</v>
      </c>
    </row>
    <row r="2350" spans="1:19" x14ac:dyDescent="0.3">
      <c r="A2350" s="1" t="s">
        <v>2394</v>
      </c>
      <c r="B2350" s="1" t="s">
        <v>28</v>
      </c>
      <c r="C2350" s="1" t="s">
        <v>29</v>
      </c>
      <c r="D2350" s="1" t="s">
        <v>59</v>
      </c>
      <c r="E2350" s="1" t="s">
        <v>34</v>
      </c>
      <c r="F2350" s="1">
        <v>412636</v>
      </c>
      <c r="G2350" s="1">
        <v>65</v>
      </c>
      <c r="H2350" s="1">
        <v>642</v>
      </c>
      <c r="I2350" s="1">
        <v>0.51</v>
      </c>
      <c r="J2350" s="1">
        <v>96881</v>
      </c>
      <c r="K2350" s="4">
        <v>83658</v>
      </c>
      <c r="L2350" s="4">
        <f t="shared" si="108"/>
        <v>7584434.2799999993</v>
      </c>
      <c r="M2350" s="1">
        <v>19.899999999999999</v>
      </c>
      <c r="N2350" s="1" t="s">
        <v>21</v>
      </c>
      <c r="O2350" s="1">
        <v>55.6</v>
      </c>
      <c r="P2350" s="1">
        <v>106.6</v>
      </c>
      <c r="Q2350" s="1">
        <v>2026</v>
      </c>
      <c r="R2350" s="12">
        <f t="shared" si="109"/>
        <v>34520302488</v>
      </c>
      <c r="S2350" s="13">
        <f t="shared" si="110"/>
        <v>2865185106504</v>
      </c>
    </row>
    <row r="2351" spans="1:19" x14ac:dyDescent="0.3">
      <c r="A2351" s="1" t="s">
        <v>2395</v>
      </c>
      <c r="B2351" s="1" t="s">
        <v>43</v>
      </c>
      <c r="C2351" s="1" t="s">
        <v>18</v>
      </c>
      <c r="D2351" s="1" t="s">
        <v>59</v>
      </c>
      <c r="E2351" s="1" t="s">
        <v>38</v>
      </c>
      <c r="F2351" s="1">
        <v>525526</v>
      </c>
      <c r="G2351" s="1">
        <v>107</v>
      </c>
      <c r="H2351" s="1">
        <v>409</v>
      </c>
      <c r="I2351" s="1">
        <v>1.27</v>
      </c>
      <c r="J2351" s="1">
        <v>72092</v>
      </c>
      <c r="K2351" s="4">
        <v>63555</v>
      </c>
      <c r="L2351" s="4">
        <f t="shared" si="108"/>
        <v>5761896.2999999998</v>
      </c>
      <c r="M2351" s="1">
        <v>21.3</v>
      </c>
      <c r="N2351" s="1" t="s">
        <v>21</v>
      </c>
      <c r="O2351" s="1">
        <v>32.4</v>
      </c>
      <c r="P2351" s="1">
        <v>81.099999999999994</v>
      </c>
      <c r="Q2351" s="1">
        <v>2026</v>
      </c>
      <c r="R2351" s="12">
        <f t="shared" si="109"/>
        <v>33399804930</v>
      </c>
      <c r="S2351" s="13">
        <f t="shared" si="110"/>
        <v>2772183809190</v>
      </c>
    </row>
    <row r="2352" spans="1:19" x14ac:dyDescent="0.3">
      <c r="A2352" s="1" t="s">
        <v>2396</v>
      </c>
      <c r="B2352" s="1" t="s">
        <v>50</v>
      </c>
      <c r="C2352" s="1" t="s">
        <v>24</v>
      </c>
      <c r="D2352" s="1" t="s">
        <v>48</v>
      </c>
      <c r="E2352" s="1" t="s">
        <v>38</v>
      </c>
      <c r="F2352" s="1">
        <v>586985</v>
      </c>
      <c r="G2352" s="1">
        <v>117</v>
      </c>
      <c r="H2352" s="1">
        <v>271</v>
      </c>
      <c r="I2352" s="1">
        <v>1.33</v>
      </c>
      <c r="J2352" s="1">
        <v>167098</v>
      </c>
      <c r="K2352" s="4">
        <v>43497</v>
      </c>
      <c r="L2352" s="4">
        <f t="shared" si="108"/>
        <v>3943438.02</v>
      </c>
      <c r="M2352" s="1">
        <v>21.4</v>
      </c>
      <c r="N2352" s="1" t="s">
        <v>21</v>
      </c>
      <c r="O2352" s="1">
        <v>26.7</v>
      </c>
      <c r="P2352" s="1">
        <v>81</v>
      </c>
      <c r="Q2352" s="1">
        <v>2026</v>
      </c>
      <c r="R2352" s="12">
        <f t="shared" si="109"/>
        <v>25532086545</v>
      </c>
      <c r="S2352" s="13">
        <f t="shared" si="110"/>
        <v>2119163183235</v>
      </c>
    </row>
    <row r="2353" spans="1:19" x14ac:dyDescent="0.3">
      <c r="A2353" s="1" t="s">
        <v>2397</v>
      </c>
      <c r="B2353" s="1" t="s">
        <v>28</v>
      </c>
      <c r="C2353" s="1" t="s">
        <v>29</v>
      </c>
      <c r="D2353" s="1" t="s">
        <v>25</v>
      </c>
      <c r="E2353" s="1" t="s">
        <v>38</v>
      </c>
      <c r="F2353" s="1">
        <v>196056</v>
      </c>
      <c r="G2353" s="1">
        <v>115</v>
      </c>
      <c r="H2353" s="1">
        <v>369</v>
      </c>
      <c r="I2353" s="1">
        <v>0.63</v>
      </c>
      <c r="J2353" s="1">
        <v>122210</v>
      </c>
      <c r="K2353" s="4">
        <v>83175</v>
      </c>
      <c r="L2353" s="4">
        <f t="shared" si="108"/>
        <v>7540645.5</v>
      </c>
      <c r="M2353" s="1">
        <v>21.1</v>
      </c>
      <c r="N2353" s="1" t="s">
        <v>35</v>
      </c>
      <c r="O2353" s="1">
        <v>28.1</v>
      </c>
      <c r="P2353" s="1">
        <v>85</v>
      </c>
      <c r="Q2353" s="1">
        <v>2026</v>
      </c>
      <c r="R2353" s="12">
        <f t="shared" si="109"/>
        <v>16306957800</v>
      </c>
      <c r="S2353" s="13">
        <f t="shared" si="110"/>
        <v>1353477497400</v>
      </c>
    </row>
    <row r="2354" spans="1:19" x14ac:dyDescent="0.3">
      <c r="A2354" s="1" t="s">
        <v>2398</v>
      </c>
      <c r="B2354" s="1" t="s">
        <v>53</v>
      </c>
      <c r="C2354" s="1" t="s">
        <v>41</v>
      </c>
      <c r="D2354" s="1" t="s">
        <v>73</v>
      </c>
      <c r="E2354" s="1" t="s">
        <v>26</v>
      </c>
      <c r="F2354" s="1">
        <v>582243</v>
      </c>
      <c r="G2354" s="1">
        <v>61</v>
      </c>
      <c r="H2354" s="1">
        <v>291</v>
      </c>
      <c r="I2354" s="1">
        <v>2.61</v>
      </c>
      <c r="J2354" s="1">
        <v>47031</v>
      </c>
      <c r="K2354" s="4">
        <v>47971</v>
      </c>
      <c r="L2354" s="4">
        <f t="shared" si="108"/>
        <v>4349050.8599999994</v>
      </c>
      <c r="M2354" s="1">
        <v>23</v>
      </c>
      <c r="N2354" s="1" t="s">
        <v>21</v>
      </c>
      <c r="O2354" s="1">
        <v>61.5</v>
      </c>
      <c r="P2354" s="1">
        <v>281.8</v>
      </c>
      <c r="Q2354" s="1">
        <v>2026</v>
      </c>
      <c r="R2354" s="12">
        <f t="shared" si="109"/>
        <v>27930778953</v>
      </c>
      <c r="S2354" s="13">
        <f t="shared" si="110"/>
        <v>2318254653099</v>
      </c>
    </row>
    <row r="2355" spans="1:19" x14ac:dyDescent="0.3">
      <c r="A2355" s="1" t="s">
        <v>2399</v>
      </c>
      <c r="B2355" s="1" t="s">
        <v>67</v>
      </c>
      <c r="C2355" s="1" t="s">
        <v>18</v>
      </c>
      <c r="D2355" s="1" t="s">
        <v>44</v>
      </c>
      <c r="E2355" s="1" t="s">
        <v>38</v>
      </c>
      <c r="F2355" s="1">
        <v>320595</v>
      </c>
      <c r="G2355" s="1">
        <v>89</v>
      </c>
      <c r="H2355" s="1">
        <v>438</v>
      </c>
      <c r="I2355" s="1">
        <v>2.79</v>
      </c>
      <c r="J2355" s="1">
        <v>187019</v>
      </c>
      <c r="K2355" s="4">
        <v>37680</v>
      </c>
      <c r="L2355" s="4">
        <f t="shared" si="108"/>
        <v>3416068.8</v>
      </c>
      <c r="M2355" s="1">
        <v>16.399999999999999</v>
      </c>
      <c r="N2355" s="1" t="s">
        <v>35</v>
      </c>
      <c r="O2355" s="1">
        <v>30.8</v>
      </c>
      <c r="P2355" s="1">
        <v>234.2</v>
      </c>
      <c r="Q2355" s="1">
        <v>2026</v>
      </c>
      <c r="R2355" s="12">
        <f t="shared" si="109"/>
        <v>12080019600</v>
      </c>
      <c r="S2355" s="13">
        <f t="shared" si="110"/>
        <v>1002641626800</v>
      </c>
    </row>
    <row r="2356" spans="1:19" x14ac:dyDescent="0.3">
      <c r="A2356" s="1" t="s">
        <v>2400</v>
      </c>
      <c r="B2356" s="1" t="s">
        <v>40</v>
      </c>
      <c r="C2356" s="1" t="s">
        <v>41</v>
      </c>
      <c r="D2356" s="1" t="s">
        <v>73</v>
      </c>
      <c r="E2356" s="1" t="s">
        <v>26</v>
      </c>
      <c r="F2356" s="1">
        <v>773724</v>
      </c>
      <c r="G2356" s="1">
        <v>61</v>
      </c>
      <c r="H2356" s="1">
        <v>623</v>
      </c>
      <c r="I2356" s="1">
        <v>2.35</v>
      </c>
      <c r="J2356" s="1">
        <v>96521</v>
      </c>
      <c r="K2356" s="4">
        <v>27866</v>
      </c>
      <c r="L2356" s="4">
        <f t="shared" si="108"/>
        <v>2526331.56</v>
      </c>
      <c r="M2356" s="1">
        <v>15.7</v>
      </c>
      <c r="N2356" s="1" t="s">
        <v>21</v>
      </c>
      <c r="O2356" s="1">
        <v>12</v>
      </c>
      <c r="P2356" s="1">
        <v>163</v>
      </c>
      <c r="Q2356" s="1">
        <v>2026</v>
      </c>
      <c r="R2356" s="12">
        <f t="shared" si="109"/>
        <v>21560592984</v>
      </c>
      <c r="S2356" s="13">
        <f t="shared" si="110"/>
        <v>1789529217672</v>
      </c>
    </row>
    <row r="2357" spans="1:19" x14ac:dyDescent="0.3">
      <c r="A2357" s="1" t="s">
        <v>2401</v>
      </c>
      <c r="B2357" s="1" t="s">
        <v>17</v>
      </c>
      <c r="C2357" s="1" t="s">
        <v>18</v>
      </c>
      <c r="D2357" s="1" t="s">
        <v>48</v>
      </c>
      <c r="E2357" s="1" t="s">
        <v>20</v>
      </c>
      <c r="F2357" s="1">
        <v>792567</v>
      </c>
      <c r="G2357" s="1">
        <v>61</v>
      </c>
      <c r="H2357" s="1">
        <v>638</v>
      </c>
      <c r="I2357" s="1">
        <v>2</v>
      </c>
      <c r="J2357" s="1">
        <v>69390</v>
      </c>
      <c r="K2357" s="4">
        <v>47129</v>
      </c>
      <c r="L2357" s="4">
        <f t="shared" si="108"/>
        <v>4272715.1399999997</v>
      </c>
      <c r="M2357" s="1">
        <v>15.8</v>
      </c>
      <c r="N2357" s="1" t="s">
        <v>35</v>
      </c>
      <c r="O2357" s="1">
        <v>37.4</v>
      </c>
      <c r="P2357" s="1">
        <v>145.5</v>
      </c>
      <c r="Q2357" s="1">
        <v>2026</v>
      </c>
      <c r="R2357" s="12">
        <f t="shared" si="109"/>
        <v>37352890143</v>
      </c>
      <c r="S2357" s="13">
        <f t="shared" si="110"/>
        <v>3100289881869</v>
      </c>
    </row>
    <row r="2358" spans="1:19" x14ac:dyDescent="0.3">
      <c r="A2358" s="1" t="s">
        <v>2402</v>
      </c>
      <c r="B2358" s="1" t="s">
        <v>23</v>
      </c>
      <c r="C2358" s="1" t="s">
        <v>24</v>
      </c>
      <c r="D2358" s="1" t="s">
        <v>32</v>
      </c>
      <c r="E2358" s="1" t="s">
        <v>20</v>
      </c>
      <c r="F2358" s="1">
        <v>73984</v>
      </c>
      <c r="G2358" s="1">
        <v>117</v>
      </c>
      <c r="H2358" s="1">
        <v>487</v>
      </c>
      <c r="I2358" s="1">
        <v>2.2599999999999998</v>
      </c>
      <c r="J2358" s="1">
        <v>75719</v>
      </c>
      <c r="K2358" s="4">
        <v>34836</v>
      </c>
      <c r="L2358" s="4">
        <f t="shared" si="108"/>
        <v>3158231.76</v>
      </c>
      <c r="M2358" s="1">
        <v>15.7</v>
      </c>
      <c r="N2358" s="1" t="s">
        <v>21</v>
      </c>
      <c r="O2358" s="1">
        <v>5.0999999999999996</v>
      </c>
      <c r="P2358" s="1">
        <v>62.5</v>
      </c>
      <c r="Q2358" s="1">
        <v>2026</v>
      </c>
      <c r="R2358" s="12">
        <f t="shared" si="109"/>
        <v>2577306624</v>
      </c>
      <c r="S2358" s="13">
        <f t="shared" si="110"/>
        <v>213916449792</v>
      </c>
    </row>
    <row r="2359" spans="1:19" x14ac:dyDescent="0.3">
      <c r="A2359" s="1" t="s">
        <v>2403</v>
      </c>
      <c r="B2359" s="1" t="s">
        <v>53</v>
      </c>
      <c r="C2359" s="1" t="s">
        <v>41</v>
      </c>
      <c r="D2359" s="1" t="s">
        <v>30</v>
      </c>
      <c r="E2359" s="1" t="s">
        <v>34</v>
      </c>
      <c r="F2359" s="1">
        <v>712362</v>
      </c>
      <c r="G2359" s="1">
        <v>75</v>
      </c>
      <c r="H2359" s="1">
        <v>543</v>
      </c>
      <c r="I2359" s="1">
        <v>0.72</v>
      </c>
      <c r="J2359" s="1">
        <v>148698</v>
      </c>
      <c r="K2359" s="4">
        <v>59045</v>
      </c>
      <c r="L2359" s="4">
        <f t="shared" si="108"/>
        <v>5353019.7</v>
      </c>
      <c r="M2359" s="1">
        <v>12.5</v>
      </c>
      <c r="N2359" s="1" t="s">
        <v>21</v>
      </c>
      <c r="O2359" s="1">
        <v>16</v>
      </c>
      <c r="P2359" s="1">
        <v>228.7</v>
      </c>
      <c r="Q2359" s="1">
        <v>2026</v>
      </c>
      <c r="R2359" s="12">
        <f t="shared" si="109"/>
        <v>42061414290</v>
      </c>
      <c r="S2359" s="13">
        <f t="shared" si="110"/>
        <v>3491097386070</v>
      </c>
    </row>
    <row r="2360" spans="1:19" x14ac:dyDescent="0.3">
      <c r="A2360" s="1" t="s">
        <v>2404</v>
      </c>
      <c r="B2360" s="1" t="s">
        <v>17</v>
      </c>
      <c r="C2360" s="1" t="s">
        <v>18</v>
      </c>
      <c r="D2360" s="1" t="s">
        <v>73</v>
      </c>
      <c r="E2360" s="1" t="s">
        <v>26</v>
      </c>
      <c r="F2360" s="1">
        <v>115394</v>
      </c>
      <c r="G2360" s="1">
        <v>102</v>
      </c>
      <c r="H2360" s="1">
        <v>630</v>
      </c>
      <c r="I2360" s="1">
        <v>2.0499999999999998</v>
      </c>
      <c r="J2360" s="1">
        <v>23591</v>
      </c>
      <c r="K2360" s="4">
        <v>45997</v>
      </c>
      <c r="L2360" s="4">
        <f t="shared" si="108"/>
        <v>4170088.02</v>
      </c>
      <c r="M2360" s="1">
        <v>16.899999999999999</v>
      </c>
      <c r="N2360" s="1" t="s">
        <v>35</v>
      </c>
      <c r="O2360" s="1">
        <v>25.1</v>
      </c>
      <c r="P2360" s="1">
        <v>263.3</v>
      </c>
      <c r="Q2360" s="1">
        <v>2026</v>
      </c>
      <c r="R2360" s="12">
        <f t="shared" si="109"/>
        <v>5307777818</v>
      </c>
      <c r="S2360" s="13">
        <f t="shared" si="110"/>
        <v>440545558894</v>
      </c>
    </row>
    <row r="2361" spans="1:19" x14ac:dyDescent="0.3">
      <c r="A2361" s="1" t="s">
        <v>2405</v>
      </c>
      <c r="B2361" s="1" t="s">
        <v>53</v>
      </c>
      <c r="C2361" s="1" t="s">
        <v>41</v>
      </c>
      <c r="D2361" s="1" t="s">
        <v>19</v>
      </c>
      <c r="E2361" s="1" t="s">
        <v>26</v>
      </c>
      <c r="F2361" s="1">
        <v>750510</v>
      </c>
      <c r="G2361" s="1">
        <v>51</v>
      </c>
      <c r="H2361" s="1">
        <v>629</v>
      </c>
      <c r="I2361" s="1">
        <v>2.0299999999999998</v>
      </c>
      <c r="J2361" s="1">
        <v>174760</v>
      </c>
      <c r="K2361" s="4">
        <v>56239</v>
      </c>
      <c r="L2361" s="4">
        <f t="shared" si="108"/>
        <v>5098627.74</v>
      </c>
      <c r="M2361" s="1">
        <v>15.7</v>
      </c>
      <c r="N2361" s="1" t="s">
        <v>35</v>
      </c>
      <c r="O2361" s="1">
        <v>20.3</v>
      </c>
      <c r="P2361" s="1">
        <v>133.4</v>
      </c>
      <c r="Q2361" s="1">
        <v>2026</v>
      </c>
      <c r="R2361" s="12">
        <f t="shared" si="109"/>
        <v>42207931890</v>
      </c>
      <c r="S2361" s="13">
        <f t="shared" si="110"/>
        <v>3503258346870</v>
      </c>
    </row>
    <row r="2362" spans="1:19" x14ac:dyDescent="0.3">
      <c r="A2362" s="1" t="s">
        <v>2406</v>
      </c>
      <c r="B2362" s="1" t="s">
        <v>28</v>
      </c>
      <c r="C2362" s="1" t="s">
        <v>29</v>
      </c>
      <c r="D2362" s="1" t="s">
        <v>32</v>
      </c>
      <c r="E2362" s="1" t="s">
        <v>26</v>
      </c>
      <c r="F2362" s="1">
        <v>639009</v>
      </c>
      <c r="G2362" s="1">
        <v>78</v>
      </c>
      <c r="H2362" s="1">
        <v>438</v>
      </c>
      <c r="I2362" s="1">
        <v>1.49</v>
      </c>
      <c r="J2362" s="1">
        <v>114193</v>
      </c>
      <c r="K2362" s="4">
        <v>66980</v>
      </c>
      <c r="L2362" s="4">
        <f t="shared" si="108"/>
        <v>6072406.7999999998</v>
      </c>
      <c r="M2362" s="1">
        <v>20.6</v>
      </c>
      <c r="N2362" s="1" t="s">
        <v>35</v>
      </c>
      <c r="O2362" s="1">
        <v>38.299999999999997</v>
      </c>
      <c r="P2362" s="1">
        <v>279.39999999999998</v>
      </c>
      <c r="Q2362" s="1">
        <v>2026</v>
      </c>
      <c r="R2362" s="12">
        <f t="shared" si="109"/>
        <v>42800822820</v>
      </c>
      <c r="S2362" s="13">
        <f t="shared" si="110"/>
        <v>3552468294060</v>
      </c>
    </row>
    <row r="2363" spans="1:19" x14ac:dyDescent="0.3">
      <c r="A2363" s="1" t="s">
        <v>2407</v>
      </c>
      <c r="B2363" s="1" t="s">
        <v>17</v>
      </c>
      <c r="C2363" s="1" t="s">
        <v>18</v>
      </c>
      <c r="D2363" s="1" t="s">
        <v>30</v>
      </c>
      <c r="E2363" s="1" t="s">
        <v>38</v>
      </c>
      <c r="F2363" s="1">
        <v>159447</v>
      </c>
      <c r="G2363" s="1">
        <v>101</v>
      </c>
      <c r="H2363" s="1">
        <v>323</v>
      </c>
      <c r="I2363" s="1">
        <v>2.23</v>
      </c>
      <c r="J2363" s="1">
        <v>146221</v>
      </c>
      <c r="K2363" s="4">
        <v>27778</v>
      </c>
      <c r="L2363" s="4">
        <f t="shared" si="108"/>
        <v>2518353.48</v>
      </c>
      <c r="M2363" s="1">
        <v>22.8</v>
      </c>
      <c r="N2363" s="1" t="s">
        <v>35</v>
      </c>
      <c r="O2363" s="1">
        <v>45</v>
      </c>
      <c r="P2363" s="1">
        <v>25.1</v>
      </c>
      <c r="Q2363" s="1">
        <v>2026</v>
      </c>
      <c r="R2363" s="12">
        <f t="shared" si="109"/>
        <v>4429118766</v>
      </c>
      <c r="S2363" s="13">
        <f t="shared" si="110"/>
        <v>367616857578</v>
      </c>
    </row>
    <row r="2364" spans="1:19" x14ac:dyDescent="0.3">
      <c r="A2364" s="1" t="s">
        <v>2408</v>
      </c>
      <c r="B2364" s="1" t="s">
        <v>67</v>
      </c>
      <c r="C2364" s="1" t="s">
        <v>18</v>
      </c>
      <c r="D2364" s="1" t="s">
        <v>46</v>
      </c>
      <c r="E2364" s="1" t="s">
        <v>20</v>
      </c>
      <c r="F2364" s="1">
        <v>811640</v>
      </c>
      <c r="G2364" s="1">
        <v>54</v>
      </c>
      <c r="H2364" s="1">
        <v>444</v>
      </c>
      <c r="I2364" s="1">
        <v>0.71</v>
      </c>
      <c r="J2364" s="1">
        <v>133027</v>
      </c>
      <c r="K2364" s="4">
        <v>38123</v>
      </c>
      <c r="L2364" s="4">
        <f t="shared" si="108"/>
        <v>3456231.1799999997</v>
      </c>
      <c r="M2364" s="1">
        <v>15.6</v>
      </c>
      <c r="N2364" s="1" t="s">
        <v>35</v>
      </c>
      <c r="O2364" s="1">
        <v>10.5</v>
      </c>
      <c r="P2364" s="1">
        <v>181.3</v>
      </c>
      <c r="Q2364" s="1">
        <v>2026</v>
      </c>
      <c r="R2364" s="12">
        <f t="shared" si="109"/>
        <v>30942151720</v>
      </c>
      <c r="S2364" s="13">
        <f t="shared" si="110"/>
        <v>2568198592760</v>
      </c>
    </row>
    <row r="2365" spans="1:19" x14ac:dyDescent="0.3">
      <c r="A2365" s="1" t="s">
        <v>2409</v>
      </c>
      <c r="B2365" s="1" t="s">
        <v>62</v>
      </c>
      <c r="C2365" s="1" t="s">
        <v>41</v>
      </c>
      <c r="D2365" s="1" t="s">
        <v>25</v>
      </c>
      <c r="E2365" s="1" t="s">
        <v>34</v>
      </c>
      <c r="F2365" s="1">
        <v>845299</v>
      </c>
      <c r="G2365" s="1">
        <v>65</v>
      </c>
      <c r="H2365" s="1">
        <v>290</v>
      </c>
      <c r="I2365" s="1">
        <v>2.92</v>
      </c>
      <c r="J2365" s="1">
        <v>17892</v>
      </c>
      <c r="K2365" s="4">
        <v>39497</v>
      </c>
      <c r="L2365" s="4">
        <f t="shared" si="108"/>
        <v>3580798.02</v>
      </c>
      <c r="M2365" s="1">
        <v>16.8</v>
      </c>
      <c r="N2365" s="1" t="s">
        <v>35</v>
      </c>
      <c r="O2365" s="1">
        <v>43.1</v>
      </c>
      <c r="P2365" s="1">
        <v>30</v>
      </c>
      <c r="Q2365" s="1">
        <v>2026</v>
      </c>
      <c r="R2365" s="12">
        <f t="shared" si="109"/>
        <v>33386774603</v>
      </c>
      <c r="S2365" s="13">
        <f t="shared" si="110"/>
        <v>2771102292049</v>
      </c>
    </row>
    <row r="2366" spans="1:19" x14ac:dyDescent="0.3">
      <c r="A2366" s="1" t="s">
        <v>2410</v>
      </c>
      <c r="B2366" s="1" t="s">
        <v>56</v>
      </c>
      <c r="C2366" s="1" t="s">
        <v>41</v>
      </c>
      <c r="D2366" s="1" t="s">
        <v>19</v>
      </c>
      <c r="E2366" s="1" t="s">
        <v>34</v>
      </c>
      <c r="F2366" s="1">
        <v>657188</v>
      </c>
      <c r="G2366" s="1">
        <v>118</v>
      </c>
      <c r="H2366" s="1">
        <v>414</v>
      </c>
      <c r="I2366" s="1">
        <v>2.1800000000000002</v>
      </c>
      <c r="J2366" s="1">
        <v>15106</v>
      </c>
      <c r="K2366" s="4">
        <v>54084</v>
      </c>
      <c r="L2366" s="4">
        <f t="shared" si="108"/>
        <v>4903255.4399999995</v>
      </c>
      <c r="M2366" s="1">
        <v>20.3</v>
      </c>
      <c r="N2366" s="1" t="s">
        <v>35</v>
      </c>
      <c r="O2366" s="1">
        <v>5.8</v>
      </c>
      <c r="P2366" s="1">
        <v>115.8</v>
      </c>
      <c r="Q2366" s="1">
        <v>2026</v>
      </c>
      <c r="R2366" s="12">
        <f t="shared" si="109"/>
        <v>35543355792</v>
      </c>
      <c r="S2366" s="13">
        <f t="shared" si="110"/>
        <v>2950098530736</v>
      </c>
    </row>
    <row r="2367" spans="1:19" x14ac:dyDescent="0.3">
      <c r="A2367" s="1" t="s">
        <v>2411</v>
      </c>
      <c r="B2367" s="1" t="s">
        <v>67</v>
      </c>
      <c r="C2367" s="1" t="s">
        <v>18</v>
      </c>
      <c r="D2367" s="1" t="s">
        <v>48</v>
      </c>
      <c r="E2367" s="1" t="s">
        <v>34</v>
      </c>
      <c r="F2367" s="1">
        <v>771625</v>
      </c>
      <c r="G2367" s="1">
        <v>75</v>
      </c>
      <c r="H2367" s="1">
        <v>259</v>
      </c>
      <c r="I2367" s="1">
        <v>1.32</v>
      </c>
      <c r="J2367" s="1">
        <v>26847</v>
      </c>
      <c r="K2367" s="4">
        <v>59420</v>
      </c>
      <c r="L2367" s="4">
        <f t="shared" si="108"/>
        <v>5387017.2000000002</v>
      </c>
      <c r="M2367" s="1">
        <v>19.8</v>
      </c>
      <c r="N2367" s="1" t="s">
        <v>21</v>
      </c>
      <c r="O2367" s="1">
        <v>51.8</v>
      </c>
      <c r="P2367" s="1">
        <v>298</v>
      </c>
      <c r="Q2367" s="1">
        <v>2026</v>
      </c>
      <c r="R2367" s="12">
        <f t="shared" si="109"/>
        <v>45849957500</v>
      </c>
      <c r="S2367" s="13">
        <f t="shared" si="110"/>
        <v>3805546472500</v>
      </c>
    </row>
    <row r="2368" spans="1:19" x14ac:dyDescent="0.3">
      <c r="A2368" s="1" t="s">
        <v>2412</v>
      </c>
      <c r="B2368" s="1" t="s">
        <v>23</v>
      </c>
      <c r="C2368" s="1" t="s">
        <v>24</v>
      </c>
      <c r="D2368" s="1" t="s">
        <v>37</v>
      </c>
      <c r="E2368" s="1" t="s">
        <v>20</v>
      </c>
      <c r="F2368" s="1">
        <v>48905</v>
      </c>
      <c r="G2368" s="1">
        <v>68</v>
      </c>
      <c r="H2368" s="1">
        <v>364</v>
      </c>
      <c r="I2368" s="1">
        <v>1.2</v>
      </c>
      <c r="J2368" s="1">
        <v>199390</v>
      </c>
      <c r="K2368" s="4">
        <v>57298</v>
      </c>
      <c r="L2368" s="4">
        <f t="shared" si="108"/>
        <v>5194636.68</v>
      </c>
      <c r="M2368" s="1">
        <v>19</v>
      </c>
      <c r="N2368" s="1" t="s">
        <v>35</v>
      </c>
      <c r="O2368" s="1">
        <v>39.700000000000003</v>
      </c>
      <c r="P2368" s="1">
        <v>192.3</v>
      </c>
      <c r="Q2368" s="1">
        <v>2026</v>
      </c>
      <c r="R2368" s="12">
        <f t="shared" si="109"/>
        <v>2802158690</v>
      </c>
      <c r="S2368" s="13">
        <f t="shared" si="110"/>
        <v>232579171270</v>
      </c>
    </row>
    <row r="2369" spans="1:19" x14ac:dyDescent="0.3">
      <c r="A2369" s="1" t="s">
        <v>2413</v>
      </c>
      <c r="B2369" s="1" t="s">
        <v>17</v>
      </c>
      <c r="C2369" s="1" t="s">
        <v>18</v>
      </c>
      <c r="D2369" s="1" t="s">
        <v>25</v>
      </c>
      <c r="E2369" s="1" t="s">
        <v>34</v>
      </c>
      <c r="F2369" s="1">
        <v>295883</v>
      </c>
      <c r="G2369" s="1">
        <v>46</v>
      </c>
      <c r="H2369" s="1">
        <v>288</v>
      </c>
      <c r="I2369" s="1">
        <v>0.84</v>
      </c>
      <c r="J2369" s="1">
        <v>141352</v>
      </c>
      <c r="K2369" s="4">
        <v>73276</v>
      </c>
      <c r="L2369" s="4">
        <f t="shared" si="108"/>
        <v>6643202.1600000001</v>
      </c>
      <c r="M2369" s="1">
        <v>16.100000000000001</v>
      </c>
      <c r="N2369" s="1" t="s">
        <v>35</v>
      </c>
      <c r="O2369" s="1">
        <v>61</v>
      </c>
      <c r="P2369" s="1">
        <v>23</v>
      </c>
      <c r="Q2369" s="1">
        <v>2026</v>
      </c>
      <c r="R2369" s="12">
        <f t="shared" si="109"/>
        <v>21681122708</v>
      </c>
      <c r="S2369" s="13">
        <f t="shared" si="110"/>
        <v>1799533184764</v>
      </c>
    </row>
    <row r="2370" spans="1:19" x14ac:dyDescent="0.3">
      <c r="A2370" s="1" t="s">
        <v>2414</v>
      </c>
      <c r="B2370" s="1" t="s">
        <v>17</v>
      </c>
      <c r="C2370" s="1" t="s">
        <v>18</v>
      </c>
      <c r="D2370" s="1" t="s">
        <v>59</v>
      </c>
      <c r="E2370" s="1" t="s">
        <v>34</v>
      </c>
      <c r="F2370" s="1">
        <v>881356</v>
      </c>
      <c r="G2370" s="1">
        <v>104</v>
      </c>
      <c r="H2370" s="1">
        <v>460</v>
      </c>
      <c r="I2370" s="1">
        <v>1.2</v>
      </c>
      <c r="J2370" s="1">
        <v>102053</v>
      </c>
      <c r="K2370" s="4">
        <v>52706</v>
      </c>
      <c r="L2370" s="4">
        <f t="shared" si="108"/>
        <v>4778325.96</v>
      </c>
      <c r="M2370" s="1">
        <v>14.9</v>
      </c>
      <c r="N2370" s="1" t="s">
        <v>35</v>
      </c>
      <c r="O2370" s="1">
        <v>37.200000000000003</v>
      </c>
      <c r="P2370" s="1">
        <v>57.6</v>
      </c>
      <c r="Q2370" s="1">
        <v>2026</v>
      </c>
      <c r="R2370" s="12">
        <f t="shared" si="109"/>
        <v>46452749336</v>
      </c>
      <c r="S2370" s="13">
        <f t="shared" si="110"/>
        <v>3855578194888</v>
      </c>
    </row>
    <row r="2371" spans="1:19" x14ac:dyDescent="0.3">
      <c r="A2371" s="1" t="s">
        <v>2415</v>
      </c>
      <c r="B2371" s="1" t="s">
        <v>40</v>
      </c>
      <c r="C2371" s="1" t="s">
        <v>41</v>
      </c>
      <c r="D2371" s="1" t="s">
        <v>59</v>
      </c>
      <c r="E2371" s="1" t="s">
        <v>34</v>
      </c>
      <c r="F2371" s="1">
        <v>888072</v>
      </c>
      <c r="G2371" s="1">
        <v>107</v>
      </c>
      <c r="H2371" s="1">
        <v>525</v>
      </c>
      <c r="I2371" s="1">
        <v>0.5</v>
      </c>
      <c r="J2371" s="1">
        <v>159069</v>
      </c>
      <c r="K2371" s="4">
        <v>64660</v>
      </c>
      <c r="L2371" s="4">
        <f t="shared" ref="L2371:L2434" si="111">K2371*90.66</f>
        <v>5862075.5999999996</v>
      </c>
      <c r="M2371" s="1">
        <v>20.399999999999999</v>
      </c>
      <c r="N2371" s="1" t="s">
        <v>35</v>
      </c>
      <c r="O2371" s="1">
        <v>49.1</v>
      </c>
      <c r="P2371" s="1">
        <v>14.6</v>
      </c>
      <c r="Q2371" s="1">
        <v>2026</v>
      </c>
      <c r="R2371" s="12">
        <f t="shared" ref="R2371:R2434" si="112">F2371:F7370*K2371:K7370</f>
        <v>57422735520</v>
      </c>
      <c r="S2371" s="13">
        <f t="shared" ref="S2371:S2434" si="113">R2371*83</f>
        <v>4766087048160</v>
      </c>
    </row>
    <row r="2372" spans="1:19" x14ac:dyDescent="0.3">
      <c r="A2372" s="1" t="s">
        <v>2416</v>
      </c>
      <c r="B2372" s="1" t="s">
        <v>53</v>
      </c>
      <c r="C2372" s="1" t="s">
        <v>41</v>
      </c>
      <c r="D2372" s="1" t="s">
        <v>48</v>
      </c>
      <c r="E2372" s="1" t="s">
        <v>20</v>
      </c>
      <c r="F2372" s="1">
        <v>510291</v>
      </c>
      <c r="G2372" s="1">
        <v>73</v>
      </c>
      <c r="H2372" s="1">
        <v>477</v>
      </c>
      <c r="I2372" s="1">
        <v>2.15</v>
      </c>
      <c r="J2372" s="1">
        <v>154255</v>
      </c>
      <c r="K2372" s="4">
        <v>78002</v>
      </c>
      <c r="L2372" s="4">
        <f t="shared" si="111"/>
        <v>7071661.3199999994</v>
      </c>
      <c r="M2372" s="1">
        <v>23.7</v>
      </c>
      <c r="N2372" s="1" t="s">
        <v>35</v>
      </c>
      <c r="O2372" s="1">
        <v>17.899999999999999</v>
      </c>
      <c r="P2372" s="1">
        <v>116.5</v>
      </c>
      <c r="Q2372" s="1">
        <v>2026</v>
      </c>
      <c r="R2372" s="12">
        <f t="shared" si="112"/>
        <v>39803718582</v>
      </c>
      <c r="S2372" s="13">
        <f t="shared" si="113"/>
        <v>3303708642306</v>
      </c>
    </row>
    <row r="2373" spans="1:19" x14ac:dyDescent="0.3">
      <c r="A2373" s="1" t="s">
        <v>2417</v>
      </c>
      <c r="B2373" s="1" t="s">
        <v>40</v>
      </c>
      <c r="C2373" s="1" t="s">
        <v>41</v>
      </c>
      <c r="D2373" s="1" t="s">
        <v>46</v>
      </c>
      <c r="E2373" s="1" t="s">
        <v>20</v>
      </c>
      <c r="F2373" s="1">
        <v>722204</v>
      </c>
      <c r="G2373" s="1">
        <v>120</v>
      </c>
      <c r="H2373" s="1">
        <v>258</v>
      </c>
      <c r="I2373" s="1">
        <v>1.32</v>
      </c>
      <c r="J2373" s="1">
        <v>166023</v>
      </c>
      <c r="K2373" s="4">
        <v>26072</v>
      </c>
      <c r="L2373" s="4">
        <f t="shared" si="111"/>
        <v>2363687.52</v>
      </c>
      <c r="M2373" s="1">
        <v>20.6</v>
      </c>
      <c r="N2373" s="1" t="s">
        <v>35</v>
      </c>
      <c r="O2373" s="1">
        <v>54</v>
      </c>
      <c r="P2373" s="1">
        <v>214.9</v>
      </c>
      <c r="Q2373" s="1">
        <v>2026</v>
      </c>
      <c r="R2373" s="12">
        <f t="shared" si="112"/>
        <v>18829302688</v>
      </c>
      <c r="S2373" s="13">
        <f t="shared" si="113"/>
        <v>1562832123104</v>
      </c>
    </row>
    <row r="2374" spans="1:19" x14ac:dyDescent="0.3">
      <c r="A2374" s="1" t="s">
        <v>2418</v>
      </c>
      <c r="B2374" s="1" t="s">
        <v>62</v>
      </c>
      <c r="C2374" s="1" t="s">
        <v>41</v>
      </c>
      <c r="D2374" s="1" t="s">
        <v>37</v>
      </c>
      <c r="E2374" s="1" t="s">
        <v>20</v>
      </c>
      <c r="F2374" s="1">
        <v>590852</v>
      </c>
      <c r="G2374" s="1">
        <v>118</v>
      </c>
      <c r="H2374" s="1">
        <v>521</v>
      </c>
      <c r="I2374" s="1">
        <v>1.85</v>
      </c>
      <c r="J2374" s="1">
        <v>168467</v>
      </c>
      <c r="K2374" s="4">
        <v>29383</v>
      </c>
      <c r="L2374" s="4">
        <f t="shared" si="111"/>
        <v>2663862.7799999998</v>
      </c>
      <c r="M2374" s="1">
        <v>15.6</v>
      </c>
      <c r="N2374" s="1" t="s">
        <v>21</v>
      </c>
      <c r="O2374" s="1">
        <v>38.700000000000003</v>
      </c>
      <c r="P2374" s="1">
        <v>144.1</v>
      </c>
      <c r="Q2374" s="1">
        <v>2026</v>
      </c>
      <c r="R2374" s="12">
        <f t="shared" si="112"/>
        <v>17361004316</v>
      </c>
      <c r="S2374" s="13">
        <f t="shared" si="113"/>
        <v>1440963358228</v>
      </c>
    </row>
    <row r="2375" spans="1:19" x14ac:dyDescent="0.3">
      <c r="A2375" s="1" t="s">
        <v>2419</v>
      </c>
      <c r="B2375" s="1" t="s">
        <v>56</v>
      </c>
      <c r="C2375" s="1" t="s">
        <v>41</v>
      </c>
      <c r="D2375" s="1" t="s">
        <v>73</v>
      </c>
      <c r="E2375" s="1" t="s">
        <v>26</v>
      </c>
      <c r="F2375" s="1">
        <v>349791</v>
      </c>
      <c r="G2375" s="1">
        <v>105</v>
      </c>
      <c r="H2375" s="1">
        <v>563</v>
      </c>
      <c r="I2375" s="1">
        <v>0.79</v>
      </c>
      <c r="J2375" s="1">
        <v>106113</v>
      </c>
      <c r="K2375" s="4">
        <v>49266</v>
      </c>
      <c r="L2375" s="4">
        <f t="shared" si="111"/>
        <v>4466455.5599999996</v>
      </c>
      <c r="M2375" s="1">
        <v>24.4</v>
      </c>
      <c r="N2375" s="1" t="s">
        <v>35</v>
      </c>
      <c r="O2375" s="1">
        <v>9.6</v>
      </c>
      <c r="P2375" s="1">
        <v>92.1</v>
      </c>
      <c r="Q2375" s="1">
        <v>2026</v>
      </c>
      <c r="R2375" s="12">
        <f t="shared" si="112"/>
        <v>17232803406</v>
      </c>
      <c r="S2375" s="13">
        <f t="shared" si="113"/>
        <v>1430322682698</v>
      </c>
    </row>
    <row r="2376" spans="1:19" x14ac:dyDescent="0.3">
      <c r="A2376" s="1" t="s">
        <v>2420</v>
      </c>
      <c r="B2376" s="1" t="s">
        <v>53</v>
      </c>
      <c r="C2376" s="1" t="s">
        <v>41</v>
      </c>
      <c r="D2376" s="1" t="s">
        <v>30</v>
      </c>
      <c r="E2376" s="1" t="s">
        <v>26</v>
      </c>
      <c r="F2376" s="1">
        <v>156078</v>
      </c>
      <c r="G2376" s="1">
        <v>61</v>
      </c>
      <c r="H2376" s="1">
        <v>632</v>
      </c>
      <c r="I2376" s="1">
        <v>0.99</v>
      </c>
      <c r="J2376" s="1">
        <v>72608</v>
      </c>
      <c r="K2376" s="4">
        <v>57883</v>
      </c>
      <c r="L2376" s="4">
        <f t="shared" si="111"/>
        <v>5247672.78</v>
      </c>
      <c r="M2376" s="1">
        <v>14.1</v>
      </c>
      <c r="N2376" s="1" t="s">
        <v>35</v>
      </c>
      <c r="O2376" s="1">
        <v>60.4</v>
      </c>
      <c r="P2376" s="1">
        <v>39.4</v>
      </c>
      <c r="Q2376" s="1">
        <v>2026</v>
      </c>
      <c r="R2376" s="12">
        <f t="shared" si="112"/>
        <v>9034262874</v>
      </c>
      <c r="S2376" s="13">
        <f t="shared" si="113"/>
        <v>749843818542</v>
      </c>
    </row>
    <row r="2377" spans="1:19" x14ac:dyDescent="0.3">
      <c r="A2377" s="1" t="s">
        <v>2421</v>
      </c>
      <c r="B2377" s="1" t="s">
        <v>40</v>
      </c>
      <c r="C2377" s="1" t="s">
        <v>41</v>
      </c>
      <c r="D2377" s="1" t="s">
        <v>19</v>
      </c>
      <c r="E2377" s="1" t="s">
        <v>20</v>
      </c>
      <c r="F2377" s="1">
        <v>758394</v>
      </c>
      <c r="G2377" s="1">
        <v>106</v>
      </c>
      <c r="H2377" s="1">
        <v>472</v>
      </c>
      <c r="I2377" s="1">
        <v>1.01</v>
      </c>
      <c r="J2377" s="1">
        <v>94948</v>
      </c>
      <c r="K2377" s="4">
        <v>54225</v>
      </c>
      <c r="L2377" s="4">
        <f t="shared" si="111"/>
        <v>4916038.5</v>
      </c>
      <c r="M2377" s="1">
        <v>13.6</v>
      </c>
      <c r="N2377" s="1" t="s">
        <v>35</v>
      </c>
      <c r="O2377" s="1">
        <v>64</v>
      </c>
      <c r="P2377" s="1">
        <v>233.5</v>
      </c>
      <c r="Q2377" s="1">
        <v>2026</v>
      </c>
      <c r="R2377" s="12">
        <f t="shared" si="112"/>
        <v>41123914650</v>
      </c>
      <c r="S2377" s="13">
        <f t="shared" si="113"/>
        <v>3413284915950</v>
      </c>
    </row>
    <row r="2378" spans="1:19" x14ac:dyDescent="0.3">
      <c r="A2378" s="1" t="s">
        <v>2422</v>
      </c>
      <c r="B2378" s="1" t="s">
        <v>43</v>
      </c>
      <c r="C2378" s="1" t="s">
        <v>18</v>
      </c>
      <c r="D2378" s="1" t="s">
        <v>25</v>
      </c>
      <c r="E2378" s="1" t="s">
        <v>38</v>
      </c>
      <c r="F2378" s="1">
        <v>217921</v>
      </c>
      <c r="G2378" s="1">
        <v>54</v>
      </c>
      <c r="H2378" s="1">
        <v>574</v>
      </c>
      <c r="I2378" s="1">
        <v>2.0299999999999998</v>
      </c>
      <c r="J2378" s="1">
        <v>72591</v>
      </c>
      <c r="K2378" s="4">
        <v>64771</v>
      </c>
      <c r="L2378" s="4">
        <f t="shared" si="111"/>
        <v>5872138.8599999994</v>
      </c>
      <c r="M2378" s="1">
        <v>12.4</v>
      </c>
      <c r="N2378" s="1" t="s">
        <v>35</v>
      </c>
      <c r="O2378" s="1">
        <v>34.5</v>
      </c>
      <c r="P2378" s="1">
        <v>12.1</v>
      </c>
      <c r="Q2378" s="1">
        <v>2026</v>
      </c>
      <c r="R2378" s="12">
        <f t="shared" si="112"/>
        <v>14114961091</v>
      </c>
      <c r="S2378" s="13">
        <f t="shared" si="113"/>
        <v>1171541770553</v>
      </c>
    </row>
    <row r="2379" spans="1:19" x14ac:dyDescent="0.3">
      <c r="A2379" s="1" t="s">
        <v>2423</v>
      </c>
      <c r="B2379" s="1" t="s">
        <v>62</v>
      </c>
      <c r="C2379" s="1" t="s">
        <v>41</v>
      </c>
      <c r="D2379" s="1" t="s">
        <v>30</v>
      </c>
      <c r="E2379" s="1" t="s">
        <v>34</v>
      </c>
      <c r="F2379" s="1">
        <v>138217</v>
      </c>
      <c r="G2379" s="1">
        <v>62</v>
      </c>
      <c r="H2379" s="1">
        <v>525</v>
      </c>
      <c r="I2379" s="1">
        <v>0.89</v>
      </c>
      <c r="J2379" s="1">
        <v>102037</v>
      </c>
      <c r="K2379" s="4">
        <v>84643</v>
      </c>
      <c r="L2379" s="4">
        <f t="shared" si="111"/>
        <v>7673734.3799999999</v>
      </c>
      <c r="M2379" s="1">
        <v>16</v>
      </c>
      <c r="N2379" s="1" t="s">
        <v>21</v>
      </c>
      <c r="O2379" s="1">
        <v>42.3</v>
      </c>
      <c r="P2379" s="1">
        <v>162.19999999999999</v>
      </c>
      <c r="Q2379" s="1">
        <v>2026</v>
      </c>
      <c r="R2379" s="12">
        <f t="shared" si="112"/>
        <v>11699101531</v>
      </c>
      <c r="S2379" s="13">
        <f t="shared" si="113"/>
        <v>971025427073</v>
      </c>
    </row>
    <row r="2380" spans="1:19" x14ac:dyDescent="0.3">
      <c r="A2380" s="1" t="s">
        <v>2424</v>
      </c>
      <c r="B2380" s="1" t="s">
        <v>50</v>
      </c>
      <c r="C2380" s="1" t="s">
        <v>24</v>
      </c>
      <c r="D2380" s="1" t="s">
        <v>32</v>
      </c>
      <c r="E2380" s="1" t="s">
        <v>26</v>
      </c>
      <c r="F2380" s="1">
        <v>71122</v>
      </c>
      <c r="G2380" s="1">
        <v>73</v>
      </c>
      <c r="H2380" s="1">
        <v>256</v>
      </c>
      <c r="I2380" s="1">
        <v>2.85</v>
      </c>
      <c r="J2380" s="1">
        <v>140972</v>
      </c>
      <c r="K2380" s="4">
        <v>26351</v>
      </c>
      <c r="L2380" s="4">
        <f t="shared" si="111"/>
        <v>2388981.6599999997</v>
      </c>
      <c r="M2380" s="1">
        <v>18.2</v>
      </c>
      <c r="N2380" s="1" t="s">
        <v>21</v>
      </c>
      <c r="O2380" s="1">
        <v>49.7</v>
      </c>
      <c r="P2380" s="1">
        <v>88.9</v>
      </c>
      <c r="Q2380" s="1">
        <v>2026</v>
      </c>
      <c r="R2380" s="12">
        <f t="shared" si="112"/>
        <v>1874135822</v>
      </c>
      <c r="S2380" s="13">
        <f t="shared" si="113"/>
        <v>155553273226</v>
      </c>
    </row>
    <row r="2381" spans="1:19" x14ac:dyDescent="0.3">
      <c r="A2381" s="1" t="s">
        <v>2425</v>
      </c>
      <c r="B2381" s="1" t="s">
        <v>17</v>
      </c>
      <c r="C2381" s="1" t="s">
        <v>18</v>
      </c>
      <c r="D2381" s="1" t="s">
        <v>25</v>
      </c>
      <c r="E2381" s="1" t="s">
        <v>34</v>
      </c>
      <c r="F2381" s="1">
        <v>30198</v>
      </c>
      <c r="G2381" s="1">
        <v>97</v>
      </c>
      <c r="H2381" s="1">
        <v>394</v>
      </c>
      <c r="I2381" s="1">
        <v>1.98</v>
      </c>
      <c r="J2381" s="1">
        <v>190229</v>
      </c>
      <c r="K2381" s="4">
        <v>67195</v>
      </c>
      <c r="L2381" s="4">
        <f t="shared" si="111"/>
        <v>6091898.7000000002</v>
      </c>
      <c r="M2381" s="1">
        <v>14.8</v>
      </c>
      <c r="N2381" s="1" t="s">
        <v>21</v>
      </c>
      <c r="O2381" s="1">
        <v>25</v>
      </c>
      <c r="P2381" s="1">
        <v>145.80000000000001</v>
      </c>
      <c r="Q2381" s="1">
        <v>2026</v>
      </c>
      <c r="R2381" s="12">
        <f t="shared" si="112"/>
        <v>2029154610</v>
      </c>
      <c r="S2381" s="13">
        <f t="shared" si="113"/>
        <v>168419832630</v>
      </c>
    </row>
    <row r="2382" spans="1:19" x14ac:dyDescent="0.3">
      <c r="A2382" s="1" t="s">
        <v>2426</v>
      </c>
      <c r="B2382" s="1" t="s">
        <v>53</v>
      </c>
      <c r="C2382" s="1" t="s">
        <v>41</v>
      </c>
      <c r="D2382" s="1" t="s">
        <v>30</v>
      </c>
      <c r="E2382" s="1" t="s">
        <v>34</v>
      </c>
      <c r="F2382" s="1">
        <v>164744</v>
      </c>
      <c r="G2382" s="1">
        <v>67</v>
      </c>
      <c r="H2382" s="1">
        <v>383</v>
      </c>
      <c r="I2382" s="1">
        <v>2.0499999999999998</v>
      </c>
      <c r="J2382" s="1">
        <v>80513</v>
      </c>
      <c r="K2382" s="4">
        <v>60807</v>
      </c>
      <c r="L2382" s="4">
        <f t="shared" si="111"/>
        <v>5512762.6200000001</v>
      </c>
      <c r="M2382" s="1">
        <v>25</v>
      </c>
      <c r="N2382" s="1" t="s">
        <v>35</v>
      </c>
      <c r="O2382" s="1">
        <v>57.7</v>
      </c>
      <c r="P2382" s="1">
        <v>205.3</v>
      </c>
      <c r="Q2382" s="1">
        <v>2026</v>
      </c>
      <c r="R2382" s="12">
        <f t="shared" si="112"/>
        <v>10017588408</v>
      </c>
      <c r="S2382" s="13">
        <f t="shared" si="113"/>
        <v>831459837864</v>
      </c>
    </row>
    <row r="2383" spans="1:19" x14ac:dyDescent="0.3">
      <c r="A2383" s="1" t="s">
        <v>2427</v>
      </c>
      <c r="B2383" s="1" t="s">
        <v>40</v>
      </c>
      <c r="C2383" s="1" t="s">
        <v>41</v>
      </c>
      <c r="D2383" s="1" t="s">
        <v>37</v>
      </c>
      <c r="E2383" s="1" t="s">
        <v>26</v>
      </c>
      <c r="F2383" s="1">
        <v>125906</v>
      </c>
      <c r="G2383" s="1">
        <v>80</v>
      </c>
      <c r="H2383" s="1">
        <v>505</v>
      </c>
      <c r="I2383" s="1">
        <v>1.1499999999999999</v>
      </c>
      <c r="J2383" s="1">
        <v>99749</v>
      </c>
      <c r="K2383" s="4">
        <v>78858</v>
      </c>
      <c r="L2383" s="4">
        <f t="shared" si="111"/>
        <v>7149266.2799999993</v>
      </c>
      <c r="M2383" s="1">
        <v>23.8</v>
      </c>
      <c r="N2383" s="1" t="s">
        <v>35</v>
      </c>
      <c r="O2383" s="1">
        <v>24.2</v>
      </c>
      <c r="P2383" s="1">
        <v>174.9</v>
      </c>
      <c r="Q2383" s="1">
        <v>2026</v>
      </c>
      <c r="R2383" s="12">
        <f t="shared" si="112"/>
        <v>9928695348</v>
      </c>
      <c r="S2383" s="13">
        <f t="shared" si="113"/>
        <v>824081713884</v>
      </c>
    </row>
    <row r="2384" spans="1:19" x14ac:dyDescent="0.3">
      <c r="A2384" s="1" t="s">
        <v>2428</v>
      </c>
      <c r="B2384" s="1" t="s">
        <v>62</v>
      </c>
      <c r="C2384" s="1" t="s">
        <v>41</v>
      </c>
      <c r="D2384" s="1" t="s">
        <v>44</v>
      </c>
      <c r="E2384" s="1" t="s">
        <v>38</v>
      </c>
      <c r="F2384" s="1">
        <v>173200</v>
      </c>
      <c r="G2384" s="1">
        <v>52</v>
      </c>
      <c r="H2384" s="1">
        <v>384</v>
      </c>
      <c r="I2384" s="1">
        <v>2</v>
      </c>
      <c r="J2384" s="1">
        <v>82200</v>
      </c>
      <c r="K2384" s="4">
        <v>79540</v>
      </c>
      <c r="L2384" s="4">
        <f t="shared" si="111"/>
        <v>7211096.3999999994</v>
      </c>
      <c r="M2384" s="1">
        <v>24.2</v>
      </c>
      <c r="N2384" s="1" t="s">
        <v>21</v>
      </c>
      <c r="O2384" s="1">
        <v>47.3</v>
      </c>
      <c r="P2384" s="1">
        <v>51.4</v>
      </c>
      <c r="Q2384" s="1">
        <v>2026</v>
      </c>
      <c r="R2384" s="12">
        <f t="shared" si="112"/>
        <v>13776328000</v>
      </c>
      <c r="S2384" s="13">
        <f t="shared" si="113"/>
        <v>1143435224000</v>
      </c>
    </row>
    <row r="2385" spans="1:19" x14ac:dyDescent="0.3">
      <c r="A2385" s="1" t="s">
        <v>2429</v>
      </c>
      <c r="B2385" s="1" t="s">
        <v>17</v>
      </c>
      <c r="C2385" s="1" t="s">
        <v>18</v>
      </c>
      <c r="D2385" s="1" t="s">
        <v>19</v>
      </c>
      <c r="E2385" s="1" t="s">
        <v>34</v>
      </c>
      <c r="F2385" s="1">
        <v>516749</v>
      </c>
      <c r="G2385" s="1">
        <v>50</v>
      </c>
      <c r="H2385" s="1">
        <v>585</v>
      </c>
      <c r="I2385" s="1">
        <v>1.2</v>
      </c>
      <c r="J2385" s="1">
        <v>148631</v>
      </c>
      <c r="K2385" s="4">
        <v>76069</v>
      </c>
      <c r="L2385" s="4">
        <f t="shared" si="111"/>
        <v>6896415.54</v>
      </c>
      <c r="M2385" s="1">
        <v>17.600000000000001</v>
      </c>
      <c r="N2385" s="1" t="s">
        <v>21</v>
      </c>
      <c r="O2385" s="1">
        <v>13.8</v>
      </c>
      <c r="P2385" s="1">
        <v>104</v>
      </c>
      <c r="Q2385" s="1">
        <v>2026</v>
      </c>
      <c r="R2385" s="12">
        <f t="shared" si="112"/>
        <v>39308579681</v>
      </c>
      <c r="S2385" s="13">
        <f t="shared" si="113"/>
        <v>3262612113523</v>
      </c>
    </row>
    <row r="2386" spans="1:19" x14ac:dyDescent="0.3">
      <c r="A2386" s="1" t="s">
        <v>2430</v>
      </c>
      <c r="B2386" s="1" t="s">
        <v>40</v>
      </c>
      <c r="C2386" s="1" t="s">
        <v>41</v>
      </c>
      <c r="D2386" s="1" t="s">
        <v>25</v>
      </c>
      <c r="E2386" s="1" t="s">
        <v>20</v>
      </c>
      <c r="F2386" s="1">
        <v>173338</v>
      </c>
      <c r="G2386" s="1">
        <v>73</v>
      </c>
      <c r="H2386" s="1">
        <v>289</v>
      </c>
      <c r="I2386" s="1">
        <v>2.69</v>
      </c>
      <c r="J2386" s="1">
        <v>7118</v>
      </c>
      <c r="K2386" s="4">
        <v>72135</v>
      </c>
      <c r="L2386" s="4">
        <f t="shared" si="111"/>
        <v>6539759.0999999996</v>
      </c>
      <c r="M2386" s="1">
        <v>23</v>
      </c>
      <c r="N2386" s="1" t="s">
        <v>21</v>
      </c>
      <c r="O2386" s="1">
        <v>58</v>
      </c>
      <c r="P2386" s="1">
        <v>136.5</v>
      </c>
      <c r="Q2386" s="1">
        <v>2026</v>
      </c>
      <c r="R2386" s="12">
        <f t="shared" si="112"/>
        <v>12503736630</v>
      </c>
      <c r="S2386" s="13">
        <f t="shared" si="113"/>
        <v>1037810140290</v>
      </c>
    </row>
    <row r="2387" spans="1:19" x14ac:dyDescent="0.3">
      <c r="A2387" s="1" t="s">
        <v>2431</v>
      </c>
      <c r="B2387" s="1" t="s">
        <v>43</v>
      </c>
      <c r="C2387" s="1" t="s">
        <v>18</v>
      </c>
      <c r="D2387" s="1" t="s">
        <v>73</v>
      </c>
      <c r="E2387" s="1" t="s">
        <v>38</v>
      </c>
      <c r="F2387" s="1">
        <v>18292</v>
      </c>
      <c r="G2387" s="1">
        <v>44</v>
      </c>
      <c r="H2387" s="1">
        <v>505</v>
      </c>
      <c r="I2387" s="1">
        <v>1.1200000000000001</v>
      </c>
      <c r="J2387" s="1">
        <v>107317</v>
      </c>
      <c r="K2387" s="4">
        <v>65340</v>
      </c>
      <c r="L2387" s="4">
        <f t="shared" si="111"/>
        <v>5923724.3999999994</v>
      </c>
      <c r="M2387" s="1">
        <v>24.4</v>
      </c>
      <c r="N2387" s="1" t="s">
        <v>35</v>
      </c>
      <c r="O2387" s="1">
        <v>36.799999999999997</v>
      </c>
      <c r="P2387" s="1">
        <v>87</v>
      </c>
      <c r="Q2387" s="1">
        <v>2026</v>
      </c>
      <c r="R2387" s="12">
        <f t="shared" si="112"/>
        <v>1195199280</v>
      </c>
      <c r="S2387" s="13">
        <f t="shared" si="113"/>
        <v>99201540240</v>
      </c>
    </row>
    <row r="2388" spans="1:19" x14ac:dyDescent="0.3">
      <c r="A2388" s="1" t="s">
        <v>2432</v>
      </c>
      <c r="B2388" s="1" t="s">
        <v>62</v>
      </c>
      <c r="C2388" s="1" t="s">
        <v>41</v>
      </c>
      <c r="D2388" s="1" t="s">
        <v>30</v>
      </c>
      <c r="E2388" s="1" t="s">
        <v>34</v>
      </c>
      <c r="F2388" s="1">
        <v>461956</v>
      </c>
      <c r="G2388" s="1">
        <v>112</v>
      </c>
      <c r="H2388" s="1">
        <v>499</v>
      </c>
      <c r="I2388" s="1">
        <v>0.87</v>
      </c>
      <c r="J2388" s="1">
        <v>188997</v>
      </c>
      <c r="K2388" s="4">
        <v>75462</v>
      </c>
      <c r="L2388" s="4">
        <f t="shared" si="111"/>
        <v>6841384.9199999999</v>
      </c>
      <c r="M2388" s="1">
        <v>19.8</v>
      </c>
      <c r="N2388" s="1" t="s">
        <v>35</v>
      </c>
      <c r="O2388" s="1">
        <v>32.1</v>
      </c>
      <c r="P2388" s="1">
        <v>34.799999999999997</v>
      </c>
      <c r="Q2388" s="1">
        <v>2026</v>
      </c>
      <c r="R2388" s="12">
        <f t="shared" si="112"/>
        <v>34860123672</v>
      </c>
      <c r="S2388" s="13">
        <f t="shared" si="113"/>
        <v>2893390264776</v>
      </c>
    </row>
    <row r="2389" spans="1:19" x14ac:dyDescent="0.3">
      <c r="A2389" s="1" t="s">
        <v>2433</v>
      </c>
      <c r="B2389" s="1" t="s">
        <v>40</v>
      </c>
      <c r="C2389" s="1" t="s">
        <v>41</v>
      </c>
      <c r="D2389" s="1" t="s">
        <v>25</v>
      </c>
      <c r="E2389" s="1" t="s">
        <v>26</v>
      </c>
      <c r="F2389" s="1">
        <v>803679</v>
      </c>
      <c r="G2389" s="1">
        <v>41</v>
      </c>
      <c r="H2389" s="1">
        <v>433</v>
      </c>
      <c r="I2389" s="1">
        <v>1.68</v>
      </c>
      <c r="J2389" s="1">
        <v>35240</v>
      </c>
      <c r="K2389" s="4">
        <v>57024</v>
      </c>
      <c r="L2389" s="4">
        <f t="shared" si="111"/>
        <v>5169795.84</v>
      </c>
      <c r="M2389" s="1">
        <v>23.5</v>
      </c>
      <c r="N2389" s="1" t="s">
        <v>35</v>
      </c>
      <c r="O2389" s="1">
        <v>47.9</v>
      </c>
      <c r="P2389" s="1">
        <v>33.799999999999997</v>
      </c>
      <c r="Q2389" s="1">
        <v>2026</v>
      </c>
      <c r="R2389" s="12">
        <f t="shared" si="112"/>
        <v>45828991296</v>
      </c>
      <c r="S2389" s="13">
        <f t="shared" si="113"/>
        <v>3803806277568</v>
      </c>
    </row>
    <row r="2390" spans="1:19" x14ac:dyDescent="0.3">
      <c r="A2390" s="1" t="s">
        <v>2434</v>
      </c>
      <c r="B2390" s="1" t="s">
        <v>23</v>
      </c>
      <c r="C2390" s="1" t="s">
        <v>24</v>
      </c>
      <c r="D2390" s="1" t="s">
        <v>59</v>
      </c>
      <c r="E2390" s="1" t="s">
        <v>34</v>
      </c>
      <c r="F2390" s="1">
        <v>621443</v>
      </c>
      <c r="G2390" s="1">
        <v>114</v>
      </c>
      <c r="H2390" s="1">
        <v>627</v>
      </c>
      <c r="I2390" s="1">
        <v>1.1100000000000001</v>
      </c>
      <c r="J2390" s="1">
        <v>109440</v>
      </c>
      <c r="K2390" s="4">
        <v>51825</v>
      </c>
      <c r="L2390" s="4">
        <f t="shared" si="111"/>
        <v>4698454.5</v>
      </c>
      <c r="M2390" s="1">
        <v>14.6</v>
      </c>
      <c r="N2390" s="1" t="s">
        <v>35</v>
      </c>
      <c r="O2390" s="1">
        <v>5.3</v>
      </c>
      <c r="P2390" s="1">
        <v>219.7</v>
      </c>
      <c r="Q2390" s="1">
        <v>2026</v>
      </c>
      <c r="R2390" s="12">
        <f t="shared" si="112"/>
        <v>32206283475</v>
      </c>
      <c r="S2390" s="13">
        <f t="shared" si="113"/>
        <v>2673121528425</v>
      </c>
    </row>
    <row r="2391" spans="1:19" x14ac:dyDescent="0.3">
      <c r="A2391" s="1" t="s">
        <v>2435</v>
      </c>
      <c r="B2391" s="1" t="s">
        <v>67</v>
      </c>
      <c r="C2391" s="1" t="s">
        <v>18</v>
      </c>
      <c r="D2391" s="1" t="s">
        <v>25</v>
      </c>
      <c r="E2391" s="1" t="s">
        <v>34</v>
      </c>
      <c r="F2391" s="1">
        <v>583982</v>
      </c>
      <c r="G2391" s="1">
        <v>75</v>
      </c>
      <c r="H2391" s="1">
        <v>649</v>
      </c>
      <c r="I2391" s="1">
        <v>0.96</v>
      </c>
      <c r="J2391" s="1">
        <v>169367</v>
      </c>
      <c r="K2391" s="4">
        <v>55236</v>
      </c>
      <c r="L2391" s="4">
        <f t="shared" si="111"/>
        <v>5007695.76</v>
      </c>
      <c r="M2391" s="1">
        <v>19.3</v>
      </c>
      <c r="N2391" s="1" t="s">
        <v>21</v>
      </c>
      <c r="O2391" s="1">
        <v>58.5</v>
      </c>
      <c r="P2391" s="1">
        <v>247.7</v>
      </c>
      <c r="Q2391" s="1">
        <v>2026</v>
      </c>
      <c r="R2391" s="12">
        <f t="shared" si="112"/>
        <v>32256829752</v>
      </c>
      <c r="S2391" s="13">
        <f t="shared" si="113"/>
        <v>2677316869416</v>
      </c>
    </row>
    <row r="2392" spans="1:19" x14ac:dyDescent="0.3">
      <c r="A2392" s="1" t="s">
        <v>2436</v>
      </c>
      <c r="B2392" s="1" t="s">
        <v>28</v>
      </c>
      <c r="C2392" s="1" t="s">
        <v>29</v>
      </c>
      <c r="D2392" s="1" t="s">
        <v>25</v>
      </c>
      <c r="E2392" s="1" t="s">
        <v>34</v>
      </c>
      <c r="F2392" s="1">
        <v>635299</v>
      </c>
      <c r="G2392" s="1">
        <v>51</v>
      </c>
      <c r="H2392" s="1">
        <v>599</v>
      </c>
      <c r="I2392" s="1">
        <v>1.67</v>
      </c>
      <c r="J2392" s="1">
        <v>125544</v>
      </c>
      <c r="K2392" s="4">
        <v>33797</v>
      </c>
      <c r="L2392" s="4">
        <f t="shared" si="111"/>
        <v>3064036.02</v>
      </c>
      <c r="M2392" s="1">
        <v>18.399999999999999</v>
      </c>
      <c r="N2392" s="1" t="s">
        <v>21</v>
      </c>
      <c r="O2392" s="1">
        <v>36.6</v>
      </c>
      <c r="P2392" s="1">
        <v>112.6</v>
      </c>
      <c r="Q2392" s="1">
        <v>2026</v>
      </c>
      <c r="R2392" s="12">
        <f t="shared" si="112"/>
        <v>21471200303</v>
      </c>
      <c r="S2392" s="13">
        <f t="shared" si="113"/>
        <v>1782109625149</v>
      </c>
    </row>
    <row r="2393" spans="1:19" x14ac:dyDescent="0.3">
      <c r="A2393" s="1" t="s">
        <v>2437</v>
      </c>
      <c r="B2393" s="1" t="s">
        <v>50</v>
      </c>
      <c r="C2393" s="1" t="s">
        <v>24</v>
      </c>
      <c r="D2393" s="1" t="s">
        <v>30</v>
      </c>
      <c r="E2393" s="1" t="s">
        <v>26</v>
      </c>
      <c r="F2393" s="1">
        <v>175117</v>
      </c>
      <c r="G2393" s="1">
        <v>63</v>
      </c>
      <c r="H2393" s="1">
        <v>507</v>
      </c>
      <c r="I2393" s="1">
        <v>2.71</v>
      </c>
      <c r="J2393" s="1">
        <v>190406</v>
      </c>
      <c r="K2393" s="4">
        <v>55190</v>
      </c>
      <c r="L2393" s="4">
        <f t="shared" si="111"/>
        <v>5003525.3999999994</v>
      </c>
      <c r="M2393" s="1">
        <v>12.7</v>
      </c>
      <c r="N2393" s="1" t="s">
        <v>35</v>
      </c>
      <c r="O2393" s="1">
        <v>37.6</v>
      </c>
      <c r="P2393" s="1">
        <v>248.7</v>
      </c>
      <c r="Q2393" s="1">
        <v>2026</v>
      </c>
      <c r="R2393" s="12">
        <f t="shared" si="112"/>
        <v>9664707230</v>
      </c>
      <c r="S2393" s="13">
        <f t="shared" si="113"/>
        <v>802170700090</v>
      </c>
    </row>
    <row r="2394" spans="1:19" x14ac:dyDescent="0.3">
      <c r="A2394" s="1" t="s">
        <v>2438</v>
      </c>
      <c r="B2394" s="1" t="s">
        <v>43</v>
      </c>
      <c r="C2394" s="1" t="s">
        <v>18</v>
      </c>
      <c r="D2394" s="1" t="s">
        <v>25</v>
      </c>
      <c r="E2394" s="1" t="s">
        <v>26</v>
      </c>
      <c r="F2394" s="1">
        <v>208899</v>
      </c>
      <c r="G2394" s="1">
        <v>116</v>
      </c>
      <c r="H2394" s="1">
        <v>469</v>
      </c>
      <c r="I2394" s="1">
        <v>2.5299999999999998</v>
      </c>
      <c r="J2394" s="1">
        <v>163168</v>
      </c>
      <c r="K2394" s="4">
        <v>81847</v>
      </c>
      <c r="L2394" s="4">
        <f t="shared" si="111"/>
        <v>7420249.0199999996</v>
      </c>
      <c r="M2394" s="1">
        <v>24.8</v>
      </c>
      <c r="N2394" s="1" t="s">
        <v>35</v>
      </c>
      <c r="O2394" s="1">
        <v>12.1</v>
      </c>
      <c r="P2394" s="1">
        <v>246.1</v>
      </c>
      <c r="Q2394" s="1">
        <v>2026</v>
      </c>
      <c r="R2394" s="12">
        <f t="shared" si="112"/>
        <v>17097756453</v>
      </c>
      <c r="S2394" s="13">
        <f t="shared" si="113"/>
        <v>1419113785599</v>
      </c>
    </row>
    <row r="2395" spans="1:19" x14ac:dyDescent="0.3">
      <c r="A2395" s="1" t="s">
        <v>2439</v>
      </c>
      <c r="B2395" s="1" t="s">
        <v>17</v>
      </c>
      <c r="C2395" s="1" t="s">
        <v>18</v>
      </c>
      <c r="D2395" s="1" t="s">
        <v>48</v>
      </c>
      <c r="E2395" s="1" t="s">
        <v>34</v>
      </c>
      <c r="F2395" s="1">
        <v>380995</v>
      </c>
      <c r="G2395" s="1">
        <v>77</v>
      </c>
      <c r="H2395" s="1">
        <v>391</v>
      </c>
      <c r="I2395" s="1">
        <v>1.82</v>
      </c>
      <c r="J2395" s="1">
        <v>123255</v>
      </c>
      <c r="K2395" s="4">
        <v>53182</v>
      </c>
      <c r="L2395" s="4">
        <f t="shared" si="111"/>
        <v>4821480.12</v>
      </c>
      <c r="M2395" s="1">
        <v>12.5</v>
      </c>
      <c r="N2395" s="1" t="s">
        <v>21</v>
      </c>
      <c r="O2395" s="1">
        <v>26.4</v>
      </c>
      <c r="P2395" s="1">
        <v>69.2</v>
      </c>
      <c r="Q2395" s="1">
        <v>2026</v>
      </c>
      <c r="R2395" s="12">
        <f t="shared" si="112"/>
        <v>20262076090</v>
      </c>
      <c r="S2395" s="13">
        <f t="shared" si="113"/>
        <v>1681752315470</v>
      </c>
    </row>
    <row r="2396" spans="1:19" x14ac:dyDescent="0.3">
      <c r="A2396" s="1" t="s">
        <v>2440</v>
      </c>
      <c r="B2396" s="1" t="s">
        <v>43</v>
      </c>
      <c r="C2396" s="1" t="s">
        <v>18</v>
      </c>
      <c r="D2396" s="1" t="s">
        <v>46</v>
      </c>
      <c r="E2396" s="1" t="s">
        <v>38</v>
      </c>
      <c r="F2396" s="1">
        <v>279789</v>
      </c>
      <c r="G2396" s="1">
        <v>56</v>
      </c>
      <c r="H2396" s="1">
        <v>367</v>
      </c>
      <c r="I2396" s="1">
        <v>2.5299999999999998</v>
      </c>
      <c r="J2396" s="1">
        <v>14994</v>
      </c>
      <c r="K2396" s="4">
        <v>50898</v>
      </c>
      <c r="L2396" s="4">
        <f t="shared" si="111"/>
        <v>4614412.68</v>
      </c>
      <c r="M2396" s="1">
        <v>13.7</v>
      </c>
      <c r="N2396" s="1" t="s">
        <v>21</v>
      </c>
      <c r="O2396" s="1">
        <v>6.8</v>
      </c>
      <c r="P2396" s="1">
        <v>18.399999999999999</v>
      </c>
      <c r="Q2396" s="1">
        <v>2026</v>
      </c>
      <c r="R2396" s="12">
        <f t="shared" si="112"/>
        <v>14240700522</v>
      </c>
      <c r="S2396" s="13">
        <f t="shared" si="113"/>
        <v>1181978143326</v>
      </c>
    </row>
    <row r="2397" spans="1:19" x14ac:dyDescent="0.3">
      <c r="A2397" s="1" t="s">
        <v>2441</v>
      </c>
      <c r="B2397" s="1" t="s">
        <v>17</v>
      </c>
      <c r="C2397" s="1" t="s">
        <v>18</v>
      </c>
      <c r="D2397" s="1" t="s">
        <v>44</v>
      </c>
      <c r="E2397" s="1" t="s">
        <v>38</v>
      </c>
      <c r="F2397" s="1">
        <v>389162</v>
      </c>
      <c r="G2397" s="1">
        <v>42</v>
      </c>
      <c r="H2397" s="1">
        <v>584</v>
      </c>
      <c r="I2397" s="1">
        <v>2.0299999999999998</v>
      </c>
      <c r="J2397" s="1">
        <v>97369</v>
      </c>
      <c r="K2397" s="4">
        <v>75594</v>
      </c>
      <c r="L2397" s="4">
        <f t="shared" si="111"/>
        <v>6853352.04</v>
      </c>
      <c r="M2397" s="1">
        <v>18.100000000000001</v>
      </c>
      <c r="N2397" s="1" t="s">
        <v>21</v>
      </c>
      <c r="O2397" s="1">
        <v>22.9</v>
      </c>
      <c r="P2397" s="1">
        <v>134</v>
      </c>
      <c r="Q2397" s="1">
        <v>2026</v>
      </c>
      <c r="R2397" s="12">
        <f t="shared" si="112"/>
        <v>29418312228</v>
      </c>
      <c r="S2397" s="13">
        <f t="shared" si="113"/>
        <v>2441719914924</v>
      </c>
    </row>
    <row r="2398" spans="1:19" x14ac:dyDescent="0.3">
      <c r="A2398" s="1" t="s">
        <v>2442</v>
      </c>
      <c r="B2398" s="1" t="s">
        <v>43</v>
      </c>
      <c r="C2398" s="1" t="s">
        <v>18</v>
      </c>
      <c r="D2398" s="1" t="s">
        <v>30</v>
      </c>
      <c r="E2398" s="1" t="s">
        <v>20</v>
      </c>
      <c r="F2398" s="1">
        <v>628156</v>
      </c>
      <c r="G2398" s="1">
        <v>67</v>
      </c>
      <c r="H2398" s="1">
        <v>640</v>
      </c>
      <c r="I2398" s="1">
        <v>2.71</v>
      </c>
      <c r="J2398" s="1">
        <v>171762</v>
      </c>
      <c r="K2398" s="4">
        <v>76683</v>
      </c>
      <c r="L2398" s="4">
        <f t="shared" si="111"/>
        <v>6952080.7799999993</v>
      </c>
      <c r="M2398" s="1">
        <v>20.100000000000001</v>
      </c>
      <c r="N2398" s="1" t="s">
        <v>21</v>
      </c>
      <c r="O2398" s="1">
        <v>9.1</v>
      </c>
      <c r="P2398" s="1">
        <v>112.4</v>
      </c>
      <c r="Q2398" s="1">
        <v>2026</v>
      </c>
      <c r="R2398" s="12">
        <f t="shared" si="112"/>
        <v>48168886548</v>
      </c>
      <c r="S2398" s="13">
        <f t="shared" si="113"/>
        <v>3998017583484</v>
      </c>
    </row>
    <row r="2399" spans="1:19" x14ac:dyDescent="0.3">
      <c r="A2399" s="1" t="s">
        <v>2443</v>
      </c>
      <c r="B2399" s="1" t="s">
        <v>40</v>
      </c>
      <c r="C2399" s="1" t="s">
        <v>41</v>
      </c>
      <c r="D2399" s="1" t="s">
        <v>30</v>
      </c>
      <c r="E2399" s="1" t="s">
        <v>26</v>
      </c>
      <c r="F2399" s="1">
        <v>195042</v>
      </c>
      <c r="G2399" s="1">
        <v>63</v>
      </c>
      <c r="H2399" s="1">
        <v>442</v>
      </c>
      <c r="I2399" s="1">
        <v>1.65</v>
      </c>
      <c r="J2399" s="1">
        <v>179268</v>
      </c>
      <c r="K2399" s="4">
        <v>63526</v>
      </c>
      <c r="L2399" s="4">
        <f t="shared" si="111"/>
        <v>5759267.1600000001</v>
      </c>
      <c r="M2399" s="1">
        <v>23.5</v>
      </c>
      <c r="N2399" s="1" t="s">
        <v>21</v>
      </c>
      <c r="O2399" s="1">
        <v>38.1</v>
      </c>
      <c r="P2399" s="1">
        <v>154.5</v>
      </c>
      <c r="Q2399" s="1">
        <v>2026</v>
      </c>
      <c r="R2399" s="12">
        <f t="shared" si="112"/>
        <v>12390238092</v>
      </c>
      <c r="S2399" s="13">
        <f t="shared" si="113"/>
        <v>1028389761636</v>
      </c>
    </row>
    <row r="2400" spans="1:19" x14ac:dyDescent="0.3">
      <c r="A2400" s="1" t="s">
        <v>2444</v>
      </c>
      <c r="B2400" s="1" t="s">
        <v>53</v>
      </c>
      <c r="C2400" s="1" t="s">
        <v>41</v>
      </c>
      <c r="D2400" s="1" t="s">
        <v>37</v>
      </c>
      <c r="E2400" s="1" t="s">
        <v>20</v>
      </c>
      <c r="F2400" s="1">
        <v>761730</v>
      </c>
      <c r="G2400" s="1">
        <v>75</v>
      </c>
      <c r="H2400" s="1">
        <v>503</v>
      </c>
      <c r="I2400" s="1">
        <v>2.38</v>
      </c>
      <c r="J2400" s="1">
        <v>178592</v>
      </c>
      <c r="K2400" s="4">
        <v>49669</v>
      </c>
      <c r="L2400" s="4">
        <f t="shared" si="111"/>
        <v>4502991.54</v>
      </c>
      <c r="M2400" s="1">
        <v>22.1</v>
      </c>
      <c r="N2400" s="1" t="s">
        <v>35</v>
      </c>
      <c r="O2400" s="1">
        <v>51.7</v>
      </c>
      <c r="P2400" s="1">
        <v>177.6</v>
      </c>
      <c r="Q2400" s="1">
        <v>2026</v>
      </c>
      <c r="R2400" s="12">
        <f t="shared" si="112"/>
        <v>37834367370</v>
      </c>
      <c r="S2400" s="13">
        <f t="shared" si="113"/>
        <v>3140252491710</v>
      </c>
    </row>
    <row r="2401" spans="1:19" x14ac:dyDescent="0.3">
      <c r="A2401" s="1" t="s">
        <v>2445</v>
      </c>
      <c r="B2401" s="1" t="s">
        <v>40</v>
      </c>
      <c r="C2401" s="1" t="s">
        <v>41</v>
      </c>
      <c r="D2401" s="1" t="s">
        <v>73</v>
      </c>
      <c r="E2401" s="1" t="s">
        <v>38</v>
      </c>
      <c r="F2401" s="1">
        <v>51272</v>
      </c>
      <c r="G2401" s="1">
        <v>118</v>
      </c>
      <c r="H2401" s="1">
        <v>511</v>
      </c>
      <c r="I2401" s="1">
        <v>0.85</v>
      </c>
      <c r="J2401" s="1">
        <v>188319</v>
      </c>
      <c r="K2401" s="4">
        <v>25933</v>
      </c>
      <c r="L2401" s="4">
        <f t="shared" si="111"/>
        <v>2351085.7799999998</v>
      </c>
      <c r="M2401" s="1">
        <v>21.2</v>
      </c>
      <c r="N2401" s="1" t="s">
        <v>21</v>
      </c>
      <c r="O2401" s="1">
        <v>40.799999999999997</v>
      </c>
      <c r="P2401" s="1">
        <v>155.30000000000001</v>
      </c>
      <c r="Q2401" s="1">
        <v>2026</v>
      </c>
      <c r="R2401" s="12">
        <f t="shared" si="112"/>
        <v>1329636776</v>
      </c>
      <c r="S2401" s="13">
        <f t="shared" si="113"/>
        <v>110359852408</v>
      </c>
    </row>
    <row r="2402" spans="1:19" x14ac:dyDescent="0.3">
      <c r="A2402" s="1" t="s">
        <v>2446</v>
      </c>
      <c r="B2402" s="1" t="s">
        <v>56</v>
      </c>
      <c r="C2402" s="1" t="s">
        <v>41</v>
      </c>
      <c r="D2402" s="1" t="s">
        <v>46</v>
      </c>
      <c r="E2402" s="1" t="s">
        <v>26</v>
      </c>
      <c r="F2402" s="1">
        <v>716969</v>
      </c>
      <c r="G2402" s="1">
        <v>99</v>
      </c>
      <c r="H2402" s="1">
        <v>429</v>
      </c>
      <c r="I2402" s="1">
        <v>2.1</v>
      </c>
      <c r="J2402" s="1">
        <v>140578</v>
      </c>
      <c r="K2402" s="4">
        <v>80798</v>
      </c>
      <c r="L2402" s="4">
        <f t="shared" si="111"/>
        <v>7325146.6799999997</v>
      </c>
      <c r="M2402" s="1">
        <v>23.2</v>
      </c>
      <c r="N2402" s="1" t="s">
        <v>35</v>
      </c>
      <c r="O2402" s="1">
        <v>34</v>
      </c>
      <c r="P2402" s="1">
        <v>241.7</v>
      </c>
      <c r="Q2402" s="1">
        <v>2026</v>
      </c>
      <c r="R2402" s="12">
        <f t="shared" si="112"/>
        <v>57929661262</v>
      </c>
      <c r="S2402" s="13">
        <f t="shared" si="113"/>
        <v>4808161884746</v>
      </c>
    </row>
    <row r="2403" spans="1:19" x14ac:dyDescent="0.3">
      <c r="A2403" s="1" t="s">
        <v>2447</v>
      </c>
      <c r="B2403" s="1" t="s">
        <v>62</v>
      </c>
      <c r="C2403" s="1" t="s">
        <v>41</v>
      </c>
      <c r="D2403" s="1" t="s">
        <v>25</v>
      </c>
      <c r="E2403" s="1" t="s">
        <v>26</v>
      </c>
      <c r="F2403" s="1">
        <v>288913</v>
      </c>
      <c r="G2403" s="1">
        <v>79</v>
      </c>
      <c r="H2403" s="1">
        <v>317</v>
      </c>
      <c r="I2403" s="1">
        <v>0.55000000000000004</v>
      </c>
      <c r="J2403" s="1">
        <v>163488</v>
      </c>
      <c r="K2403" s="4">
        <v>73468</v>
      </c>
      <c r="L2403" s="4">
        <f t="shared" si="111"/>
        <v>6660608.8799999999</v>
      </c>
      <c r="M2403" s="1">
        <v>25</v>
      </c>
      <c r="N2403" s="1" t="s">
        <v>21</v>
      </c>
      <c r="O2403" s="1">
        <v>18.399999999999999</v>
      </c>
      <c r="P2403" s="1">
        <v>266.3</v>
      </c>
      <c r="Q2403" s="1">
        <v>2026</v>
      </c>
      <c r="R2403" s="12">
        <f t="shared" si="112"/>
        <v>21225860284</v>
      </c>
      <c r="S2403" s="13">
        <f t="shared" si="113"/>
        <v>1761746403572</v>
      </c>
    </row>
    <row r="2404" spans="1:19" x14ac:dyDescent="0.3">
      <c r="A2404" s="1" t="s">
        <v>2448</v>
      </c>
      <c r="B2404" s="1" t="s">
        <v>40</v>
      </c>
      <c r="C2404" s="1" t="s">
        <v>41</v>
      </c>
      <c r="D2404" s="1" t="s">
        <v>32</v>
      </c>
      <c r="E2404" s="1" t="s">
        <v>38</v>
      </c>
      <c r="F2404" s="1">
        <v>411941</v>
      </c>
      <c r="G2404" s="1">
        <v>75</v>
      </c>
      <c r="H2404" s="1">
        <v>474</v>
      </c>
      <c r="I2404" s="1">
        <v>1.64</v>
      </c>
      <c r="J2404" s="1">
        <v>99617</v>
      </c>
      <c r="K2404" s="4">
        <v>51813</v>
      </c>
      <c r="L2404" s="4">
        <f t="shared" si="111"/>
        <v>4697366.58</v>
      </c>
      <c r="M2404" s="1">
        <v>16.7</v>
      </c>
      <c r="N2404" s="1" t="s">
        <v>35</v>
      </c>
      <c r="O2404" s="1">
        <v>62.5</v>
      </c>
      <c r="P2404" s="1">
        <v>218</v>
      </c>
      <c r="Q2404" s="1">
        <v>2026</v>
      </c>
      <c r="R2404" s="12">
        <f t="shared" si="112"/>
        <v>21343899033</v>
      </c>
      <c r="S2404" s="13">
        <f t="shared" si="113"/>
        <v>1771543619739</v>
      </c>
    </row>
    <row r="2405" spans="1:19" x14ac:dyDescent="0.3">
      <c r="A2405" s="1" t="s">
        <v>2449</v>
      </c>
      <c r="B2405" s="1" t="s">
        <v>67</v>
      </c>
      <c r="C2405" s="1" t="s">
        <v>18</v>
      </c>
      <c r="D2405" s="1" t="s">
        <v>25</v>
      </c>
      <c r="E2405" s="1" t="s">
        <v>38</v>
      </c>
      <c r="F2405" s="1">
        <v>468521</v>
      </c>
      <c r="G2405" s="1">
        <v>104</v>
      </c>
      <c r="H2405" s="1">
        <v>631</v>
      </c>
      <c r="I2405" s="1">
        <v>2.6</v>
      </c>
      <c r="J2405" s="1">
        <v>160460</v>
      </c>
      <c r="K2405" s="4">
        <v>37122</v>
      </c>
      <c r="L2405" s="4">
        <f t="shared" si="111"/>
        <v>3365480.52</v>
      </c>
      <c r="M2405" s="1">
        <v>21.4</v>
      </c>
      <c r="N2405" s="1" t="s">
        <v>21</v>
      </c>
      <c r="O2405" s="1">
        <v>52.1</v>
      </c>
      <c r="P2405" s="1">
        <v>184.3</v>
      </c>
      <c r="Q2405" s="1">
        <v>2026</v>
      </c>
      <c r="R2405" s="12">
        <f t="shared" si="112"/>
        <v>17392436562</v>
      </c>
      <c r="S2405" s="13">
        <f t="shared" si="113"/>
        <v>1443572234646</v>
      </c>
    </row>
    <row r="2406" spans="1:19" x14ac:dyDescent="0.3">
      <c r="A2406" s="1" t="s">
        <v>2450</v>
      </c>
      <c r="B2406" s="1" t="s">
        <v>28</v>
      </c>
      <c r="C2406" s="1" t="s">
        <v>29</v>
      </c>
      <c r="D2406" s="1" t="s">
        <v>37</v>
      </c>
      <c r="E2406" s="1" t="s">
        <v>38</v>
      </c>
      <c r="F2406" s="1">
        <v>606233</v>
      </c>
      <c r="G2406" s="1">
        <v>117</v>
      </c>
      <c r="H2406" s="1">
        <v>428</v>
      </c>
      <c r="I2406" s="1">
        <v>1.96</v>
      </c>
      <c r="J2406" s="1">
        <v>55342</v>
      </c>
      <c r="K2406" s="4">
        <v>73621</v>
      </c>
      <c r="L2406" s="4">
        <f t="shared" si="111"/>
        <v>6674479.8599999994</v>
      </c>
      <c r="M2406" s="1">
        <v>15.8</v>
      </c>
      <c r="N2406" s="1" t="s">
        <v>21</v>
      </c>
      <c r="O2406" s="1">
        <v>22.6</v>
      </c>
      <c r="P2406" s="1">
        <v>197</v>
      </c>
      <c r="Q2406" s="1">
        <v>2026</v>
      </c>
      <c r="R2406" s="12">
        <f t="shared" si="112"/>
        <v>44631479693</v>
      </c>
      <c r="S2406" s="13">
        <f t="shared" si="113"/>
        <v>3704412814519</v>
      </c>
    </row>
    <row r="2407" spans="1:19" x14ac:dyDescent="0.3">
      <c r="A2407" s="1" t="s">
        <v>2451</v>
      </c>
      <c r="B2407" s="1" t="s">
        <v>53</v>
      </c>
      <c r="C2407" s="1" t="s">
        <v>41</v>
      </c>
      <c r="D2407" s="1" t="s">
        <v>25</v>
      </c>
      <c r="E2407" s="1" t="s">
        <v>38</v>
      </c>
      <c r="F2407" s="1">
        <v>239657</v>
      </c>
      <c r="G2407" s="1">
        <v>101</v>
      </c>
      <c r="H2407" s="1">
        <v>425</v>
      </c>
      <c r="I2407" s="1">
        <v>0.55000000000000004</v>
      </c>
      <c r="J2407" s="1">
        <v>55023</v>
      </c>
      <c r="K2407" s="4">
        <v>29824</v>
      </c>
      <c r="L2407" s="4">
        <f t="shared" si="111"/>
        <v>2703843.84</v>
      </c>
      <c r="M2407" s="1">
        <v>17.100000000000001</v>
      </c>
      <c r="N2407" s="1" t="s">
        <v>21</v>
      </c>
      <c r="O2407" s="1">
        <v>11.2</v>
      </c>
      <c r="P2407" s="1">
        <v>83.3</v>
      </c>
      <c r="Q2407" s="1">
        <v>2026</v>
      </c>
      <c r="R2407" s="12">
        <f t="shared" si="112"/>
        <v>7147530368</v>
      </c>
      <c r="S2407" s="13">
        <f t="shared" si="113"/>
        <v>593245020544</v>
      </c>
    </row>
    <row r="2408" spans="1:19" x14ac:dyDescent="0.3">
      <c r="A2408" s="1" t="s">
        <v>2452</v>
      </c>
      <c r="B2408" s="1" t="s">
        <v>53</v>
      </c>
      <c r="C2408" s="1" t="s">
        <v>41</v>
      </c>
      <c r="D2408" s="1" t="s">
        <v>46</v>
      </c>
      <c r="E2408" s="1" t="s">
        <v>38</v>
      </c>
      <c r="F2408" s="1">
        <v>675596</v>
      </c>
      <c r="G2408" s="1">
        <v>84</v>
      </c>
      <c r="H2408" s="1">
        <v>472</v>
      </c>
      <c r="I2408" s="1">
        <v>0.89</v>
      </c>
      <c r="J2408" s="1">
        <v>3663</v>
      </c>
      <c r="K2408" s="4">
        <v>79701</v>
      </c>
      <c r="L2408" s="4">
        <f t="shared" si="111"/>
        <v>7225692.6600000001</v>
      </c>
      <c r="M2408" s="1">
        <v>12.9</v>
      </c>
      <c r="N2408" s="1" t="s">
        <v>21</v>
      </c>
      <c r="O2408" s="1">
        <v>8.8000000000000007</v>
      </c>
      <c r="P2408" s="1">
        <v>180.9</v>
      </c>
      <c r="Q2408" s="1">
        <v>2026</v>
      </c>
      <c r="R2408" s="12">
        <f t="shared" si="112"/>
        <v>53845676796</v>
      </c>
      <c r="S2408" s="13">
        <f t="shared" si="113"/>
        <v>4469191174068</v>
      </c>
    </row>
    <row r="2409" spans="1:19" x14ac:dyDescent="0.3">
      <c r="A2409" s="1" t="s">
        <v>2453</v>
      </c>
      <c r="B2409" s="1" t="s">
        <v>17</v>
      </c>
      <c r="C2409" s="1" t="s">
        <v>18</v>
      </c>
      <c r="D2409" s="1" t="s">
        <v>25</v>
      </c>
      <c r="E2409" s="1" t="s">
        <v>38</v>
      </c>
      <c r="F2409" s="1">
        <v>90434</v>
      </c>
      <c r="G2409" s="1">
        <v>44</v>
      </c>
      <c r="H2409" s="1">
        <v>435</v>
      </c>
      <c r="I2409" s="1">
        <v>2.25</v>
      </c>
      <c r="J2409" s="1">
        <v>180830</v>
      </c>
      <c r="K2409" s="4">
        <v>76584</v>
      </c>
      <c r="L2409" s="4">
        <f t="shared" si="111"/>
        <v>6943105.4399999995</v>
      </c>
      <c r="M2409" s="1">
        <v>22.9</v>
      </c>
      <c r="N2409" s="1" t="s">
        <v>35</v>
      </c>
      <c r="O2409" s="1">
        <v>27.8</v>
      </c>
      <c r="P2409" s="1">
        <v>91.9</v>
      </c>
      <c r="Q2409" s="1">
        <v>2026</v>
      </c>
      <c r="R2409" s="12">
        <f t="shared" si="112"/>
        <v>6925797456</v>
      </c>
      <c r="S2409" s="13">
        <f t="shared" si="113"/>
        <v>574841188848</v>
      </c>
    </row>
    <row r="2410" spans="1:19" x14ac:dyDescent="0.3">
      <c r="A2410" s="1" t="s">
        <v>2454</v>
      </c>
      <c r="B2410" s="1" t="s">
        <v>23</v>
      </c>
      <c r="C2410" s="1" t="s">
        <v>24</v>
      </c>
      <c r="D2410" s="1" t="s">
        <v>19</v>
      </c>
      <c r="E2410" s="1" t="s">
        <v>38</v>
      </c>
      <c r="F2410" s="1">
        <v>507205</v>
      </c>
      <c r="G2410" s="1">
        <v>113</v>
      </c>
      <c r="H2410" s="1">
        <v>406</v>
      </c>
      <c r="I2410" s="1">
        <v>2.91</v>
      </c>
      <c r="J2410" s="1">
        <v>182430</v>
      </c>
      <c r="K2410" s="4">
        <v>49823</v>
      </c>
      <c r="L2410" s="4">
        <f t="shared" si="111"/>
        <v>4516953.18</v>
      </c>
      <c r="M2410" s="1">
        <v>22.6</v>
      </c>
      <c r="N2410" s="1" t="s">
        <v>21</v>
      </c>
      <c r="O2410" s="1">
        <v>37.799999999999997</v>
      </c>
      <c r="P2410" s="1">
        <v>143</v>
      </c>
      <c r="Q2410" s="1">
        <v>2026</v>
      </c>
      <c r="R2410" s="12">
        <f t="shared" si="112"/>
        <v>25270474715</v>
      </c>
      <c r="S2410" s="13">
        <f t="shared" si="113"/>
        <v>2097449401345</v>
      </c>
    </row>
    <row r="2411" spans="1:19" x14ac:dyDescent="0.3">
      <c r="A2411" s="1" t="s">
        <v>2455</v>
      </c>
      <c r="B2411" s="1" t="s">
        <v>67</v>
      </c>
      <c r="C2411" s="1" t="s">
        <v>18</v>
      </c>
      <c r="D2411" s="1" t="s">
        <v>48</v>
      </c>
      <c r="E2411" s="1" t="s">
        <v>26</v>
      </c>
      <c r="F2411" s="1">
        <v>55368</v>
      </c>
      <c r="G2411" s="1">
        <v>41</v>
      </c>
      <c r="H2411" s="1">
        <v>627</v>
      </c>
      <c r="I2411" s="1">
        <v>2.36</v>
      </c>
      <c r="J2411" s="1">
        <v>71045</v>
      </c>
      <c r="K2411" s="4">
        <v>71922</v>
      </c>
      <c r="L2411" s="4">
        <f t="shared" si="111"/>
        <v>6520448.5199999996</v>
      </c>
      <c r="M2411" s="1">
        <v>16.2</v>
      </c>
      <c r="N2411" s="1" t="s">
        <v>35</v>
      </c>
      <c r="O2411" s="1">
        <v>16</v>
      </c>
      <c r="P2411" s="1">
        <v>16.600000000000001</v>
      </c>
      <c r="Q2411" s="1">
        <v>2026</v>
      </c>
      <c r="R2411" s="12">
        <f t="shared" si="112"/>
        <v>3982177296</v>
      </c>
      <c r="S2411" s="13">
        <f t="shared" si="113"/>
        <v>330520715568</v>
      </c>
    </row>
    <row r="2412" spans="1:19" x14ac:dyDescent="0.3">
      <c r="A2412" s="1" t="s">
        <v>2456</v>
      </c>
      <c r="B2412" s="1" t="s">
        <v>23</v>
      </c>
      <c r="C2412" s="1" t="s">
        <v>24</v>
      </c>
      <c r="D2412" s="1" t="s">
        <v>19</v>
      </c>
      <c r="E2412" s="1" t="s">
        <v>38</v>
      </c>
      <c r="F2412" s="1">
        <v>770729</v>
      </c>
      <c r="G2412" s="1">
        <v>83</v>
      </c>
      <c r="H2412" s="1">
        <v>517</v>
      </c>
      <c r="I2412" s="1">
        <v>1.21</v>
      </c>
      <c r="J2412" s="1">
        <v>144189</v>
      </c>
      <c r="K2412" s="4">
        <v>78213</v>
      </c>
      <c r="L2412" s="4">
        <f t="shared" si="111"/>
        <v>7090790.5800000001</v>
      </c>
      <c r="M2412" s="1">
        <v>21.1</v>
      </c>
      <c r="N2412" s="1" t="s">
        <v>35</v>
      </c>
      <c r="O2412" s="1">
        <v>37.700000000000003</v>
      </c>
      <c r="P2412" s="1">
        <v>219.7</v>
      </c>
      <c r="Q2412" s="1">
        <v>2026</v>
      </c>
      <c r="R2412" s="12">
        <f t="shared" si="112"/>
        <v>60281027277</v>
      </c>
      <c r="S2412" s="13">
        <f t="shared" si="113"/>
        <v>5003325263991</v>
      </c>
    </row>
    <row r="2413" spans="1:19" x14ac:dyDescent="0.3">
      <c r="A2413" s="1" t="s">
        <v>2457</v>
      </c>
      <c r="B2413" s="1" t="s">
        <v>17</v>
      </c>
      <c r="C2413" s="1" t="s">
        <v>18</v>
      </c>
      <c r="D2413" s="1" t="s">
        <v>30</v>
      </c>
      <c r="E2413" s="1" t="s">
        <v>20</v>
      </c>
      <c r="F2413" s="1">
        <v>106676</v>
      </c>
      <c r="G2413" s="1">
        <v>75</v>
      </c>
      <c r="H2413" s="1">
        <v>533</v>
      </c>
      <c r="I2413" s="1">
        <v>0.93</v>
      </c>
      <c r="J2413" s="1">
        <v>84196</v>
      </c>
      <c r="K2413" s="4">
        <v>49108</v>
      </c>
      <c r="L2413" s="4">
        <f t="shared" si="111"/>
        <v>4452131.28</v>
      </c>
      <c r="M2413" s="1">
        <v>19.600000000000001</v>
      </c>
      <c r="N2413" s="1" t="s">
        <v>21</v>
      </c>
      <c r="O2413" s="1">
        <v>63.1</v>
      </c>
      <c r="P2413" s="1">
        <v>214.4</v>
      </c>
      <c r="Q2413" s="1">
        <v>2026</v>
      </c>
      <c r="R2413" s="12">
        <f t="shared" si="112"/>
        <v>5238645008</v>
      </c>
      <c r="S2413" s="13">
        <f t="shared" si="113"/>
        <v>434807535664</v>
      </c>
    </row>
    <row r="2414" spans="1:19" x14ac:dyDescent="0.3">
      <c r="A2414" s="1" t="s">
        <v>2458</v>
      </c>
      <c r="B2414" s="1" t="s">
        <v>23</v>
      </c>
      <c r="C2414" s="1" t="s">
        <v>24</v>
      </c>
      <c r="D2414" s="1" t="s">
        <v>48</v>
      </c>
      <c r="E2414" s="1" t="s">
        <v>20</v>
      </c>
      <c r="F2414" s="1">
        <v>604386</v>
      </c>
      <c r="G2414" s="1">
        <v>108</v>
      </c>
      <c r="H2414" s="1">
        <v>565</v>
      </c>
      <c r="I2414" s="1">
        <v>1.02</v>
      </c>
      <c r="J2414" s="1">
        <v>188347</v>
      </c>
      <c r="K2414" s="4">
        <v>52138</v>
      </c>
      <c r="L2414" s="4">
        <f t="shared" si="111"/>
        <v>4726831.08</v>
      </c>
      <c r="M2414" s="1">
        <v>15.6</v>
      </c>
      <c r="N2414" s="1" t="s">
        <v>21</v>
      </c>
      <c r="O2414" s="1">
        <v>23.1</v>
      </c>
      <c r="P2414" s="1">
        <v>245</v>
      </c>
      <c r="Q2414" s="1">
        <v>2026</v>
      </c>
      <c r="R2414" s="12">
        <f t="shared" si="112"/>
        <v>31511477268</v>
      </c>
      <c r="S2414" s="13">
        <f t="shared" si="113"/>
        <v>2615452613244</v>
      </c>
    </row>
    <row r="2415" spans="1:19" x14ac:dyDescent="0.3">
      <c r="A2415" s="1" t="s">
        <v>2459</v>
      </c>
      <c r="B2415" s="1" t="s">
        <v>28</v>
      </c>
      <c r="C2415" s="1" t="s">
        <v>29</v>
      </c>
      <c r="D2415" s="1" t="s">
        <v>48</v>
      </c>
      <c r="E2415" s="1" t="s">
        <v>20</v>
      </c>
      <c r="F2415" s="1">
        <v>317005</v>
      </c>
      <c r="G2415" s="1">
        <v>78</v>
      </c>
      <c r="H2415" s="1">
        <v>310</v>
      </c>
      <c r="I2415" s="1">
        <v>1.82</v>
      </c>
      <c r="J2415" s="1">
        <v>172616</v>
      </c>
      <c r="K2415" s="4">
        <v>44288</v>
      </c>
      <c r="L2415" s="4">
        <f t="shared" si="111"/>
        <v>4015150.08</v>
      </c>
      <c r="M2415" s="1">
        <v>12</v>
      </c>
      <c r="N2415" s="1" t="s">
        <v>35</v>
      </c>
      <c r="O2415" s="1">
        <v>17.5</v>
      </c>
      <c r="P2415" s="1">
        <v>8.5</v>
      </c>
      <c r="Q2415" s="1">
        <v>2026</v>
      </c>
      <c r="R2415" s="12">
        <f t="shared" si="112"/>
        <v>14039517440</v>
      </c>
      <c r="S2415" s="13">
        <f t="shared" si="113"/>
        <v>1165279947520</v>
      </c>
    </row>
    <row r="2416" spans="1:19" x14ac:dyDescent="0.3">
      <c r="A2416" s="1" t="s">
        <v>2460</v>
      </c>
      <c r="B2416" s="1" t="s">
        <v>28</v>
      </c>
      <c r="C2416" s="1" t="s">
        <v>29</v>
      </c>
      <c r="D2416" s="1" t="s">
        <v>48</v>
      </c>
      <c r="E2416" s="1" t="s">
        <v>38</v>
      </c>
      <c r="F2416" s="1">
        <v>108839</v>
      </c>
      <c r="G2416" s="1">
        <v>117</v>
      </c>
      <c r="H2416" s="1">
        <v>350</v>
      </c>
      <c r="I2416" s="1">
        <v>1.6</v>
      </c>
      <c r="J2416" s="1">
        <v>108803</v>
      </c>
      <c r="K2416" s="4">
        <v>38882</v>
      </c>
      <c r="L2416" s="4">
        <f t="shared" si="111"/>
        <v>3525042.1199999996</v>
      </c>
      <c r="M2416" s="1">
        <v>22.8</v>
      </c>
      <c r="N2416" s="1" t="s">
        <v>21</v>
      </c>
      <c r="O2416" s="1">
        <v>8</v>
      </c>
      <c r="P2416" s="1">
        <v>147.30000000000001</v>
      </c>
      <c r="Q2416" s="1">
        <v>2026</v>
      </c>
      <c r="R2416" s="12">
        <f t="shared" si="112"/>
        <v>4231877998</v>
      </c>
      <c r="S2416" s="13">
        <f t="shared" si="113"/>
        <v>351245873834</v>
      </c>
    </row>
    <row r="2417" spans="1:19" x14ac:dyDescent="0.3">
      <c r="A2417" s="1" t="s">
        <v>2461</v>
      </c>
      <c r="B2417" s="1" t="s">
        <v>53</v>
      </c>
      <c r="C2417" s="1" t="s">
        <v>41</v>
      </c>
      <c r="D2417" s="1" t="s">
        <v>19</v>
      </c>
      <c r="E2417" s="1" t="s">
        <v>20</v>
      </c>
      <c r="F2417" s="1">
        <v>333971</v>
      </c>
      <c r="G2417" s="1">
        <v>109</v>
      </c>
      <c r="H2417" s="1">
        <v>261</v>
      </c>
      <c r="I2417" s="1">
        <v>2.0499999999999998</v>
      </c>
      <c r="J2417" s="1">
        <v>154224</v>
      </c>
      <c r="K2417" s="4">
        <v>30679</v>
      </c>
      <c r="L2417" s="4">
        <f t="shared" si="111"/>
        <v>2781358.1399999997</v>
      </c>
      <c r="M2417" s="1">
        <v>24.7</v>
      </c>
      <c r="N2417" s="1" t="s">
        <v>35</v>
      </c>
      <c r="O2417" s="1">
        <v>60.1</v>
      </c>
      <c r="P2417" s="1">
        <v>157.19999999999999</v>
      </c>
      <c r="Q2417" s="1">
        <v>2026</v>
      </c>
      <c r="R2417" s="12">
        <f t="shared" si="112"/>
        <v>10245896309</v>
      </c>
      <c r="S2417" s="13">
        <f t="shared" si="113"/>
        <v>850409393647</v>
      </c>
    </row>
    <row r="2418" spans="1:19" x14ac:dyDescent="0.3">
      <c r="A2418" s="1" t="s">
        <v>2462</v>
      </c>
      <c r="B2418" s="1" t="s">
        <v>56</v>
      </c>
      <c r="C2418" s="1" t="s">
        <v>41</v>
      </c>
      <c r="D2418" s="1" t="s">
        <v>46</v>
      </c>
      <c r="E2418" s="1" t="s">
        <v>38</v>
      </c>
      <c r="F2418" s="1">
        <v>55118</v>
      </c>
      <c r="G2418" s="1">
        <v>66</v>
      </c>
      <c r="H2418" s="1">
        <v>595</v>
      </c>
      <c r="I2418" s="1">
        <v>1.31</v>
      </c>
      <c r="J2418" s="1">
        <v>149548</v>
      </c>
      <c r="K2418" s="4">
        <v>77238</v>
      </c>
      <c r="L2418" s="4">
        <f t="shared" si="111"/>
        <v>7002397.0800000001</v>
      </c>
      <c r="M2418" s="1">
        <v>16.8</v>
      </c>
      <c r="N2418" s="1" t="s">
        <v>21</v>
      </c>
      <c r="O2418" s="1">
        <v>21.7</v>
      </c>
      <c r="P2418" s="1">
        <v>258.60000000000002</v>
      </c>
      <c r="Q2418" s="1">
        <v>2026</v>
      </c>
      <c r="R2418" s="12">
        <f t="shared" si="112"/>
        <v>4257204084</v>
      </c>
      <c r="S2418" s="13">
        <f t="shared" si="113"/>
        <v>353347938972</v>
      </c>
    </row>
    <row r="2419" spans="1:19" x14ac:dyDescent="0.3">
      <c r="A2419" s="1" t="s">
        <v>2463</v>
      </c>
      <c r="B2419" s="1" t="s">
        <v>50</v>
      </c>
      <c r="C2419" s="1" t="s">
        <v>24</v>
      </c>
      <c r="D2419" s="1" t="s">
        <v>32</v>
      </c>
      <c r="E2419" s="1" t="s">
        <v>20</v>
      </c>
      <c r="F2419" s="1">
        <v>209429</v>
      </c>
      <c r="G2419" s="1">
        <v>103</v>
      </c>
      <c r="H2419" s="1">
        <v>489</v>
      </c>
      <c r="I2419" s="1">
        <v>2.02</v>
      </c>
      <c r="J2419" s="1">
        <v>73448</v>
      </c>
      <c r="K2419" s="4">
        <v>36599</v>
      </c>
      <c r="L2419" s="4">
        <f t="shared" si="111"/>
        <v>3318065.34</v>
      </c>
      <c r="M2419" s="1">
        <v>20.2</v>
      </c>
      <c r="N2419" s="1" t="s">
        <v>21</v>
      </c>
      <c r="O2419" s="1">
        <v>16.5</v>
      </c>
      <c r="P2419" s="1">
        <v>151.9</v>
      </c>
      <c r="Q2419" s="1">
        <v>2026</v>
      </c>
      <c r="R2419" s="12">
        <f t="shared" si="112"/>
        <v>7664891971</v>
      </c>
      <c r="S2419" s="13">
        <f t="shared" si="113"/>
        <v>636186033593</v>
      </c>
    </row>
    <row r="2420" spans="1:19" x14ac:dyDescent="0.3">
      <c r="A2420" s="1" t="s">
        <v>2464</v>
      </c>
      <c r="B2420" s="1" t="s">
        <v>53</v>
      </c>
      <c r="C2420" s="1" t="s">
        <v>41</v>
      </c>
      <c r="D2420" s="1" t="s">
        <v>19</v>
      </c>
      <c r="E2420" s="1" t="s">
        <v>26</v>
      </c>
      <c r="F2420" s="1">
        <v>78684</v>
      </c>
      <c r="G2420" s="1">
        <v>63</v>
      </c>
      <c r="H2420" s="1">
        <v>579</v>
      </c>
      <c r="I2420" s="1">
        <v>1.82</v>
      </c>
      <c r="J2420" s="1">
        <v>187780</v>
      </c>
      <c r="K2420" s="4">
        <v>26065</v>
      </c>
      <c r="L2420" s="4">
        <f t="shared" si="111"/>
        <v>2363052.9</v>
      </c>
      <c r="M2420" s="1">
        <v>15.6</v>
      </c>
      <c r="N2420" s="1" t="s">
        <v>21</v>
      </c>
      <c r="O2420" s="1">
        <v>60.5</v>
      </c>
      <c r="P2420" s="1">
        <v>57.7</v>
      </c>
      <c r="Q2420" s="1">
        <v>2026</v>
      </c>
      <c r="R2420" s="12">
        <f t="shared" si="112"/>
        <v>2050898460</v>
      </c>
      <c r="S2420" s="13">
        <f t="shared" si="113"/>
        <v>170224572180</v>
      </c>
    </row>
    <row r="2421" spans="1:19" x14ac:dyDescent="0.3">
      <c r="A2421" s="1" t="s">
        <v>2465</v>
      </c>
      <c r="B2421" s="1" t="s">
        <v>50</v>
      </c>
      <c r="C2421" s="1" t="s">
        <v>24</v>
      </c>
      <c r="D2421" s="1" t="s">
        <v>46</v>
      </c>
      <c r="E2421" s="1" t="s">
        <v>38</v>
      </c>
      <c r="F2421" s="1">
        <v>299549</v>
      </c>
      <c r="G2421" s="1">
        <v>102</v>
      </c>
      <c r="H2421" s="1">
        <v>458</v>
      </c>
      <c r="I2421" s="1">
        <v>2.58</v>
      </c>
      <c r="J2421" s="1">
        <v>52494</v>
      </c>
      <c r="K2421" s="4">
        <v>49702</v>
      </c>
      <c r="L2421" s="4">
        <f t="shared" si="111"/>
        <v>4505983.3199999994</v>
      </c>
      <c r="M2421" s="1">
        <v>14.8</v>
      </c>
      <c r="N2421" s="1" t="s">
        <v>35</v>
      </c>
      <c r="O2421" s="1">
        <v>23.5</v>
      </c>
      <c r="P2421" s="1">
        <v>287.7</v>
      </c>
      <c r="Q2421" s="1">
        <v>2026</v>
      </c>
      <c r="R2421" s="12">
        <f t="shared" si="112"/>
        <v>14888184398</v>
      </c>
      <c r="S2421" s="13">
        <f t="shared" si="113"/>
        <v>1235719305034</v>
      </c>
    </row>
    <row r="2422" spans="1:19" x14ac:dyDescent="0.3">
      <c r="A2422" s="1" t="s">
        <v>2466</v>
      </c>
      <c r="B2422" s="1" t="s">
        <v>28</v>
      </c>
      <c r="C2422" s="1" t="s">
        <v>29</v>
      </c>
      <c r="D2422" s="1" t="s">
        <v>73</v>
      </c>
      <c r="E2422" s="1" t="s">
        <v>38</v>
      </c>
      <c r="F2422" s="1">
        <v>538416</v>
      </c>
      <c r="G2422" s="1">
        <v>78</v>
      </c>
      <c r="H2422" s="1">
        <v>433</v>
      </c>
      <c r="I2422" s="1">
        <v>1.93</v>
      </c>
      <c r="J2422" s="1">
        <v>3138</v>
      </c>
      <c r="K2422" s="4">
        <v>34855</v>
      </c>
      <c r="L2422" s="4">
        <f t="shared" si="111"/>
        <v>3159954.3</v>
      </c>
      <c r="M2422" s="1">
        <v>17.7</v>
      </c>
      <c r="N2422" s="1" t="s">
        <v>21</v>
      </c>
      <c r="O2422" s="1">
        <v>17.8</v>
      </c>
      <c r="P2422" s="1">
        <v>189.4</v>
      </c>
      <c r="Q2422" s="1">
        <v>2026</v>
      </c>
      <c r="R2422" s="12">
        <f t="shared" si="112"/>
        <v>18766489680</v>
      </c>
      <c r="S2422" s="13">
        <f t="shared" si="113"/>
        <v>1557618643440</v>
      </c>
    </row>
    <row r="2423" spans="1:19" x14ac:dyDescent="0.3">
      <c r="A2423" s="1" t="s">
        <v>2467</v>
      </c>
      <c r="B2423" s="1" t="s">
        <v>50</v>
      </c>
      <c r="C2423" s="1" t="s">
        <v>24</v>
      </c>
      <c r="D2423" s="1" t="s">
        <v>44</v>
      </c>
      <c r="E2423" s="1" t="s">
        <v>38</v>
      </c>
      <c r="F2423" s="1">
        <v>355446</v>
      </c>
      <c r="G2423" s="1">
        <v>89</v>
      </c>
      <c r="H2423" s="1">
        <v>557</v>
      </c>
      <c r="I2423" s="1">
        <v>2.75</v>
      </c>
      <c r="J2423" s="1">
        <v>39889</v>
      </c>
      <c r="K2423" s="4">
        <v>43987</v>
      </c>
      <c r="L2423" s="4">
        <f t="shared" si="111"/>
        <v>3987861.42</v>
      </c>
      <c r="M2423" s="1">
        <v>20.100000000000001</v>
      </c>
      <c r="N2423" s="1" t="s">
        <v>21</v>
      </c>
      <c r="O2423" s="1">
        <v>32.299999999999997</v>
      </c>
      <c r="P2423" s="1">
        <v>80.2</v>
      </c>
      <c r="Q2423" s="1">
        <v>2026</v>
      </c>
      <c r="R2423" s="12">
        <f t="shared" si="112"/>
        <v>15635003202</v>
      </c>
      <c r="S2423" s="13">
        <f t="shared" si="113"/>
        <v>1297705265766</v>
      </c>
    </row>
    <row r="2424" spans="1:19" x14ac:dyDescent="0.3">
      <c r="A2424" s="1" t="s">
        <v>2468</v>
      </c>
      <c r="B2424" s="1" t="s">
        <v>50</v>
      </c>
      <c r="C2424" s="1" t="s">
        <v>24</v>
      </c>
      <c r="D2424" s="1" t="s">
        <v>46</v>
      </c>
      <c r="E2424" s="1" t="s">
        <v>20</v>
      </c>
      <c r="F2424" s="1">
        <v>91701</v>
      </c>
      <c r="G2424" s="1">
        <v>119</v>
      </c>
      <c r="H2424" s="1">
        <v>626</v>
      </c>
      <c r="I2424" s="1">
        <v>0.93</v>
      </c>
      <c r="J2424" s="1">
        <v>76346</v>
      </c>
      <c r="K2424" s="4">
        <v>37301</v>
      </c>
      <c r="L2424" s="4">
        <f t="shared" si="111"/>
        <v>3381708.6599999997</v>
      </c>
      <c r="M2424" s="1">
        <v>19.8</v>
      </c>
      <c r="N2424" s="1" t="s">
        <v>35</v>
      </c>
      <c r="O2424" s="1">
        <v>43.9</v>
      </c>
      <c r="P2424" s="1">
        <v>29.5</v>
      </c>
      <c r="Q2424" s="1">
        <v>2026</v>
      </c>
      <c r="R2424" s="12">
        <f t="shared" si="112"/>
        <v>3420539001</v>
      </c>
      <c r="S2424" s="13">
        <f t="shared" si="113"/>
        <v>283904737083</v>
      </c>
    </row>
    <row r="2425" spans="1:19" x14ac:dyDescent="0.3">
      <c r="A2425" s="1" t="s">
        <v>2469</v>
      </c>
      <c r="B2425" s="1" t="s">
        <v>50</v>
      </c>
      <c r="C2425" s="1" t="s">
        <v>24</v>
      </c>
      <c r="D2425" s="1" t="s">
        <v>19</v>
      </c>
      <c r="E2425" s="1" t="s">
        <v>34</v>
      </c>
      <c r="F2425" s="1">
        <v>693372</v>
      </c>
      <c r="G2425" s="1">
        <v>93</v>
      </c>
      <c r="H2425" s="1">
        <v>583</v>
      </c>
      <c r="I2425" s="1">
        <v>1.98</v>
      </c>
      <c r="J2425" s="1">
        <v>114874</v>
      </c>
      <c r="K2425" s="4">
        <v>71274</v>
      </c>
      <c r="L2425" s="4">
        <f t="shared" si="111"/>
        <v>6461700.8399999999</v>
      </c>
      <c r="M2425" s="1">
        <v>17.8</v>
      </c>
      <c r="N2425" s="1" t="s">
        <v>21</v>
      </c>
      <c r="O2425" s="1">
        <v>36.799999999999997</v>
      </c>
      <c r="P2425" s="1">
        <v>49.5</v>
      </c>
      <c r="Q2425" s="1">
        <v>2026</v>
      </c>
      <c r="R2425" s="12">
        <f t="shared" si="112"/>
        <v>49419395928</v>
      </c>
      <c r="S2425" s="13">
        <f t="shared" si="113"/>
        <v>4101809862024</v>
      </c>
    </row>
    <row r="2426" spans="1:19" x14ac:dyDescent="0.3">
      <c r="A2426" s="1" t="s">
        <v>2470</v>
      </c>
      <c r="B2426" s="1" t="s">
        <v>17</v>
      </c>
      <c r="C2426" s="1" t="s">
        <v>18</v>
      </c>
      <c r="D2426" s="1" t="s">
        <v>46</v>
      </c>
      <c r="E2426" s="1" t="s">
        <v>34</v>
      </c>
      <c r="F2426" s="1">
        <v>170580</v>
      </c>
      <c r="G2426" s="1">
        <v>115</v>
      </c>
      <c r="H2426" s="1">
        <v>266</v>
      </c>
      <c r="I2426" s="1">
        <v>2.66</v>
      </c>
      <c r="J2426" s="1">
        <v>62118</v>
      </c>
      <c r="K2426" s="4">
        <v>80002</v>
      </c>
      <c r="L2426" s="4">
        <f t="shared" si="111"/>
        <v>7252981.3199999994</v>
      </c>
      <c r="M2426" s="1">
        <v>23</v>
      </c>
      <c r="N2426" s="1" t="s">
        <v>21</v>
      </c>
      <c r="O2426" s="1">
        <v>32.4</v>
      </c>
      <c r="P2426" s="1">
        <v>206.2</v>
      </c>
      <c r="Q2426" s="1">
        <v>2026</v>
      </c>
      <c r="R2426" s="12">
        <f t="shared" si="112"/>
        <v>13646741160</v>
      </c>
      <c r="S2426" s="13">
        <f t="shared" si="113"/>
        <v>1132679516280</v>
      </c>
    </row>
    <row r="2427" spans="1:19" x14ac:dyDescent="0.3">
      <c r="A2427" s="1" t="s">
        <v>2471</v>
      </c>
      <c r="B2427" s="1" t="s">
        <v>23</v>
      </c>
      <c r="C2427" s="1" t="s">
        <v>24</v>
      </c>
      <c r="D2427" s="1" t="s">
        <v>32</v>
      </c>
      <c r="E2427" s="1" t="s">
        <v>38</v>
      </c>
      <c r="F2427" s="1">
        <v>552522</v>
      </c>
      <c r="G2427" s="1">
        <v>120</v>
      </c>
      <c r="H2427" s="1">
        <v>444</v>
      </c>
      <c r="I2427" s="1">
        <v>1.65</v>
      </c>
      <c r="J2427" s="1">
        <v>119529</v>
      </c>
      <c r="K2427" s="4">
        <v>48944</v>
      </c>
      <c r="L2427" s="4">
        <f t="shared" si="111"/>
        <v>4437263.04</v>
      </c>
      <c r="M2427" s="1">
        <v>19.899999999999999</v>
      </c>
      <c r="N2427" s="1" t="s">
        <v>35</v>
      </c>
      <c r="O2427" s="1">
        <v>14.6</v>
      </c>
      <c r="P2427" s="1">
        <v>205.3</v>
      </c>
      <c r="Q2427" s="1">
        <v>2026</v>
      </c>
      <c r="R2427" s="12">
        <f t="shared" si="112"/>
        <v>27042636768</v>
      </c>
      <c r="S2427" s="13">
        <f t="shared" si="113"/>
        <v>2244538851744</v>
      </c>
    </row>
    <row r="2428" spans="1:19" x14ac:dyDescent="0.3">
      <c r="A2428" s="1" t="s">
        <v>2472</v>
      </c>
      <c r="B2428" s="1" t="s">
        <v>53</v>
      </c>
      <c r="C2428" s="1" t="s">
        <v>41</v>
      </c>
      <c r="D2428" s="1" t="s">
        <v>19</v>
      </c>
      <c r="E2428" s="1" t="s">
        <v>26</v>
      </c>
      <c r="F2428" s="1">
        <v>251506</v>
      </c>
      <c r="G2428" s="1">
        <v>109</v>
      </c>
      <c r="H2428" s="1">
        <v>626</v>
      </c>
      <c r="I2428" s="1">
        <v>1.1299999999999999</v>
      </c>
      <c r="J2428" s="1">
        <v>4682</v>
      </c>
      <c r="K2428" s="4">
        <v>61114</v>
      </c>
      <c r="L2428" s="4">
        <f t="shared" si="111"/>
        <v>5540595.2400000002</v>
      </c>
      <c r="M2428" s="1">
        <v>18.5</v>
      </c>
      <c r="N2428" s="1" t="s">
        <v>21</v>
      </c>
      <c r="O2428" s="1">
        <v>17.2</v>
      </c>
      <c r="P2428" s="1">
        <v>145.19999999999999</v>
      </c>
      <c r="Q2428" s="1">
        <v>2026</v>
      </c>
      <c r="R2428" s="12">
        <f t="shared" si="112"/>
        <v>15370537684</v>
      </c>
      <c r="S2428" s="13">
        <f t="shared" si="113"/>
        <v>1275754627772</v>
      </c>
    </row>
    <row r="2429" spans="1:19" x14ac:dyDescent="0.3">
      <c r="A2429" s="1" t="s">
        <v>2473</v>
      </c>
      <c r="B2429" s="1" t="s">
        <v>17</v>
      </c>
      <c r="C2429" s="1" t="s">
        <v>18</v>
      </c>
      <c r="D2429" s="1" t="s">
        <v>19</v>
      </c>
      <c r="E2429" s="1" t="s">
        <v>20</v>
      </c>
      <c r="F2429" s="1">
        <v>479001</v>
      </c>
      <c r="G2429" s="1">
        <v>41</v>
      </c>
      <c r="H2429" s="1">
        <v>412</v>
      </c>
      <c r="I2429" s="1">
        <v>1.89</v>
      </c>
      <c r="J2429" s="1">
        <v>67707</v>
      </c>
      <c r="K2429" s="4">
        <v>27032</v>
      </c>
      <c r="L2429" s="4">
        <f t="shared" si="111"/>
        <v>2450721.12</v>
      </c>
      <c r="M2429" s="1">
        <v>19.600000000000001</v>
      </c>
      <c r="N2429" s="1" t="s">
        <v>21</v>
      </c>
      <c r="O2429" s="1">
        <v>59.6</v>
      </c>
      <c r="P2429" s="1">
        <v>66.7</v>
      </c>
      <c r="Q2429" s="1">
        <v>2026</v>
      </c>
      <c r="R2429" s="12">
        <f t="shared" si="112"/>
        <v>12948355032</v>
      </c>
      <c r="S2429" s="13">
        <f t="shared" si="113"/>
        <v>1074713467656</v>
      </c>
    </row>
    <row r="2430" spans="1:19" x14ac:dyDescent="0.3">
      <c r="A2430" s="1" t="s">
        <v>2474</v>
      </c>
      <c r="B2430" s="1" t="s">
        <v>17</v>
      </c>
      <c r="C2430" s="1" t="s">
        <v>18</v>
      </c>
      <c r="D2430" s="1" t="s">
        <v>48</v>
      </c>
      <c r="E2430" s="1" t="s">
        <v>26</v>
      </c>
      <c r="F2430" s="1">
        <v>849540</v>
      </c>
      <c r="G2430" s="1">
        <v>57</v>
      </c>
      <c r="H2430" s="1">
        <v>597</v>
      </c>
      <c r="I2430" s="1">
        <v>2.5099999999999998</v>
      </c>
      <c r="J2430" s="1">
        <v>64967</v>
      </c>
      <c r="K2430" s="4">
        <v>59370</v>
      </c>
      <c r="L2430" s="4">
        <f t="shared" si="111"/>
        <v>5382484.2000000002</v>
      </c>
      <c r="M2430" s="1">
        <v>21.3</v>
      </c>
      <c r="N2430" s="1" t="s">
        <v>21</v>
      </c>
      <c r="O2430" s="1">
        <v>18.3</v>
      </c>
      <c r="P2430" s="1">
        <v>7.2</v>
      </c>
      <c r="Q2430" s="1">
        <v>2026</v>
      </c>
      <c r="R2430" s="12">
        <f t="shared" si="112"/>
        <v>50437189800</v>
      </c>
      <c r="S2430" s="13">
        <f t="shared" si="113"/>
        <v>4186286753400</v>
      </c>
    </row>
    <row r="2431" spans="1:19" x14ac:dyDescent="0.3">
      <c r="A2431" s="1" t="s">
        <v>2475</v>
      </c>
      <c r="B2431" s="1" t="s">
        <v>56</v>
      </c>
      <c r="C2431" s="1" t="s">
        <v>41</v>
      </c>
      <c r="D2431" s="1" t="s">
        <v>37</v>
      </c>
      <c r="E2431" s="1" t="s">
        <v>34</v>
      </c>
      <c r="F2431" s="1">
        <v>682954</v>
      </c>
      <c r="G2431" s="1">
        <v>49</v>
      </c>
      <c r="H2431" s="1">
        <v>589</v>
      </c>
      <c r="I2431" s="1">
        <v>1.58</v>
      </c>
      <c r="J2431" s="1">
        <v>146687</v>
      </c>
      <c r="K2431" s="4">
        <v>74668</v>
      </c>
      <c r="L2431" s="4">
        <f t="shared" si="111"/>
        <v>6769400.8799999999</v>
      </c>
      <c r="M2431" s="1">
        <v>24</v>
      </c>
      <c r="N2431" s="1" t="s">
        <v>21</v>
      </c>
      <c r="O2431" s="1">
        <v>45.8</v>
      </c>
      <c r="P2431" s="1">
        <v>270.60000000000002</v>
      </c>
      <c r="Q2431" s="1">
        <v>2026</v>
      </c>
      <c r="R2431" s="12">
        <f t="shared" si="112"/>
        <v>50994809272</v>
      </c>
      <c r="S2431" s="13">
        <f t="shared" si="113"/>
        <v>4232569169576</v>
      </c>
    </row>
    <row r="2432" spans="1:19" x14ac:dyDescent="0.3">
      <c r="A2432" s="1" t="s">
        <v>2476</v>
      </c>
      <c r="B2432" s="1" t="s">
        <v>53</v>
      </c>
      <c r="C2432" s="1" t="s">
        <v>41</v>
      </c>
      <c r="D2432" s="1" t="s">
        <v>59</v>
      </c>
      <c r="E2432" s="1" t="s">
        <v>38</v>
      </c>
      <c r="F2432" s="1">
        <v>91822</v>
      </c>
      <c r="G2432" s="1">
        <v>71</v>
      </c>
      <c r="H2432" s="1">
        <v>260</v>
      </c>
      <c r="I2432" s="1">
        <v>2.08</v>
      </c>
      <c r="J2432" s="1">
        <v>97100</v>
      </c>
      <c r="K2432" s="4">
        <v>84130</v>
      </c>
      <c r="L2432" s="4">
        <f t="shared" si="111"/>
        <v>7627225.7999999998</v>
      </c>
      <c r="M2432" s="1">
        <v>20.399999999999999</v>
      </c>
      <c r="N2432" s="1" t="s">
        <v>35</v>
      </c>
      <c r="O2432" s="1">
        <v>55.1</v>
      </c>
      <c r="P2432" s="1">
        <v>22.2</v>
      </c>
      <c r="Q2432" s="1">
        <v>2026</v>
      </c>
      <c r="R2432" s="12">
        <f t="shared" si="112"/>
        <v>7724984860</v>
      </c>
      <c r="S2432" s="13">
        <f t="shared" si="113"/>
        <v>641173743380</v>
      </c>
    </row>
    <row r="2433" spans="1:19" x14ac:dyDescent="0.3">
      <c r="A2433" s="1" t="s">
        <v>2477</v>
      </c>
      <c r="B2433" s="1" t="s">
        <v>56</v>
      </c>
      <c r="C2433" s="1" t="s">
        <v>41</v>
      </c>
      <c r="D2433" s="1" t="s">
        <v>30</v>
      </c>
      <c r="E2433" s="1" t="s">
        <v>34</v>
      </c>
      <c r="F2433" s="1">
        <v>780674</v>
      </c>
      <c r="G2433" s="1">
        <v>50</v>
      </c>
      <c r="H2433" s="1">
        <v>344</v>
      </c>
      <c r="I2433" s="1">
        <v>2.31</v>
      </c>
      <c r="J2433" s="1">
        <v>7125</v>
      </c>
      <c r="K2433" s="4">
        <v>50386</v>
      </c>
      <c r="L2433" s="4">
        <f t="shared" si="111"/>
        <v>4567994.76</v>
      </c>
      <c r="M2433" s="1">
        <v>16.2</v>
      </c>
      <c r="N2433" s="1" t="s">
        <v>35</v>
      </c>
      <c r="O2433" s="1">
        <v>17.7</v>
      </c>
      <c r="P2433" s="1">
        <v>235.7</v>
      </c>
      <c r="Q2433" s="1">
        <v>2026</v>
      </c>
      <c r="R2433" s="12">
        <f t="shared" si="112"/>
        <v>39335040164</v>
      </c>
      <c r="S2433" s="13">
        <f t="shared" si="113"/>
        <v>3264808333612</v>
      </c>
    </row>
    <row r="2434" spans="1:19" x14ac:dyDescent="0.3">
      <c r="A2434" s="1" t="s">
        <v>2478</v>
      </c>
      <c r="B2434" s="1" t="s">
        <v>56</v>
      </c>
      <c r="C2434" s="1" t="s">
        <v>41</v>
      </c>
      <c r="D2434" s="1" t="s">
        <v>59</v>
      </c>
      <c r="E2434" s="1" t="s">
        <v>20</v>
      </c>
      <c r="F2434" s="1">
        <v>672490</v>
      </c>
      <c r="G2434" s="1">
        <v>88</v>
      </c>
      <c r="H2434" s="1">
        <v>482</v>
      </c>
      <c r="I2434" s="1">
        <v>2.72</v>
      </c>
      <c r="J2434" s="1">
        <v>93401</v>
      </c>
      <c r="K2434" s="4">
        <v>81456</v>
      </c>
      <c r="L2434" s="4">
        <f t="shared" si="111"/>
        <v>7384800.96</v>
      </c>
      <c r="M2434" s="1">
        <v>20.8</v>
      </c>
      <c r="N2434" s="1" t="s">
        <v>35</v>
      </c>
      <c r="O2434" s="1">
        <v>59.9</v>
      </c>
      <c r="P2434" s="1">
        <v>136.30000000000001</v>
      </c>
      <c r="Q2434" s="1">
        <v>2026</v>
      </c>
      <c r="R2434" s="12">
        <f t="shared" si="112"/>
        <v>54778345440</v>
      </c>
      <c r="S2434" s="13">
        <f t="shared" si="113"/>
        <v>4546602671520</v>
      </c>
    </row>
    <row r="2435" spans="1:19" x14ac:dyDescent="0.3">
      <c r="A2435" s="1" t="s">
        <v>2479</v>
      </c>
      <c r="B2435" s="1" t="s">
        <v>17</v>
      </c>
      <c r="C2435" s="1" t="s">
        <v>18</v>
      </c>
      <c r="D2435" s="1" t="s">
        <v>25</v>
      </c>
      <c r="E2435" s="1" t="s">
        <v>38</v>
      </c>
      <c r="F2435" s="1">
        <v>435167</v>
      </c>
      <c r="G2435" s="1">
        <v>45</v>
      </c>
      <c r="H2435" s="1">
        <v>280</v>
      </c>
      <c r="I2435" s="1">
        <v>2.36</v>
      </c>
      <c r="J2435" s="1">
        <v>59058</v>
      </c>
      <c r="K2435" s="4">
        <v>64002</v>
      </c>
      <c r="L2435" s="4">
        <f t="shared" ref="L2435:L2498" si="114">K2435*90.66</f>
        <v>5802421.3199999994</v>
      </c>
      <c r="M2435" s="1">
        <v>21.9</v>
      </c>
      <c r="N2435" s="1" t="s">
        <v>21</v>
      </c>
      <c r="O2435" s="1">
        <v>58</v>
      </c>
      <c r="P2435" s="1">
        <v>200.7</v>
      </c>
      <c r="Q2435" s="1">
        <v>2026</v>
      </c>
      <c r="R2435" s="12">
        <f t="shared" ref="R2435:R2498" si="115">F2435:F7434*K2435:K7434</f>
        <v>27851558334</v>
      </c>
      <c r="S2435" s="13">
        <f t="shared" ref="S2435:S2498" si="116">R2435*83</f>
        <v>2311679341722</v>
      </c>
    </row>
    <row r="2436" spans="1:19" x14ac:dyDescent="0.3">
      <c r="A2436" s="1" t="s">
        <v>2480</v>
      </c>
      <c r="B2436" s="1" t="s">
        <v>67</v>
      </c>
      <c r="C2436" s="1" t="s">
        <v>18</v>
      </c>
      <c r="D2436" s="1" t="s">
        <v>32</v>
      </c>
      <c r="E2436" s="1" t="s">
        <v>34</v>
      </c>
      <c r="F2436" s="1">
        <v>204121</v>
      </c>
      <c r="G2436" s="1">
        <v>95</v>
      </c>
      <c r="H2436" s="1">
        <v>531</v>
      </c>
      <c r="I2436" s="1">
        <v>2.21</v>
      </c>
      <c r="J2436" s="1">
        <v>106046</v>
      </c>
      <c r="K2436" s="4">
        <v>57659</v>
      </c>
      <c r="L2436" s="4">
        <f t="shared" si="114"/>
        <v>5227364.9399999995</v>
      </c>
      <c r="M2436" s="1">
        <v>21.8</v>
      </c>
      <c r="N2436" s="1" t="s">
        <v>21</v>
      </c>
      <c r="O2436" s="1">
        <v>14.1</v>
      </c>
      <c r="P2436" s="1">
        <v>119.1</v>
      </c>
      <c r="Q2436" s="1">
        <v>2026</v>
      </c>
      <c r="R2436" s="12">
        <f t="shared" si="115"/>
        <v>11769412739</v>
      </c>
      <c r="S2436" s="13">
        <f t="shared" si="116"/>
        <v>976861257337</v>
      </c>
    </row>
    <row r="2437" spans="1:19" x14ac:dyDescent="0.3">
      <c r="A2437" s="1" t="s">
        <v>2481</v>
      </c>
      <c r="B2437" s="1" t="s">
        <v>43</v>
      </c>
      <c r="C2437" s="1" t="s">
        <v>18</v>
      </c>
      <c r="D2437" s="1" t="s">
        <v>44</v>
      </c>
      <c r="E2437" s="1" t="s">
        <v>20</v>
      </c>
      <c r="F2437" s="1">
        <v>806126</v>
      </c>
      <c r="G2437" s="1">
        <v>93</v>
      </c>
      <c r="H2437" s="1">
        <v>649</v>
      </c>
      <c r="I2437" s="1">
        <v>1.75</v>
      </c>
      <c r="J2437" s="1">
        <v>40017</v>
      </c>
      <c r="K2437" s="4">
        <v>50306</v>
      </c>
      <c r="L2437" s="4">
        <f t="shared" si="114"/>
        <v>4560741.96</v>
      </c>
      <c r="M2437" s="1">
        <v>22.1</v>
      </c>
      <c r="N2437" s="1" t="s">
        <v>21</v>
      </c>
      <c r="O2437" s="1">
        <v>45.4</v>
      </c>
      <c r="P2437" s="1">
        <v>90.3</v>
      </c>
      <c r="Q2437" s="1">
        <v>2026</v>
      </c>
      <c r="R2437" s="12">
        <f t="shared" si="115"/>
        <v>40552974556</v>
      </c>
      <c r="S2437" s="13">
        <f t="shared" si="116"/>
        <v>3365896888148</v>
      </c>
    </row>
    <row r="2438" spans="1:19" x14ac:dyDescent="0.3">
      <c r="A2438" s="1" t="s">
        <v>2482</v>
      </c>
      <c r="B2438" s="1" t="s">
        <v>67</v>
      </c>
      <c r="C2438" s="1" t="s">
        <v>18</v>
      </c>
      <c r="D2438" s="1" t="s">
        <v>46</v>
      </c>
      <c r="E2438" s="1" t="s">
        <v>26</v>
      </c>
      <c r="F2438" s="1">
        <v>52886</v>
      </c>
      <c r="G2438" s="1">
        <v>62</v>
      </c>
      <c r="H2438" s="1">
        <v>396</v>
      </c>
      <c r="I2438" s="1">
        <v>2.59</v>
      </c>
      <c r="J2438" s="1">
        <v>93357</v>
      </c>
      <c r="K2438" s="4">
        <v>60373</v>
      </c>
      <c r="L2438" s="4">
        <f t="shared" si="114"/>
        <v>5473416.1799999997</v>
      </c>
      <c r="M2438" s="1">
        <v>20</v>
      </c>
      <c r="N2438" s="1" t="s">
        <v>35</v>
      </c>
      <c r="O2438" s="1">
        <v>45.4</v>
      </c>
      <c r="P2438" s="1">
        <v>108.8</v>
      </c>
      <c r="Q2438" s="1">
        <v>2026</v>
      </c>
      <c r="R2438" s="12">
        <f t="shared" si="115"/>
        <v>3192886478</v>
      </c>
      <c r="S2438" s="13">
        <f t="shared" si="116"/>
        <v>265009577674</v>
      </c>
    </row>
    <row r="2439" spans="1:19" x14ac:dyDescent="0.3">
      <c r="A2439" s="1" t="s">
        <v>2483</v>
      </c>
      <c r="B2439" s="1" t="s">
        <v>28</v>
      </c>
      <c r="C2439" s="1" t="s">
        <v>29</v>
      </c>
      <c r="D2439" s="1" t="s">
        <v>48</v>
      </c>
      <c r="E2439" s="1" t="s">
        <v>34</v>
      </c>
      <c r="F2439" s="1">
        <v>324134</v>
      </c>
      <c r="G2439" s="1">
        <v>89</v>
      </c>
      <c r="H2439" s="1">
        <v>288</v>
      </c>
      <c r="I2439" s="1">
        <v>1.05</v>
      </c>
      <c r="J2439" s="1">
        <v>88452</v>
      </c>
      <c r="K2439" s="4">
        <v>45611</v>
      </c>
      <c r="L2439" s="4">
        <f t="shared" si="114"/>
        <v>4135093.26</v>
      </c>
      <c r="M2439" s="1">
        <v>13.8</v>
      </c>
      <c r="N2439" s="1" t="s">
        <v>21</v>
      </c>
      <c r="O2439" s="1">
        <v>60.6</v>
      </c>
      <c r="P2439" s="1">
        <v>120.6</v>
      </c>
      <c r="Q2439" s="1">
        <v>2026</v>
      </c>
      <c r="R2439" s="12">
        <f t="shared" si="115"/>
        <v>14784075874</v>
      </c>
      <c r="S2439" s="13">
        <f t="shared" si="116"/>
        <v>1227078297542</v>
      </c>
    </row>
    <row r="2440" spans="1:19" x14ac:dyDescent="0.3">
      <c r="A2440" s="1" t="s">
        <v>2484</v>
      </c>
      <c r="B2440" s="1" t="s">
        <v>56</v>
      </c>
      <c r="C2440" s="1" t="s">
        <v>41</v>
      </c>
      <c r="D2440" s="1" t="s">
        <v>73</v>
      </c>
      <c r="E2440" s="1" t="s">
        <v>34</v>
      </c>
      <c r="F2440" s="1">
        <v>635381</v>
      </c>
      <c r="G2440" s="1">
        <v>113</v>
      </c>
      <c r="H2440" s="1">
        <v>639</v>
      </c>
      <c r="I2440" s="1">
        <v>0.83</v>
      </c>
      <c r="J2440" s="1">
        <v>71438</v>
      </c>
      <c r="K2440" s="4">
        <v>47755</v>
      </c>
      <c r="L2440" s="4">
        <f t="shared" si="114"/>
        <v>4329468.3</v>
      </c>
      <c r="M2440" s="1">
        <v>22</v>
      </c>
      <c r="N2440" s="1" t="s">
        <v>21</v>
      </c>
      <c r="O2440" s="1">
        <v>9.1999999999999993</v>
      </c>
      <c r="P2440" s="1">
        <v>161.19999999999999</v>
      </c>
      <c r="Q2440" s="1">
        <v>2026</v>
      </c>
      <c r="R2440" s="12">
        <f t="shared" si="115"/>
        <v>30342619655</v>
      </c>
      <c r="S2440" s="13">
        <f t="shared" si="116"/>
        <v>2518437431365</v>
      </c>
    </row>
    <row r="2441" spans="1:19" x14ac:dyDescent="0.3">
      <c r="A2441" s="1" t="s">
        <v>2485</v>
      </c>
      <c r="B2441" s="1" t="s">
        <v>43</v>
      </c>
      <c r="C2441" s="1" t="s">
        <v>18</v>
      </c>
      <c r="D2441" s="1" t="s">
        <v>73</v>
      </c>
      <c r="E2441" s="1" t="s">
        <v>20</v>
      </c>
      <c r="F2441" s="1">
        <v>762086</v>
      </c>
      <c r="G2441" s="1">
        <v>109</v>
      </c>
      <c r="H2441" s="1">
        <v>638</v>
      </c>
      <c r="I2441" s="1">
        <v>2.4</v>
      </c>
      <c r="J2441" s="1">
        <v>128393</v>
      </c>
      <c r="K2441" s="4">
        <v>50494</v>
      </c>
      <c r="L2441" s="4">
        <f t="shared" si="114"/>
        <v>4577786.04</v>
      </c>
      <c r="M2441" s="1">
        <v>22.3</v>
      </c>
      <c r="N2441" s="1" t="s">
        <v>35</v>
      </c>
      <c r="O2441" s="1">
        <v>53.8</v>
      </c>
      <c r="P2441" s="1">
        <v>288.7</v>
      </c>
      <c r="Q2441" s="1">
        <v>2026</v>
      </c>
      <c r="R2441" s="12">
        <f t="shared" si="115"/>
        <v>38480770484</v>
      </c>
      <c r="S2441" s="13">
        <f t="shared" si="116"/>
        <v>3193903950172</v>
      </c>
    </row>
    <row r="2442" spans="1:19" x14ac:dyDescent="0.3">
      <c r="A2442" s="1" t="s">
        <v>2486</v>
      </c>
      <c r="B2442" s="1" t="s">
        <v>56</v>
      </c>
      <c r="C2442" s="1" t="s">
        <v>41</v>
      </c>
      <c r="D2442" s="1" t="s">
        <v>59</v>
      </c>
      <c r="E2442" s="1" t="s">
        <v>26</v>
      </c>
      <c r="F2442" s="1">
        <v>265919</v>
      </c>
      <c r="G2442" s="1">
        <v>93</v>
      </c>
      <c r="H2442" s="1">
        <v>609</v>
      </c>
      <c r="I2442" s="1">
        <v>0.95</v>
      </c>
      <c r="J2442" s="1">
        <v>48447</v>
      </c>
      <c r="K2442" s="4">
        <v>57258</v>
      </c>
      <c r="L2442" s="4">
        <f t="shared" si="114"/>
        <v>5191010.28</v>
      </c>
      <c r="M2442" s="1">
        <v>24.6</v>
      </c>
      <c r="N2442" s="1" t="s">
        <v>21</v>
      </c>
      <c r="O2442" s="1">
        <v>41.5</v>
      </c>
      <c r="P2442" s="1">
        <v>8.5</v>
      </c>
      <c r="Q2442" s="1">
        <v>2026</v>
      </c>
      <c r="R2442" s="12">
        <f t="shared" si="115"/>
        <v>15225990102</v>
      </c>
      <c r="S2442" s="13">
        <f t="shared" si="116"/>
        <v>1263757178466</v>
      </c>
    </row>
    <row r="2443" spans="1:19" x14ac:dyDescent="0.3">
      <c r="A2443" s="1" t="s">
        <v>2487</v>
      </c>
      <c r="B2443" s="1" t="s">
        <v>23</v>
      </c>
      <c r="C2443" s="1" t="s">
        <v>24</v>
      </c>
      <c r="D2443" s="1" t="s">
        <v>73</v>
      </c>
      <c r="E2443" s="1" t="s">
        <v>20</v>
      </c>
      <c r="F2443" s="1">
        <v>586066</v>
      </c>
      <c r="G2443" s="1">
        <v>109</v>
      </c>
      <c r="H2443" s="1">
        <v>613</v>
      </c>
      <c r="I2443" s="1">
        <v>0.77</v>
      </c>
      <c r="J2443" s="1">
        <v>28364</v>
      </c>
      <c r="K2443" s="4">
        <v>64274</v>
      </c>
      <c r="L2443" s="4">
        <f t="shared" si="114"/>
        <v>5827080.8399999999</v>
      </c>
      <c r="M2443" s="1">
        <v>22.6</v>
      </c>
      <c r="N2443" s="1" t="s">
        <v>35</v>
      </c>
      <c r="O2443" s="1">
        <v>62.7</v>
      </c>
      <c r="P2443" s="1">
        <v>143.19999999999999</v>
      </c>
      <c r="Q2443" s="1">
        <v>2026</v>
      </c>
      <c r="R2443" s="12">
        <f t="shared" si="115"/>
        <v>37668806084</v>
      </c>
      <c r="S2443" s="13">
        <f t="shared" si="116"/>
        <v>3126510904972</v>
      </c>
    </row>
    <row r="2444" spans="1:19" x14ac:dyDescent="0.3">
      <c r="A2444" s="1" t="s">
        <v>2488</v>
      </c>
      <c r="B2444" s="1" t="s">
        <v>62</v>
      </c>
      <c r="C2444" s="1" t="s">
        <v>41</v>
      </c>
      <c r="D2444" s="1" t="s">
        <v>46</v>
      </c>
      <c r="E2444" s="1" t="s">
        <v>26</v>
      </c>
      <c r="F2444" s="1">
        <v>271455</v>
      </c>
      <c r="G2444" s="1">
        <v>99</v>
      </c>
      <c r="H2444" s="1">
        <v>591</v>
      </c>
      <c r="I2444" s="1">
        <v>1.88</v>
      </c>
      <c r="J2444" s="1">
        <v>126203</v>
      </c>
      <c r="K2444" s="4">
        <v>42444</v>
      </c>
      <c r="L2444" s="4">
        <f t="shared" si="114"/>
        <v>3847973.04</v>
      </c>
      <c r="M2444" s="1">
        <v>22.1</v>
      </c>
      <c r="N2444" s="1" t="s">
        <v>35</v>
      </c>
      <c r="O2444" s="1">
        <v>22.9</v>
      </c>
      <c r="P2444" s="1">
        <v>223.6</v>
      </c>
      <c r="Q2444" s="1">
        <v>2026</v>
      </c>
      <c r="R2444" s="12">
        <f t="shared" si="115"/>
        <v>11521636020</v>
      </c>
      <c r="S2444" s="13">
        <f t="shared" si="116"/>
        <v>956295789660</v>
      </c>
    </row>
    <row r="2445" spans="1:19" x14ac:dyDescent="0.3">
      <c r="A2445" s="1" t="s">
        <v>2489</v>
      </c>
      <c r="B2445" s="1" t="s">
        <v>56</v>
      </c>
      <c r="C2445" s="1" t="s">
        <v>41</v>
      </c>
      <c r="D2445" s="1" t="s">
        <v>46</v>
      </c>
      <c r="E2445" s="1" t="s">
        <v>26</v>
      </c>
      <c r="F2445" s="1">
        <v>340471</v>
      </c>
      <c r="G2445" s="1">
        <v>91</v>
      </c>
      <c r="H2445" s="1">
        <v>619</v>
      </c>
      <c r="I2445" s="1">
        <v>2.37</v>
      </c>
      <c r="J2445" s="1">
        <v>3178</v>
      </c>
      <c r="K2445" s="4">
        <v>57806</v>
      </c>
      <c r="L2445" s="4">
        <f t="shared" si="114"/>
        <v>5240691.96</v>
      </c>
      <c r="M2445" s="1">
        <v>22.2</v>
      </c>
      <c r="N2445" s="1" t="s">
        <v>35</v>
      </c>
      <c r="O2445" s="1">
        <v>64.599999999999994</v>
      </c>
      <c r="P2445" s="1">
        <v>257.89999999999998</v>
      </c>
      <c r="Q2445" s="1">
        <v>2026</v>
      </c>
      <c r="R2445" s="12">
        <f t="shared" si="115"/>
        <v>19681266626</v>
      </c>
      <c r="S2445" s="13">
        <f t="shared" si="116"/>
        <v>1633545129958</v>
      </c>
    </row>
    <row r="2446" spans="1:19" x14ac:dyDescent="0.3">
      <c r="A2446" s="1" t="s">
        <v>2490</v>
      </c>
      <c r="B2446" s="1" t="s">
        <v>17</v>
      </c>
      <c r="C2446" s="1" t="s">
        <v>18</v>
      </c>
      <c r="D2446" s="1" t="s">
        <v>46</v>
      </c>
      <c r="E2446" s="1" t="s">
        <v>20</v>
      </c>
      <c r="F2446" s="1">
        <v>128908</v>
      </c>
      <c r="G2446" s="1">
        <v>57</v>
      </c>
      <c r="H2446" s="1">
        <v>515</v>
      </c>
      <c r="I2446" s="1">
        <v>2.09</v>
      </c>
      <c r="J2446" s="1">
        <v>196372</v>
      </c>
      <c r="K2446" s="4">
        <v>77261</v>
      </c>
      <c r="L2446" s="4">
        <f t="shared" si="114"/>
        <v>7004482.2599999998</v>
      </c>
      <c r="M2446" s="1">
        <v>13.2</v>
      </c>
      <c r="N2446" s="1" t="s">
        <v>35</v>
      </c>
      <c r="O2446" s="1">
        <v>62.5</v>
      </c>
      <c r="P2446" s="1">
        <v>51.8</v>
      </c>
      <c r="Q2446" s="1">
        <v>2026</v>
      </c>
      <c r="R2446" s="12">
        <f t="shared" si="115"/>
        <v>9959560988</v>
      </c>
      <c r="S2446" s="13">
        <f t="shared" si="116"/>
        <v>826643562004</v>
      </c>
    </row>
    <row r="2447" spans="1:19" x14ac:dyDescent="0.3">
      <c r="A2447" s="1" t="s">
        <v>2491</v>
      </c>
      <c r="B2447" s="1" t="s">
        <v>62</v>
      </c>
      <c r="C2447" s="1" t="s">
        <v>41</v>
      </c>
      <c r="D2447" s="1" t="s">
        <v>19</v>
      </c>
      <c r="E2447" s="1" t="s">
        <v>34</v>
      </c>
      <c r="F2447" s="1">
        <v>529521</v>
      </c>
      <c r="G2447" s="1">
        <v>104</v>
      </c>
      <c r="H2447" s="1">
        <v>450</v>
      </c>
      <c r="I2447" s="1">
        <v>2.12</v>
      </c>
      <c r="J2447" s="1">
        <v>115788</v>
      </c>
      <c r="K2447" s="4">
        <v>50521</v>
      </c>
      <c r="L2447" s="4">
        <f t="shared" si="114"/>
        <v>4580233.8599999994</v>
      </c>
      <c r="M2447" s="1">
        <v>15.3</v>
      </c>
      <c r="N2447" s="1" t="s">
        <v>35</v>
      </c>
      <c r="O2447" s="1">
        <v>31.8</v>
      </c>
      <c r="P2447" s="1">
        <v>264.7</v>
      </c>
      <c r="Q2447" s="1">
        <v>2026</v>
      </c>
      <c r="R2447" s="12">
        <f t="shared" si="115"/>
        <v>26751930441</v>
      </c>
      <c r="S2447" s="13">
        <f t="shared" si="116"/>
        <v>2220410226603</v>
      </c>
    </row>
    <row r="2448" spans="1:19" x14ac:dyDescent="0.3">
      <c r="A2448" s="1" t="s">
        <v>2492</v>
      </c>
      <c r="B2448" s="1" t="s">
        <v>53</v>
      </c>
      <c r="C2448" s="1" t="s">
        <v>41</v>
      </c>
      <c r="D2448" s="1" t="s">
        <v>48</v>
      </c>
      <c r="E2448" s="1" t="s">
        <v>20</v>
      </c>
      <c r="F2448" s="1">
        <v>671323</v>
      </c>
      <c r="G2448" s="1">
        <v>100</v>
      </c>
      <c r="H2448" s="1">
        <v>549</v>
      </c>
      <c r="I2448" s="1">
        <v>2.38</v>
      </c>
      <c r="J2448" s="1">
        <v>84360</v>
      </c>
      <c r="K2448" s="4">
        <v>84477</v>
      </c>
      <c r="L2448" s="4">
        <f t="shared" si="114"/>
        <v>7658684.8199999994</v>
      </c>
      <c r="M2448" s="1">
        <v>20.9</v>
      </c>
      <c r="N2448" s="1" t="s">
        <v>21</v>
      </c>
      <c r="O2448" s="1">
        <v>61.6</v>
      </c>
      <c r="P2448" s="1">
        <v>199.1</v>
      </c>
      <c r="Q2448" s="1">
        <v>2026</v>
      </c>
      <c r="R2448" s="12">
        <f t="shared" si="115"/>
        <v>56711353071</v>
      </c>
      <c r="S2448" s="13">
        <f t="shared" si="116"/>
        <v>4707042304893</v>
      </c>
    </row>
    <row r="2449" spans="1:19" x14ac:dyDescent="0.3">
      <c r="A2449" s="1" t="s">
        <v>2493</v>
      </c>
      <c r="B2449" s="1" t="s">
        <v>50</v>
      </c>
      <c r="C2449" s="1" t="s">
        <v>24</v>
      </c>
      <c r="D2449" s="1" t="s">
        <v>59</v>
      </c>
      <c r="E2449" s="1" t="s">
        <v>20</v>
      </c>
      <c r="F2449" s="1">
        <v>894520</v>
      </c>
      <c r="G2449" s="1">
        <v>81</v>
      </c>
      <c r="H2449" s="1">
        <v>649</v>
      </c>
      <c r="I2449" s="1">
        <v>0.53</v>
      </c>
      <c r="J2449" s="1">
        <v>45401</v>
      </c>
      <c r="K2449" s="4">
        <v>29275</v>
      </c>
      <c r="L2449" s="4">
        <f t="shared" si="114"/>
        <v>2654071.5</v>
      </c>
      <c r="M2449" s="1">
        <v>21.7</v>
      </c>
      <c r="N2449" s="1" t="s">
        <v>21</v>
      </c>
      <c r="O2449" s="1">
        <v>39.6</v>
      </c>
      <c r="P2449" s="1">
        <v>255.8</v>
      </c>
      <c r="Q2449" s="1">
        <v>2026</v>
      </c>
      <c r="R2449" s="12">
        <f t="shared" si="115"/>
        <v>26187073000</v>
      </c>
      <c r="S2449" s="13">
        <f t="shared" si="116"/>
        <v>2173527059000</v>
      </c>
    </row>
    <row r="2450" spans="1:19" x14ac:dyDescent="0.3">
      <c r="A2450" s="1" t="s">
        <v>2494</v>
      </c>
      <c r="B2450" s="1" t="s">
        <v>17</v>
      </c>
      <c r="C2450" s="1" t="s">
        <v>18</v>
      </c>
      <c r="D2450" s="1" t="s">
        <v>59</v>
      </c>
      <c r="E2450" s="1" t="s">
        <v>34</v>
      </c>
      <c r="F2450" s="1">
        <v>818644</v>
      </c>
      <c r="G2450" s="1">
        <v>53</v>
      </c>
      <c r="H2450" s="1">
        <v>630</v>
      </c>
      <c r="I2450" s="1">
        <v>2.4500000000000002</v>
      </c>
      <c r="J2450" s="1">
        <v>160937</v>
      </c>
      <c r="K2450" s="4">
        <v>54287</v>
      </c>
      <c r="L2450" s="4">
        <f t="shared" si="114"/>
        <v>4921659.42</v>
      </c>
      <c r="M2450" s="1">
        <v>17.600000000000001</v>
      </c>
      <c r="N2450" s="1" t="s">
        <v>35</v>
      </c>
      <c r="O2450" s="1">
        <v>9.3000000000000007</v>
      </c>
      <c r="P2450" s="1">
        <v>5.0999999999999996</v>
      </c>
      <c r="Q2450" s="1">
        <v>2026</v>
      </c>
      <c r="R2450" s="12">
        <f t="shared" si="115"/>
        <v>44441726828</v>
      </c>
      <c r="S2450" s="13">
        <f t="shared" si="116"/>
        <v>3688663326724</v>
      </c>
    </row>
    <row r="2451" spans="1:19" x14ac:dyDescent="0.3">
      <c r="A2451" s="1" t="s">
        <v>2495</v>
      </c>
      <c r="B2451" s="1" t="s">
        <v>67</v>
      </c>
      <c r="C2451" s="1" t="s">
        <v>18</v>
      </c>
      <c r="D2451" s="1" t="s">
        <v>46</v>
      </c>
      <c r="E2451" s="1" t="s">
        <v>38</v>
      </c>
      <c r="F2451" s="1">
        <v>367731</v>
      </c>
      <c r="G2451" s="1">
        <v>94</v>
      </c>
      <c r="H2451" s="1">
        <v>320</v>
      </c>
      <c r="I2451" s="1">
        <v>1.9</v>
      </c>
      <c r="J2451" s="1">
        <v>195077</v>
      </c>
      <c r="K2451" s="4">
        <v>73616</v>
      </c>
      <c r="L2451" s="4">
        <f t="shared" si="114"/>
        <v>6674026.5599999996</v>
      </c>
      <c r="M2451" s="1">
        <v>24.6</v>
      </c>
      <c r="N2451" s="1" t="s">
        <v>35</v>
      </c>
      <c r="O2451" s="1">
        <v>8</v>
      </c>
      <c r="P2451" s="1">
        <v>279.60000000000002</v>
      </c>
      <c r="Q2451" s="1">
        <v>2026</v>
      </c>
      <c r="R2451" s="12">
        <f t="shared" si="115"/>
        <v>27070885296</v>
      </c>
      <c r="S2451" s="13">
        <f t="shared" si="116"/>
        <v>2246883479568</v>
      </c>
    </row>
    <row r="2452" spans="1:19" x14ac:dyDescent="0.3">
      <c r="A2452" s="1" t="s">
        <v>2496</v>
      </c>
      <c r="B2452" s="1" t="s">
        <v>50</v>
      </c>
      <c r="C2452" s="1" t="s">
        <v>24</v>
      </c>
      <c r="D2452" s="1" t="s">
        <v>37</v>
      </c>
      <c r="E2452" s="1" t="s">
        <v>26</v>
      </c>
      <c r="F2452" s="1">
        <v>543175</v>
      </c>
      <c r="G2452" s="1">
        <v>110</v>
      </c>
      <c r="H2452" s="1">
        <v>368</v>
      </c>
      <c r="I2452" s="1">
        <v>2.2000000000000002</v>
      </c>
      <c r="J2452" s="1">
        <v>63711</v>
      </c>
      <c r="K2452" s="4">
        <v>79787</v>
      </c>
      <c r="L2452" s="4">
        <f t="shared" si="114"/>
        <v>7233489.4199999999</v>
      </c>
      <c r="M2452" s="1">
        <v>13</v>
      </c>
      <c r="N2452" s="1" t="s">
        <v>35</v>
      </c>
      <c r="O2452" s="1">
        <v>35.700000000000003</v>
      </c>
      <c r="P2452" s="1">
        <v>17.2</v>
      </c>
      <c r="Q2452" s="1">
        <v>2026</v>
      </c>
      <c r="R2452" s="12">
        <f t="shared" si="115"/>
        <v>43338303725</v>
      </c>
      <c r="S2452" s="13">
        <f t="shared" si="116"/>
        <v>3597079209175</v>
      </c>
    </row>
    <row r="2453" spans="1:19" x14ac:dyDescent="0.3">
      <c r="A2453" s="1" t="s">
        <v>2497</v>
      </c>
      <c r="B2453" s="1" t="s">
        <v>62</v>
      </c>
      <c r="C2453" s="1" t="s">
        <v>41</v>
      </c>
      <c r="D2453" s="1" t="s">
        <v>37</v>
      </c>
      <c r="E2453" s="1" t="s">
        <v>34</v>
      </c>
      <c r="F2453" s="1">
        <v>416321</v>
      </c>
      <c r="G2453" s="1">
        <v>43</v>
      </c>
      <c r="H2453" s="1">
        <v>429</v>
      </c>
      <c r="I2453" s="1">
        <v>0.63</v>
      </c>
      <c r="J2453" s="1">
        <v>133770</v>
      </c>
      <c r="K2453" s="4">
        <v>84018</v>
      </c>
      <c r="L2453" s="4">
        <f t="shared" si="114"/>
        <v>7617071.8799999999</v>
      </c>
      <c r="M2453" s="1">
        <v>16.8</v>
      </c>
      <c r="N2453" s="1" t="s">
        <v>35</v>
      </c>
      <c r="O2453" s="1">
        <v>18.399999999999999</v>
      </c>
      <c r="P2453" s="1">
        <v>287.3</v>
      </c>
      <c r="Q2453" s="1">
        <v>2026</v>
      </c>
      <c r="R2453" s="12">
        <f t="shared" si="115"/>
        <v>34978457778</v>
      </c>
      <c r="S2453" s="13">
        <f t="shared" si="116"/>
        <v>2903211995574</v>
      </c>
    </row>
    <row r="2454" spans="1:19" x14ac:dyDescent="0.3">
      <c r="A2454" s="1" t="s">
        <v>2498</v>
      </c>
      <c r="B2454" s="1" t="s">
        <v>50</v>
      </c>
      <c r="C2454" s="1" t="s">
        <v>24</v>
      </c>
      <c r="D2454" s="1" t="s">
        <v>32</v>
      </c>
      <c r="E2454" s="1" t="s">
        <v>26</v>
      </c>
      <c r="F2454" s="1">
        <v>781127</v>
      </c>
      <c r="G2454" s="1">
        <v>45</v>
      </c>
      <c r="H2454" s="1">
        <v>412</v>
      </c>
      <c r="I2454" s="1">
        <v>1.01</v>
      </c>
      <c r="J2454" s="1">
        <v>13015</v>
      </c>
      <c r="K2454" s="4">
        <v>82698</v>
      </c>
      <c r="L2454" s="4">
        <f t="shared" si="114"/>
        <v>7497400.6799999997</v>
      </c>
      <c r="M2454" s="1">
        <v>22.1</v>
      </c>
      <c r="N2454" s="1" t="s">
        <v>35</v>
      </c>
      <c r="O2454" s="1">
        <v>54.6</v>
      </c>
      <c r="P2454" s="1">
        <v>256.60000000000002</v>
      </c>
      <c r="Q2454" s="1">
        <v>2026</v>
      </c>
      <c r="R2454" s="12">
        <f t="shared" si="115"/>
        <v>64597640646</v>
      </c>
      <c r="S2454" s="13">
        <f t="shared" si="116"/>
        <v>5361604173618</v>
      </c>
    </row>
    <row r="2455" spans="1:19" x14ac:dyDescent="0.3">
      <c r="A2455" s="1" t="s">
        <v>2499</v>
      </c>
      <c r="B2455" s="1" t="s">
        <v>23</v>
      </c>
      <c r="C2455" s="1" t="s">
        <v>24</v>
      </c>
      <c r="D2455" s="1" t="s">
        <v>19</v>
      </c>
      <c r="E2455" s="1" t="s">
        <v>38</v>
      </c>
      <c r="F2455" s="1">
        <v>587738</v>
      </c>
      <c r="G2455" s="1">
        <v>113</v>
      </c>
      <c r="H2455" s="1">
        <v>602</v>
      </c>
      <c r="I2455" s="1">
        <v>2.5299999999999998</v>
      </c>
      <c r="J2455" s="1">
        <v>92848</v>
      </c>
      <c r="K2455" s="4">
        <v>36086</v>
      </c>
      <c r="L2455" s="4">
        <f t="shared" si="114"/>
        <v>3271556.76</v>
      </c>
      <c r="M2455" s="1">
        <v>22.7</v>
      </c>
      <c r="N2455" s="1" t="s">
        <v>35</v>
      </c>
      <c r="O2455" s="1">
        <v>58.2</v>
      </c>
      <c r="P2455" s="1">
        <v>271.8</v>
      </c>
      <c r="Q2455" s="1">
        <v>2026</v>
      </c>
      <c r="R2455" s="12">
        <f t="shared" si="115"/>
        <v>21209113468</v>
      </c>
      <c r="S2455" s="13">
        <f t="shared" si="116"/>
        <v>1760356417844</v>
      </c>
    </row>
    <row r="2456" spans="1:19" x14ac:dyDescent="0.3">
      <c r="A2456" s="1" t="s">
        <v>2500</v>
      </c>
      <c r="B2456" s="1" t="s">
        <v>17</v>
      </c>
      <c r="C2456" s="1" t="s">
        <v>18</v>
      </c>
      <c r="D2456" s="1" t="s">
        <v>73</v>
      </c>
      <c r="E2456" s="1" t="s">
        <v>34</v>
      </c>
      <c r="F2456" s="1">
        <v>104781</v>
      </c>
      <c r="G2456" s="1">
        <v>48</v>
      </c>
      <c r="H2456" s="1">
        <v>518</v>
      </c>
      <c r="I2456" s="1">
        <v>0.86</v>
      </c>
      <c r="J2456" s="1">
        <v>136110</v>
      </c>
      <c r="K2456" s="4">
        <v>66363</v>
      </c>
      <c r="L2456" s="4">
        <f t="shared" si="114"/>
        <v>6016469.5800000001</v>
      </c>
      <c r="M2456" s="1">
        <v>24.4</v>
      </c>
      <c r="N2456" s="1" t="s">
        <v>21</v>
      </c>
      <c r="O2456" s="1">
        <v>20.9</v>
      </c>
      <c r="P2456" s="1">
        <v>58</v>
      </c>
      <c r="Q2456" s="1">
        <v>2026</v>
      </c>
      <c r="R2456" s="12">
        <f t="shared" si="115"/>
        <v>6953581503</v>
      </c>
      <c r="S2456" s="13">
        <f t="shared" si="116"/>
        <v>577147264749</v>
      </c>
    </row>
    <row r="2457" spans="1:19" x14ac:dyDescent="0.3">
      <c r="A2457" s="1" t="s">
        <v>2501</v>
      </c>
      <c r="B2457" s="1" t="s">
        <v>28</v>
      </c>
      <c r="C2457" s="1" t="s">
        <v>29</v>
      </c>
      <c r="D2457" s="1" t="s">
        <v>19</v>
      </c>
      <c r="E2457" s="1" t="s">
        <v>34</v>
      </c>
      <c r="F2457" s="1">
        <v>344930</v>
      </c>
      <c r="G2457" s="1">
        <v>42</v>
      </c>
      <c r="H2457" s="1">
        <v>355</v>
      </c>
      <c r="I2457" s="1">
        <v>1.24</v>
      </c>
      <c r="J2457" s="1">
        <v>158076</v>
      </c>
      <c r="K2457" s="4">
        <v>33026</v>
      </c>
      <c r="L2457" s="4">
        <f t="shared" si="114"/>
        <v>2994137.1599999997</v>
      </c>
      <c r="M2457" s="1">
        <v>23.4</v>
      </c>
      <c r="N2457" s="1" t="s">
        <v>35</v>
      </c>
      <c r="O2457" s="1">
        <v>40.5</v>
      </c>
      <c r="P2457" s="1">
        <v>44.4</v>
      </c>
      <c r="Q2457" s="1">
        <v>2026</v>
      </c>
      <c r="R2457" s="12">
        <f t="shared" si="115"/>
        <v>11391658180</v>
      </c>
      <c r="S2457" s="13">
        <f t="shared" si="116"/>
        <v>945507628940</v>
      </c>
    </row>
    <row r="2458" spans="1:19" x14ac:dyDescent="0.3">
      <c r="A2458" s="1" t="s">
        <v>2502</v>
      </c>
      <c r="B2458" s="1" t="s">
        <v>28</v>
      </c>
      <c r="C2458" s="1" t="s">
        <v>29</v>
      </c>
      <c r="D2458" s="1" t="s">
        <v>46</v>
      </c>
      <c r="E2458" s="1" t="s">
        <v>20</v>
      </c>
      <c r="F2458" s="1">
        <v>484597</v>
      </c>
      <c r="G2458" s="1">
        <v>117</v>
      </c>
      <c r="H2458" s="1">
        <v>273</v>
      </c>
      <c r="I2458" s="1">
        <v>2.4300000000000002</v>
      </c>
      <c r="J2458" s="1">
        <v>91064</v>
      </c>
      <c r="K2458" s="4">
        <v>35283</v>
      </c>
      <c r="L2458" s="4">
        <f t="shared" si="114"/>
        <v>3198756.78</v>
      </c>
      <c r="M2458" s="1">
        <v>23</v>
      </c>
      <c r="N2458" s="1" t="s">
        <v>35</v>
      </c>
      <c r="O2458" s="1">
        <v>18.8</v>
      </c>
      <c r="P2458" s="1">
        <v>42.4</v>
      </c>
      <c r="Q2458" s="1">
        <v>2026</v>
      </c>
      <c r="R2458" s="12">
        <f t="shared" si="115"/>
        <v>17098035951</v>
      </c>
      <c r="S2458" s="13">
        <f t="shared" si="116"/>
        <v>1419136983933</v>
      </c>
    </row>
    <row r="2459" spans="1:19" x14ac:dyDescent="0.3">
      <c r="A2459" s="1" t="s">
        <v>2503</v>
      </c>
      <c r="B2459" s="1" t="s">
        <v>17</v>
      </c>
      <c r="C2459" s="1" t="s">
        <v>18</v>
      </c>
      <c r="D2459" s="1" t="s">
        <v>73</v>
      </c>
      <c r="E2459" s="1" t="s">
        <v>20</v>
      </c>
      <c r="F2459" s="1">
        <v>115987</v>
      </c>
      <c r="G2459" s="1">
        <v>79</v>
      </c>
      <c r="H2459" s="1">
        <v>403</v>
      </c>
      <c r="I2459" s="1">
        <v>1.7</v>
      </c>
      <c r="J2459" s="1">
        <v>173859</v>
      </c>
      <c r="K2459" s="4">
        <v>31989</v>
      </c>
      <c r="L2459" s="4">
        <f t="shared" si="114"/>
        <v>2900122.7399999998</v>
      </c>
      <c r="M2459" s="1">
        <v>20.9</v>
      </c>
      <c r="N2459" s="1" t="s">
        <v>35</v>
      </c>
      <c r="O2459" s="1">
        <v>25.8</v>
      </c>
      <c r="P2459" s="1">
        <v>211.6</v>
      </c>
      <c r="Q2459" s="1">
        <v>2026</v>
      </c>
      <c r="R2459" s="12">
        <f t="shared" si="115"/>
        <v>3710308143</v>
      </c>
      <c r="S2459" s="13">
        <f t="shared" si="116"/>
        <v>307955575869</v>
      </c>
    </row>
    <row r="2460" spans="1:19" x14ac:dyDescent="0.3">
      <c r="A2460" s="1" t="s">
        <v>2504</v>
      </c>
      <c r="B2460" s="1" t="s">
        <v>43</v>
      </c>
      <c r="C2460" s="1" t="s">
        <v>18</v>
      </c>
      <c r="D2460" s="1" t="s">
        <v>32</v>
      </c>
      <c r="E2460" s="1" t="s">
        <v>34</v>
      </c>
      <c r="F2460" s="1">
        <v>809288</v>
      </c>
      <c r="G2460" s="1">
        <v>61</v>
      </c>
      <c r="H2460" s="1">
        <v>474</v>
      </c>
      <c r="I2460" s="1">
        <v>2.4</v>
      </c>
      <c r="J2460" s="1">
        <v>181704</v>
      </c>
      <c r="K2460" s="4">
        <v>30091</v>
      </c>
      <c r="L2460" s="4">
        <f t="shared" si="114"/>
        <v>2728050.06</v>
      </c>
      <c r="M2460" s="1">
        <v>17.100000000000001</v>
      </c>
      <c r="N2460" s="1" t="s">
        <v>21</v>
      </c>
      <c r="O2460" s="1">
        <v>62.2</v>
      </c>
      <c r="P2460" s="1">
        <v>10.1</v>
      </c>
      <c r="Q2460" s="1">
        <v>2026</v>
      </c>
      <c r="R2460" s="12">
        <f t="shared" si="115"/>
        <v>24352285208</v>
      </c>
      <c r="S2460" s="13">
        <f t="shared" si="116"/>
        <v>2021239672264</v>
      </c>
    </row>
    <row r="2461" spans="1:19" x14ac:dyDescent="0.3">
      <c r="A2461" s="1" t="s">
        <v>2505</v>
      </c>
      <c r="B2461" s="1" t="s">
        <v>23</v>
      </c>
      <c r="C2461" s="1" t="s">
        <v>24</v>
      </c>
      <c r="D2461" s="1" t="s">
        <v>32</v>
      </c>
      <c r="E2461" s="1" t="s">
        <v>38</v>
      </c>
      <c r="F2461" s="1">
        <v>285476</v>
      </c>
      <c r="G2461" s="1">
        <v>46</v>
      </c>
      <c r="H2461" s="1">
        <v>523</v>
      </c>
      <c r="I2461" s="1">
        <v>2.97</v>
      </c>
      <c r="J2461" s="1">
        <v>134831</v>
      </c>
      <c r="K2461" s="4">
        <v>66929</v>
      </c>
      <c r="L2461" s="4">
        <f t="shared" si="114"/>
        <v>6067783.1399999997</v>
      </c>
      <c r="M2461" s="1">
        <v>20.5</v>
      </c>
      <c r="N2461" s="1" t="s">
        <v>21</v>
      </c>
      <c r="O2461" s="1">
        <v>13.3</v>
      </c>
      <c r="P2461" s="1">
        <v>111.6</v>
      </c>
      <c r="Q2461" s="1">
        <v>2026</v>
      </c>
      <c r="R2461" s="12">
        <f t="shared" si="115"/>
        <v>19106623204</v>
      </c>
      <c r="S2461" s="13">
        <f t="shared" si="116"/>
        <v>1585849725932</v>
      </c>
    </row>
    <row r="2462" spans="1:19" x14ac:dyDescent="0.3">
      <c r="A2462" s="1" t="s">
        <v>2506</v>
      </c>
      <c r="B2462" s="1" t="s">
        <v>53</v>
      </c>
      <c r="C2462" s="1" t="s">
        <v>41</v>
      </c>
      <c r="D2462" s="1" t="s">
        <v>30</v>
      </c>
      <c r="E2462" s="1" t="s">
        <v>26</v>
      </c>
      <c r="F2462" s="1">
        <v>267987</v>
      </c>
      <c r="G2462" s="1">
        <v>47</v>
      </c>
      <c r="H2462" s="1">
        <v>359</v>
      </c>
      <c r="I2462" s="1">
        <v>1.37</v>
      </c>
      <c r="J2462" s="1">
        <v>38703</v>
      </c>
      <c r="K2462" s="4">
        <v>45764</v>
      </c>
      <c r="L2462" s="4">
        <f t="shared" si="114"/>
        <v>4148964.2399999998</v>
      </c>
      <c r="M2462" s="1">
        <v>12.1</v>
      </c>
      <c r="N2462" s="1" t="s">
        <v>21</v>
      </c>
      <c r="O2462" s="1">
        <v>53</v>
      </c>
      <c r="P2462" s="1">
        <v>268.89999999999998</v>
      </c>
      <c r="Q2462" s="1">
        <v>2026</v>
      </c>
      <c r="R2462" s="12">
        <f t="shared" si="115"/>
        <v>12264157068</v>
      </c>
      <c r="S2462" s="13">
        <f t="shared" si="116"/>
        <v>1017925036644</v>
      </c>
    </row>
    <row r="2463" spans="1:19" x14ac:dyDescent="0.3">
      <c r="A2463" s="1" t="s">
        <v>2507</v>
      </c>
      <c r="B2463" s="1" t="s">
        <v>50</v>
      </c>
      <c r="C2463" s="1" t="s">
        <v>24</v>
      </c>
      <c r="D2463" s="1" t="s">
        <v>59</v>
      </c>
      <c r="E2463" s="1" t="s">
        <v>20</v>
      </c>
      <c r="F2463" s="1">
        <v>153395</v>
      </c>
      <c r="G2463" s="1">
        <v>109</v>
      </c>
      <c r="H2463" s="1">
        <v>584</v>
      </c>
      <c r="I2463" s="1">
        <v>1.03</v>
      </c>
      <c r="J2463" s="1">
        <v>68711</v>
      </c>
      <c r="K2463" s="4">
        <v>68166</v>
      </c>
      <c r="L2463" s="4">
        <f t="shared" si="114"/>
        <v>6179929.5599999996</v>
      </c>
      <c r="M2463" s="1">
        <v>21.1</v>
      </c>
      <c r="N2463" s="1" t="s">
        <v>35</v>
      </c>
      <c r="O2463" s="1">
        <v>30.4</v>
      </c>
      <c r="P2463" s="1">
        <v>229.3</v>
      </c>
      <c r="Q2463" s="1">
        <v>2026</v>
      </c>
      <c r="R2463" s="12">
        <f t="shared" si="115"/>
        <v>10456323570</v>
      </c>
      <c r="S2463" s="13">
        <f t="shared" si="116"/>
        <v>867874856310</v>
      </c>
    </row>
    <row r="2464" spans="1:19" x14ac:dyDescent="0.3">
      <c r="A2464" s="1" t="s">
        <v>2508</v>
      </c>
      <c r="B2464" s="1" t="s">
        <v>28</v>
      </c>
      <c r="C2464" s="1" t="s">
        <v>29</v>
      </c>
      <c r="D2464" s="1" t="s">
        <v>37</v>
      </c>
      <c r="E2464" s="1" t="s">
        <v>26</v>
      </c>
      <c r="F2464" s="1">
        <v>608506</v>
      </c>
      <c r="G2464" s="1">
        <v>84</v>
      </c>
      <c r="H2464" s="1">
        <v>437</v>
      </c>
      <c r="I2464" s="1">
        <v>1.49</v>
      </c>
      <c r="J2464" s="1">
        <v>197416</v>
      </c>
      <c r="K2464" s="4">
        <v>34302</v>
      </c>
      <c r="L2464" s="4">
        <f t="shared" si="114"/>
        <v>3109819.32</v>
      </c>
      <c r="M2464" s="1">
        <v>15.1</v>
      </c>
      <c r="N2464" s="1" t="s">
        <v>21</v>
      </c>
      <c r="O2464" s="1">
        <v>11.1</v>
      </c>
      <c r="P2464" s="1">
        <v>205.4</v>
      </c>
      <c r="Q2464" s="1">
        <v>2026</v>
      </c>
      <c r="R2464" s="12">
        <f t="shared" si="115"/>
        <v>20872972812</v>
      </c>
      <c r="S2464" s="13">
        <f t="shared" si="116"/>
        <v>1732456743396</v>
      </c>
    </row>
    <row r="2465" spans="1:19" x14ac:dyDescent="0.3">
      <c r="A2465" s="1" t="s">
        <v>2509</v>
      </c>
      <c r="B2465" s="1" t="s">
        <v>28</v>
      </c>
      <c r="C2465" s="1" t="s">
        <v>29</v>
      </c>
      <c r="D2465" s="1" t="s">
        <v>37</v>
      </c>
      <c r="E2465" s="1" t="s">
        <v>38</v>
      </c>
      <c r="F2465" s="1">
        <v>319194</v>
      </c>
      <c r="G2465" s="1">
        <v>86</v>
      </c>
      <c r="H2465" s="1">
        <v>301</v>
      </c>
      <c r="I2465" s="1">
        <v>1.55</v>
      </c>
      <c r="J2465" s="1">
        <v>165803</v>
      </c>
      <c r="K2465" s="4">
        <v>53685</v>
      </c>
      <c r="L2465" s="4">
        <f t="shared" si="114"/>
        <v>4867082.0999999996</v>
      </c>
      <c r="M2465" s="1">
        <v>14.5</v>
      </c>
      <c r="N2465" s="1" t="s">
        <v>35</v>
      </c>
      <c r="O2465" s="1">
        <v>21.2</v>
      </c>
      <c r="P2465" s="1">
        <v>178</v>
      </c>
      <c r="Q2465" s="1">
        <v>2026</v>
      </c>
      <c r="R2465" s="12">
        <f t="shared" si="115"/>
        <v>17135929890</v>
      </c>
      <c r="S2465" s="13">
        <f t="shared" si="116"/>
        <v>1422282180870</v>
      </c>
    </row>
    <row r="2466" spans="1:19" x14ac:dyDescent="0.3">
      <c r="A2466" s="1" t="s">
        <v>2510</v>
      </c>
      <c r="B2466" s="1" t="s">
        <v>23</v>
      </c>
      <c r="C2466" s="1" t="s">
        <v>24</v>
      </c>
      <c r="D2466" s="1" t="s">
        <v>32</v>
      </c>
      <c r="E2466" s="1" t="s">
        <v>34</v>
      </c>
      <c r="F2466" s="1">
        <v>814344</v>
      </c>
      <c r="G2466" s="1">
        <v>119</v>
      </c>
      <c r="H2466" s="1">
        <v>317</v>
      </c>
      <c r="I2466" s="1">
        <v>1.96</v>
      </c>
      <c r="J2466" s="1">
        <v>55423</v>
      </c>
      <c r="K2466" s="4">
        <v>57198</v>
      </c>
      <c r="L2466" s="4">
        <f t="shared" si="114"/>
        <v>5185570.68</v>
      </c>
      <c r="M2466" s="1">
        <v>19.899999999999999</v>
      </c>
      <c r="N2466" s="1" t="s">
        <v>35</v>
      </c>
      <c r="O2466" s="1">
        <v>50.6</v>
      </c>
      <c r="P2466" s="1">
        <v>214.8</v>
      </c>
      <c r="Q2466" s="1">
        <v>2026</v>
      </c>
      <c r="R2466" s="12">
        <f t="shared" si="115"/>
        <v>46578848112</v>
      </c>
      <c r="S2466" s="13">
        <f t="shared" si="116"/>
        <v>3866044393296</v>
      </c>
    </row>
    <row r="2467" spans="1:19" x14ac:dyDescent="0.3">
      <c r="A2467" s="1" t="s">
        <v>2511</v>
      </c>
      <c r="B2467" s="1" t="s">
        <v>17</v>
      </c>
      <c r="C2467" s="1" t="s">
        <v>18</v>
      </c>
      <c r="D2467" s="1" t="s">
        <v>30</v>
      </c>
      <c r="E2467" s="1" t="s">
        <v>26</v>
      </c>
      <c r="F2467" s="1">
        <v>492115</v>
      </c>
      <c r="G2467" s="1">
        <v>44</v>
      </c>
      <c r="H2467" s="1">
        <v>309</v>
      </c>
      <c r="I2467" s="1">
        <v>2.79</v>
      </c>
      <c r="J2467" s="1">
        <v>138328</v>
      </c>
      <c r="K2467" s="4">
        <v>31817</v>
      </c>
      <c r="L2467" s="4">
        <f t="shared" si="114"/>
        <v>2884529.2199999997</v>
      </c>
      <c r="M2467" s="1">
        <v>16.100000000000001</v>
      </c>
      <c r="N2467" s="1" t="s">
        <v>21</v>
      </c>
      <c r="O2467" s="1">
        <v>32.1</v>
      </c>
      <c r="P2467" s="1">
        <v>227.2</v>
      </c>
      <c r="Q2467" s="1">
        <v>2026</v>
      </c>
      <c r="R2467" s="12">
        <f t="shared" si="115"/>
        <v>15657622955</v>
      </c>
      <c r="S2467" s="13">
        <f t="shared" si="116"/>
        <v>1299582705265</v>
      </c>
    </row>
    <row r="2468" spans="1:19" x14ac:dyDescent="0.3">
      <c r="A2468" s="1" t="s">
        <v>2512</v>
      </c>
      <c r="B2468" s="1" t="s">
        <v>53</v>
      </c>
      <c r="C2468" s="1" t="s">
        <v>41</v>
      </c>
      <c r="D2468" s="1" t="s">
        <v>44</v>
      </c>
      <c r="E2468" s="1" t="s">
        <v>34</v>
      </c>
      <c r="F2468" s="1">
        <v>453504</v>
      </c>
      <c r="G2468" s="1">
        <v>81</v>
      </c>
      <c r="H2468" s="1">
        <v>644</v>
      </c>
      <c r="I2468" s="1">
        <v>1.45</v>
      </c>
      <c r="J2468" s="1">
        <v>175866</v>
      </c>
      <c r="K2468" s="4">
        <v>39298</v>
      </c>
      <c r="L2468" s="4">
        <f t="shared" si="114"/>
        <v>3562756.6799999997</v>
      </c>
      <c r="M2468" s="1">
        <v>19.2</v>
      </c>
      <c r="N2468" s="1" t="s">
        <v>35</v>
      </c>
      <c r="O2468" s="1">
        <v>49.1</v>
      </c>
      <c r="P2468" s="1">
        <v>237.5</v>
      </c>
      <c r="Q2468" s="1">
        <v>2026</v>
      </c>
      <c r="R2468" s="12">
        <f t="shared" si="115"/>
        <v>17821800192</v>
      </c>
      <c r="S2468" s="13">
        <f t="shared" si="116"/>
        <v>1479209415936</v>
      </c>
    </row>
    <row r="2469" spans="1:19" x14ac:dyDescent="0.3">
      <c r="A2469" s="1" t="s">
        <v>2513</v>
      </c>
      <c r="B2469" s="1" t="s">
        <v>67</v>
      </c>
      <c r="C2469" s="1" t="s">
        <v>18</v>
      </c>
      <c r="D2469" s="1" t="s">
        <v>19</v>
      </c>
      <c r="E2469" s="1" t="s">
        <v>26</v>
      </c>
      <c r="F2469" s="1">
        <v>781295</v>
      </c>
      <c r="G2469" s="1">
        <v>120</v>
      </c>
      <c r="H2469" s="1">
        <v>631</v>
      </c>
      <c r="I2469" s="1">
        <v>0.71</v>
      </c>
      <c r="J2469" s="1">
        <v>56325</v>
      </c>
      <c r="K2469" s="4">
        <v>82450</v>
      </c>
      <c r="L2469" s="4">
        <f t="shared" si="114"/>
        <v>7474917</v>
      </c>
      <c r="M2469" s="1">
        <v>18.5</v>
      </c>
      <c r="N2469" s="1" t="s">
        <v>21</v>
      </c>
      <c r="O2469" s="1">
        <v>51.3</v>
      </c>
      <c r="P2469" s="1">
        <v>88.6</v>
      </c>
      <c r="Q2469" s="1">
        <v>2026</v>
      </c>
      <c r="R2469" s="12">
        <f t="shared" si="115"/>
        <v>64417772750</v>
      </c>
      <c r="S2469" s="13">
        <f t="shared" si="116"/>
        <v>5346675138250</v>
      </c>
    </row>
    <row r="2470" spans="1:19" x14ac:dyDescent="0.3">
      <c r="A2470" s="1" t="s">
        <v>2514</v>
      </c>
      <c r="B2470" s="1" t="s">
        <v>23</v>
      </c>
      <c r="C2470" s="1" t="s">
        <v>24</v>
      </c>
      <c r="D2470" s="1" t="s">
        <v>44</v>
      </c>
      <c r="E2470" s="1" t="s">
        <v>34</v>
      </c>
      <c r="F2470" s="1">
        <v>558269</v>
      </c>
      <c r="G2470" s="1">
        <v>71</v>
      </c>
      <c r="H2470" s="1">
        <v>394</v>
      </c>
      <c r="I2470" s="1">
        <v>2.17</v>
      </c>
      <c r="J2470" s="1">
        <v>186412</v>
      </c>
      <c r="K2470" s="4">
        <v>43469</v>
      </c>
      <c r="L2470" s="4">
        <f t="shared" si="114"/>
        <v>3940899.54</v>
      </c>
      <c r="M2470" s="1">
        <v>13.1</v>
      </c>
      <c r="N2470" s="1" t="s">
        <v>35</v>
      </c>
      <c r="O2470" s="1">
        <v>55.3</v>
      </c>
      <c r="P2470" s="1">
        <v>135.30000000000001</v>
      </c>
      <c r="Q2470" s="1">
        <v>2026</v>
      </c>
      <c r="R2470" s="12">
        <f t="shared" si="115"/>
        <v>24267395161</v>
      </c>
      <c r="S2470" s="13">
        <f t="shared" si="116"/>
        <v>2014193798363</v>
      </c>
    </row>
    <row r="2471" spans="1:19" x14ac:dyDescent="0.3">
      <c r="A2471" s="1" t="s">
        <v>2515</v>
      </c>
      <c r="B2471" s="1" t="s">
        <v>50</v>
      </c>
      <c r="C2471" s="1" t="s">
        <v>24</v>
      </c>
      <c r="D2471" s="1" t="s">
        <v>25</v>
      </c>
      <c r="E2471" s="1" t="s">
        <v>34</v>
      </c>
      <c r="F2471" s="1">
        <v>810105</v>
      </c>
      <c r="G2471" s="1">
        <v>71</v>
      </c>
      <c r="H2471" s="1">
        <v>290</v>
      </c>
      <c r="I2471" s="1">
        <v>1.4</v>
      </c>
      <c r="J2471" s="1">
        <v>104887</v>
      </c>
      <c r="K2471" s="4">
        <v>45718</v>
      </c>
      <c r="L2471" s="4">
        <f t="shared" si="114"/>
        <v>4144793.88</v>
      </c>
      <c r="M2471" s="1">
        <v>23</v>
      </c>
      <c r="N2471" s="1" t="s">
        <v>35</v>
      </c>
      <c r="O2471" s="1">
        <v>49</v>
      </c>
      <c r="P2471" s="1">
        <v>89.2</v>
      </c>
      <c r="Q2471" s="1">
        <v>2026</v>
      </c>
      <c r="R2471" s="12">
        <f t="shared" si="115"/>
        <v>37036380390</v>
      </c>
      <c r="S2471" s="13">
        <f t="shared" si="116"/>
        <v>3074019572370</v>
      </c>
    </row>
    <row r="2472" spans="1:19" x14ac:dyDescent="0.3">
      <c r="A2472" s="1" t="s">
        <v>2516</v>
      </c>
      <c r="B2472" s="1" t="s">
        <v>40</v>
      </c>
      <c r="C2472" s="1" t="s">
        <v>41</v>
      </c>
      <c r="D2472" s="1" t="s">
        <v>44</v>
      </c>
      <c r="E2472" s="1" t="s">
        <v>26</v>
      </c>
      <c r="F2472" s="1">
        <v>57034</v>
      </c>
      <c r="G2472" s="1">
        <v>66</v>
      </c>
      <c r="H2472" s="1">
        <v>546</v>
      </c>
      <c r="I2472" s="1">
        <v>2.0099999999999998</v>
      </c>
      <c r="J2472" s="1">
        <v>183183</v>
      </c>
      <c r="K2472" s="4">
        <v>69031</v>
      </c>
      <c r="L2472" s="4">
        <f t="shared" si="114"/>
        <v>6258350.46</v>
      </c>
      <c r="M2472" s="1">
        <v>15.7</v>
      </c>
      <c r="N2472" s="1" t="s">
        <v>35</v>
      </c>
      <c r="O2472" s="1">
        <v>46.3</v>
      </c>
      <c r="P2472" s="1">
        <v>99.8</v>
      </c>
      <c r="Q2472" s="1">
        <v>2026</v>
      </c>
      <c r="R2472" s="12">
        <f t="shared" si="115"/>
        <v>3937114054</v>
      </c>
      <c r="S2472" s="13">
        <f t="shared" si="116"/>
        <v>326780466482</v>
      </c>
    </row>
    <row r="2473" spans="1:19" x14ac:dyDescent="0.3">
      <c r="A2473" s="1" t="s">
        <v>2517</v>
      </c>
      <c r="B2473" s="1" t="s">
        <v>56</v>
      </c>
      <c r="C2473" s="1" t="s">
        <v>41</v>
      </c>
      <c r="D2473" s="1" t="s">
        <v>73</v>
      </c>
      <c r="E2473" s="1" t="s">
        <v>38</v>
      </c>
      <c r="F2473" s="1">
        <v>483051</v>
      </c>
      <c r="G2473" s="1">
        <v>103</v>
      </c>
      <c r="H2473" s="1">
        <v>294</v>
      </c>
      <c r="I2473" s="1">
        <v>0.52</v>
      </c>
      <c r="J2473" s="1">
        <v>61654</v>
      </c>
      <c r="K2473" s="4">
        <v>42206</v>
      </c>
      <c r="L2473" s="4">
        <f t="shared" si="114"/>
        <v>3826395.96</v>
      </c>
      <c r="M2473" s="1">
        <v>20.8</v>
      </c>
      <c r="N2473" s="1" t="s">
        <v>35</v>
      </c>
      <c r="O2473" s="1">
        <v>10.8</v>
      </c>
      <c r="P2473" s="1">
        <v>265</v>
      </c>
      <c r="Q2473" s="1">
        <v>2026</v>
      </c>
      <c r="R2473" s="12">
        <f t="shared" si="115"/>
        <v>20387650506</v>
      </c>
      <c r="S2473" s="13">
        <f t="shared" si="116"/>
        <v>1692174991998</v>
      </c>
    </row>
    <row r="2474" spans="1:19" x14ac:dyDescent="0.3">
      <c r="A2474" s="1" t="s">
        <v>2518</v>
      </c>
      <c r="B2474" s="1" t="s">
        <v>62</v>
      </c>
      <c r="C2474" s="1" t="s">
        <v>41</v>
      </c>
      <c r="D2474" s="1" t="s">
        <v>48</v>
      </c>
      <c r="E2474" s="1" t="s">
        <v>38</v>
      </c>
      <c r="F2474" s="1">
        <v>354655</v>
      </c>
      <c r="G2474" s="1">
        <v>102</v>
      </c>
      <c r="H2474" s="1">
        <v>500</v>
      </c>
      <c r="I2474" s="1">
        <v>1.81</v>
      </c>
      <c r="J2474" s="1">
        <v>14013</v>
      </c>
      <c r="K2474" s="4">
        <v>54025</v>
      </c>
      <c r="L2474" s="4">
        <f t="shared" si="114"/>
        <v>4897906.5</v>
      </c>
      <c r="M2474" s="1">
        <v>23.4</v>
      </c>
      <c r="N2474" s="1" t="s">
        <v>21</v>
      </c>
      <c r="O2474" s="1">
        <v>64.599999999999994</v>
      </c>
      <c r="P2474" s="1">
        <v>220.8</v>
      </c>
      <c r="Q2474" s="1">
        <v>2026</v>
      </c>
      <c r="R2474" s="12">
        <f t="shared" si="115"/>
        <v>19160236375</v>
      </c>
      <c r="S2474" s="13">
        <f t="shared" si="116"/>
        <v>1590299619125</v>
      </c>
    </row>
    <row r="2475" spans="1:19" x14ac:dyDescent="0.3">
      <c r="A2475" s="1" t="s">
        <v>2519</v>
      </c>
      <c r="B2475" s="1" t="s">
        <v>50</v>
      </c>
      <c r="C2475" s="1" t="s">
        <v>24</v>
      </c>
      <c r="D2475" s="1" t="s">
        <v>19</v>
      </c>
      <c r="E2475" s="1" t="s">
        <v>38</v>
      </c>
      <c r="F2475" s="1">
        <v>125291</v>
      </c>
      <c r="G2475" s="1">
        <v>56</v>
      </c>
      <c r="H2475" s="1">
        <v>361</v>
      </c>
      <c r="I2475" s="1">
        <v>0.77</v>
      </c>
      <c r="J2475" s="1">
        <v>136262</v>
      </c>
      <c r="K2475" s="4">
        <v>28332</v>
      </c>
      <c r="L2475" s="4">
        <f t="shared" si="114"/>
        <v>2568579.12</v>
      </c>
      <c r="M2475" s="1">
        <v>13.7</v>
      </c>
      <c r="N2475" s="1" t="s">
        <v>21</v>
      </c>
      <c r="O2475" s="1">
        <v>46.7</v>
      </c>
      <c r="P2475" s="1">
        <v>194</v>
      </c>
      <c r="Q2475" s="1">
        <v>2026</v>
      </c>
      <c r="R2475" s="12">
        <f t="shared" si="115"/>
        <v>3549744612</v>
      </c>
      <c r="S2475" s="13">
        <f t="shared" si="116"/>
        <v>294628802796</v>
      </c>
    </row>
    <row r="2476" spans="1:19" x14ac:dyDescent="0.3">
      <c r="A2476" s="1" t="s">
        <v>2520</v>
      </c>
      <c r="B2476" s="1" t="s">
        <v>17</v>
      </c>
      <c r="C2476" s="1" t="s">
        <v>18</v>
      </c>
      <c r="D2476" s="1" t="s">
        <v>73</v>
      </c>
      <c r="E2476" s="1" t="s">
        <v>38</v>
      </c>
      <c r="F2476" s="1">
        <v>611566</v>
      </c>
      <c r="G2476" s="1">
        <v>96</v>
      </c>
      <c r="H2476" s="1">
        <v>258</v>
      </c>
      <c r="I2476" s="1">
        <v>2</v>
      </c>
      <c r="J2476" s="1">
        <v>114904</v>
      </c>
      <c r="K2476" s="4">
        <v>40296</v>
      </c>
      <c r="L2476" s="4">
        <f t="shared" si="114"/>
        <v>3653235.36</v>
      </c>
      <c r="M2476" s="1">
        <v>13.3</v>
      </c>
      <c r="N2476" s="1" t="s">
        <v>35</v>
      </c>
      <c r="O2476" s="1">
        <v>43.1</v>
      </c>
      <c r="P2476" s="1">
        <v>217</v>
      </c>
      <c r="Q2476" s="1">
        <v>2026</v>
      </c>
      <c r="R2476" s="12">
        <f t="shared" si="115"/>
        <v>24643663536</v>
      </c>
      <c r="S2476" s="13">
        <f t="shared" si="116"/>
        <v>2045424073488</v>
      </c>
    </row>
    <row r="2477" spans="1:19" x14ac:dyDescent="0.3">
      <c r="A2477" s="1" t="s">
        <v>2521</v>
      </c>
      <c r="B2477" s="1" t="s">
        <v>40</v>
      </c>
      <c r="C2477" s="1" t="s">
        <v>41</v>
      </c>
      <c r="D2477" s="1" t="s">
        <v>59</v>
      </c>
      <c r="E2477" s="1" t="s">
        <v>26</v>
      </c>
      <c r="F2477" s="1">
        <v>185124</v>
      </c>
      <c r="G2477" s="1">
        <v>70</v>
      </c>
      <c r="H2477" s="1">
        <v>513</v>
      </c>
      <c r="I2477" s="1">
        <v>0.61</v>
      </c>
      <c r="J2477" s="1">
        <v>70679</v>
      </c>
      <c r="K2477" s="4">
        <v>81945</v>
      </c>
      <c r="L2477" s="4">
        <f t="shared" si="114"/>
        <v>7429133.6999999993</v>
      </c>
      <c r="M2477" s="1">
        <v>14.8</v>
      </c>
      <c r="N2477" s="1" t="s">
        <v>21</v>
      </c>
      <c r="O2477" s="1">
        <v>59.4</v>
      </c>
      <c r="P2477" s="1">
        <v>88.1</v>
      </c>
      <c r="Q2477" s="1">
        <v>2026</v>
      </c>
      <c r="R2477" s="12">
        <f t="shared" si="115"/>
        <v>15169986180</v>
      </c>
      <c r="S2477" s="13">
        <f t="shared" si="116"/>
        <v>1259108852940</v>
      </c>
    </row>
    <row r="2478" spans="1:19" x14ac:dyDescent="0.3">
      <c r="A2478" s="1" t="s">
        <v>2522</v>
      </c>
      <c r="B2478" s="1" t="s">
        <v>56</v>
      </c>
      <c r="C2478" s="1" t="s">
        <v>41</v>
      </c>
      <c r="D2478" s="1" t="s">
        <v>30</v>
      </c>
      <c r="E2478" s="1" t="s">
        <v>38</v>
      </c>
      <c r="F2478" s="1">
        <v>781764</v>
      </c>
      <c r="G2478" s="1">
        <v>100</v>
      </c>
      <c r="H2478" s="1">
        <v>270</v>
      </c>
      <c r="I2478" s="1">
        <v>1.83</v>
      </c>
      <c r="J2478" s="1">
        <v>153401</v>
      </c>
      <c r="K2478" s="4">
        <v>61675</v>
      </c>
      <c r="L2478" s="4">
        <f t="shared" si="114"/>
        <v>5591455.5</v>
      </c>
      <c r="M2478" s="1">
        <v>16.2</v>
      </c>
      <c r="N2478" s="1" t="s">
        <v>35</v>
      </c>
      <c r="O2478" s="1">
        <v>38.5</v>
      </c>
      <c r="P2478" s="1">
        <v>109.8</v>
      </c>
      <c r="Q2478" s="1">
        <v>2026</v>
      </c>
      <c r="R2478" s="12">
        <f t="shared" si="115"/>
        <v>48215294700</v>
      </c>
      <c r="S2478" s="13">
        <f t="shared" si="116"/>
        <v>4001869460100</v>
      </c>
    </row>
    <row r="2479" spans="1:19" x14ac:dyDescent="0.3">
      <c r="A2479" s="1" t="s">
        <v>2523</v>
      </c>
      <c r="B2479" s="1" t="s">
        <v>17</v>
      </c>
      <c r="C2479" s="1" t="s">
        <v>18</v>
      </c>
      <c r="D2479" s="1" t="s">
        <v>19</v>
      </c>
      <c r="E2479" s="1" t="s">
        <v>34</v>
      </c>
      <c r="F2479" s="1">
        <v>159986</v>
      </c>
      <c r="G2479" s="1">
        <v>58</v>
      </c>
      <c r="H2479" s="1">
        <v>547</v>
      </c>
      <c r="I2479" s="1">
        <v>2.56</v>
      </c>
      <c r="J2479" s="1">
        <v>103393</v>
      </c>
      <c r="K2479" s="4">
        <v>59789</v>
      </c>
      <c r="L2479" s="4">
        <f t="shared" si="114"/>
        <v>5420470.7400000002</v>
      </c>
      <c r="M2479" s="1">
        <v>22.8</v>
      </c>
      <c r="N2479" s="1" t="s">
        <v>21</v>
      </c>
      <c r="O2479" s="1">
        <v>44</v>
      </c>
      <c r="P2479" s="1">
        <v>84.2</v>
      </c>
      <c r="Q2479" s="1">
        <v>2026</v>
      </c>
      <c r="R2479" s="12">
        <f t="shared" si="115"/>
        <v>9565402954</v>
      </c>
      <c r="S2479" s="13">
        <f t="shared" si="116"/>
        <v>793928445182</v>
      </c>
    </row>
    <row r="2480" spans="1:19" x14ac:dyDescent="0.3">
      <c r="A2480" s="1" t="s">
        <v>2524</v>
      </c>
      <c r="B2480" s="1" t="s">
        <v>40</v>
      </c>
      <c r="C2480" s="1" t="s">
        <v>41</v>
      </c>
      <c r="D2480" s="1" t="s">
        <v>30</v>
      </c>
      <c r="E2480" s="1" t="s">
        <v>38</v>
      </c>
      <c r="F2480" s="1">
        <v>123427</v>
      </c>
      <c r="G2480" s="1">
        <v>47</v>
      </c>
      <c r="H2480" s="1">
        <v>282</v>
      </c>
      <c r="I2480" s="1">
        <v>0.68</v>
      </c>
      <c r="J2480" s="1">
        <v>9045</v>
      </c>
      <c r="K2480" s="4">
        <v>72049</v>
      </c>
      <c r="L2480" s="4">
        <f t="shared" si="114"/>
        <v>6531962.3399999999</v>
      </c>
      <c r="M2480" s="1">
        <v>23.4</v>
      </c>
      <c r="N2480" s="1" t="s">
        <v>21</v>
      </c>
      <c r="O2480" s="1">
        <v>32.9</v>
      </c>
      <c r="P2480" s="1">
        <v>213.1</v>
      </c>
      <c r="Q2480" s="1">
        <v>2026</v>
      </c>
      <c r="R2480" s="12">
        <f t="shared" si="115"/>
        <v>8892791923</v>
      </c>
      <c r="S2480" s="13">
        <f t="shared" si="116"/>
        <v>738101729609</v>
      </c>
    </row>
    <row r="2481" spans="1:19" x14ac:dyDescent="0.3">
      <c r="A2481" s="1" t="s">
        <v>2525</v>
      </c>
      <c r="B2481" s="1" t="s">
        <v>50</v>
      </c>
      <c r="C2481" s="1" t="s">
        <v>24</v>
      </c>
      <c r="D2481" s="1" t="s">
        <v>37</v>
      </c>
      <c r="E2481" s="1" t="s">
        <v>34</v>
      </c>
      <c r="F2481" s="1">
        <v>232142</v>
      </c>
      <c r="G2481" s="1">
        <v>41</v>
      </c>
      <c r="H2481" s="1">
        <v>502</v>
      </c>
      <c r="I2481" s="1">
        <v>1.34</v>
      </c>
      <c r="J2481" s="1">
        <v>185822</v>
      </c>
      <c r="K2481" s="4">
        <v>74128</v>
      </c>
      <c r="L2481" s="4">
        <f t="shared" si="114"/>
        <v>6720444.4799999995</v>
      </c>
      <c r="M2481" s="1">
        <v>16.3</v>
      </c>
      <c r="N2481" s="1" t="s">
        <v>35</v>
      </c>
      <c r="O2481" s="1">
        <v>16.399999999999999</v>
      </c>
      <c r="P2481" s="1">
        <v>92.4</v>
      </c>
      <c r="Q2481" s="1">
        <v>2026</v>
      </c>
      <c r="R2481" s="12">
        <f t="shared" si="115"/>
        <v>17208222176</v>
      </c>
      <c r="S2481" s="13">
        <f t="shared" si="116"/>
        <v>1428282440608</v>
      </c>
    </row>
    <row r="2482" spans="1:19" x14ac:dyDescent="0.3">
      <c r="A2482" s="1" t="s">
        <v>2526</v>
      </c>
      <c r="B2482" s="1" t="s">
        <v>50</v>
      </c>
      <c r="C2482" s="1" t="s">
        <v>24</v>
      </c>
      <c r="D2482" s="1" t="s">
        <v>25</v>
      </c>
      <c r="E2482" s="1" t="s">
        <v>34</v>
      </c>
      <c r="F2482" s="1">
        <v>832814</v>
      </c>
      <c r="G2482" s="1">
        <v>64</v>
      </c>
      <c r="H2482" s="1">
        <v>459</v>
      </c>
      <c r="I2482" s="1">
        <v>1.78</v>
      </c>
      <c r="J2482" s="1">
        <v>106735</v>
      </c>
      <c r="K2482" s="4">
        <v>34730</v>
      </c>
      <c r="L2482" s="4">
        <f t="shared" si="114"/>
        <v>3148621.8</v>
      </c>
      <c r="M2482" s="1">
        <v>15.7</v>
      </c>
      <c r="N2482" s="1" t="s">
        <v>21</v>
      </c>
      <c r="O2482" s="1">
        <v>57.4</v>
      </c>
      <c r="P2482" s="1">
        <v>198.5</v>
      </c>
      <c r="Q2482" s="1">
        <v>2026</v>
      </c>
      <c r="R2482" s="12">
        <f t="shared" si="115"/>
        <v>28923630220</v>
      </c>
      <c r="S2482" s="13">
        <f t="shared" si="116"/>
        <v>2400661308260</v>
      </c>
    </row>
    <row r="2483" spans="1:19" x14ac:dyDescent="0.3">
      <c r="A2483" s="1" t="s">
        <v>2527</v>
      </c>
      <c r="B2483" s="1" t="s">
        <v>67</v>
      </c>
      <c r="C2483" s="1" t="s">
        <v>18</v>
      </c>
      <c r="D2483" s="1" t="s">
        <v>30</v>
      </c>
      <c r="E2483" s="1" t="s">
        <v>26</v>
      </c>
      <c r="F2483" s="1">
        <v>842002</v>
      </c>
      <c r="G2483" s="1">
        <v>61</v>
      </c>
      <c r="H2483" s="1">
        <v>539</v>
      </c>
      <c r="I2483" s="1">
        <v>1.92</v>
      </c>
      <c r="J2483" s="1">
        <v>17431</v>
      </c>
      <c r="K2483" s="4">
        <v>58114</v>
      </c>
      <c r="L2483" s="4">
        <f t="shared" si="114"/>
        <v>5268615.24</v>
      </c>
      <c r="M2483" s="1">
        <v>21.5</v>
      </c>
      <c r="N2483" s="1" t="s">
        <v>21</v>
      </c>
      <c r="O2483" s="1">
        <v>14.8</v>
      </c>
      <c r="P2483" s="1">
        <v>40.9</v>
      </c>
      <c r="Q2483" s="1">
        <v>2026</v>
      </c>
      <c r="R2483" s="12">
        <f t="shared" si="115"/>
        <v>48932104228</v>
      </c>
      <c r="S2483" s="13">
        <f t="shared" si="116"/>
        <v>4061364650924</v>
      </c>
    </row>
    <row r="2484" spans="1:19" x14ac:dyDescent="0.3">
      <c r="A2484" s="1" t="s">
        <v>2528</v>
      </c>
      <c r="B2484" s="1" t="s">
        <v>50</v>
      </c>
      <c r="C2484" s="1" t="s">
        <v>24</v>
      </c>
      <c r="D2484" s="1" t="s">
        <v>19</v>
      </c>
      <c r="E2484" s="1" t="s">
        <v>38</v>
      </c>
      <c r="F2484" s="1">
        <v>191411</v>
      </c>
      <c r="G2484" s="1">
        <v>83</v>
      </c>
      <c r="H2484" s="1">
        <v>276</v>
      </c>
      <c r="I2484" s="1">
        <v>1.65</v>
      </c>
      <c r="J2484" s="1">
        <v>38936</v>
      </c>
      <c r="K2484" s="4">
        <v>62334</v>
      </c>
      <c r="L2484" s="4">
        <f t="shared" si="114"/>
        <v>5651200.4399999995</v>
      </c>
      <c r="M2484" s="1">
        <v>22</v>
      </c>
      <c r="N2484" s="1" t="s">
        <v>35</v>
      </c>
      <c r="O2484" s="1">
        <v>33.6</v>
      </c>
      <c r="P2484" s="1">
        <v>294.3</v>
      </c>
      <c r="Q2484" s="1">
        <v>2026</v>
      </c>
      <c r="R2484" s="12">
        <f t="shared" si="115"/>
        <v>11931413274</v>
      </c>
      <c r="S2484" s="13">
        <f t="shared" si="116"/>
        <v>990307301742</v>
      </c>
    </row>
    <row r="2485" spans="1:19" x14ac:dyDescent="0.3">
      <c r="A2485" s="1" t="s">
        <v>2529</v>
      </c>
      <c r="B2485" s="1" t="s">
        <v>43</v>
      </c>
      <c r="C2485" s="1" t="s">
        <v>18</v>
      </c>
      <c r="D2485" s="1" t="s">
        <v>19</v>
      </c>
      <c r="E2485" s="1" t="s">
        <v>20</v>
      </c>
      <c r="F2485" s="1">
        <v>268925</v>
      </c>
      <c r="G2485" s="1">
        <v>97</v>
      </c>
      <c r="H2485" s="1">
        <v>620</v>
      </c>
      <c r="I2485" s="1">
        <v>1.22</v>
      </c>
      <c r="J2485" s="1">
        <v>132877</v>
      </c>
      <c r="K2485" s="4">
        <v>77421</v>
      </c>
      <c r="L2485" s="4">
        <f t="shared" si="114"/>
        <v>7018987.8599999994</v>
      </c>
      <c r="M2485" s="1">
        <v>17.2</v>
      </c>
      <c r="N2485" s="1" t="s">
        <v>21</v>
      </c>
      <c r="O2485" s="1">
        <v>16.3</v>
      </c>
      <c r="P2485" s="1">
        <v>73.900000000000006</v>
      </c>
      <c r="Q2485" s="1">
        <v>2026</v>
      </c>
      <c r="R2485" s="12">
        <f t="shared" si="115"/>
        <v>20820442425</v>
      </c>
      <c r="S2485" s="13">
        <f t="shared" si="116"/>
        <v>1728096721275</v>
      </c>
    </row>
    <row r="2486" spans="1:19" x14ac:dyDescent="0.3">
      <c r="A2486" s="1" t="s">
        <v>2530</v>
      </c>
      <c r="B2486" s="1" t="s">
        <v>23</v>
      </c>
      <c r="C2486" s="1" t="s">
        <v>24</v>
      </c>
      <c r="D2486" s="1" t="s">
        <v>19</v>
      </c>
      <c r="E2486" s="1" t="s">
        <v>34</v>
      </c>
      <c r="F2486" s="1">
        <v>616520</v>
      </c>
      <c r="G2486" s="1">
        <v>111</v>
      </c>
      <c r="H2486" s="1">
        <v>309</v>
      </c>
      <c r="I2486" s="1">
        <v>2.42</v>
      </c>
      <c r="J2486" s="1">
        <v>148760</v>
      </c>
      <c r="K2486" s="4">
        <v>63189</v>
      </c>
      <c r="L2486" s="4">
        <f t="shared" si="114"/>
        <v>5728714.7400000002</v>
      </c>
      <c r="M2486" s="1">
        <v>16.899999999999999</v>
      </c>
      <c r="N2486" s="1" t="s">
        <v>35</v>
      </c>
      <c r="O2486" s="1">
        <v>16.399999999999999</v>
      </c>
      <c r="P2486" s="1">
        <v>70.3</v>
      </c>
      <c r="Q2486" s="1">
        <v>2026</v>
      </c>
      <c r="R2486" s="12">
        <f t="shared" si="115"/>
        <v>38957282280</v>
      </c>
      <c r="S2486" s="13">
        <f t="shared" si="116"/>
        <v>3233454429240</v>
      </c>
    </row>
    <row r="2487" spans="1:19" x14ac:dyDescent="0.3">
      <c r="A2487" s="1" t="s">
        <v>2531</v>
      </c>
      <c r="B2487" s="1" t="s">
        <v>50</v>
      </c>
      <c r="C2487" s="1" t="s">
        <v>24</v>
      </c>
      <c r="D2487" s="1" t="s">
        <v>25</v>
      </c>
      <c r="E2487" s="1" t="s">
        <v>26</v>
      </c>
      <c r="F2487" s="1">
        <v>9393</v>
      </c>
      <c r="G2487" s="1">
        <v>55</v>
      </c>
      <c r="H2487" s="1">
        <v>317</v>
      </c>
      <c r="I2487" s="1">
        <v>1.04</v>
      </c>
      <c r="J2487" s="1">
        <v>142604</v>
      </c>
      <c r="K2487" s="4">
        <v>68753</v>
      </c>
      <c r="L2487" s="4">
        <f t="shared" si="114"/>
        <v>6233146.9799999995</v>
      </c>
      <c r="M2487" s="1">
        <v>24.5</v>
      </c>
      <c r="N2487" s="1" t="s">
        <v>21</v>
      </c>
      <c r="O2487" s="1">
        <v>24.6</v>
      </c>
      <c r="P2487" s="1">
        <v>296.60000000000002</v>
      </c>
      <c r="Q2487" s="1">
        <v>2026</v>
      </c>
      <c r="R2487" s="12">
        <f t="shared" si="115"/>
        <v>645796929</v>
      </c>
      <c r="S2487" s="13">
        <f t="shared" si="116"/>
        <v>53601145107</v>
      </c>
    </row>
    <row r="2488" spans="1:19" x14ac:dyDescent="0.3">
      <c r="A2488" s="1" t="s">
        <v>2532</v>
      </c>
      <c r="B2488" s="1" t="s">
        <v>50</v>
      </c>
      <c r="C2488" s="1" t="s">
        <v>24</v>
      </c>
      <c r="D2488" s="1" t="s">
        <v>44</v>
      </c>
      <c r="E2488" s="1" t="s">
        <v>20</v>
      </c>
      <c r="F2488" s="1">
        <v>497315</v>
      </c>
      <c r="G2488" s="1">
        <v>110</v>
      </c>
      <c r="H2488" s="1">
        <v>257</v>
      </c>
      <c r="I2488" s="1">
        <v>1.39</v>
      </c>
      <c r="J2488" s="1">
        <v>16552</v>
      </c>
      <c r="K2488" s="4">
        <v>25302</v>
      </c>
      <c r="L2488" s="4">
        <f t="shared" si="114"/>
        <v>2293879.3199999998</v>
      </c>
      <c r="M2488" s="1">
        <v>18.2</v>
      </c>
      <c r="N2488" s="1" t="s">
        <v>35</v>
      </c>
      <c r="O2488" s="1">
        <v>5.9</v>
      </c>
      <c r="P2488" s="1">
        <v>159.5</v>
      </c>
      <c r="Q2488" s="1">
        <v>2026</v>
      </c>
      <c r="R2488" s="12">
        <f t="shared" si="115"/>
        <v>12583064130</v>
      </c>
      <c r="S2488" s="13">
        <f t="shared" si="116"/>
        <v>1044394322790</v>
      </c>
    </row>
    <row r="2489" spans="1:19" x14ac:dyDescent="0.3">
      <c r="A2489" s="1" t="s">
        <v>2533</v>
      </c>
      <c r="B2489" s="1" t="s">
        <v>28</v>
      </c>
      <c r="C2489" s="1" t="s">
        <v>29</v>
      </c>
      <c r="D2489" s="1" t="s">
        <v>46</v>
      </c>
      <c r="E2489" s="1" t="s">
        <v>34</v>
      </c>
      <c r="F2489" s="1">
        <v>305025</v>
      </c>
      <c r="G2489" s="1">
        <v>47</v>
      </c>
      <c r="H2489" s="1">
        <v>442</v>
      </c>
      <c r="I2489" s="1">
        <v>2.23</v>
      </c>
      <c r="J2489" s="1">
        <v>13383</v>
      </c>
      <c r="K2489" s="4">
        <v>31997</v>
      </c>
      <c r="L2489" s="4">
        <f t="shared" si="114"/>
        <v>2900848.02</v>
      </c>
      <c r="M2489" s="1">
        <v>20.2</v>
      </c>
      <c r="N2489" s="1" t="s">
        <v>21</v>
      </c>
      <c r="O2489" s="1">
        <v>19.5</v>
      </c>
      <c r="P2489" s="1">
        <v>56.4</v>
      </c>
      <c r="Q2489" s="1">
        <v>2026</v>
      </c>
      <c r="R2489" s="12">
        <f t="shared" si="115"/>
        <v>9759884925</v>
      </c>
      <c r="S2489" s="13">
        <f t="shared" si="116"/>
        <v>810070448775</v>
      </c>
    </row>
    <row r="2490" spans="1:19" x14ac:dyDescent="0.3">
      <c r="A2490" s="1" t="s">
        <v>2534</v>
      </c>
      <c r="B2490" s="1" t="s">
        <v>43</v>
      </c>
      <c r="C2490" s="1" t="s">
        <v>18</v>
      </c>
      <c r="D2490" s="1" t="s">
        <v>44</v>
      </c>
      <c r="E2490" s="1" t="s">
        <v>26</v>
      </c>
      <c r="F2490" s="1">
        <v>24922</v>
      </c>
      <c r="G2490" s="1">
        <v>119</v>
      </c>
      <c r="H2490" s="1">
        <v>411</v>
      </c>
      <c r="I2490" s="1">
        <v>0.74</v>
      </c>
      <c r="J2490" s="1">
        <v>199143</v>
      </c>
      <c r="K2490" s="4">
        <v>72401</v>
      </c>
      <c r="L2490" s="4">
        <f t="shared" si="114"/>
        <v>6563874.6600000001</v>
      </c>
      <c r="M2490" s="1">
        <v>22</v>
      </c>
      <c r="N2490" s="1" t="s">
        <v>21</v>
      </c>
      <c r="O2490" s="1">
        <v>36.4</v>
      </c>
      <c r="P2490" s="1">
        <v>190.3</v>
      </c>
      <c r="Q2490" s="1">
        <v>2026</v>
      </c>
      <c r="R2490" s="12">
        <f t="shared" si="115"/>
        <v>1804377722</v>
      </c>
      <c r="S2490" s="13">
        <f t="shared" si="116"/>
        <v>149763350926</v>
      </c>
    </row>
    <row r="2491" spans="1:19" x14ac:dyDescent="0.3">
      <c r="A2491" s="1" t="s">
        <v>2535</v>
      </c>
      <c r="B2491" s="1" t="s">
        <v>56</v>
      </c>
      <c r="C2491" s="1" t="s">
        <v>41</v>
      </c>
      <c r="D2491" s="1" t="s">
        <v>30</v>
      </c>
      <c r="E2491" s="1" t="s">
        <v>38</v>
      </c>
      <c r="F2491" s="1">
        <v>574584</v>
      </c>
      <c r="G2491" s="1">
        <v>46</v>
      </c>
      <c r="H2491" s="1">
        <v>498</v>
      </c>
      <c r="I2491" s="1">
        <v>2.0299999999999998</v>
      </c>
      <c r="J2491" s="1">
        <v>29380</v>
      </c>
      <c r="K2491" s="4">
        <v>78324</v>
      </c>
      <c r="L2491" s="4">
        <f t="shared" si="114"/>
        <v>7100853.8399999999</v>
      </c>
      <c r="M2491" s="1">
        <v>15.5</v>
      </c>
      <c r="N2491" s="1" t="s">
        <v>35</v>
      </c>
      <c r="O2491" s="1">
        <v>11.1</v>
      </c>
      <c r="P2491" s="1">
        <v>147.5</v>
      </c>
      <c r="Q2491" s="1">
        <v>2026</v>
      </c>
      <c r="R2491" s="12">
        <f t="shared" si="115"/>
        <v>45003717216</v>
      </c>
      <c r="S2491" s="13">
        <f t="shared" si="116"/>
        <v>3735308528928</v>
      </c>
    </row>
    <row r="2492" spans="1:19" x14ac:dyDescent="0.3">
      <c r="A2492" s="1" t="s">
        <v>2536</v>
      </c>
      <c r="B2492" s="1" t="s">
        <v>53</v>
      </c>
      <c r="C2492" s="1" t="s">
        <v>41</v>
      </c>
      <c r="D2492" s="1" t="s">
        <v>32</v>
      </c>
      <c r="E2492" s="1" t="s">
        <v>26</v>
      </c>
      <c r="F2492" s="1">
        <v>857368</v>
      </c>
      <c r="G2492" s="1">
        <v>116</v>
      </c>
      <c r="H2492" s="1">
        <v>417</v>
      </c>
      <c r="I2492" s="1">
        <v>1.39</v>
      </c>
      <c r="J2492" s="1">
        <v>105315</v>
      </c>
      <c r="K2492" s="4">
        <v>61272</v>
      </c>
      <c r="L2492" s="4">
        <f t="shared" si="114"/>
        <v>5554919.5199999996</v>
      </c>
      <c r="M2492" s="1">
        <v>24.5</v>
      </c>
      <c r="N2492" s="1" t="s">
        <v>21</v>
      </c>
      <c r="O2492" s="1">
        <v>48.6</v>
      </c>
      <c r="P2492" s="1">
        <v>156.5</v>
      </c>
      <c r="Q2492" s="1">
        <v>2026</v>
      </c>
      <c r="R2492" s="12">
        <f t="shared" si="115"/>
        <v>52532652096</v>
      </c>
      <c r="S2492" s="13">
        <f t="shared" si="116"/>
        <v>4360210123968</v>
      </c>
    </row>
    <row r="2493" spans="1:19" x14ac:dyDescent="0.3">
      <c r="A2493" s="1" t="s">
        <v>2537</v>
      </c>
      <c r="B2493" s="1" t="s">
        <v>53</v>
      </c>
      <c r="C2493" s="1" t="s">
        <v>41</v>
      </c>
      <c r="D2493" s="1" t="s">
        <v>32</v>
      </c>
      <c r="E2493" s="1" t="s">
        <v>20</v>
      </c>
      <c r="F2493" s="1">
        <v>731815</v>
      </c>
      <c r="G2493" s="1">
        <v>105</v>
      </c>
      <c r="H2493" s="1">
        <v>420</v>
      </c>
      <c r="I2493" s="1">
        <v>1.03</v>
      </c>
      <c r="J2493" s="1">
        <v>32877</v>
      </c>
      <c r="K2493" s="4">
        <v>55388</v>
      </c>
      <c r="L2493" s="4">
        <f t="shared" si="114"/>
        <v>5021476.08</v>
      </c>
      <c r="M2493" s="1">
        <v>13.5</v>
      </c>
      <c r="N2493" s="1" t="s">
        <v>35</v>
      </c>
      <c r="O2493" s="1">
        <v>57.8</v>
      </c>
      <c r="P2493" s="1">
        <v>221.5</v>
      </c>
      <c r="Q2493" s="1">
        <v>2026</v>
      </c>
      <c r="R2493" s="12">
        <f t="shared" si="115"/>
        <v>40533769220</v>
      </c>
      <c r="S2493" s="13">
        <f t="shared" si="116"/>
        <v>3364302845260</v>
      </c>
    </row>
    <row r="2494" spans="1:19" x14ac:dyDescent="0.3">
      <c r="A2494" s="1" t="s">
        <v>2538</v>
      </c>
      <c r="B2494" s="1" t="s">
        <v>23</v>
      </c>
      <c r="C2494" s="1" t="s">
        <v>24</v>
      </c>
      <c r="D2494" s="1" t="s">
        <v>73</v>
      </c>
      <c r="E2494" s="1" t="s">
        <v>26</v>
      </c>
      <c r="F2494" s="1">
        <v>132774</v>
      </c>
      <c r="G2494" s="1">
        <v>53</v>
      </c>
      <c r="H2494" s="1">
        <v>312</v>
      </c>
      <c r="I2494" s="1">
        <v>2.16</v>
      </c>
      <c r="J2494" s="1">
        <v>31967</v>
      </c>
      <c r="K2494" s="4">
        <v>56003</v>
      </c>
      <c r="L2494" s="4">
        <f t="shared" si="114"/>
        <v>5077231.9799999995</v>
      </c>
      <c r="M2494" s="1">
        <v>18</v>
      </c>
      <c r="N2494" s="1" t="s">
        <v>35</v>
      </c>
      <c r="O2494" s="1">
        <v>48.6</v>
      </c>
      <c r="P2494" s="1">
        <v>22.3</v>
      </c>
      <c r="Q2494" s="1">
        <v>2026</v>
      </c>
      <c r="R2494" s="12">
        <f t="shared" si="115"/>
        <v>7435742322</v>
      </c>
      <c r="S2494" s="13">
        <f t="shared" si="116"/>
        <v>617166612726</v>
      </c>
    </row>
    <row r="2495" spans="1:19" x14ac:dyDescent="0.3">
      <c r="A2495" s="1" t="s">
        <v>2539</v>
      </c>
      <c r="B2495" s="1" t="s">
        <v>40</v>
      </c>
      <c r="C2495" s="1" t="s">
        <v>41</v>
      </c>
      <c r="D2495" s="1" t="s">
        <v>59</v>
      </c>
      <c r="E2495" s="1" t="s">
        <v>38</v>
      </c>
      <c r="F2495" s="1">
        <v>834452</v>
      </c>
      <c r="G2495" s="1">
        <v>112</v>
      </c>
      <c r="H2495" s="1">
        <v>565</v>
      </c>
      <c r="I2495" s="1">
        <v>1.78</v>
      </c>
      <c r="J2495" s="1">
        <v>131855</v>
      </c>
      <c r="K2495" s="4">
        <v>50101</v>
      </c>
      <c r="L2495" s="4">
        <f t="shared" si="114"/>
        <v>4542156.66</v>
      </c>
      <c r="M2495" s="1">
        <v>14.9</v>
      </c>
      <c r="N2495" s="1" t="s">
        <v>35</v>
      </c>
      <c r="O2495" s="1">
        <v>62.1</v>
      </c>
      <c r="P2495" s="1">
        <v>53</v>
      </c>
      <c r="Q2495" s="1">
        <v>2026</v>
      </c>
      <c r="R2495" s="12">
        <f t="shared" si="115"/>
        <v>41806879652</v>
      </c>
      <c r="S2495" s="13">
        <f t="shared" si="116"/>
        <v>3469971011116</v>
      </c>
    </row>
    <row r="2496" spans="1:19" x14ac:dyDescent="0.3">
      <c r="A2496" s="1" t="s">
        <v>2540</v>
      </c>
      <c r="B2496" s="1" t="s">
        <v>67</v>
      </c>
      <c r="C2496" s="1" t="s">
        <v>18</v>
      </c>
      <c r="D2496" s="1" t="s">
        <v>37</v>
      </c>
      <c r="E2496" s="1" t="s">
        <v>20</v>
      </c>
      <c r="F2496" s="1">
        <v>417136</v>
      </c>
      <c r="G2496" s="1">
        <v>43</v>
      </c>
      <c r="H2496" s="1">
        <v>474</v>
      </c>
      <c r="I2496" s="1">
        <v>2.96</v>
      </c>
      <c r="J2496" s="1">
        <v>186519</v>
      </c>
      <c r="K2496" s="4">
        <v>83903</v>
      </c>
      <c r="L2496" s="4">
        <f t="shared" si="114"/>
        <v>7606645.9799999995</v>
      </c>
      <c r="M2496" s="1">
        <v>24</v>
      </c>
      <c r="N2496" s="1" t="s">
        <v>35</v>
      </c>
      <c r="O2496" s="1">
        <v>8.8000000000000007</v>
      </c>
      <c r="P2496" s="1">
        <v>92.6</v>
      </c>
      <c r="Q2496" s="1">
        <v>2026</v>
      </c>
      <c r="R2496" s="12">
        <f t="shared" si="115"/>
        <v>34998961808</v>
      </c>
      <c r="S2496" s="13">
        <f t="shared" si="116"/>
        <v>2904913830064</v>
      </c>
    </row>
    <row r="2497" spans="1:19" x14ac:dyDescent="0.3">
      <c r="A2497" s="1" t="s">
        <v>2541</v>
      </c>
      <c r="B2497" s="1" t="s">
        <v>53</v>
      </c>
      <c r="C2497" s="1" t="s">
        <v>41</v>
      </c>
      <c r="D2497" s="1" t="s">
        <v>44</v>
      </c>
      <c r="E2497" s="1" t="s">
        <v>26</v>
      </c>
      <c r="F2497" s="1">
        <v>717039</v>
      </c>
      <c r="G2497" s="1">
        <v>47</v>
      </c>
      <c r="H2497" s="1">
        <v>291</v>
      </c>
      <c r="I2497" s="1">
        <v>1.37</v>
      </c>
      <c r="J2497" s="1">
        <v>68170</v>
      </c>
      <c r="K2497" s="4">
        <v>72766</v>
      </c>
      <c r="L2497" s="4">
        <f t="shared" si="114"/>
        <v>6596965.5599999996</v>
      </c>
      <c r="M2497" s="1">
        <v>14.8</v>
      </c>
      <c r="N2497" s="1" t="s">
        <v>35</v>
      </c>
      <c r="O2497" s="1">
        <v>51</v>
      </c>
      <c r="P2497" s="1">
        <v>75.900000000000006</v>
      </c>
      <c r="Q2497" s="1">
        <v>2026</v>
      </c>
      <c r="R2497" s="12">
        <f t="shared" si="115"/>
        <v>52176059874</v>
      </c>
      <c r="S2497" s="13">
        <f t="shared" si="116"/>
        <v>4330612969542</v>
      </c>
    </row>
    <row r="2498" spans="1:19" x14ac:dyDescent="0.3">
      <c r="A2498" s="1" t="s">
        <v>2542</v>
      </c>
      <c r="B2498" s="1" t="s">
        <v>23</v>
      </c>
      <c r="C2498" s="1" t="s">
        <v>24</v>
      </c>
      <c r="D2498" s="1" t="s">
        <v>37</v>
      </c>
      <c r="E2498" s="1" t="s">
        <v>26</v>
      </c>
      <c r="F2498" s="1">
        <v>770496</v>
      </c>
      <c r="G2498" s="1">
        <v>89</v>
      </c>
      <c r="H2498" s="1">
        <v>540</v>
      </c>
      <c r="I2498" s="1">
        <v>2.58</v>
      </c>
      <c r="J2498" s="1">
        <v>167889</v>
      </c>
      <c r="K2498" s="4">
        <v>71792</v>
      </c>
      <c r="L2498" s="4">
        <f t="shared" si="114"/>
        <v>6508662.7199999997</v>
      </c>
      <c r="M2498" s="1">
        <v>12.6</v>
      </c>
      <c r="N2498" s="1" t="s">
        <v>35</v>
      </c>
      <c r="O2498" s="1">
        <v>16.899999999999999</v>
      </c>
      <c r="P2498" s="1">
        <v>194.4</v>
      </c>
      <c r="Q2498" s="1">
        <v>2026</v>
      </c>
      <c r="R2498" s="12">
        <f t="shared" si="115"/>
        <v>55315448832</v>
      </c>
      <c r="S2498" s="13">
        <f t="shared" si="116"/>
        <v>4591182253056</v>
      </c>
    </row>
    <row r="2499" spans="1:19" x14ac:dyDescent="0.3">
      <c r="A2499" s="1" t="s">
        <v>2543</v>
      </c>
      <c r="B2499" s="1" t="s">
        <v>28</v>
      </c>
      <c r="C2499" s="1" t="s">
        <v>29</v>
      </c>
      <c r="D2499" s="1" t="s">
        <v>19</v>
      </c>
      <c r="E2499" s="1" t="s">
        <v>26</v>
      </c>
      <c r="F2499" s="1">
        <v>104940</v>
      </c>
      <c r="G2499" s="1">
        <v>107</v>
      </c>
      <c r="H2499" s="1">
        <v>594</v>
      </c>
      <c r="I2499" s="1">
        <v>1.86</v>
      </c>
      <c r="J2499" s="1">
        <v>96248</v>
      </c>
      <c r="K2499" s="4">
        <v>58258</v>
      </c>
      <c r="L2499" s="4">
        <f t="shared" ref="L2499:L2562" si="117">K2499*90.66</f>
        <v>5281670.28</v>
      </c>
      <c r="M2499" s="1">
        <v>22.6</v>
      </c>
      <c r="N2499" s="1" t="s">
        <v>35</v>
      </c>
      <c r="O2499" s="1">
        <v>36.6</v>
      </c>
      <c r="P2499" s="1">
        <v>204.7</v>
      </c>
      <c r="Q2499" s="1">
        <v>2026</v>
      </c>
      <c r="R2499" s="12">
        <f t="shared" ref="R2499:R2562" si="118">F2499:F7498*K2499:K7498</f>
        <v>6113594520</v>
      </c>
      <c r="S2499" s="13">
        <f t="shared" ref="S2499:S2562" si="119">R2499*83</f>
        <v>507428345160</v>
      </c>
    </row>
    <row r="2500" spans="1:19" x14ac:dyDescent="0.3">
      <c r="A2500" s="1" t="s">
        <v>2544</v>
      </c>
      <c r="B2500" s="1" t="s">
        <v>62</v>
      </c>
      <c r="C2500" s="1" t="s">
        <v>41</v>
      </c>
      <c r="D2500" s="1" t="s">
        <v>19</v>
      </c>
      <c r="E2500" s="1" t="s">
        <v>34</v>
      </c>
      <c r="F2500" s="1">
        <v>107042</v>
      </c>
      <c r="G2500" s="1">
        <v>120</v>
      </c>
      <c r="H2500" s="1">
        <v>555</v>
      </c>
      <c r="I2500" s="1">
        <v>1.55</v>
      </c>
      <c r="J2500" s="1">
        <v>104319</v>
      </c>
      <c r="K2500" s="4">
        <v>32658</v>
      </c>
      <c r="L2500" s="4">
        <f t="shared" si="117"/>
        <v>2960774.28</v>
      </c>
      <c r="M2500" s="1">
        <v>18.8</v>
      </c>
      <c r="N2500" s="1" t="s">
        <v>35</v>
      </c>
      <c r="O2500" s="1">
        <v>50.1</v>
      </c>
      <c r="P2500" s="1">
        <v>39</v>
      </c>
      <c r="Q2500" s="1">
        <v>2026</v>
      </c>
      <c r="R2500" s="12">
        <f t="shared" si="118"/>
        <v>3495777636</v>
      </c>
      <c r="S2500" s="13">
        <f t="shared" si="119"/>
        <v>290149543788</v>
      </c>
    </row>
    <row r="2501" spans="1:19" x14ac:dyDescent="0.3">
      <c r="A2501" s="1" t="s">
        <v>2545</v>
      </c>
      <c r="B2501" s="1" t="s">
        <v>67</v>
      </c>
      <c r="C2501" s="1" t="s">
        <v>18</v>
      </c>
      <c r="D2501" s="1" t="s">
        <v>44</v>
      </c>
      <c r="E2501" s="1" t="s">
        <v>38</v>
      </c>
      <c r="F2501" s="1">
        <v>562515</v>
      </c>
      <c r="G2501" s="1">
        <v>91</v>
      </c>
      <c r="H2501" s="1">
        <v>329</v>
      </c>
      <c r="I2501" s="1">
        <v>1.73</v>
      </c>
      <c r="J2501" s="1">
        <v>110046</v>
      </c>
      <c r="K2501" s="4">
        <v>78243</v>
      </c>
      <c r="L2501" s="4">
        <f t="shared" si="117"/>
        <v>7093510.3799999999</v>
      </c>
      <c r="M2501" s="1">
        <v>24.6</v>
      </c>
      <c r="N2501" s="1" t="s">
        <v>35</v>
      </c>
      <c r="O2501" s="1">
        <v>14.6</v>
      </c>
      <c r="P2501" s="1">
        <v>222.5</v>
      </c>
      <c r="Q2501" s="1">
        <v>2026</v>
      </c>
      <c r="R2501" s="12">
        <f t="shared" si="118"/>
        <v>44012861145</v>
      </c>
      <c r="S2501" s="13">
        <f t="shared" si="119"/>
        <v>3653067475035</v>
      </c>
    </row>
    <row r="2502" spans="1:19" x14ac:dyDescent="0.3">
      <c r="A2502" s="1" t="s">
        <v>2546</v>
      </c>
      <c r="B2502" s="1" t="s">
        <v>50</v>
      </c>
      <c r="C2502" s="1" t="s">
        <v>24</v>
      </c>
      <c r="D2502" s="1" t="s">
        <v>48</v>
      </c>
      <c r="E2502" s="1" t="s">
        <v>34</v>
      </c>
      <c r="F2502" s="1">
        <v>334984</v>
      </c>
      <c r="G2502" s="1">
        <v>68</v>
      </c>
      <c r="H2502" s="1">
        <v>619</v>
      </c>
      <c r="I2502" s="1">
        <v>2.13</v>
      </c>
      <c r="J2502" s="1">
        <v>187690</v>
      </c>
      <c r="K2502" s="4">
        <v>27894</v>
      </c>
      <c r="L2502" s="4">
        <f t="shared" si="117"/>
        <v>2528870.04</v>
      </c>
      <c r="M2502" s="1">
        <v>12.7</v>
      </c>
      <c r="N2502" s="1" t="s">
        <v>21</v>
      </c>
      <c r="O2502" s="1">
        <v>8</v>
      </c>
      <c r="P2502" s="1">
        <v>89.9</v>
      </c>
      <c r="Q2502" s="1">
        <v>2026</v>
      </c>
      <c r="R2502" s="12">
        <f t="shared" si="118"/>
        <v>9344043696</v>
      </c>
      <c r="S2502" s="13">
        <f t="shared" si="119"/>
        <v>775555626768</v>
      </c>
    </row>
    <row r="2503" spans="1:19" x14ac:dyDescent="0.3">
      <c r="A2503" s="1" t="s">
        <v>2547</v>
      </c>
      <c r="B2503" s="1" t="s">
        <v>53</v>
      </c>
      <c r="C2503" s="1" t="s">
        <v>41</v>
      </c>
      <c r="D2503" s="1" t="s">
        <v>59</v>
      </c>
      <c r="E2503" s="1" t="s">
        <v>26</v>
      </c>
      <c r="F2503" s="1">
        <v>338320</v>
      </c>
      <c r="G2503" s="1">
        <v>116</v>
      </c>
      <c r="H2503" s="1">
        <v>322</v>
      </c>
      <c r="I2503" s="1">
        <v>1.87</v>
      </c>
      <c r="J2503" s="1">
        <v>123303</v>
      </c>
      <c r="K2503" s="4">
        <v>31620</v>
      </c>
      <c r="L2503" s="4">
        <f t="shared" si="117"/>
        <v>2866669.1999999997</v>
      </c>
      <c r="M2503" s="1">
        <v>15.1</v>
      </c>
      <c r="N2503" s="1" t="s">
        <v>21</v>
      </c>
      <c r="O2503" s="1">
        <v>39.200000000000003</v>
      </c>
      <c r="P2503" s="1">
        <v>252.4</v>
      </c>
      <c r="Q2503" s="1">
        <v>2026</v>
      </c>
      <c r="R2503" s="12">
        <f t="shared" si="118"/>
        <v>10697678400</v>
      </c>
      <c r="S2503" s="13">
        <f t="shared" si="119"/>
        <v>887907307200</v>
      </c>
    </row>
    <row r="2504" spans="1:19" x14ac:dyDescent="0.3">
      <c r="A2504" s="1" t="s">
        <v>2548</v>
      </c>
      <c r="B2504" s="1" t="s">
        <v>53</v>
      </c>
      <c r="C2504" s="1" t="s">
        <v>41</v>
      </c>
      <c r="D2504" s="1" t="s">
        <v>73</v>
      </c>
      <c r="E2504" s="1" t="s">
        <v>38</v>
      </c>
      <c r="F2504" s="1">
        <v>813119</v>
      </c>
      <c r="G2504" s="1">
        <v>83</v>
      </c>
      <c r="H2504" s="1">
        <v>592</v>
      </c>
      <c r="I2504" s="1">
        <v>0.57999999999999996</v>
      </c>
      <c r="J2504" s="1">
        <v>20125</v>
      </c>
      <c r="K2504" s="4">
        <v>47009</v>
      </c>
      <c r="L2504" s="4">
        <f t="shared" si="117"/>
        <v>4261835.9399999995</v>
      </c>
      <c r="M2504" s="1">
        <v>21.8</v>
      </c>
      <c r="N2504" s="1" t="s">
        <v>35</v>
      </c>
      <c r="O2504" s="1">
        <v>15.6</v>
      </c>
      <c r="P2504" s="1">
        <v>237.5</v>
      </c>
      <c r="Q2504" s="1">
        <v>2026</v>
      </c>
      <c r="R2504" s="12">
        <f t="shared" si="118"/>
        <v>38223911071</v>
      </c>
      <c r="S2504" s="13">
        <f t="shared" si="119"/>
        <v>3172584618893</v>
      </c>
    </row>
    <row r="2505" spans="1:19" x14ac:dyDescent="0.3">
      <c r="A2505" s="1" t="s">
        <v>2549</v>
      </c>
      <c r="B2505" s="1" t="s">
        <v>53</v>
      </c>
      <c r="C2505" s="1" t="s">
        <v>41</v>
      </c>
      <c r="D2505" s="1" t="s">
        <v>44</v>
      </c>
      <c r="E2505" s="1" t="s">
        <v>34</v>
      </c>
      <c r="F2505" s="1">
        <v>643817</v>
      </c>
      <c r="G2505" s="1">
        <v>63</v>
      </c>
      <c r="H2505" s="1">
        <v>387</v>
      </c>
      <c r="I2505" s="1">
        <v>2.5099999999999998</v>
      </c>
      <c r="J2505" s="1">
        <v>130832</v>
      </c>
      <c r="K2505" s="4">
        <v>31952</v>
      </c>
      <c r="L2505" s="4">
        <f t="shared" si="117"/>
        <v>2896768.32</v>
      </c>
      <c r="M2505" s="1">
        <v>21.6</v>
      </c>
      <c r="N2505" s="1" t="s">
        <v>21</v>
      </c>
      <c r="O2505" s="1">
        <v>36.6</v>
      </c>
      <c r="P2505" s="1">
        <v>51.9</v>
      </c>
      <c r="Q2505" s="1">
        <v>2026</v>
      </c>
      <c r="R2505" s="12">
        <f t="shared" si="118"/>
        <v>20571240784</v>
      </c>
      <c r="S2505" s="13">
        <f t="shared" si="119"/>
        <v>1707412985072</v>
      </c>
    </row>
    <row r="2506" spans="1:19" x14ac:dyDescent="0.3">
      <c r="A2506" s="1" t="s">
        <v>2550</v>
      </c>
      <c r="B2506" s="1" t="s">
        <v>23</v>
      </c>
      <c r="C2506" s="1" t="s">
        <v>24</v>
      </c>
      <c r="D2506" s="1" t="s">
        <v>48</v>
      </c>
      <c r="E2506" s="1" t="s">
        <v>34</v>
      </c>
      <c r="F2506" s="1">
        <v>571137</v>
      </c>
      <c r="G2506" s="1">
        <v>76</v>
      </c>
      <c r="H2506" s="1">
        <v>633</v>
      </c>
      <c r="I2506" s="1">
        <v>1.58</v>
      </c>
      <c r="J2506" s="1">
        <v>75592</v>
      </c>
      <c r="K2506" s="4">
        <v>37586</v>
      </c>
      <c r="L2506" s="4">
        <f t="shared" si="117"/>
        <v>3407546.76</v>
      </c>
      <c r="M2506" s="1">
        <v>17.8</v>
      </c>
      <c r="N2506" s="1" t="s">
        <v>35</v>
      </c>
      <c r="O2506" s="1">
        <v>24.3</v>
      </c>
      <c r="P2506" s="1">
        <v>200.2</v>
      </c>
      <c r="Q2506" s="1">
        <v>2026</v>
      </c>
      <c r="R2506" s="12">
        <f t="shared" si="118"/>
        <v>21466755282</v>
      </c>
      <c r="S2506" s="13">
        <f t="shared" si="119"/>
        <v>1781740688406</v>
      </c>
    </row>
    <row r="2507" spans="1:19" x14ac:dyDescent="0.3">
      <c r="A2507" s="1" t="s">
        <v>2551</v>
      </c>
      <c r="B2507" s="1" t="s">
        <v>56</v>
      </c>
      <c r="C2507" s="1" t="s">
        <v>41</v>
      </c>
      <c r="D2507" s="1" t="s">
        <v>37</v>
      </c>
      <c r="E2507" s="1" t="s">
        <v>38</v>
      </c>
      <c r="F2507" s="1">
        <v>168858</v>
      </c>
      <c r="G2507" s="1">
        <v>71</v>
      </c>
      <c r="H2507" s="1">
        <v>584</v>
      </c>
      <c r="I2507" s="1">
        <v>0.89</v>
      </c>
      <c r="J2507" s="1">
        <v>195334</v>
      </c>
      <c r="K2507" s="4">
        <v>60932</v>
      </c>
      <c r="L2507" s="4">
        <f t="shared" si="117"/>
        <v>5524095.1200000001</v>
      </c>
      <c r="M2507" s="1">
        <v>16.2</v>
      </c>
      <c r="N2507" s="1" t="s">
        <v>35</v>
      </c>
      <c r="O2507" s="1">
        <v>43.7</v>
      </c>
      <c r="P2507" s="1">
        <v>201.4</v>
      </c>
      <c r="Q2507" s="1">
        <v>2026</v>
      </c>
      <c r="R2507" s="12">
        <f t="shared" si="118"/>
        <v>10288855656</v>
      </c>
      <c r="S2507" s="13">
        <f t="shared" si="119"/>
        <v>853975019448</v>
      </c>
    </row>
    <row r="2508" spans="1:19" x14ac:dyDescent="0.3">
      <c r="A2508" s="1" t="s">
        <v>2552</v>
      </c>
      <c r="B2508" s="1" t="s">
        <v>28</v>
      </c>
      <c r="C2508" s="1" t="s">
        <v>29</v>
      </c>
      <c r="D2508" s="1" t="s">
        <v>44</v>
      </c>
      <c r="E2508" s="1" t="s">
        <v>20</v>
      </c>
      <c r="F2508" s="1">
        <v>174979</v>
      </c>
      <c r="G2508" s="1">
        <v>54</v>
      </c>
      <c r="H2508" s="1">
        <v>519</v>
      </c>
      <c r="I2508" s="1">
        <v>1.06</v>
      </c>
      <c r="J2508" s="1">
        <v>29097</v>
      </c>
      <c r="K2508" s="4">
        <v>57295</v>
      </c>
      <c r="L2508" s="4">
        <f t="shared" si="117"/>
        <v>5194364.7</v>
      </c>
      <c r="M2508" s="1">
        <v>24.8</v>
      </c>
      <c r="N2508" s="1" t="s">
        <v>35</v>
      </c>
      <c r="O2508" s="1">
        <v>32.1</v>
      </c>
      <c r="P2508" s="1">
        <v>213.3</v>
      </c>
      <c r="Q2508" s="1">
        <v>2026</v>
      </c>
      <c r="R2508" s="12">
        <f t="shared" si="118"/>
        <v>10025421805</v>
      </c>
      <c r="S2508" s="13">
        <f t="shared" si="119"/>
        <v>832110009815</v>
      </c>
    </row>
    <row r="2509" spans="1:19" x14ac:dyDescent="0.3">
      <c r="A2509" s="1" t="s">
        <v>2553</v>
      </c>
      <c r="B2509" s="1" t="s">
        <v>40</v>
      </c>
      <c r="C2509" s="1" t="s">
        <v>41</v>
      </c>
      <c r="D2509" s="1" t="s">
        <v>46</v>
      </c>
      <c r="E2509" s="1" t="s">
        <v>38</v>
      </c>
      <c r="F2509" s="1">
        <v>82541</v>
      </c>
      <c r="G2509" s="1">
        <v>95</v>
      </c>
      <c r="H2509" s="1">
        <v>629</v>
      </c>
      <c r="I2509" s="1">
        <v>1.89</v>
      </c>
      <c r="J2509" s="1">
        <v>23974</v>
      </c>
      <c r="K2509" s="4">
        <v>33882</v>
      </c>
      <c r="L2509" s="4">
        <f t="shared" si="117"/>
        <v>3071742.12</v>
      </c>
      <c r="M2509" s="1">
        <v>18.8</v>
      </c>
      <c r="N2509" s="1" t="s">
        <v>21</v>
      </c>
      <c r="O2509" s="1">
        <v>10.5</v>
      </c>
      <c r="P2509" s="1">
        <v>163.4</v>
      </c>
      <c r="Q2509" s="1">
        <v>2026</v>
      </c>
      <c r="R2509" s="12">
        <f t="shared" si="118"/>
        <v>2796654162</v>
      </c>
      <c r="S2509" s="13">
        <f t="shared" si="119"/>
        <v>232122295446</v>
      </c>
    </row>
    <row r="2510" spans="1:19" x14ac:dyDescent="0.3">
      <c r="A2510" s="1" t="s">
        <v>2554</v>
      </c>
      <c r="B2510" s="1" t="s">
        <v>43</v>
      </c>
      <c r="C2510" s="1" t="s">
        <v>18</v>
      </c>
      <c r="D2510" s="1" t="s">
        <v>19</v>
      </c>
      <c r="E2510" s="1" t="s">
        <v>38</v>
      </c>
      <c r="F2510" s="1">
        <v>99756</v>
      </c>
      <c r="G2510" s="1">
        <v>111</v>
      </c>
      <c r="H2510" s="1">
        <v>544</v>
      </c>
      <c r="I2510" s="1">
        <v>2.7</v>
      </c>
      <c r="J2510" s="1">
        <v>120079</v>
      </c>
      <c r="K2510" s="4">
        <v>33388</v>
      </c>
      <c r="L2510" s="4">
        <f t="shared" si="117"/>
        <v>3026956.08</v>
      </c>
      <c r="M2510" s="1">
        <v>12.6</v>
      </c>
      <c r="N2510" s="1" t="s">
        <v>21</v>
      </c>
      <c r="O2510" s="1">
        <v>34.9</v>
      </c>
      <c r="P2510" s="1">
        <v>111.3</v>
      </c>
      <c r="Q2510" s="1">
        <v>2026</v>
      </c>
      <c r="R2510" s="12">
        <f t="shared" si="118"/>
        <v>3330653328</v>
      </c>
      <c r="S2510" s="13">
        <f t="shared" si="119"/>
        <v>276444226224</v>
      </c>
    </row>
    <row r="2511" spans="1:19" x14ac:dyDescent="0.3">
      <c r="A2511" s="1" t="s">
        <v>2555</v>
      </c>
      <c r="B2511" s="1" t="s">
        <v>40</v>
      </c>
      <c r="C2511" s="1" t="s">
        <v>41</v>
      </c>
      <c r="D2511" s="1" t="s">
        <v>30</v>
      </c>
      <c r="E2511" s="1" t="s">
        <v>34</v>
      </c>
      <c r="F2511" s="1">
        <v>632254</v>
      </c>
      <c r="G2511" s="1">
        <v>119</v>
      </c>
      <c r="H2511" s="1">
        <v>422</v>
      </c>
      <c r="I2511" s="1">
        <v>1.64</v>
      </c>
      <c r="J2511" s="1">
        <v>159434</v>
      </c>
      <c r="K2511" s="4">
        <v>74939</v>
      </c>
      <c r="L2511" s="4">
        <f t="shared" si="117"/>
        <v>6793969.7399999993</v>
      </c>
      <c r="M2511" s="1">
        <v>15.4</v>
      </c>
      <c r="N2511" s="1" t="s">
        <v>35</v>
      </c>
      <c r="O2511" s="1">
        <v>23.5</v>
      </c>
      <c r="P2511" s="1">
        <v>10</v>
      </c>
      <c r="Q2511" s="1">
        <v>2026</v>
      </c>
      <c r="R2511" s="12">
        <f t="shared" si="118"/>
        <v>47380482506</v>
      </c>
      <c r="S2511" s="13">
        <f t="shared" si="119"/>
        <v>3932580047998</v>
      </c>
    </row>
    <row r="2512" spans="1:19" x14ac:dyDescent="0.3">
      <c r="A2512" s="1" t="s">
        <v>2556</v>
      </c>
      <c r="B2512" s="1" t="s">
        <v>28</v>
      </c>
      <c r="C2512" s="1" t="s">
        <v>29</v>
      </c>
      <c r="D2512" s="1" t="s">
        <v>46</v>
      </c>
      <c r="E2512" s="1" t="s">
        <v>38</v>
      </c>
      <c r="F2512" s="1">
        <v>430711</v>
      </c>
      <c r="G2512" s="1">
        <v>46</v>
      </c>
      <c r="H2512" s="1">
        <v>308</v>
      </c>
      <c r="I2512" s="1">
        <v>2.11</v>
      </c>
      <c r="J2512" s="1">
        <v>60624</v>
      </c>
      <c r="K2512" s="4">
        <v>35850</v>
      </c>
      <c r="L2512" s="4">
        <f t="shared" si="117"/>
        <v>3250161</v>
      </c>
      <c r="M2512" s="1">
        <v>23.5</v>
      </c>
      <c r="N2512" s="1" t="s">
        <v>21</v>
      </c>
      <c r="O2512" s="1">
        <v>48.6</v>
      </c>
      <c r="P2512" s="1">
        <v>28</v>
      </c>
      <c r="Q2512" s="1">
        <v>2026</v>
      </c>
      <c r="R2512" s="12">
        <f t="shared" si="118"/>
        <v>15440989350</v>
      </c>
      <c r="S2512" s="13">
        <f t="shared" si="119"/>
        <v>1281602116050</v>
      </c>
    </row>
    <row r="2513" spans="1:19" x14ac:dyDescent="0.3">
      <c r="A2513" s="1" t="s">
        <v>2557</v>
      </c>
      <c r="B2513" s="1" t="s">
        <v>53</v>
      </c>
      <c r="C2513" s="1" t="s">
        <v>41</v>
      </c>
      <c r="D2513" s="1" t="s">
        <v>32</v>
      </c>
      <c r="E2513" s="1" t="s">
        <v>20</v>
      </c>
      <c r="F2513" s="1">
        <v>543406</v>
      </c>
      <c r="G2513" s="1">
        <v>74</v>
      </c>
      <c r="H2513" s="1">
        <v>606</v>
      </c>
      <c r="I2513" s="1">
        <v>2.67</v>
      </c>
      <c r="J2513" s="1">
        <v>79457</v>
      </c>
      <c r="K2513" s="4">
        <v>45104</v>
      </c>
      <c r="L2513" s="4">
        <f t="shared" si="117"/>
        <v>4089128.6399999997</v>
      </c>
      <c r="M2513" s="1">
        <v>17.600000000000001</v>
      </c>
      <c r="N2513" s="1" t="s">
        <v>21</v>
      </c>
      <c r="O2513" s="1">
        <v>30.2</v>
      </c>
      <c r="P2513" s="1">
        <v>37.6</v>
      </c>
      <c r="Q2513" s="1">
        <v>2026</v>
      </c>
      <c r="R2513" s="12">
        <f t="shared" si="118"/>
        <v>24509784224</v>
      </c>
      <c r="S2513" s="13">
        <f t="shared" si="119"/>
        <v>2034312090592</v>
      </c>
    </row>
    <row r="2514" spans="1:19" x14ac:dyDescent="0.3">
      <c r="A2514" s="1" t="s">
        <v>2558</v>
      </c>
      <c r="B2514" s="1" t="s">
        <v>40</v>
      </c>
      <c r="C2514" s="1" t="s">
        <v>41</v>
      </c>
      <c r="D2514" s="1" t="s">
        <v>19</v>
      </c>
      <c r="E2514" s="1" t="s">
        <v>26</v>
      </c>
      <c r="F2514" s="1">
        <v>544138</v>
      </c>
      <c r="G2514" s="1">
        <v>96</v>
      </c>
      <c r="H2514" s="1">
        <v>417</v>
      </c>
      <c r="I2514" s="1">
        <v>1.76</v>
      </c>
      <c r="J2514" s="1">
        <v>32730</v>
      </c>
      <c r="K2514" s="4">
        <v>29306</v>
      </c>
      <c r="L2514" s="4">
        <f t="shared" si="117"/>
        <v>2656881.96</v>
      </c>
      <c r="M2514" s="1">
        <v>24.6</v>
      </c>
      <c r="N2514" s="1" t="s">
        <v>21</v>
      </c>
      <c r="O2514" s="1">
        <v>56</v>
      </c>
      <c r="P2514" s="1">
        <v>272.2</v>
      </c>
      <c r="Q2514" s="1">
        <v>2026</v>
      </c>
      <c r="R2514" s="12">
        <f t="shared" si="118"/>
        <v>15946508228</v>
      </c>
      <c r="S2514" s="13">
        <f t="shared" si="119"/>
        <v>1323560182924</v>
      </c>
    </row>
    <row r="2515" spans="1:19" x14ac:dyDescent="0.3">
      <c r="A2515" s="1" t="s">
        <v>2559</v>
      </c>
      <c r="B2515" s="1" t="s">
        <v>56</v>
      </c>
      <c r="C2515" s="1" t="s">
        <v>41</v>
      </c>
      <c r="D2515" s="1" t="s">
        <v>30</v>
      </c>
      <c r="E2515" s="1" t="s">
        <v>34</v>
      </c>
      <c r="F2515" s="1">
        <v>796200</v>
      </c>
      <c r="G2515" s="1">
        <v>113</v>
      </c>
      <c r="H2515" s="1">
        <v>257</v>
      </c>
      <c r="I2515" s="1">
        <v>0.6</v>
      </c>
      <c r="J2515" s="1">
        <v>8758</v>
      </c>
      <c r="K2515" s="4">
        <v>62669</v>
      </c>
      <c r="L2515" s="4">
        <f t="shared" si="117"/>
        <v>5681571.54</v>
      </c>
      <c r="M2515" s="1">
        <v>13.8</v>
      </c>
      <c r="N2515" s="1" t="s">
        <v>35</v>
      </c>
      <c r="O2515" s="1">
        <v>12</v>
      </c>
      <c r="P2515" s="1">
        <v>201.4</v>
      </c>
      <c r="Q2515" s="1">
        <v>2026</v>
      </c>
      <c r="R2515" s="12">
        <f t="shared" si="118"/>
        <v>49897057800</v>
      </c>
      <c r="S2515" s="13">
        <f t="shared" si="119"/>
        <v>4141455797400</v>
      </c>
    </row>
    <row r="2516" spans="1:19" x14ac:dyDescent="0.3">
      <c r="A2516" s="1" t="s">
        <v>2560</v>
      </c>
      <c r="B2516" s="1" t="s">
        <v>23</v>
      </c>
      <c r="C2516" s="1" t="s">
        <v>24</v>
      </c>
      <c r="D2516" s="1" t="s">
        <v>59</v>
      </c>
      <c r="E2516" s="1" t="s">
        <v>38</v>
      </c>
      <c r="F2516" s="1">
        <v>530350</v>
      </c>
      <c r="G2516" s="1">
        <v>45</v>
      </c>
      <c r="H2516" s="1">
        <v>331</v>
      </c>
      <c r="I2516" s="1">
        <v>1.4</v>
      </c>
      <c r="J2516" s="1">
        <v>60146</v>
      </c>
      <c r="K2516" s="4">
        <v>25328</v>
      </c>
      <c r="L2516" s="4">
        <f t="shared" si="117"/>
        <v>2296236.48</v>
      </c>
      <c r="M2516" s="1">
        <v>19.600000000000001</v>
      </c>
      <c r="N2516" s="1" t="s">
        <v>35</v>
      </c>
      <c r="O2516" s="1">
        <v>52.3</v>
      </c>
      <c r="P2516" s="1">
        <v>173.5</v>
      </c>
      <c r="Q2516" s="1">
        <v>2026</v>
      </c>
      <c r="R2516" s="12">
        <f t="shared" si="118"/>
        <v>13432704800</v>
      </c>
      <c r="S2516" s="13">
        <f t="shared" si="119"/>
        <v>1114914498400</v>
      </c>
    </row>
    <row r="2517" spans="1:19" x14ac:dyDescent="0.3">
      <c r="A2517" s="1" t="s">
        <v>2561</v>
      </c>
      <c r="B2517" s="1" t="s">
        <v>53</v>
      </c>
      <c r="C2517" s="1" t="s">
        <v>41</v>
      </c>
      <c r="D2517" s="1" t="s">
        <v>19</v>
      </c>
      <c r="E2517" s="1" t="s">
        <v>38</v>
      </c>
      <c r="F2517" s="1">
        <v>653664</v>
      </c>
      <c r="G2517" s="1">
        <v>44</v>
      </c>
      <c r="H2517" s="1">
        <v>417</v>
      </c>
      <c r="I2517" s="1">
        <v>1.58</v>
      </c>
      <c r="J2517" s="1">
        <v>18472</v>
      </c>
      <c r="K2517" s="4">
        <v>31304</v>
      </c>
      <c r="L2517" s="4">
        <f t="shared" si="117"/>
        <v>2838020.6399999997</v>
      </c>
      <c r="M2517" s="1">
        <v>16.5</v>
      </c>
      <c r="N2517" s="1" t="s">
        <v>21</v>
      </c>
      <c r="O2517" s="1">
        <v>7</v>
      </c>
      <c r="P2517" s="1">
        <v>281</v>
      </c>
      <c r="Q2517" s="1">
        <v>2026</v>
      </c>
      <c r="R2517" s="12">
        <f t="shared" si="118"/>
        <v>20462297856</v>
      </c>
      <c r="S2517" s="13">
        <f t="shared" si="119"/>
        <v>1698370722048</v>
      </c>
    </row>
    <row r="2518" spans="1:19" x14ac:dyDescent="0.3">
      <c r="A2518" s="1" t="s">
        <v>2562</v>
      </c>
      <c r="B2518" s="1" t="s">
        <v>53</v>
      </c>
      <c r="C2518" s="1" t="s">
        <v>41</v>
      </c>
      <c r="D2518" s="1" t="s">
        <v>19</v>
      </c>
      <c r="E2518" s="1" t="s">
        <v>34</v>
      </c>
      <c r="F2518" s="1">
        <v>612687</v>
      </c>
      <c r="G2518" s="1">
        <v>113</v>
      </c>
      <c r="H2518" s="1">
        <v>611</v>
      </c>
      <c r="I2518" s="1">
        <v>1.1000000000000001</v>
      </c>
      <c r="J2518" s="1">
        <v>20443</v>
      </c>
      <c r="K2518" s="4">
        <v>54438</v>
      </c>
      <c r="L2518" s="4">
        <f t="shared" si="117"/>
        <v>4935349.08</v>
      </c>
      <c r="M2518" s="1">
        <v>14.7</v>
      </c>
      <c r="N2518" s="1" t="s">
        <v>21</v>
      </c>
      <c r="O2518" s="1">
        <v>34.6</v>
      </c>
      <c r="P2518" s="1">
        <v>228.7</v>
      </c>
      <c r="Q2518" s="1">
        <v>2026</v>
      </c>
      <c r="R2518" s="12">
        <f t="shared" si="118"/>
        <v>33353454906</v>
      </c>
      <c r="S2518" s="13">
        <f t="shared" si="119"/>
        <v>2768336757198</v>
      </c>
    </row>
    <row r="2519" spans="1:19" x14ac:dyDescent="0.3">
      <c r="A2519" s="1" t="s">
        <v>2563</v>
      </c>
      <c r="B2519" s="1" t="s">
        <v>23</v>
      </c>
      <c r="C2519" s="1" t="s">
        <v>24</v>
      </c>
      <c r="D2519" s="1" t="s">
        <v>37</v>
      </c>
      <c r="E2519" s="1" t="s">
        <v>34</v>
      </c>
      <c r="F2519" s="1">
        <v>162130</v>
      </c>
      <c r="G2519" s="1">
        <v>92</v>
      </c>
      <c r="H2519" s="1">
        <v>520</v>
      </c>
      <c r="I2519" s="1">
        <v>2.33</v>
      </c>
      <c r="J2519" s="1">
        <v>109076</v>
      </c>
      <c r="K2519" s="4">
        <v>52859</v>
      </c>
      <c r="L2519" s="4">
        <f t="shared" si="117"/>
        <v>4792196.9399999995</v>
      </c>
      <c r="M2519" s="1">
        <v>24.2</v>
      </c>
      <c r="N2519" s="1" t="s">
        <v>21</v>
      </c>
      <c r="O2519" s="1">
        <v>36.299999999999997</v>
      </c>
      <c r="P2519" s="1">
        <v>33.299999999999997</v>
      </c>
      <c r="Q2519" s="1">
        <v>2026</v>
      </c>
      <c r="R2519" s="12">
        <f t="shared" si="118"/>
        <v>8570029670</v>
      </c>
      <c r="S2519" s="13">
        <f t="shared" si="119"/>
        <v>711312462610</v>
      </c>
    </row>
    <row r="2520" spans="1:19" x14ac:dyDescent="0.3">
      <c r="A2520" s="1" t="s">
        <v>2564</v>
      </c>
      <c r="B2520" s="1" t="s">
        <v>43</v>
      </c>
      <c r="C2520" s="1" t="s">
        <v>18</v>
      </c>
      <c r="D2520" s="1" t="s">
        <v>59</v>
      </c>
      <c r="E2520" s="1" t="s">
        <v>38</v>
      </c>
      <c r="F2520" s="1">
        <v>481366</v>
      </c>
      <c r="G2520" s="1">
        <v>116</v>
      </c>
      <c r="H2520" s="1">
        <v>355</v>
      </c>
      <c r="I2520" s="1">
        <v>1.23</v>
      </c>
      <c r="J2520" s="1">
        <v>65533</v>
      </c>
      <c r="K2520" s="4">
        <v>79850</v>
      </c>
      <c r="L2520" s="4">
        <f t="shared" si="117"/>
        <v>7239201</v>
      </c>
      <c r="M2520" s="1">
        <v>24.1</v>
      </c>
      <c r="N2520" s="1" t="s">
        <v>35</v>
      </c>
      <c r="O2520" s="1">
        <v>59.7</v>
      </c>
      <c r="P2520" s="1">
        <v>120.9</v>
      </c>
      <c r="Q2520" s="1">
        <v>2026</v>
      </c>
      <c r="R2520" s="12">
        <f t="shared" si="118"/>
        <v>38437075100</v>
      </c>
      <c r="S2520" s="13">
        <f t="shared" si="119"/>
        <v>3190277233300</v>
      </c>
    </row>
    <row r="2521" spans="1:19" x14ac:dyDescent="0.3">
      <c r="A2521" s="1" t="s">
        <v>2565</v>
      </c>
      <c r="B2521" s="1" t="s">
        <v>53</v>
      </c>
      <c r="C2521" s="1" t="s">
        <v>41</v>
      </c>
      <c r="D2521" s="1" t="s">
        <v>59</v>
      </c>
      <c r="E2521" s="1" t="s">
        <v>26</v>
      </c>
      <c r="F2521" s="1">
        <v>186145</v>
      </c>
      <c r="G2521" s="1">
        <v>58</v>
      </c>
      <c r="H2521" s="1">
        <v>416</v>
      </c>
      <c r="I2521" s="1">
        <v>2.31</v>
      </c>
      <c r="J2521" s="1">
        <v>123130</v>
      </c>
      <c r="K2521" s="4">
        <v>35960</v>
      </c>
      <c r="L2521" s="4">
        <f t="shared" si="117"/>
        <v>3260133.6</v>
      </c>
      <c r="M2521" s="1">
        <v>21.9</v>
      </c>
      <c r="N2521" s="1" t="s">
        <v>35</v>
      </c>
      <c r="O2521" s="1">
        <v>8.6</v>
      </c>
      <c r="P2521" s="1">
        <v>22.5</v>
      </c>
      <c r="Q2521" s="1">
        <v>2026</v>
      </c>
      <c r="R2521" s="12">
        <f t="shared" si="118"/>
        <v>6693774200</v>
      </c>
      <c r="S2521" s="13">
        <f t="shared" si="119"/>
        <v>555583258600</v>
      </c>
    </row>
    <row r="2522" spans="1:19" x14ac:dyDescent="0.3">
      <c r="A2522" s="1" t="s">
        <v>2566</v>
      </c>
      <c r="B2522" s="1" t="s">
        <v>23</v>
      </c>
      <c r="C2522" s="1" t="s">
        <v>24</v>
      </c>
      <c r="D2522" s="1" t="s">
        <v>44</v>
      </c>
      <c r="E2522" s="1" t="s">
        <v>34</v>
      </c>
      <c r="F2522" s="1">
        <v>56157</v>
      </c>
      <c r="G2522" s="1">
        <v>108</v>
      </c>
      <c r="H2522" s="1">
        <v>615</v>
      </c>
      <c r="I2522" s="1">
        <v>2.4</v>
      </c>
      <c r="J2522" s="1">
        <v>97143</v>
      </c>
      <c r="K2522" s="4">
        <v>82558</v>
      </c>
      <c r="L2522" s="4">
        <f t="shared" si="117"/>
        <v>7484708.2799999993</v>
      </c>
      <c r="M2522" s="1">
        <v>12.8</v>
      </c>
      <c r="N2522" s="1" t="s">
        <v>21</v>
      </c>
      <c r="O2522" s="1">
        <v>14.8</v>
      </c>
      <c r="P2522" s="1">
        <v>193.4</v>
      </c>
      <c r="Q2522" s="1">
        <v>2026</v>
      </c>
      <c r="R2522" s="12">
        <f t="shared" si="118"/>
        <v>4636209606</v>
      </c>
      <c r="S2522" s="13">
        <f t="shared" si="119"/>
        <v>384805397298</v>
      </c>
    </row>
    <row r="2523" spans="1:19" x14ac:dyDescent="0.3">
      <c r="A2523" s="1" t="s">
        <v>2567</v>
      </c>
      <c r="B2523" s="1" t="s">
        <v>53</v>
      </c>
      <c r="C2523" s="1" t="s">
        <v>41</v>
      </c>
      <c r="D2523" s="1" t="s">
        <v>19</v>
      </c>
      <c r="E2523" s="1" t="s">
        <v>38</v>
      </c>
      <c r="F2523" s="1">
        <v>674314</v>
      </c>
      <c r="G2523" s="1">
        <v>94</v>
      </c>
      <c r="H2523" s="1">
        <v>635</v>
      </c>
      <c r="I2523" s="1">
        <v>2.98</v>
      </c>
      <c r="J2523" s="1">
        <v>82299</v>
      </c>
      <c r="K2523" s="4">
        <v>39703</v>
      </c>
      <c r="L2523" s="4">
        <f t="shared" si="117"/>
        <v>3599473.98</v>
      </c>
      <c r="M2523" s="1">
        <v>19.5</v>
      </c>
      <c r="N2523" s="1" t="s">
        <v>35</v>
      </c>
      <c r="O2523" s="1">
        <v>8.1999999999999993</v>
      </c>
      <c r="P2523" s="1">
        <v>294.10000000000002</v>
      </c>
      <c r="Q2523" s="1">
        <v>2026</v>
      </c>
      <c r="R2523" s="12">
        <f t="shared" si="118"/>
        <v>26772288742</v>
      </c>
      <c r="S2523" s="13">
        <f t="shared" si="119"/>
        <v>2222099965586</v>
      </c>
    </row>
    <row r="2524" spans="1:19" x14ac:dyDescent="0.3">
      <c r="A2524" s="1" t="s">
        <v>2568</v>
      </c>
      <c r="B2524" s="1" t="s">
        <v>40</v>
      </c>
      <c r="C2524" s="1" t="s">
        <v>41</v>
      </c>
      <c r="D2524" s="1" t="s">
        <v>25</v>
      </c>
      <c r="E2524" s="1" t="s">
        <v>34</v>
      </c>
      <c r="F2524" s="1">
        <v>380319</v>
      </c>
      <c r="G2524" s="1">
        <v>87</v>
      </c>
      <c r="H2524" s="1">
        <v>353</v>
      </c>
      <c r="I2524" s="1">
        <v>0.86</v>
      </c>
      <c r="J2524" s="1">
        <v>75204</v>
      </c>
      <c r="K2524" s="4">
        <v>61137</v>
      </c>
      <c r="L2524" s="4">
        <f t="shared" si="117"/>
        <v>5542680.4199999999</v>
      </c>
      <c r="M2524" s="1">
        <v>24.6</v>
      </c>
      <c r="N2524" s="1" t="s">
        <v>35</v>
      </c>
      <c r="O2524" s="1">
        <v>30.8</v>
      </c>
      <c r="P2524" s="1">
        <v>221.4</v>
      </c>
      <c r="Q2524" s="1">
        <v>2026</v>
      </c>
      <c r="R2524" s="12">
        <f t="shared" si="118"/>
        <v>23251562703</v>
      </c>
      <c r="S2524" s="13">
        <f t="shared" si="119"/>
        <v>1929879704349</v>
      </c>
    </row>
    <row r="2525" spans="1:19" x14ac:dyDescent="0.3">
      <c r="A2525" s="1" t="s">
        <v>2569</v>
      </c>
      <c r="B2525" s="1" t="s">
        <v>62</v>
      </c>
      <c r="C2525" s="1" t="s">
        <v>41</v>
      </c>
      <c r="D2525" s="1" t="s">
        <v>37</v>
      </c>
      <c r="E2525" s="1" t="s">
        <v>20</v>
      </c>
      <c r="F2525" s="1">
        <v>214923</v>
      </c>
      <c r="G2525" s="1">
        <v>51</v>
      </c>
      <c r="H2525" s="1">
        <v>396</v>
      </c>
      <c r="I2525" s="1">
        <v>2.54</v>
      </c>
      <c r="J2525" s="1">
        <v>42753</v>
      </c>
      <c r="K2525" s="4">
        <v>65901</v>
      </c>
      <c r="L2525" s="4">
        <f t="shared" si="117"/>
        <v>5974584.6600000001</v>
      </c>
      <c r="M2525" s="1">
        <v>15</v>
      </c>
      <c r="N2525" s="1" t="s">
        <v>21</v>
      </c>
      <c r="O2525" s="1">
        <v>60.4</v>
      </c>
      <c r="P2525" s="1">
        <v>83.9</v>
      </c>
      <c r="Q2525" s="1">
        <v>2026</v>
      </c>
      <c r="R2525" s="12">
        <f t="shared" si="118"/>
        <v>14163640623</v>
      </c>
      <c r="S2525" s="13">
        <f t="shared" si="119"/>
        <v>1175582171709</v>
      </c>
    </row>
    <row r="2526" spans="1:19" x14ac:dyDescent="0.3">
      <c r="A2526" s="1" t="s">
        <v>2570</v>
      </c>
      <c r="B2526" s="1" t="s">
        <v>56</v>
      </c>
      <c r="C2526" s="1" t="s">
        <v>41</v>
      </c>
      <c r="D2526" s="1" t="s">
        <v>19</v>
      </c>
      <c r="E2526" s="1" t="s">
        <v>34</v>
      </c>
      <c r="F2526" s="1">
        <v>463526</v>
      </c>
      <c r="G2526" s="1">
        <v>106</v>
      </c>
      <c r="H2526" s="1">
        <v>498</v>
      </c>
      <c r="I2526" s="1">
        <v>2.52</v>
      </c>
      <c r="J2526" s="1">
        <v>79196</v>
      </c>
      <c r="K2526" s="4">
        <v>73680</v>
      </c>
      <c r="L2526" s="4">
        <f t="shared" si="117"/>
        <v>6679828.7999999998</v>
      </c>
      <c r="M2526" s="1">
        <v>23.9</v>
      </c>
      <c r="N2526" s="1" t="s">
        <v>35</v>
      </c>
      <c r="O2526" s="1">
        <v>12.9</v>
      </c>
      <c r="P2526" s="1">
        <v>288.5</v>
      </c>
      <c r="Q2526" s="1">
        <v>2026</v>
      </c>
      <c r="R2526" s="12">
        <f t="shared" si="118"/>
        <v>34152595680</v>
      </c>
      <c r="S2526" s="13">
        <f t="shared" si="119"/>
        <v>2834665441440</v>
      </c>
    </row>
    <row r="2527" spans="1:19" x14ac:dyDescent="0.3">
      <c r="A2527" s="1" t="s">
        <v>2571</v>
      </c>
      <c r="B2527" s="1" t="s">
        <v>17</v>
      </c>
      <c r="C2527" s="1" t="s">
        <v>18</v>
      </c>
      <c r="D2527" s="1" t="s">
        <v>44</v>
      </c>
      <c r="E2527" s="1" t="s">
        <v>20</v>
      </c>
      <c r="F2527" s="1">
        <v>397434</v>
      </c>
      <c r="G2527" s="1">
        <v>61</v>
      </c>
      <c r="H2527" s="1">
        <v>487</v>
      </c>
      <c r="I2527" s="1">
        <v>2.5299999999999998</v>
      </c>
      <c r="J2527" s="1">
        <v>176589</v>
      </c>
      <c r="K2527" s="4">
        <v>41421</v>
      </c>
      <c r="L2527" s="4">
        <f t="shared" si="117"/>
        <v>3755227.86</v>
      </c>
      <c r="M2527" s="1">
        <v>20.8</v>
      </c>
      <c r="N2527" s="1" t="s">
        <v>35</v>
      </c>
      <c r="O2527" s="1">
        <v>22.2</v>
      </c>
      <c r="P2527" s="1">
        <v>166</v>
      </c>
      <c r="Q2527" s="1">
        <v>2026</v>
      </c>
      <c r="R2527" s="12">
        <f t="shared" si="118"/>
        <v>16462113714</v>
      </c>
      <c r="S2527" s="13">
        <f t="shared" si="119"/>
        <v>1366355438262</v>
      </c>
    </row>
    <row r="2528" spans="1:19" x14ac:dyDescent="0.3">
      <c r="A2528" s="1" t="s">
        <v>2572</v>
      </c>
      <c r="B2528" s="1" t="s">
        <v>50</v>
      </c>
      <c r="C2528" s="1" t="s">
        <v>24</v>
      </c>
      <c r="D2528" s="1" t="s">
        <v>59</v>
      </c>
      <c r="E2528" s="1" t="s">
        <v>34</v>
      </c>
      <c r="F2528" s="1">
        <v>313399</v>
      </c>
      <c r="G2528" s="1">
        <v>120</v>
      </c>
      <c r="H2528" s="1">
        <v>380</v>
      </c>
      <c r="I2528" s="1">
        <v>1.57</v>
      </c>
      <c r="J2528" s="1">
        <v>187112</v>
      </c>
      <c r="K2528" s="4">
        <v>70012</v>
      </c>
      <c r="L2528" s="4">
        <f t="shared" si="117"/>
        <v>6347287.9199999999</v>
      </c>
      <c r="M2528" s="1">
        <v>14</v>
      </c>
      <c r="N2528" s="1" t="s">
        <v>35</v>
      </c>
      <c r="O2528" s="1">
        <v>41.3</v>
      </c>
      <c r="P2528" s="1">
        <v>62.9</v>
      </c>
      <c r="Q2528" s="1">
        <v>2026</v>
      </c>
      <c r="R2528" s="12">
        <f t="shared" si="118"/>
        <v>21941690788</v>
      </c>
      <c r="S2528" s="13">
        <f t="shared" si="119"/>
        <v>1821160335404</v>
      </c>
    </row>
    <row r="2529" spans="1:19" x14ac:dyDescent="0.3">
      <c r="A2529" s="1" t="s">
        <v>2573</v>
      </c>
      <c r="B2529" s="1" t="s">
        <v>17</v>
      </c>
      <c r="C2529" s="1" t="s">
        <v>18</v>
      </c>
      <c r="D2529" s="1" t="s">
        <v>46</v>
      </c>
      <c r="E2529" s="1" t="s">
        <v>38</v>
      </c>
      <c r="F2529" s="1">
        <v>83571</v>
      </c>
      <c r="G2529" s="1">
        <v>66</v>
      </c>
      <c r="H2529" s="1">
        <v>433</v>
      </c>
      <c r="I2529" s="1">
        <v>0.77</v>
      </c>
      <c r="J2529" s="1">
        <v>168431</v>
      </c>
      <c r="K2529" s="4">
        <v>62340</v>
      </c>
      <c r="L2529" s="4">
        <f t="shared" si="117"/>
        <v>5651744.3999999994</v>
      </c>
      <c r="M2529" s="1">
        <v>24.9</v>
      </c>
      <c r="N2529" s="1" t="s">
        <v>21</v>
      </c>
      <c r="O2529" s="1">
        <v>23.8</v>
      </c>
      <c r="P2529" s="1">
        <v>6.1</v>
      </c>
      <c r="Q2529" s="1">
        <v>2026</v>
      </c>
      <c r="R2529" s="12">
        <f t="shared" si="118"/>
        <v>5209816140</v>
      </c>
      <c r="S2529" s="13">
        <f t="shared" si="119"/>
        <v>432414739620</v>
      </c>
    </row>
    <row r="2530" spans="1:19" x14ac:dyDescent="0.3">
      <c r="A2530" s="1" t="s">
        <v>2574</v>
      </c>
      <c r="B2530" s="1" t="s">
        <v>40</v>
      </c>
      <c r="C2530" s="1" t="s">
        <v>41</v>
      </c>
      <c r="D2530" s="1" t="s">
        <v>44</v>
      </c>
      <c r="E2530" s="1" t="s">
        <v>34</v>
      </c>
      <c r="F2530" s="1">
        <v>140852</v>
      </c>
      <c r="G2530" s="1">
        <v>81</v>
      </c>
      <c r="H2530" s="1">
        <v>282</v>
      </c>
      <c r="I2530" s="1">
        <v>2.29</v>
      </c>
      <c r="J2530" s="1">
        <v>133016</v>
      </c>
      <c r="K2530" s="4">
        <v>37862</v>
      </c>
      <c r="L2530" s="4">
        <f t="shared" si="117"/>
        <v>3432568.92</v>
      </c>
      <c r="M2530" s="1">
        <v>18.5</v>
      </c>
      <c r="N2530" s="1" t="s">
        <v>35</v>
      </c>
      <c r="O2530" s="1">
        <v>48</v>
      </c>
      <c r="P2530" s="1">
        <v>172</v>
      </c>
      <c r="Q2530" s="1">
        <v>2026</v>
      </c>
      <c r="R2530" s="12">
        <f t="shared" si="118"/>
        <v>5332938424</v>
      </c>
      <c r="S2530" s="13">
        <f t="shared" si="119"/>
        <v>442633889192</v>
      </c>
    </row>
    <row r="2531" spans="1:19" x14ac:dyDescent="0.3">
      <c r="A2531" s="1" t="s">
        <v>2575</v>
      </c>
      <c r="B2531" s="1" t="s">
        <v>17</v>
      </c>
      <c r="C2531" s="1" t="s">
        <v>18</v>
      </c>
      <c r="D2531" s="1" t="s">
        <v>46</v>
      </c>
      <c r="E2531" s="1" t="s">
        <v>26</v>
      </c>
      <c r="F2531" s="1">
        <v>257932</v>
      </c>
      <c r="G2531" s="1">
        <v>117</v>
      </c>
      <c r="H2531" s="1">
        <v>617</v>
      </c>
      <c r="I2531" s="1">
        <v>1.1499999999999999</v>
      </c>
      <c r="J2531" s="1">
        <v>133315</v>
      </c>
      <c r="K2531" s="4">
        <v>78024</v>
      </c>
      <c r="L2531" s="4">
        <f t="shared" si="117"/>
        <v>7073655.8399999999</v>
      </c>
      <c r="M2531" s="1">
        <v>14.2</v>
      </c>
      <c r="N2531" s="1" t="s">
        <v>21</v>
      </c>
      <c r="O2531" s="1">
        <v>21</v>
      </c>
      <c r="P2531" s="1">
        <v>211.6</v>
      </c>
      <c r="Q2531" s="1">
        <v>2026</v>
      </c>
      <c r="R2531" s="12">
        <f t="shared" si="118"/>
        <v>20124886368</v>
      </c>
      <c r="S2531" s="13">
        <f t="shared" si="119"/>
        <v>1670365568544</v>
      </c>
    </row>
    <row r="2532" spans="1:19" x14ac:dyDescent="0.3">
      <c r="A2532" s="1" t="s">
        <v>2576</v>
      </c>
      <c r="B2532" s="1" t="s">
        <v>56</v>
      </c>
      <c r="C2532" s="1" t="s">
        <v>41</v>
      </c>
      <c r="D2532" s="1" t="s">
        <v>48</v>
      </c>
      <c r="E2532" s="1" t="s">
        <v>34</v>
      </c>
      <c r="F2532" s="1">
        <v>230218</v>
      </c>
      <c r="G2532" s="1">
        <v>57</v>
      </c>
      <c r="H2532" s="1">
        <v>334</v>
      </c>
      <c r="I2532" s="1">
        <v>2.59</v>
      </c>
      <c r="J2532" s="1">
        <v>60059</v>
      </c>
      <c r="K2532" s="4">
        <v>36999</v>
      </c>
      <c r="L2532" s="4">
        <f t="shared" si="117"/>
        <v>3354329.34</v>
      </c>
      <c r="M2532" s="1">
        <v>17</v>
      </c>
      <c r="N2532" s="1" t="s">
        <v>21</v>
      </c>
      <c r="O2532" s="1">
        <v>42.2</v>
      </c>
      <c r="P2532" s="1">
        <v>249.2</v>
      </c>
      <c r="Q2532" s="1">
        <v>2026</v>
      </c>
      <c r="R2532" s="12">
        <f t="shared" si="118"/>
        <v>8517835782</v>
      </c>
      <c r="S2532" s="13">
        <f t="shared" si="119"/>
        <v>706980369906</v>
      </c>
    </row>
    <row r="2533" spans="1:19" x14ac:dyDescent="0.3">
      <c r="A2533" s="1" t="s">
        <v>2577</v>
      </c>
      <c r="B2533" s="1" t="s">
        <v>53</v>
      </c>
      <c r="C2533" s="1" t="s">
        <v>41</v>
      </c>
      <c r="D2533" s="1" t="s">
        <v>19</v>
      </c>
      <c r="E2533" s="1" t="s">
        <v>38</v>
      </c>
      <c r="F2533" s="1">
        <v>570840</v>
      </c>
      <c r="G2533" s="1">
        <v>45</v>
      </c>
      <c r="H2533" s="1">
        <v>503</v>
      </c>
      <c r="I2533" s="1">
        <v>0.73</v>
      </c>
      <c r="J2533" s="1">
        <v>194839</v>
      </c>
      <c r="K2533" s="4">
        <v>77784</v>
      </c>
      <c r="L2533" s="4">
        <f t="shared" si="117"/>
        <v>7051897.4399999995</v>
      </c>
      <c r="M2533" s="1">
        <v>13.7</v>
      </c>
      <c r="N2533" s="1" t="s">
        <v>21</v>
      </c>
      <c r="O2533" s="1">
        <v>5.3</v>
      </c>
      <c r="P2533" s="1">
        <v>162.80000000000001</v>
      </c>
      <c r="Q2533" s="1">
        <v>2026</v>
      </c>
      <c r="R2533" s="12">
        <f t="shared" si="118"/>
        <v>44402218560</v>
      </c>
      <c r="S2533" s="13">
        <f t="shared" si="119"/>
        <v>3685384140480</v>
      </c>
    </row>
    <row r="2534" spans="1:19" x14ac:dyDescent="0.3">
      <c r="A2534" s="1" t="s">
        <v>2578</v>
      </c>
      <c r="B2534" s="1" t="s">
        <v>43</v>
      </c>
      <c r="C2534" s="1" t="s">
        <v>18</v>
      </c>
      <c r="D2534" s="1" t="s">
        <v>19</v>
      </c>
      <c r="E2534" s="1" t="s">
        <v>20</v>
      </c>
      <c r="F2534" s="1">
        <v>141973</v>
      </c>
      <c r="G2534" s="1">
        <v>100</v>
      </c>
      <c r="H2534" s="1">
        <v>355</v>
      </c>
      <c r="I2534" s="1">
        <v>2.64</v>
      </c>
      <c r="J2534" s="1">
        <v>137361</v>
      </c>
      <c r="K2534" s="4">
        <v>63690</v>
      </c>
      <c r="L2534" s="4">
        <f t="shared" si="117"/>
        <v>5774135.3999999994</v>
      </c>
      <c r="M2534" s="1">
        <v>22.8</v>
      </c>
      <c r="N2534" s="1" t="s">
        <v>35</v>
      </c>
      <c r="O2534" s="1">
        <v>38.799999999999997</v>
      </c>
      <c r="P2534" s="1">
        <v>25.7</v>
      </c>
      <c r="Q2534" s="1">
        <v>2026</v>
      </c>
      <c r="R2534" s="12">
        <f t="shared" si="118"/>
        <v>9042260370</v>
      </c>
      <c r="S2534" s="13">
        <f t="shared" si="119"/>
        <v>750507610710</v>
      </c>
    </row>
    <row r="2535" spans="1:19" x14ac:dyDescent="0.3">
      <c r="A2535" s="1" t="s">
        <v>2579</v>
      </c>
      <c r="B2535" s="1" t="s">
        <v>53</v>
      </c>
      <c r="C2535" s="1" t="s">
        <v>41</v>
      </c>
      <c r="D2535" s="1" t="s">
        <v>30</v>
      </c>
      <c r="E2535" s="1" t="s">
        <v>26</v>
      </c>
      <c r="F2535" s="1">
        <v>880936</v>
      </c>
      <c r="G2535" s="1">
        <v>48</v>
      </c>
      <c r="H2535" s="1">
        <v>317</v>
      </c>
      <c r="I2535" s="1">
        <v>1.33</v>
      </c>
      <c r="J2535" s="1">
        <v>83669</v>
      </c>
      <c r="K2535" s="4">
        <v>54992</v>
      </c>
      <c r="L2535" s="4">
        <f t="shared" si="117"/>
        <v>4985574.72</v>
      </c>
      <c r="M2535" s="1">
        <v>12.3</v>
      </c>
      <c r="N2535" s="1" t="s">
        <v>21</v>
      </c>
      <c r="O2535" s="1">
        <v>57.6</v>
      </c>
      <c r="P2535" s="1">
        <v>143.30000000000001</v>
      </c>
      <c r="Q2535" s="1">
        <v>2026</v>
      </c>
      <c r="R2535" s="12">
        <f t="shared" si="118"/>
        <v>48444432512</v>
      </c>
      <c r="S2535" s="13">
        <f t="shared" si="119"/>
        <v>4020887898496</v>
      </c>
    </row>
    <row r="2536" spans="1:19" x14ac:dyDescent="0.3">
      <c r="A2536" s="1" t="s">
        <v>2580</v>
      </c>
      <c r="B2536" s="1" t="s">
        <v>53</v>
      </c>
      <c r="C2536" s="1" t="s">
        <v>41</v>
      </c>
      <c r="D2536" s="1" t="s">
        <v>73</v>
      </c>
      <c r="E2536" s="1" t="s">
        <v>20</v>
      </c>
      <c r="F2536" s="1">
        <v>472131</v>
      </c>
      <c r="G2536" s="1">
        <v>58</v>
      </c>
      <c r="H2536" s="1">
        <v>560</v>
      </c>
      <c r="I2536" s="1">
        <v>2.0099999999999998</v>
      </c>
      <c r="J2536" s="1">
        <v>16588</v>
      </c>
      <c r="K2536" s="4">
        <v>26645</v>
      </c>
      <c r="L2536" s="4">
        <f t="shared" si="117"/>
        <v>2415635.6999999997</v>
      </c>
      <c r="M2536" s="1">
        <v>14.2</v>
      </c>
      <c r="N2536" s="1" t="s">
        <v>21</v>
      </c>
      <c r="O2536" s="1">
        <v>7.1</v>
      </c>
      <c r="P2536" s="1">
        <v>114</v>
      </c>
      <c r="Q2536" s="1">
        <v>2026</v>
      </c>
      <c r="R2536" s="12">
        <f t="shared" si="118"/>
        <v>12579930495</v>
      </c>
      <c r="S2536" s="13">
        <f t="shared" si="119"/>
        <v>1044134231085</v>
      </c>
    </row>
    <row r="2537" spans="1:19" x14ac:dyDescent="0.3">
      <c r="A2537" s="1" t="s">
        <v>2581</v>
      </c>
      <c r="B2537" s="1" t="s">
        <v>62</v>
      </c>
      <c r="C2537" s="1" t="s">
        <v>41</v>
      </c>
      <c r="D2537" s="1" t="s">
        <v>48</v>
      </c>
      <c r="E2537" s="1" t="s">
        <v>20</v>
      </c>
      <c r="F2537" s="1">
        <v>635209</v>
      </c>
      <c r="G2537" s="1">
        <v>75</v>
      </c>
      <c r="H2537" s="1">
        <v>257</v>
      </c>
      <c r="I2537" s="1">
        <v>0.86</v>
      </c>
      <c r="J2537" s="1">
        <v>13814</v>
      </c>
      <c r="K2537" s="4">
        <v>53219</v>
      </c>
      <c r="L2537" s="4">
        <f t="shared" si="117"/>
        <v>4824834.54</v>
      </c>
      <c r="M2537" s="1">
        <v>13.7</v>
      </c>
      <c r="N2537" s="1" t="s">
        <v>21</v>
      </c>
      <c r="O2537" s="1">
        <v>49.2</v>
      </c>
      <c r="P2537" s="1">
        <v>272</v>
      </c>
      <c r="Q2537" s="1">
        <v>2026</v>
      </c>
      <c r="R2537" s="12">
        <f t="shared" si="118"/>
        <v>33805187771</v>
      </c>
      <c r="S2537" s="13">
        <f t="shared" si="119"/>
        <v>2805830584993</v>
      </c>
    </row>
    <row r="2538" spans="1:19" x14ac:dyDescent="0.3">
      <c r="A2538" s="1" t="s">
        <v>2582</v>
      </c>
      <c r="B2538" s="1" t="s">
        <v>17</v>
      </c>
      <c r="C2538" s="1" t="s">
        <v>18</v>
      </c>
      <c r="D2538" s="1" t="s">
        <v>30</v>
      </c>
      <c r="E2538" s="1" t="s">
        <v>20</v>
      </c>
      <c r="F2538" s="1">
        <v>777325</v>
      </c>
      <c r="G2538" s="1">
        <v>107</v>
      </c>
      <c r="H2538" s="1">
        <v>318</v>
      </c>
      <c r="I2538" s="1">
        <v>2.09</v>
      </c>
      <c r="J2538" s="1">
        <v>119852</v>
      </c>
      <c r="K2538" s="4">
        <v>74928</v>
      </c>
      <c r="L2538" s="4">
        <f t="shared" si="117"/>
        <v>6792972.4799999995</v>
      </c>
      <c r="M2538" s="1">
        <v>20.7</v>
      </c>
      <c r="N2538" s="1" t="s">
        <v>21</v>
      </c>
      <c r="O2538" s="1">
        <v>41.2</v>
      </c>
      <c r="P2538" s="1">
        <v>94.7</v>
      </c>
      <c r="Q2538" s="1">
        <v>2026</v>
      </c>
      <c r="R2538" s="12">
        <f t="shared" si="118"/>
        <v>58243407600</v>
      </c>
      <c r="S2538" s="13">
        <f t="shared" si="119"/>
        <v>4834202830800</v>
      </c>
    </row>
    <row r="2539" spans="1:19" x14ac:dyDescent="0.3">
      <c r="A2539" s="1" t="s">
        <v>2583</v>
      </c>
      <c r="B2539" s="1" t="s">
        <v>23</v>
      </c>
      <c r="C2539" s="1" t="s">
        <v>24</v>
      </c>
      <c r="D2539" s="1" t="s">
        <v>37</v>
      </c>
      <c r="E2539" s="1" t="s">
        <v>20</v>
      </c>
      <c r="F2539" s="1">
        <v>563992</v>
      </c>
      <c r="G2539" s="1">
        <v>50</v>
      </c>
      <c r="H2539" s="1">
        <v>382</v>
      </c>
      <c r="I2539" s="1">
        <v>0.71</v>
      </c>
      <c r="J2539" s="1">
        <v>126278</v>
      </c>
      <c r="K2539" s="4">
        <v>58469</v>
      </c>
      <c r="L2539" s="4">
        <f t="shared" si="117"/>
        <v>5300799.54</v>
      </c>
      <c r="M2539" s="1">
        <v>13.1</v>
      </c>
      <c r="N2539" s="1" t="s">
        <v>35</v>
      </c>
      <c r="O2539" s="1">
        <v>33.200000000000003</v>
      </c>
      <c r="P2539" s="1">
        <v>72.8</v>
      </c>
      <c r="Q2539" s="1">
        <v>2026</v>
      </c>
      <c r="R2539" s="12">
        <f t="shared" si="118"/>
        <v>32976048248</v>
      </c>
      <c r="S2539" s="13">
        <f t="shared" si="119"/>
        <v>2737012004584</v>
      </c>
    </row>
    <row r="2540" spans="1:19" x14ac:dyDescent="0.3">
      <c r="A2540" s="1" t="s">
        <v>2584</v>
      </c>
      <c r="B2540" s="1" t="s">
        <v>56</v>
      </c>
      <c r="C2540" s="1" t="s">
        <v>41</v>
      </c>
      <c r="D2540" s="1" t="s">
        <v>19</v>
      </c>
      <c r="E2540" s="1" t="s">
        <v>34</v>
      </c>
      <c r="F2540" s="1">
        <v>275524</v>
      </c>
      <c r="G2540" s="1">
        <v>79</v>
      </c>
      <c r="H2540" s="1">
        <v>351</v>
      </c>
      <c r="I2540" s="1">
        <v>0.94</v>
      </c>
      <c r="J2540" s="1">
        <v>143546</v>
      </c>
      <c r="K2540" s="4">
        <v>28448</v>
      </c>
      <c r="L2540" s="4">
        <f t="shared" si="117"/>
        <v>2579095.6799999997</v>
      </c>
      <c r="M2540" s="1">
        <v>12.4</v>
      </c>
      <c r="N2540" s="1" t="s">
        <v>21</v>
      </c>
      <c r="O2540" s="1">
        <v>39</v>
      </c>
      <c r="P2540" s="1">
        <v>53.7</v>
      </c>
      <c r="Q2540" s="1">
        <v>2026</v>
      </c>
      <c r="R2540" s="12">
        <f t="shared" si="118"/>
        <v>7838106752</v>
      </c>
      <c r="S2540" s="13">
        <f t="shared" si="119"/>
        <v>650562860416</v>
      </c>
    </row>
    <row r="2541" spans="1:19" x14ac:dyDescent="0.3">
      <c r="A2541" s="1" t="s">
        <v>2585</v>
      </c>
      <c r="B2541" s="1" t="s">
        <v>43</v>
      </c>
      <c r="C2541" s="1" t="s">
        <v>18</v>
      </c>
      <c r="D2541" s="1" t="s">
        <v>19</v>
      </c>
      <c r="E2541" s="1" t="s">
        <v>38</v>
      </c>
      <c r="F2541" s="1">
        <v>431119</v>
      </c>
      <c r="G2541" s="1">
        <v>89</v>
      </c>
      <c r="H2541" s="1">
        <v>301</v>
      </c>
      <c r="I2541" s="1">
        <v>1.42</v>
      </c>
      <c r="J2541" s="1">
        <v>92317</v>
      </c>
      <c r="K2541" s="4">
        <v>76752</v>
      </c>
      <c r="L2541" s="4">
        <f t="shared" si="117"/>
        <v>6958336.3199999994</v>
      </c>
      <c r="M2541" s="1">
        <v>12.5</v>
      </c>
      <c r="N2541" s="1" t="s">
        <v>21</v>
      </c>
      <c r="O2541" s="1">
        <v>40.9</v>
      </c>
      <c r="P2541" s="1">
        <v>131</v>
      </c>
      <c r="Q2541" s="1">
        <v>2026</v>
      </c>
      <c r="R2541" s="12">
        <f t="shared" si="118"/>
        <v>33089245488</v>
      </c>
      <c r="S2541" s="13">
        <f t="shared" si="119"/>
        <v>2746407375504</v>
      </c>
    </row>
    <row r="2542" spans="1:19" x14ac:dyDescent="0.3">
      <c r="A2542" s="1" t="s">
        <v>2586</v>
      </c>
      <c r="B2542" s="1" t="s">
        <v>53</v>
      </c>
      <c r="C2542" s="1" t="s">
        <v>41</v>
      </c>
      <c r="D2542" s="1" t="s">
        <v>25</v>
      </c>
      <c r="E2542" s="1" t="s">
        <v>20</v>
      </c>
      <c r="F2542" s="1">
        <v>290501</v>
      </c>
      <c r="G2542" s="1">
        <v>118</v>
      </c>
      <c r="H2542" s="1">
        <v>578</v>
      </c>
      <c r="I2542" s="1">
        <v>0.61</v>
      </c>
      <c r="J2542" s="1">
        <v>15760</v>
      </c>
      <c r="K2542" s="4">
        <v>62027</v>
      </c>
      <c r="L2542" s="4">
        <f t="shared" si="117"/>
        <v>5623367.8199999994</v>
      </c>
      <c r="M2542" s="1">
        <v>13.2</v>
      </c>
      <c r="N2542" s="1" t="s">
        <v>21</v>
      </c>
      <c r="O2542" s="1">
        <v>41.3</v>
      </c>
      <c r="P2542" s="1">
        <v>45.8</v>
      </c>
      <c r="Q2542" s="1">
        <v>2026</v>
      </c>
      <c r="R2542" s="12">
        <f t="shared" si="118"/>
        <v>18018905527</v>
      </c>
      <c r="S2542" s="13">
        <f t="shared" si="119"/>
        <v>1495569158741</v>
      </c>
    </row>
    <row r="2543" spans="1:19" x14ac:dyDescent="0.3">
      <c r="A2543" s="1" t="s">
        <v>2587</v>
      </c>
      <c r="B2543" s="1" t="s">
        <v>53</v>
      </c>
      <c r="C2543" s="1" t="s">
        <v>41</v>
      </c>
      <c r="D2543" s="1" t="s">
        <v>30</v>
      </c>
      <c r="E2543" s="1" t="s">
        <v>38</v>
      </c>
      <c r="F2543" s="1">
        <v>582757</v>
      </c>
      <c r="G2543" s="1">
        <v>105</v>
      </c>
      <c r="H2543" s="1">
        <v>258</v>
      </c>
      <c r="I2543" s="1">
        <v>2.0099999999999998</v>
      </c>
      <c r="J2543" s="1">
        <v>57463</v>
      </c>
      <c r="K2543" s="4">
        <v>25135</v>
      </c>
      <c r="L2543" s="4">
        <f t="shared" si="117"/>
        <v>2278739.1</v>
      </c>
      <c r="M2543" s="1">
        <v>21.9</v>
      </c>
      <c r="N2543" s="1" t="s">
        <v>21</v>
      </c>
      <c r="O2543" s="1">
        <v>7.8</v>
      </c>
      <c r="P2543" s="1">
        <v>260.2</v>
      </c>
      <c r="Q2543" s="1">
        <v>2026</v>
      </c>
      <c r="R2543" s="12">
        <f t="shared" si="118"/>
        <v>14647597195</v>
      </c>
      <c r="S2543" s="13">
        <f t="shared" si="119"/>
        <v>1215750567185</v>
      </c>
    </row>
    <row r="2544" spans="1:19" x14ac:dyDescent="0.3">
      <c r="A2544" s="1" t="s">
        <v>2588</v>
      </c>
      <c r="B2544" s="1" t="s">
        <v>56</v>
      </c>
      <c r="C2544" s="1" t="s">
        <v>41</v>
      </c>
      <c r="D2544" s="1" t="s">
        <v>48</v>
      </c>
      <c r="E2544" s="1" t="s">
        <v>38</v>
      </c>
      <c r="F2544" s="1">
        <v>105779</v>
      </c>
      <c r="G2544" s="1">
        <v>87</v>
      </c>
      <c r="H2544" s="1">
        <v>581</v>
      </c>
      <c r="I2544" s="1">
        <v>0.52</v>
      </c>
      <c r="J2544" s="1">
        <v>188532</v>
      </c>
      <c r="K2544" s="4">
        <v>70597</v>
      </c>
      <c r="L2544" s="4">
        <f t="shared" si="117"/>
        <v>6400324.0199999996</v>
      </c>
      <c r="M2544" s="1">
        <v>17.7</v>
      </c>
      <c r="N2544" s="1" t="s">
        <v>35</v>
      </c>
      <c r="O2544" s="1">
        <v>31.2</v>
      </c>
      <c r="P2544" s="1">
        <v>195.8</v>
      </c>
      <c r="Q2544" s="1">
        <v>2026</v>
      </c>
      <c r="R2544" s="12">
        <f t="shared" si="118"/>
        <v>7467680063</v>
      </c>
      <c r="S2544" s="13">
        <f t="shared" si="119"/>
        <v>619817445229</v>
      </c>
    </row>
    <row r="2545" spans="1:19" x14ac:dyDescent="0.3">
      <c r="A2545" s="1" t="s">
        <v>2589</v>
      </c>
      <c r="B2545" s="1" t="s">
        <v>28</v>
      </c>
      <c r="C2545" s="1" t="s">
        <v>29</v>
      </c>
      <c r="D2545" s="1" t="s">
        <v>30</v>
      </c>
      <c r="E2545" s="1" t="s">
        <v>20</v>
      </c>
      <c r="F2545" s="1">
        <v>135045</v>
      </c>
      <c r="G2545" s="1">
        <v>74</v>
      </c>
      <c r="H2545" s="1">
        <v>413</v>
      </c>
      <c r="I2545" s="1">
        <v>2.15</v>
      </c>
      <c r="J2545" s="1">
        <v>11586</v>
      </c>
      <c r="K2545" s="4">
        <v>84489</v>
      </c>
      <c r="L2545" s="4">
        <f t="shared" si="117"/>
        <v>7659772.7399999993</v>
      </c>
      <c r="M2545" s="1">
        <v>18.100000000000001</v>
      </c>
      <c r="N2545" s="1" t="s">
        <v>35</v>
      </c>
      <c r="O2545" s="1">
        <v>40.299999999999997</v>
      </c>
      <c r="P2545" s="1">
        <v>65.5</v>
      </c>
      <c r="Q2545" s="1">
        <v>2026</v>
      </c>
      <c r="R2545" s="12">
        <f t="shared" si="118"/>
        <v>11409817005</v>
      </c>
      <c r="S2545" s="13">
        <f t="shared" si="119"/>
        <v>947014811415</v>
      </c>
    </row>
    <row r="2546" spans="1:19" x14ac:dyDescent="0.3">
      <c r="A2546" s="1" t="s">
        <v>2590</v>
      </c>
      <c r="B2546" s="1" t="s">
        <v>40</v>
      </c>
      <c r="C2546" s="1" t="s">
        <v>41</v>
      </c>
      <c r="D2546" s="1" t="s">
        <v>19</v>
      </c>
      <c r="E2546" s="1" t="s">
        <v>20</v>
      </c>
      <c r="F2546" s="1">
        <v>448796</v>
      </c>
      <c r="G2546" s="1">
        <v>72</v>
      </c>
      <c r="H2546" s="1">
        <v>373</v>
      </c>
      <c r="I2546" s="1">
        <v>1.53</v>
      </c>
      <c r="J2546" s="1">
        <v>181389</v>
      </c>
      <c r="K2546" s="4">
        <v>59876</v>
      </c>
      <c r="L2546" s="4">
        <f t="shared" si="117"/>
        <v>5428358.1600000001</v>
      </c>
      <c r="M2546" s="1">
        <v>22.9</v>
      </c>
      <c r="N2546" s="1" t="s">
        <v>21</v>
      </c>
      <c r="O2546" s="1">
        <v>34.6</v>
      </c>
      <c r="P2546" s="1">
        <v>31.9</v>
      </c>
      <c r="Q2546" s="1">
        <v>2026</v>
      </c>
      <c r="R2546" s="12">
        <f t="shared" si="118"/>
        <v>26872109296</v>
      </c>
      <c r="S2546" s="13">
        <f t="shared" si="119"/>
        <v>2230385071568</v>
      </c>
    </row>
    <row r="2547" spans="1:19" x14ac:dyDescent="0.3">
      <c r="A2547" s="1" t="s">
        <v>2591</v>
      </c>
      <c r="B2547" s="1" t="s">
        <v>62</v>
      </c>
      <c r="C2547" s="1" t="s">
        <v>41</v>
      </c>
      <c r="D2547" s="1" t="s">
        <v>32</v>
      </c>
      <c r="E2547" s="1" t="s">
        <v>34</v>
      </c>
      <c r="F2547" s="1">
        <v>249282</v>
      </c>
      <c r="G2547" s="1">
        <v>116</v>
      </c>
      <c r="H2547" s="1">
        <v>432</v>
      </c>
      <c r="I2547" s="1">
        <v>0.73</v>
      </c>
      <c r="J2547" s="1">
        <v>121403</v>
      </c>
      <c r="K2547" s="4">
        <v>73525</v>
      </c>
      <c r="L2547" s="4">
        <f t="shared" si="117"/>
        <v>6665776.5</v>
      </c>
      <c r="M2547" s="1">
        <v>19.8</v>
      </c>
      <c r="N2547" s="1" t="s">
        <v>35</v>
      </c>
      <c r="O2547" s="1">
        <v>11.7</v>
      </c>
      <c r="P2547" s="1">
        <v>80.099999999999994</v>
      </c>
      <c r="Q2547" s="1">
        <v>2026</v>
      </c>
      <c r="R2547" s="12">
        <f t="shared" si="118"/>
        <v>18328459050</v>
      </c>
      <c r="S2547" s="13">
        <f t="shared" si="119"/>
        <v>1521262101150</v>
      </c>
    </row>
    <row r="2548" spans="1:19" x14ac:dyDescent="0.3">
      <c r="A2548" s="1" t="s">
        <v>2592</v>
      </c>
      <c r="B2548" s="1" t="s">
        <v>43</v>
      </c>
      <c r="C2548" s="1" t="s">
        <v>18</v>
      </c>
      <c r="D2548" s="1" t="s">
        <v>46</v>
      </c>
      <c r="E2548" s="1" t="s">
        <v>26</v>
      </c>
      <c r="F2548" s="1">
        <v>658404</v>
      </c>
      <c r="G2548" s="1">
        <v>67</v>
      </c>
      <c r="H2548" s="1">
        <v>474</v>
      </c>
      <c r="I2548" s="1">
        <v>2.62</v>
      </c>
      <c r="J2548" s="1">
        <v>90500</v>
      </c>
      <c r="K2548" s="4">
        <v>70152</v>
      </c>
      <c r="L2548" s="4">
        <f t="shared" si="117"/>
        <v>6359980.3199999994</v>
      </c>
      <c r="M2548" s="1">
        <v>13.3</v>
      </c>
      <c r="N2548" s="1" t="s">
        <v>35</v>
      </c>
      <c r="O2548" s="1">
        <v>27.9</v>
      </c>
      <c r="P2548" s="1">
        <v>147.4</v>
      </c>
      <c r="Q2548" s="1">
        <v>2026</v>
      </c>
      <c r="R2548" s="12">
        <f t="shared" si="118"/>
        <v>46188357408</v>
      </c>
      <c r="S2548" s="13">
        <f t="shared" si="119"/>
        <v>3833633664864</v>
      </c>
    </row>
    <row r="2549" spans="1:19" x14ac:dyDescent="0.3">
      <c r="A2549" s="1" t="s">
        <v>2593</v>
      </c>
      <c r="B2549" s="1" t="s">
        <v>43</v>
      </c>
      <c r="C2549" s="1" t="s">
        <v>18</v>
      </c>
      <c r="D2549" s="1" t="s">
        <v>48</v>
      </c>
      <c r="E2549" s="1" t="s">
        <v>26</v>
      </c>
      <c r="F2549" s="1">
        <v>480652</v>
      </c>
      <c r="G2549" s="1">
        <v>85</v>
      </c>
      <c r="H2549" s="1">
        <v>273</v>
      </c>
      <c r="I2549" s="1">
        <v>1.4</v>
      </c>
      <c r="J2549" s="1">
        <v>127288</v>
      </c>
      <c r="K2549" s="4">
        <v>72985</v>
      </c>
      <c r="L2549" s="4">
        <f t="shared" si="117"/>
        <v>6616820.0999999996</v>
      </c>
      <c r="M2549" s="1">
        <v>17.399999999999999</v>
      </c>
      <c r="N2549" s="1" t="s">
        <v>21</v>
      </c>
      <c r="O2549" s="1">
        <v>33</v>
      </c>
      <c r="P2549" s="1">
        <v>71</v>
      </c>
      <c r="Q2549" s="1">
        <v>2026</v>
      </c>
      <c r="R2549" s="12">
        <f t="shared" si="118"/>
        <v>35080386220</v>
      </c>
      <c r="S2549" s="13">
        <f t="shared" si="119"/>
        <v>2911672056260</v>
      </c>
    </row>
    <row r="2550" spans="1:19" x14ac:dyDescent="0.3">
      <c r="A2550" s="1" t="s">
        <v>2594</v>
      </c>
      <c r="B2550" s="1" t="s">
        <v>23</v>
      </c>
      <c r="C2550" s="1" t="s">
        <v>24</v>
      </c>
      <c r="D2550" s="1" t="s">
        <v>48</v>
      </c>
      <c r="E2550" s="1" t="s">
        <v>34</v>
      </c>
      <c r="F2550" s="1">
        <v>655650</v>
      </c>
      <c r="G2550" s="1">
        <v>55</v>
      </c>
      <c r="H2550" s="1">
        <v>353</v>
      </c>
      <c r="I2550" s="1">
        <v>1.38</v>
      </c>
      <c r="J2550" s="1">
        <v>14618</v>
      </c>
      <c r="K2550" s="4">
        <v>54642</v>
      </c>
      <c r="L2550" s="4">
        <f t="shared" si="117"/>
        <v>4953843.72</v>
      </c>
      <c r="M2550" s="1">
        <v>16.600000000000001</v>
      </c>
      <c r="N2550" s="1" t="s">
        <v>35</v>
      </c>
      <c r="O2550" s="1">
        <v>42.3</v>
      </c>
      <c r="P2550" s="1">
        <v>59</v>
      </c>
      <c r="Q2550" s="1">
        <v>2026</v>
      </c>
      <c r="R2550" s="12">
        <f t="shared" si="118"/>
        <v>35826027300</v>
      </c>
      <c r="S2550" s="13">
        <f t="shared" si="119"/>
        <v>2973560265900</v>
      </c>
    </row>
    <row r="2551" spans="1:19" x14ac:dyDescent="0.3">
      <c r="A2551" s="1" t="s">
        <v>2595</v>
      </c>
      <c r="B2551" s="1" t="s">
        <v>53</v>
      </c>
      <c r="C2551" s="1" t="s">
        <v>41</v>
      </c>
      <c r="D2551" s="1" t="s">
        <v>48</v>
      </c>
      <c r="E2551" s="1" t="s">
        <v>34</v>
      </c>
      <c r="F2551" s="1">
        <v>6680</v>
      </c>
      <c r="G2551" s="1">
        <v>76</v>
      </c>
      <c r="H2551" s="1">
        <v>422</v>
      </c>
      <c r="I2551" s="1">
        <v>0.55000000000000004</v>
      </c>
      <c r="J2551" s="1">
        <v>37544</v>
      </c>
      <c r="K2551" s="4">
        <v>80886</v>
      </c>
      <c r="L2551" s="4">
        <f t="shared" si="117"/>
        <v>7333124.7599999998</v>
      </c>
      <c r="M2551" s="1">
        <v>20.6</v>
      </c>
      <c r="N2551" s="1" t="s">
        <v>21</v>
      </c>
      <c r="O2551" s="1">
        <v>20.399999999999999</v>
      </c>
      <c r="P2551" s="1">
        <v>66.5</v>
      </c>
      <c r="Q2551" s="1">
        <v>2026</v>
      </c>
      <c r="R2551" s="12">
        <f t="shared" si="118"/>
        <v>540318480</v>
      </c>
      <c r="S2551" s="13">
        <f t="shared" si="119"/>
        <v>44846433840</v>
      </c>
    </row>
    <row r="2552" spans="1:19" x14ac:dyDescent="0.3">
      <c r="A2552" s="1" t="s">
        <v>2596</v>
      </c>
      <c r="B2552" s="1" t="s">
        <v>67</v>
      </c>
      <c r="C2552" s="1" t="s">
        <v>18</v>
      </c>
      <c r="D2552" s="1" t="s">
        <v>30</v>
      </c>
      <c r="E2552" s="1" t="s">
        <v>26</v>
      </c>
      <c r="F2552" s="1">
        <v>737510</v>
      </c>
      <c r="G2552" s="1">
        <v>40</v>
      </c>
      <c r="H2552" s="1">
        <v>521</v>
      </c>
      <c r="I2552" s="1">
        <v>2.09</v>
      </c>
      <c r="J2552" s="1">
        <v>63814</v>
      </c>
      <c r="K2552" s="4">
        <v>78107</v>
      </c>
      <c r="L2552" s="4">
        <f t="shared" si="117"/>
        <v>7081180.6200000001</v>
      </c>
      <c r="M2552" s="1">
        <v>21.7</v>
      </c>
      <c r="N2552" s="1" t="s">
        <v>21</v>
      </c>
      <c r="O2552" s="1">
        <v>12.5</v>
      </c>
      <c r="P2552" s="1">
        <v>169.7</v>
      </c>
      <c r="Q2552" s="1">
        <v>2026</v>
      </c>
      <c r="R2552" s="12">
        <f t="shared" si="118"/>
        <v>57604693570</v>
      </c>
      <c r="S2552" s="13">
        <f t="shared" si="119"/>
        <v>4781189566310</v>
      </c>
    </row>
    <row r="2553" spans="1:19" x14ac:dyDescent="0.3">
      <c r="A2553" s="1" t="s">
        <v>2597</v>
      </c>
      <c r="B2553" s="1" t="s">
        <v>50</v>
      </c>
      <c r="C2553" s="1" t="s">
        <v>24</v>
      </c>
      <c r="D2553" s="1" t="s">
        <v>44</v>
      </c>
      <c r="E2553" s="1" t="s">
        <v>26</v>
      </c>
      <c r="F2553" s="1">
        <v>493040</v>
      </c>
      <c r="G2553" s="1">
        <v>43</v>
      </c>
      <c r="H2553" s="1">
        <v>524</v>
      </c>
      <c r="I2553" s="1">
        <v>1.66</v>
      </c>
      <c r="J2553" s="1">
        <v>118697</v>
      </c>
      <c r="K2553" s="4">
        <v>57680</v>
      </c>
      <c r="L2553" s="4">
        <f t="shared" si="117"/>
        <v>5229268.8</v>
      </c>
      <c r="M2553" s="1">
        <v>22.3</v>
      </c>
      <c r="N2553" s="1" t="s">
        <v>35</v>
      </c>
      <c r="O2553" s="1">
        <v>19.399999999999999</v>
      </c>
      <c r="P2553" s="1">
        <v>252</v>
      </c>
      <c r="Q2553" s="1">
        <v>2026</v>
      </c>
      <c r="R2553" s="12">
        <f t="shared" si="118"/>
        <v>28438547200</v>
      </c>
      <c r="S2553" s="13">
        <f t="shared" si="119"/>
        <v>2360399417600</v>
      </c>
    </row>
    <row r="2554" spans="1:19" x14ac:dyDescent="0.3">
      <c r="A2554" s="1" t="s">
        <v>2598</v>
      </c>
      <c r="B2554" s="1" t="s">
        <v>56</v>
      </c>
      <c r="C2554" s="1" t="s">
        <v>41</v>
      </c>
      <c r="D2554" s="1" t="s">
        <v>44</v>
      </c>
      <c r="E2554" s="1" t="s">
        <v>20</v>
      </c>
      <c r="F2554" s="1">
        <v>578173</v>
      </c>
      <c r="G2554" s="1">
        <v>75</v>
      </c>
      <c r="H2554" s="1">
        <v>649</v>
      </c>
      <c r="I2554" s="1">
        <v>0.55000000000000004</v>
      </c>
      <c r="J2554" s="1">
        <v>49874</v>
      </c>
      <c r="K2554" s="4">
        <v>80286</v>
      </c>
      <c r="L2554" s="4">
        <f t="shared" si="117"/>
        <v>7278728.7599999998</v>
      </c>
      <c r="M2554" s="1">
        <v>13.5</v>
      </c>
      <c r="N2554" s="1" t="s">
        <v>21</v>
      </c>
      <c r="O2554" s="1">
        <v>35.1</v>
      </c>
      <c r="P2554" s="1">
        <v>80</v>
      </c>
      <c r="Q2554" s="1">
        <v>2026</v>
      </c>
      <c r="R2554" s="12">
        <f t="shared" si="118"/>
        <v>46419197478</v>
      </c>
      <c r="S2554" s="13">
        <f t="shared" si="119"/>
        <v>3852793390674</v>
      </c>
    </row>
    <row r="2555" spans="1:19" x14ac:dyDescent="0.3">
      <c r="A2555" s="1" t="s">
        <v>2599</v>
      </c>
      <c r="B2555" s="1" t="s">
        <v>56</v>
      </c>
      <c r="C2555" s="1" t="s">
        <v>41</v>
      </c>
      <c r="D2555" s="1" t="s">
        <v>73</v>
      </c>
      <c r="E2555" s="1" t="s">
        <v>38</v>
      </c>
      <c r="F2555" s="1">
        <v>142419</v>
      </c>
      <c r="G2555" s="1">
        <v>93</v>
      </c>
      <c r="H2555" s="1">
        <v>550</v>
      </c>
      <c r="I2555" s="1">
        <v>0.64</v>
      </c>
      <c r="J2555" s="1">
        <v>38419</v>
      </c>
      <c r="K2555" s="4">
        <v>39183</v>
      </c>
      <c r="L2555" s="4">
        <f t="shared" si="117"/>
        <v>3552330.78</v>
      </c>
      <c r="M2555" s="1">
        <v>18</v>
      </c>
      <c r="N2555" s="1" t="s">
        <v>35</v>
      </c>
      <c r="O2555" s="1">
        <v>28</v>
      </c>
      <c r="P2555" s="1">
        <v>259.3</v>
      </c>
      <c r="Q2555" s="1">
        <v>2026</v>
      </c>
      <c r="R2555" s="12">
        <f t="shared" si="118"/>
        <v>5580403677</v>
      </c>
      <c r="S2555" s="13">
        <f t="shared" si="119"/>
        <v>463173505191</v>
      </c>
    </row>
    <row r="2556" spans="1:19" x14ac:dyDescent="0.3">
      <c r="A2556" s="1" t="s">
        <v>2600</v>
      </c>
      <c r="B2556" s="1" t="s">
        <v>23</v>
      </c>
      <c r="C2556" s="1" t="s">
        <v>24</v>
      </c>
      <c r="D2556" s="1" t="s">
        <v>48</v>
      </c>
      <c r="E2556" s="1" t="s">
        <v>34</v>
      </c>
      <c r="F2556" s="1">
        <v>419449</v>
      </c>
      <c r="G2556" s="1">
        <v>101</v>
      </c>
      <c r="H2556" s="1">
        <v>625</v>
      </c>
      <c r="I2556" s="1">
        <v>2.56</v>
      </c>
      <c r="J2556" s="1">
        <v>90648</v>
      </c>
      <c r="K2556" s="4">
        <v>46963</v>
      </c>
      <c r="L2556" s="4">
        <f t="shared" si="117"/>
        <v>4257665.58</v>
      </c>
      <c r="M2556" s="1">
        <v>18.600000000000001</v>
      </c>
      <c r="N2556" s="1" t="s">
        <v>21</v>
      </c>
      <c r="O2556" s="1">
        <v>38.700000000000003</v>
      </c>
      <c r="P2556" s="1">
        <v>281.2</v>
      </c>
      <c r="Q2556" s="1">
        <v>2026</v>
      </c>
      <c r="R2556" s="12">
        <f t="shared" si="118"/>
        <v>19698583387</v>
      </c>
      <c r="S2556" s="13">
        <f t="shared" si="119"/>
        <v>1634982421121</v>
      </c>
    </row>
    <row r="2557" spans="1:19" x14ac:dyDescent="0.3">
      <c r="A2557" s="1" t="s">
        <v>2601</v>
      </c>
      <c r="B2557" s="1" t="s">
        <v>28</v>
      </c>
      <c r="C2557" s="1" t="s">
        <v>29</v>
      </c>
      <c r="D2557" s="1" t="s">
        <v>19</v>
      </c>
      <c r="E2557" s="1" t="s">
        <v>38</v>
      </c>
      <c r="F2557" s="1">
        <v>212292</v>
      </c>
      <c r="G2557" s="1">
        <v>117</v>
      </c>
      <c r="H2557" s="1">
        <v>581</v>
      </c>
      <c r="I2557" s="1">
        <v>0.75</v>
      </c>
      <c r="J2557" s="1">
        <v>172905</v>
      </c>
      <c r="K2557" s="4">
        <v>36950</v>
      </c>
      <c r="L2557" s="4">
        <f t="shared" si="117"/>
        <v>3349887</v>
      </c>
      <c r="M2557" s="1">
        <v>24.8</v>
      </c>
      <c r="N2557" s="1" t="s">
        <v>35</v>
      </c>
      <c r="O2557" s="1">
        <v>17.600000000000001</v>
      </c>
      <c r="P2557" s="1">
        <v>194.1</v>
      </c>
      <c r="Q2557" s="1">
        <v>2026</v>
      </c>
      <c r="R2557" s="12">
        <f t="shared" si="118"/>
        <v>7844189400</v>
      </c>
      <c r="S2557" s="13">
        <f t="shared" si="119"/>
        <v>651067720200</v>
      </c>
    </row>
    <row r="2558" spans="1:19" x14ac:dyDescent="0.3">
      <c r="A2558" s="1" t="s">
        <v>2602</v>
      </c>
      <c r="B2558" s="1" t="s">
        <v>23</v>
      </c>
      <c r="C2558" s="1" t="s">
        <v>24</v>
      </c>
      <c r="D2558" s="1" t="s">
        <v>48</v>
      </c>
      <c r="E2558" s="1" t="s">
        <v>34</v>
      </c>
      <c r="F2558" s="1">
        <v>44749</v>
      </c>
      <c r="G2558" s="1">
        <v>51</v>
      </c>
      <c r="H2558" s="1">
        <v>530</v>
      </c>
      <c r="I2558" s="1">
        <v>2.67</v>
      </c>
      <c r="J2558" s="1">
        <v>105114</v>
      </c>
      <c r="K2558" s="4">
        <v>32591</v>
      </c>
      <c r="L2558" s="4">
        <f t="shared" si="117"/>
        <v>2954700.06</v>
      </c>
      <c r="M2558" s="1">
        <v>24.1</v>
      </c>
      <c r="N2558" s="1" t="s">
        <v>21</v>
      </c>
      <c r="O2558" s="1">
        <v>49.1</v>
      </c>
      <c r="P2558" s="1">
        <v>82.6</v>
      </c>
      <c r="Q2558" s="1">
        <v>2026</v>
      </c>
      <c r="R2558" s="12">
        <f t="shared" si="118"/>
        <v>1458414659</v>
      </c>
      <c r="S2558" s="13">
        <f t="shared" si="119"/>
        <v>121048416697</v>
      </c>
    </row>
    <row r="2559" spans="1:19" x14ac:dyDescent="0.3">
      <c r="A2559" s="1" t="s">
        <v>2603</v>
      </c>
      <c r="B2559" s="1" t="s">
        <v>67</v>
      </c>
      <c r="C2559" s="1" t="s">
        <v>18</v>
      </c>
      <c r="D2559" s="1" t="s">
        <v>32</v>
      </c>
      <c r="E2559" s="1" t="s">
        <v>34</v>
      </c>
      <c r="F2559" s="1">
        <v>160647</v>
      </c>
      <c r="G2559" s="1">
        <v>54</v>
      </c>
      <c r="H2559" s="1">
        <v>499</v>
      </c>
      <c r="I2559" s="1">
        <v>1.32</v>
      </c>
      <c r="J2559" s="1">
        <v>196416</v>
      </c>
      <c r="K2559" s="4">
        <v>32964</v>
      </c>
      <c r="L2559" s="4">
        <f t="shared" si="117"/>
        <v>2988516.2399999998</v>
      </c>
      <c r="M2559" s="1">
        <v>17</v>
      </c>
      <c r="N2559" s="1" t="s">
        <v>35</v>
      </c>
      <c r="O2559" s="1">
        <v>7.2</v>
      </c>
      <c r="P2559" s="1">
        <v>116.9</v>
      </c>
      <c r="Q2559" s="1">
        <v>2026</v>
      </c>
      <c r="R2559" s="12">
        <f t="shared" si="118"/>
        <v>5295567708</v>
      </c>
      <c r="S2559" s="13">
        <f t="shared" si="119"/>
        <v>439532119764</v>
      </c>
    </row>
    <row r="2560" spans="1:19" x14ac:dyDescent="0.3">
      <c r="A2560" s="1" t="s">
        <v>2604</v>
      </c>
      <c r="B2560" s="1" t="s">
        <v>53</v>
      </c>
      <c r="C2560" s="1" t="s">
        <v>41</v>
      </c>
      <c r="D2560" s="1" t="s">
        <v>19</v>
      </c>
      <c r="E2560" s="1" t="s">
        <v>20</v>
      </c>
      <c r="F2560" s="1">
        <v>612900</v>
      </c>
      <c r="G2560" s="1">
        <v>54</v>
      </c>
      <c r="H2560" s="1">
        <v>531</v>
      </c>
      <c r="I2560" s="1">
        <v>2.4</v>
      </c>
      <c r="J2560" s="1">
        <v>118344</v>
      </c>
      <c r="K2560" s="4">
        <v>76157</v>
      </c>
      <c r="L2560" s="4">
        <f t="shared" si="117"/>
        <v>6904393.6200000001</v>
      </c>
      <c r="M2560" s="1">
        <v>19.3</v>
      </c>
      <c r="N2560" s="1" t="s">
        <v>35</v>
      </c>
      <c r="O2560" s="1">
        <v>13.2</v>
      </c>
      <c r="P2560" s="1">
        <v>5.3</v>
      </c>
      <c r="Q2560" s="1">
        <v>2026</v>
      </c>
      <c r="R2560" s="12">
        <f t="shared" si="118"/>
        <v>46676625300</v>
      </c>
      <c r="S2560" s="13">
        <f t="shared" si="119"/>
        <v>3874159899900</v>
      </c>
    </row>
    <row r="2561" spans="1:19" x14ac:dyDescent="0.3">
      <c r="A2561" s="1" t="s">
        <v>2605</v>
      </c>
      <c r="B2561" s="1" t="s">
        <v>40</v>
      </c>
      <c r="C2561" s="1" t="s">
        <v>41</v>
      </c>
      <c r="D2561" s="1" t="s">
        <v>32</v>
      </c>
      <c r="E2561" s="1" t="s">
        <v>38</v>
      </c>
      <c r="F2561" s="1">
        <v>750463</v>
      </c>
      <c r="G2561" s="1">
        <v>53</v>
      </c>
      <c r="H2561" s="1">
        <v>522</v>
      </c>
      <c r="I2561" s="1">
        <v>1.31</v>
      </c>
      <c r="J2561" s="1">
        <v>142184</v>
      </c>
      <c r="K2561" s="4">
        <v>77025</v>
      </c>
      <c r="L2561" s="4">
        <f t="shared" si="117"/>
        <v>6983086.5</v>
      </c>
      <c r="M2561" s="1">
        <v>22.5</v>
      </c>
      <c r="N2561" s="1" t="s">
        <v>35</v>
      </c>
      <c r="O2561" s="1">
        <v>29.3</v>
      </c>
      <c r="P2561" s="1">
        <v>62.8</v>
      </c>
      <c r="Q2561" s="1">
        <v>2026</v>
      </c>
      <c r="R2561" s="12">
        <f t="shared" si="118"/>
        <v>57804412575</v>
      </c>
      <c r="S2561" s="13">
        <f t="shared" si="119"/>
        <v>4797766243725</v>
      </c>
    </row>
    <row r="2562" spans="1:19" x14ac:dyDescent="0.3">
      <c r="A2562" s="1" t="s">
        <v>2606</v>
      </c>
      <c r="B2562" s="1" t="s">
        <v>53</v>
      </c>
      <c r="C2562" s="1" t="s">
        <v>41</v>
      </c>
      <c r="D2562" s="1" t="s">
        <v>44</v>
      </c>
      <c r="E2562" s="1" t="s">
        <v>34</v>
      </c>
      <c r="F2562" s="1">
        <v>694613</v>
      </c>
      <c r="G2562" s="1">
        <v>72</v>
      </c>
      <c r="H2562" s="1">
        <v>452</v>
      </c>
      <c r="I2562" s="1">
        <v>2.1</v>
      </c>
      <c r="J2562" s="1">
        <v>70643</v>
      </c>
      <c r="K2562" s="4">
        <v>66641</v>
      </c>
      <c r="L2562" s="4">
        <f t="shared" si="117"/>
        <v>6041673.0599999996</v>
      </c>
      <c r="M2562" s="1">
        <v>12.7</v>
      </c>
      <c r="N2562" s="1" t="s">
        <v>35</v>
      </c>
      <c r="O2562" s="1">
        <v>53.3</v>
      </c>
      <c r="P2562" s="1">
        <v>132.6</v>
      </c>
      <c r="Q2562" s="1">
        <v>2026</v>
      </c>
      <c r="R2562" s="12">
        <f t="shared" si="118"/>
        <v>46289704933</v>
      </c>
      <c r="S2562" s="13">
        <f t="shared" si="119"/>
        <v>3842045509439</v>
      </c>
    </row>
    <row r="2563" spans="1:19" x14ac:dyDescent="0.3">
      <c r="A2563" s="1" t="s">
        <v>2607</v>
      </c>
      <c r="B2563" s="1" t="s">
        <v>40</v>
      </c>
      <c r="C2563" s="1" t="s">
        <v>41</v>
      </c>
      <c r="D2563" s="1" t="s">
        <v>48</v>
      </c>
      <c r="E2563" s="1" t="s">
        <v>20</v>
      </c>
      <c r="F2563" s="1">
        <v>102804</v>
      </c>
      <c r="G2563" s="1">
        <v>55</v>
      </c>
      <c r="H2563" s="1">
        <v>518</v>
      </c>
      <c r="I2563" s="1">
        <v>0.83</v>
      </c>
      <c r="J2563" s="1">
        <v>125468</v>
      </c>
      <c r="K2563" s="4">
        <v>72675</v>
      </c>
      <c r="L2563" s="4">
        <f t="shared" ref="L2563:L2626" si="120">K2563*90.66</f>
        <v>6588715.5</v>
      </c>
      <c r="M2563" s="1">
        <v>13.2</v>
      </c>
      <c r="N2563" s="1" t="s">
        <v>21</v>
      </c>
      <c r="O2563" s="1">
        <v>46.9</v>
      </c>
      <c r="P2563" s="1">
        <v>173.3</v>
      </c>
      <c r="Q2563" s="1">
        <v>2026</v>
      </c>
      <c r="R2563" s="12">
        <f t="shared" ref="R2563:R2626" si="121">F2563:F7562*K2563:K7562</f>
        <v>7471280700</v>
      </c>
      <c r="S2563" s="13">
        <f t="shared" ref="S2563:S2626" si="122">R2563*83</f>
        <v>620116298100</v>
      </c>
    </row>
    <row r="2564" spans="1:19" x14ac:dyDescent="0.3">
      <c r="A2564" s="1" t="s">
        <v>2608</v>
      </c>
      <c r="B2564" s="1" t="s">
        <v>53</v>
      </c>
      <c r="C2564" s="1" t="s">
        <v>41</v>
      </c>
      <c r="D2564" s="1" t="s">
        <v>73</v>
      </c>
      <c r="E2564" s="1" t="s">
        <v>34</v>
      </c>
      <c r="F2564" s="1">
        <v>181449</v>
      </c>
      <c r="G2564" s="1">
        <v>48</v>
      </c>
      <c r="H2564" s="1">
        <v>395</v>
      </c>
      <c r="I2564" s="1">
        <v>1.47</v>
      </c>
      <c r="J2564" s="1">
        <v>190633</v>
      </c>
      <c r="K2564" s="4">
        <v>38247</v>
      </c>
      <c r="L2564" s="4">
        <f t="shared" si="120"/>
        <v>3467473.02</v>
      </c>
      <c r="M2564" s="1">
        <v>13.4</v>
      </c>
      <c r="N2564" s="1" t="s">
        <v>35</v>
      </c>
      <c r="O2564" s="1">
        <v>30.5</v>
      </c>
      <c r="P2564" s="1">
        <v>213.9</v>
      </c>
      <c r="Q2564" s="1">
        <v>2026</v>
      </c>
      <c r="R2564" s="12">
        <f t="shared" si="121"/>
        <v>6939879903</v>
      </c>
      <c r="S2564" s="13">
        <f t="shared" si="122"/>
        <v>576010031949</v>
      </c>
    </row>
    <row r="2565" spans="1:19" x14ac:dyDescent="0.3">
      <c r="A2565" s="1" t="s">
        <v>2609</v>
      </c>
      <c r="B2565" s="1" t="s">
        <v>62</v>
      </c>
      <c r="C2565" s="1" t="s">
        <v>41</v>
      </c>
      <c r="D2565" s="1" t="s">
        <v>32</v>
      </c>
      <c r="E2565" s="1" t="s">
        <v>34</v>
      </c>
      <c r="F2565" s="1">
        <v>93023</v>
      </c>
      <c r="G2565" s="1">
        <v>81</v>
      </c>
      <c r="H2565" s="1">
        <v>530</v>
      </c>
      <c r="I2565" s="1">
        <v>0.68</v>
      </c>
      <c r="J2565" s="1">
        <v>57628</v>
      </c>
      <c r="K2565" s="4">
        <v>83241</v>
      </c>
      <c r="L2565" s="4">
        <f t="shared" si="120"/>
        <v>7546629.0599999996</v>
      </c>
      <c r="M2565" s="1">
        <v>17.8</v>
      </c>
      <c r="N2565" s="1" t="s">
        <v>21</v>
      </c>
      <c r="O2565" s="1">
        <v>5.7</v>
      </c>
      <c r="P2565" s="1">
        <v>249.8</v>
      </c>
      <c r="Q2565" s="1">
        <v>2026</v>
      </c>
      <c r="R2565" s="12">
        <f t="shared" si="121"/>
        <v>7743327543</v>
      </c>
      <c r="S2565" s="13">
        <f t="shared" si="122"/>
        <v>642696186069</v>
      </c>
    </row>
    <row r="2566" spans="1:19" x14ac:dyDescent="0.3">
      <c r="A2566" s="1" t="s">
        <v>2610</v>
      </c>
      <c r="B2566" s="1" t="s">
        <v>50</v>
      </c>
      <c r="C2566" s="1" t="s">
        <v>24</v>
      </c>
      <c r="D2566" s="1" t="s">
        <v>19</v>
      </c>
      <c r="E2566" s="1" t="s">
        <v>34</v>
      </c>
      <c r="F2566" s="1">
        <v>897104</v>
      </c>
      <c r="G2566" s="1">
        <v>40</v>
      </c>
      <c r="H2566" s="1">
        <v>264</v>
      </c>
      <c r="I2566" s="1">
        <v>2.4300000000000002</v>
      </c>
      <c r="J2566" s="1">
        <v>105291</v>
      </c>
      <c r="K2566" s="4">
        <v>60607</v>
      </c>
      <c r="L2566" s="4">
        <f t="shared" si="120"/>
        <v>5494630.6200000001</v>
      </c>
      <c r="M2566" s="1">
        <v>15</v>
      </c>
      <c r="N2566" s="1" t="s">
        <v>21</v>
      </c>
      <c r="O2566" s="1">
        <v>60.6</v>
      </c>
      <c r="P2566" s="1">
        <v>138.5</v>
      </c>
      <c r="Q2566" s="1">
        <v>2026</v>
      </c>
      <c r="R2566" s="12">
        <f t="shared" si="121"/>
        <v>54370782128</v>
      </c>
      <c r="S2566" s="13">
        <f t="shared" si="122"/>
        <v>4512774916624</v>
      </c>
    </row>
    <row r="2567" spans="1:19" x14ac:dyDescent="0.3">
      <c r="A2567" s="1" t="s">
        <v>2611</v>
      </c>
      <c r="B2567" s="1" t="s">
        <v>67</v>
      </c>
      <c r="C2567" s="1" t="s">
        <v>18</v>
      </c>
      <c r="D2567" s="1" t="s">
        <v>19</v>
      </c>
      <c r="E2567" s="1" t="s">
        <v>38</v>
      </c>
      <c r="F2567" s="1">
        <v>524430</v>
      </c>
      <c r="G2567" s="1">
        <v>109</v>
      </c>
      <c r="H2567" s="1">
        <v>251</v>
      </c>
      <c r="I2567" s="1">
        <v>1.1499999999999999</v>
      </c>
      <c r="J2567" s="1">
        <v>184356</v>
      </c>
      <c r="K2567" s="4">
        <v>50375</v>
      </c>
      <c r="L2567" s="4">
        <f t="shared" si="120"/>
        <v>4566997.5</v>
      </c>
      <c r="M2567" s="1">
        <v>22.6</v>
      </c>
      <c r="N2567" s="1" t="s">
        <v>21</v>
      </c>
      <c r="O2567" s="1">
        <v>56.9</v>
      </c>
      <c r="P2567" s="1">
        <v>109.6</v>
      </c>
      <c r="Q2567" s="1">
        <v>2026</v>
      </c>
      <c r="R2567" s="12">
        <f t="shared" si="121"/>
        <v>26418161250</v>
      </c>
      <c r="S2567" s="13">
        <f t="shared" si="122"/>
        <v>2192707383750</v>
      </c>
    </row>
    <row r="2568" spans="1:19" x14ac:dyDescent="0.3">
      <c r="A2568" s="1" t="s">
        <v>2612</v>
      </c>
      <c r="B2568" s="1" t="s">
        <v>56</v>
      </c>
      <c r="C2568" s="1" t="s">
        <v>41</v>
      </c>
      <c r="D2568" s="1" t="s">
        <v>44</v>
      </c>
      <c r="E2568" s="1" t="s">
        <v>34</v>
      </c>
      <c r="F2568" s="1">
        <v>842241</v>
      </c>
      <c r="G2568" s="1">
        <v>76</v>
      </c>
      <c r="H2568" s="1">
        <v>256</v>
      </c>
      <c r="I2568" s="1">
        <v>1.96</v>
      </c>
      <c r="J2568" s="1">
        <v>62714</v>
      </c>
      <c r="K2568" s="4">
        <v>41920</v>
      </c>
      <c r="L2568" s="4">
        <f t="shared" si="120"/>
        <v>3800467.1999999997</v>
      </c>
      <c r="M2568" s="1">
        <v>13.1</v>
      </c>
      <c r="N2568" s="1" t="s">
        <v>35</v>
      </c>
      <c r="O2568" s="1">
        <v>45.3</v>
      </c>
      <c r="P2568" s="1">
        <v>232.9</v>
      </c>
      <c r="Q2568" s="1">
        <v>2026</v>
      </c>
      <c r="R2568" s="12">
        <f t="shared" si="121"/>
        <v>35306742720</v>
      </c>
      <c r="S2568" s="13">
        <f t="shared" si="122"/>
        <v>2930459645760</v>
      </c>
    </row>
    <row r="2569" spans="1:19" x14ac:dyDescent="0.3">
      <c r="A2569" s="1" t="s">
        <v>2613</v>
      </c>
      <c r="B2569" s="1" t="s">
        <v>23</v>
      </c>
      <c r="C2569" s="1" t="s">
        <v>24</v>
      </c>
      <c r="D2569" s="1" t="s">
        <v>37</v>
      </c>
      <c r="E2569" s="1" t="s">
        <v>26</v>
      </c>
      <c r="F2569" s="1">
        <v>860595</v>
      </c>
      <c r="G2569" s="1">
        <v>66</v>
      </c>
      <c r="H2569" s="1">
        <v>538</v>
      </c>
      <c r="I2569" s="1">
        <v>0.59</v>
      </c>
      <c r="J2569" s="1">
        <v>38911</v>
      </c>
      <c r="K2569" s="4">
        <v>63276</v>
      </c>
      <c r="L2569" s="4">
        <f t="shared" si="120"/>
        <v>5736602.1600000001</v>
      </c>
      <c r="M2569" s="1">
        <v>14.7</v>
      </c>
      <c r="N2569" s="1" t="s">
        <v>21</v>
      </c>
      <c r="O2569" s="1">
        <v>53.4</v>
      </c>
      <c r="P2569" s="1">
        <v>138</v>
      </c>
      <c r="Q2569" s="1">
        <v>2026</v>
      </c>
      <c r="R2569" s="12">
        <f t="shared" si="121"/>
        <v>54455009220</v>
      </c>
      <c r="S2569" s="13">
        <f t="shared" si="122"/>
        <v>4519765765260</v>
      </c>
    </row>
    <row r="2570" spans="1:19" x14ac:dyDescent="0.3">
      <c r="A2570" s="1" t="s">
        <v>2614</v>
      </c>
      <c r="B2570" s="1" t="s">
        <v>40</v>
      </c>
      <c r="C2570" s="1" t="s">
        <v>41</v>
      </c>
      <c r="D2570" s="1" t="s">
        <v>44</v>
      </c>
      <c r="E2570" s="1" t="s">
        <v>38</v>
      </c>
      <c r="F2570" s="1">
        <v>810783</v>
      </c>
      <c r="G2570" s="1">
        <v>73</v>
      </c>
      <c r="H2570" s="1">
        <v>294</v>
      </c>
      <c r="I2570" s="1">
        <v>2.78</v>
      </c>
      <c r="J2570" s="1">
        <v>114234</v>
      </c>
      <c r="K2570" s="4">
        <v>67176</v>
      </c>
      <c r="L2570" s="4">
        <f t="shared" si="120"/>
        <v>6090176.1600000001</v>
      </c>
      <c r="M2570" s="1">
        <v>17.7</v>
      </c>
      <c r="N2570" s="1" t="s">
        <v>35</v>
      </c>
      <c r="O2570" s="1">
        <v>42.1</v>
      </c>
      <c r="P2570" s="1">
        <v>257.10000000000002</v>
      </c>
      <c r="Q2570" s="1">
        <v>2026</v>
      </c>
      <c r="R2570" s="12">
        <f t="shared" si="121"/>
        <v>54465158808</v>
      </c>
      <c r="S2570" s="13">
        <f t="shared" si="122"/>
        <v>4520608181064</v>
      </c>
    </row>
    <row r="2571" spans="1:19" x14ac:dyDescent="0.3">
      <c r="A2571" s="1" t="s">
        <v>2615</v>
      </c>
      <c r="B2571" s="1" t="s">
        <v>62</v>
      </c>
      <c r="C2571" s="1" t="s">
        <v>41</v>
      </c>
      <c r="D2571" s="1" t="s">
        <v>44</v>
      </c>
      <c r="E2571" s="1" t="s">
        <v>38</v>
      </c>
      <c r="F2571" s="1">
        <v>495544</v>
      </c>
      <c r="G2571" s="1">
        <v>68</v>
      </c>
      <c r="H2571" s="1">
        <v>362</v>
      </c>
      <c r="I2571" s="1">
        <v>1.1399999999999999</v>
      </c>
      <c r="J2571" s="1">
        <v>106714</v>
      </c>
      <c r="K2571" s="4">
        <v>40159</v>
      </c>
      <c r="L2571" s="4">
        <f t="shared" si="120"/>
        <v>3640814.94</v>
      </c>
      <c r="M2571" s="1">
        <v>17.399999999999999</v>
      </c>
      <c r="N2571" s="1" t="s">
        <v>21</v>
      </c>
      <c r="O2571" s="1">
        <v>17.3</v>
      </c>
      <c r="P2571" s="1">
        <v>7</v>
      </c>
      <c r="Q2571" s="1">
        <v>2026</v>
      </c>
      <c r="R2571" s="12">
        <f t="shared" si="121"/>
        <v>19900551496</v>
      </c>
      <c r="S2571" s="13">
        <f t="shared" si="122"/>
        <v>1651745774168</v>
      </c>
    </row>
    <row r="2572" spans="1:19" x14ac:dyDescent="0.3">
      <c r="A2572" s="1" t="s">
        <v>2616</v>
      </c>
      <c r="B2572" s="1" t="s">
        <v>56</v>
      </c>
      <c r="C2572" s="1" t="s">
        <v>41</v>
      </c>
      <c r="D2572" s="1" t="s">
        <v>44</v>
      </c>
      <c r="E2572" s="1" t="s">
        <v>20</v>
      </c>
      <c r="F2572" s="1">
        <v>872297</v>
      </c>
      <c r="G2572" s="1">
        <v>96</v>
      </c>
      <c r="H2572" s="1">
        <v>315</v>
      </c>
      <c r="I2572" s="1">
        <v>0.96</v>
      </c>
      <c r="J2572" s="1">
        <v>162145</v>
      </c>
      <c r="K2572" s="4">
        <v>30653</v>
      </c>
      <c r="L2572" s="4">
        <f t="shared" si="120"/>
        <v>2779000.98</v>
      </c>
      <c r="M2572" s="1">
        <v>23.1</v>
      </c>
      <c r="N2572" s="1" t="s">
        <v>21</v>
      </c>
      <c r="O2572" s="1">
        <v>64.5</v>
      </c>
      <c r="P2572" s="1">
        <v>74.599999999999994</v>
      </c>
      <c r="Q2572" s="1">
        <v>2026</v>
      </c>
      <c r="R2572" s="12">
        <f t="shared" si="121"/>
        <v>26738519941</v>
      </c>
      <c r="S2572" s="13">
        <f t="shared" si="122"/>
        <v>2219297155103</v>
      </c>
    </row>
    <row r="2573" spans="1:19" x14ac:dyDescent="0.3">
      <c r="A2573" s="1" t="s">
        <v>2617</v>
      </c>
      <c r="B2573" s="1" t="s">
        <v>43</v>
      </c>
      <c r="C2573" s="1" t="s">
        <v>18</v>
      </c>
      <c r="D2573" s="1" t="s">
        <v>46</v>
      </c>
      <c r="E2573" s="1" t="s">
        <v>20</v>
      </c>
      <c r="F2573" s="1">
        <v>281799</v>
      </c>
      <c r="G2573" s="1">
        <v>111</v>
      </c>
      <c r="H2573" s="1">
        <v>604</v>
      </c>
      <c r="I2573" s="1">
        <v>2.5</v>
      </c>
      <c r="J2573" s="1">
        <v>176197</v>
      </c>
      <c r="K2573" s="4">
        <v>56025</v>
      </c>
      <c r="L2573" s="4">
        <f t="shared" si="120"/>
        <v>5079226.5</v>
      </c>
      <c r="M2573" s="1">
        <v>22.9</v>
      </c>
      <c r="N2573" s="1" t="s">
        <v>35</v>
      </c>
      <c r="O2573" s="1">
        <v>47.6</v>
      </c>
      <c r="P2573" s="1">
        <v>240</v>
      </c>
      <c r="Q2573" s="1">
        <v>2026</v>
      </c>
      <c r="R2573" s="12">
        <f t="shared" si="121"/>
        <v>15787788975</v>
      </c>
      <c r="S2573" s="13">
        <f t="shared" si="122"/>
        <v>1310386484925</v>
      </c>
    </row>
    <row r="2574" spans="1:19" x14ac:dyDescent="0.3">
      <c r="A2574" s="1" t="s">
        <v>2618</v>
      </c>
      <c r="B2574" s="1" t="s">
        <v>67</v>
      </c>
      <c r="C2574" s="1" t="s">
        <v>18</v>
      </c>
      <c r="D2574" s="1" t="s">
        <v>25</v>
      </c>
      <c r="E2574" s="1" t="s">
        <v>38</v>
      </c>
      <c r="F2574" s="1">
        <v>801392</v>
      </c>
      <c r="G2574" s="1">
        <v>100</v>
      </c>
      <c r="H2574" s="1">
        <v>520</v>
      </c>
      <c r="I2574" s="1">
        <v>1.1599999999999999</v>
      </c>
      <c r="J2574" s="1">
        <v>28637</v>
      </c>
      <c r="K2574" s="4">
        <v>53769</v>
      </c>
      <c r="L2574" s="4">
        <f t="shared" si="120"/>
        <v>4874697.54</v>
      </c>
      <c r="M2574" s="1">
        <v>16.3</v>
      </c>
      <c r="N2574" s="1" t="s">
        <v>21</v>
      </c>
      <c r="O2574" s="1">
        <v>38.1</v>
      </c>
      <c r="P2574" s="1">
        <v>15.9</v>
      </c>
      <c r="Q2574" s="1">
        <v>2026</v>
      </c>
      <c r="R2574" s="12">
        <f t="shared" si="121"/>
        <v>43090046448</v>
      </c>
      <c r="S2574" s="13">
        <f t="shared" si="122"/>
        <v>3576473855184</v>
      </c>
    </row>
    <row r="2575" spans="1:19" x14ac:dyDescent="0.3">
      <c r="A2575" s="1" t="s">
        <v>2619</v>
      </c>
      <c r="B2575" s="1" t="s">
        <v>62</v>
      </c>
      <c r="C2575" s="1" t="s">
        <v>41</v>
      </c>
      <c r="D2575" s="1" t="s">
        <v>32</v>
      </c>
      <c r="E2575" s="1" t="s">
        <v>38</v>
      </c>
      <c r="F2575" s="1">
        <v>641594</v>
      </c>
      <c r="G2575" s="1">
        <v>52</v>
      </c>
      <c r="H2575" s="1">
        <v>642</v>
      </c>
      <c r="I2575" s="1">
        <v>1.83</v>
      </c>
      <c r="J2575" s="1">
        <v>25539</v>
      </c>
      <c r="K2575" s="4">
        <v>37231</v>
      </c>
      <c r="L2575" s="4">
        <f t="shared" si="120"/>
        <v>3375362.46</v>
      </c>
      <c r="M2575" s="1">
        <v>12.2</v>
      </c>
      <c r="N2575" s="1" t="s">
        <v>35</v>
      </c>
      <c r="O2575" s="1">
        <v>58.4</v>
      </c>
      <c r="P2575" s="1">
        <v>201.3</v>
      </c>
      <c r="Q2575" s="1">
        <v>2026</v>
      </c>
      <c r="R2575" s="12">
        <f t="shared" si="121"/>
        <v>23887186214</v>
      </c>
      <c r="S2575" s="13">
        <f t="shared" si="122"/>
        <v>1982636455762</v>
      </c>
    </row>
    <row r="2576" spans="1:19" x14ac:dyDescent="0.3">
      <c r="A2576" s="1" t="s">
        <v>2620</v>
      </c>
      <c r="B2576" s="1" t="s">
        <v>50</v>
      </c>
      <c r="C2576" s="1" t="s">
        <v>24</v>
      </c>
      <c r="D2576" s="1" t="s">
        <v>19</v>
      </c>
      <c r="E2576" s="1" t="s">
        <v>26</v>
      </c>
      <c r="F2576" s="1">
        <v>619413</v>
      </c>
      <c r="G2576" s="1">
        <v>103</v>
      </c>
      <c r="H2576" s="1">
        <v>638</v>
      </c>
      <c r="I2576" s="1">
        <v>2.2999999999999998</v>
      </c>
      <c r="J2576" s="1">
        <v>41550</v>
      </c>
      <c r="K2576" s="4">
        <v>75102</v>
      </c>
      <c r="L2576" s="4">
        <f t="shared" si="120"/>
        <v>6808747.3199999994</v>
      </c>
      <c r="M2576" s="1">
        <v>17.2</v>
      </c>
      <c r="N2576" s="1" t="s">
        <v>35</v>
      </c>
      <c r="O2576" s="1">
        <v>37.200000000000003</v>
      </c>
      <c r="P2576" s="1">
        <v>102.2</v>
      </c>
      <c r="Q2576" s="1">
        <v>2026</v>
      </c>
      <c r="R2576" s="12">
        <f t="shared" si="121"/>
        <v>46519155126</v>
      </c>
      <c r="S2576" s="13">
        <f t="shared" si="122"/>
        <v>3861089875458</v>
      </c>
    </row>
    <row r="2577" spans="1:19" x14ac:dyDescent="0.3">
      <c r="A2577" s="1" t="s">
        <v>2621</v>
      </c>
      <c r="B2577" s="1" t="s">
        <v>43</v>
      </c>
      <c r="C2577" s="1" t="s">
        <v>18</v>
      </c>
      <c r="D2577" s="1" t="s">
        <v>48</v>
      </c>
      <c r="E2577" s="1" t="s">
        <v>38</v>
      </c>
      <c r="F2577" s="1">
        <v>286886</v>
      </c>
      <c r="G2577" s="1">
        <v>51</v>
      </c>
      <c r="H2577" s="1">
        <v>423</v>
      </c>
      <c r="I2577" s="1">
        <v>1.1399999999999999</v>
      </c>
      <c r="J2577" s="1">
        <v>197675</v>
      </c>
      <c r="K2577" s="4">
        <v>59200</v>
      </c>
      <c r="L2577" s="4">
        <f t="shared" si="120"/>
        <v>5367072</v>
      </c>
      <c r="M2577" s="1">
        <v>17.3</v>
      </c>
      <c r="N2577" s="1" t="s">
        <v>21</v>
      </c>
      <c r="O2577" s="1">
        <v>11.6</v>
      </c>
      <c r="P2577" s="1">
        <v>193.8</v>
      </c>
      <c r="Q2577" s="1">
        <v>2026</v>
      </c>
      <c r="R2577" s="12">
        <f t="shared" si="121"/>
        <v>16983651200</v>
      </c>
      <c r="S2577" s="13">
        <f t="shared" si="122"/>
        <v>1409643049600</v>
      </c>
    </row>
    <row r="2578" spans="1:19" x14ac:dyDescent="0.3">
      <c r="A2578" s="1" t="s">
        <v>2622</v>
      </c>
      <c r="B2578" s="1" t="s">
        <v>50</v>
      </c>
      <c r="C2578" s="1" t="s">
        <v>24</v>
      </c>
      <c r="D2578" s="1" t="s">
        <v>30</v>
      </c>
      <c r="E2578" s="1" t="s">
        <v>20</v>
      </c>
      <c r="F2578" s="1">
        <v>777720</v>
      </c>
      <c r="G2578" s="1">
        <v>114</v>
      </c>
      <c r="H2578" s="1">
        <v>390</v>
      </c>
      <c r="I2578" s="1">
        <v>1.95</v>
      </c>
      <c r="J2578" s="1">
        <v>43562</v>
      </c>
      <c r="K2578" s="4">
        <v>64511</v>
      </c>
      <c r="L2578" s="4">
        <f t="shared" si="120"/>
        <v>5848567.2599999998</v>
      </c>
      <c r="M2578" s="1">
        <v>23.4</v>
      </c>
      <c r="N2578" s="1" t="s">
        <v>35</v>
      </c>
      <c r="O2578" s="1">
        <v>18</v>
      </c>
      <c r="P2578" s="1">
        <v>9.1999999999999993</v>
      </c>
      <c r="Q2578" s="1">
        <v>2026</v>
      </c>
      <c r="R2578" s="12">
        <f t="shared" si="121"/>
        <v>50171494920</v>
      </c>
      <c r="S2578" s="13">
        <f t="shared" si="122"/>
        <v>4164234078360</v>
      </c>
    </row>
    <row r="2579" spans="1:19" x14ac:dyDescent="0.3">
      <c r="A2579" s="1" t="s">
        <v>2623</v>
      </c>
      <c r="B2579" s="1" t="s">
        <v>40</v>
      </c>
      <c r="C2579" s="1" t="s">
        <v>41</v>
      </c>
      <c r="D2579" s="1" t="s">
        <v>48</v>
      </c>
      <c r="E2579" s="1" t="s">
        <v>34</v>
      </c>
      <c r="F2579" s="1">
        <v>52303</v>
      </c>
      <c r="G2579" s="1">
        <v>58</v>
      </c>
      <c r="H2579" s="1">
        <v>612</v>
      </c>
      <c r="I2579" s="1">
        <v>1.08</v>
      </c>
      <c r="J2579" s="1">
        <v>143875</v>
      </c>
      <c r="K2579" s="4">
        <v>45987</v>
      </c>
      <c r="L2579" s="4">
        <f t="shared" si="120"/>
        <v>4169181.42</v>
      </c>
      <c r="M2579" s="1">
        <v>12.3</v>
      </c>
      <c r="N2579" s="1" t="s">
        <v>21</v>
      </c>
      <c r="O2579" s="1">
        <v>60.4</v>
      </c>
      <c r="P2579" s="1">
        <v>166.6</v>
      </c>
      <c r="Q2579" s="1">
        <v>2026</v>
      </c>
      <c r="R2579" s="12">
        <f t="shared" si="121"/>
        <v>2405258061</v>
      </c>
      <c r="S2579" s="13">
        <f t="shared" si="122"/>
        <v>199636419063</v>
      </c>
    </row>
    <row r="2580" spans="1:19" x14ac:dyDescent="0.3">
      <c r="A2580" s="1" t="s">
        <v>2624</v>
      </c>
      <c r="B2580" s="1" t="s">
        <v>43</v>
      </c>
      <c r="C2580" s="1" t="s">
        <v>18</v>
      </c>
      <c r="D2580" s="1" t="s">
        <v>44</v>
      </c>
      <c r="E2580" s="1" t="s">
        <v>26</v>
      </c>
      <c r="F2580" s="1">
        <v>230943</v>
      </c>
      <c r="G2580" s="1">
        <v>102</v>
      </c>
      <c r="H2580" s="1">
        <v>570</v>
      </c>
      <c r="I2580" s="1">
        <v>0.78</v>
      </c>
      <c r="J2580" s="1">
        <v>179748</v>
      </c>
      <c r="K2580" s="4">
        <v>74331</v>
      </c>
      <c r="L2580" s="4">
        <f t="shared" si="120"/>
        <v>6738848.46</v>
      </c>
      <c r="M2580" s="1">
        <v>15.7</v>
      </c>
      <c r="N2580" s="1" t="s">
        <v>35</v>
      </c>
      <c r="O2580" s="1">
        <v>25</v>
      </c>
      <c r="P2580" s="1">
        <v>163.6</v>
      </c>
      <c r="Q2580" s="1">
        <v>2026</v>
      </c>
      <c r="R2580" s="12">
        <f t="shared" si="121"/>
        <v>17166224133</v>
      </c>
      <c r="S2580" s="13">
        <f t="shared" si="122"/>
        <v>1424796603039</v>
      </c>
    </row>
    <row r="2581" spans="1:19" x14ac:dyDescent="0.3">
      <c r="A2581" s="1" t="s">
        <v>2625</v>
      </c>
      <c r="B2581" s="1" t="s">
        <v>56</v>
      </c>
      <c r="C2581" s="1" t="s">
        <v>41</v>
      </c>
      <c r="D2581" s="1" t="s">
        <v>37</v>
      </c>
      <c r="E2581" s="1" t="s">
        <v>26</v>
      </c>
      <c r="F2581" s="1">
        <v>643306</v>
      </c>
      <c r="G2581" s="1">
        <v>42</v>
      </c>
      <c r="H2581" s="1">
        <v>277</v>
      </c>
      <c r="I2581" s="1">
        <v>0.8</v>
      </c>
      <c r="J2581" s="1">
        <v>131228</v>
      </c>
      <c r="K2581" s="4">
        <v>75233</v>
      </c>
      <c r="L2581" s="4">
        <f t="shared" si="120"/>
        <v>6820623.7799999993</v>
      </c>
      <c r="M2581" s="1">
        <v>19.3</v>
      </c>
      <c r="N2581" s="1" t="s">
        <v>21</v>
      </c>
      <c r="O2581" s="1">
        <v>13.9</v>
      </c>
      <c r="P2581" s="1">
        <v>44.5</v>
      </c>
      <c r="Q2581" s="1">
        <v>2026</v>
      </c>
      <c r="R2581" s="12">
        <f t="shared" si="121"/>
        <v>48397840298</v>
      </c>
      <c r="S2581" s="13">
        <f t="shared" si="122"/>
        <v>4017020744734</v>
      </c>
    </row>
    <row r="2582" spans="1:19" x14ac:dyDescent="0.3">
      <c r="A2582" s="1" t="s">
        <v>2626</v>
      </c>
      <c r="B2582" s="1" t="s">
        <v>40</v>
      </c>
      <c r="C2582" s="1" t="s">
        <v>41</v>
      </c>
      <c r="D2582" s="1" t="s">
        <v>44</v>
      </c>
      <c r="E2582" s="1" t="s">
        <v>20</v>
      </c>
      <c r="F2582" s="1">
        <v>784048</v>
      </c>
      <c r="G2582" s="1">
        <v>117</v>
      </c>
      <c r="H2582" s="1">
        <v>509</v>
      </c>
      <c r="I2582" s="1">
        <v>2.85</v>
      </c>
      <c r="J2582" s="1">
        <v>104205</v>
      </c>
      <c r="K2582" s="4">
        <v>33067</v>
      </c>
      <c r="L2582" s="4">
        <f t="shared" si="120"/>
        <v>2997854.2199999997</v>
      </c>
      <c r="M2582" s="1">
        <v>15</v>
      </c>
      <c r="N2582" s="1" t="s">
        <v>35</v>
      </c>
      <c r="O2582" s="1">
        <v>41.3</v>
      </c>
      <c r="P2582" s="1">
        <v>179.3</v>
      </c>
      <c r="Q2582" s="1">
        <v>2026</v>
      </c>
      <c r="R2582" s="12">
        <f t="shared" si="121"/>
        <v>25926115216</v>
      </c>
      <c r="S2582" s="13">
        <f t="shared" si="122"/>
        <v>2151867562928</v>
      </c>
    </row>
    <row r="2583" spans="1:19" x14ac:dyDescent="0.3">
      <c r="A2583" s="1" t="s">
        <v>2627</v>
      </c>
      <c r="B2583" s="1" t="s">
        <v>56</v>
      </c>
      <c r="C2583" s="1" t="s">
        <v>41</v>
      </c>
      <c r="D2583" s="1" t="s">
        <v>73</v>
      </c>
      <c r="E2583" s="1" t="s">
        <v>26</v>
      </c>
      <c r="F2583" s="1">
        <v>292272</v>
      </c>
      <c r="G2583" s="1">
        <v>96</v>
      </c>
      <c r="H2583" s="1">
        <v>458</v>
      </c>
      <c r="I2583" s="1">
        <v>1.1200000000000001</v>
      </c>
      <c r="J2583" s="1">
        <v>168344</v>
      </c>
      <c r="K2583" s="4">
        <v>60178</v>
      </c>
      <c r="L2583" s="4">
        <f t="shared" si="120"/>
        <v>5455737.4799999995</v>
      </c>
      <c r="M2583" s="1">
        <v>21.4</v>
      </c>
      <c r="N2583" s="1" t="s">
        <v>35</v>
      </c>
      <c r="O2583" s="1">
        <v>13.2</v>
      </c>
      <c r="P2583" s="1">
        <v>152.5</v>
      </c>
      <c r="Q2583" s="1">
        <v>2026</v>
      </c>
      <c r="R2583" s="12">
        <f t="shared" si="121"/>
        <v>17588344416</v>
      </c>
      <c r="S2583" s="13">
        <f t="shared" si="122"/>
        <v>1459832586528</v>
      </c>
    </row>
    <row r="2584" spans="1:19" x14ac:dyDescent="0.3">
      <c r="A2584" s="1" t="s">
        <v>2628</v>
      </c>
      <c r="B2584" s="1" t="s">
        <v>53</v>
      </c>
      <c r="C2584" s="1" t="s">
        <v>41</v>
      </c>
      <c r="D2584" s="1" t="s">
        <v>37</v>
      </c>
      <c r="E2584" s="1" t="s">
        <v>38</v>
      </c>
      <c r="F2584" s="1">
        <v>141259</v>
      </c>
      <c r="G2584" s="1">
        <v>70</v>
      </c>
      <c r="H2584" s="1">
        <v>268</v>
      </c>
      <c r="I2584" s="1">
        <v>2.0499999999999998</v>
      </c>
      <c r="J2584" s="1">
        <v>183371</v>
      </c>
      <c r="K2584" s="4">
        <v>54017</v>
      </c>
      <c r="L2584" s="4">
        <f t="shared" si="120"/>
        <v>4897181.22</v>
      </c>
      <c r="M2584" s="1">
        <v>15.7</v>
      </c>
      <c r="N2584" s="1" t="s">
        <v>21</v>
      </c>
      <c r="O2584" s="1">
        <v>6.8</v>
      </c>
      <c r="P2584" s="1">
        <v>281.7</v>
      </c>
      <c r="Q2584" s="1">
        <v>2026</v>
      </c>
      <c r="R2584" s="12">
        <f t="shared" si="121"/>
        <v>7630387403</v>
      </c>
      <c r="S2584" s="13">
        <f t="shared" si="122"/>
        <v>633322154449</v>
      </c>
    </row>
    <row r="2585" spans="1:19" x14ac:dyDescent="0.3">
      <c r="A2585" s="1" t="s">
        <v>2629</v>
      </c>
      <c r="B2585" s="1" t="s">
        <v>56</v>
      </c>
      <c r="C2585" s="1" t="s">
        <v>41</v>
      </c>
      <c r="D2585" s="1" t="s">
        <v>59</v>
      </c>
      <c r="E2585" s="1" t="s">
        <v>26</v>
      </c>
      <c r="F2585" s="1">
        <v>429433</v>
      </c>
      <c r="G2585" s="1">
        <v>77</v>
      </c>
      <c r="H2585" s="1">
        <v>292</v>
      </c>
      <c r="I2585" s="1">
        <v>1.84</v>
      </c>
      <c r="J2585" s="1">
        <v>162885</v>
      </c>
      <c r="K2585" s="4">
        <v>57072</v>
      </c>
      <c r="L2585" s="4">
        <f t="shared" si="120"/>
        <v>5174147.5199999996</v>
      </c>
      <c r="M2585" s="1">
        <v>13.1</v>
      </c>
      <c r="N2585" s="1" t="s">
        <v>21</v>
      </c>
      <c r="O2585" s="1">
        <v>56.1</v>
      </c>
      <c r="P2585" s="1">
        <v>69.8</v>
      </c>
      <c r="Q2585" s="1">
        <v>2026</v>
      </c>
      <c r="R2585" s="12">
        <f t="shared" si="121"/>
        <v>24508600176</v>
      </c>
      <c r="S2585" s="13">
        <f t="shared" si="122"/>
        <v>2034213814608</v>
      </c>
    </row>
    <row r="2586" spans="1:19" x14ac:dyDescent="0.3">
      <c r="A2586" s="1" t="s">
        <v>2630</v>
      </c>
      <c r="B2586" s="1" t="s">
        <v>28</v>
      </c>
      <c r="C2586" s="1" t="s">
        <v>29</v>
      </c>
      <c r="D2586" s="1" t="s">
        <v>37</v>
      </c>
      <c r="E2586" s="1" t="s">
        <v>26</v>
      </c>
      <c r="F2586" s="1">
        <v>362754</v>
      </c>
      <c r="G2586" s="1">
        <v>83</v>
      </c>
      <c r="H2586" s="1">
        <v>496</v>
      </c>
      <c r="I2586" s="1">
        <v>1.27</v>
      </c>
      <c r="J2586" s="1">
        <v>144497</v>
      </c>
      <c r="K2586" s="4">
        <v>54473</v>
      </c>
      <c r="L2586" s="4">
        <f t="shared" si="120"/>
        <v>4938522.18</v>
      </c>
      <c r="M2586" s="1">
        <v>22.4</v>
      </c>
      <c r="N2586" s="1" t="s">
        <v>21</v>
      </c>
      <c r="O2586" s="1">
        <v>39.200000000000003</v>
      </c>
      <c r="P2586" s="1">
        <v>91.3</v>
      </c>
      <c r="Q2586" s="1">
        <v>2026</v>
      </c>
      <c r="R2586" s="12">
        <f t="shared" si="121"/>
        <v>19760298642</v>
      </c>
      <c r="S2586" s="13">
        <f t="shared" si="122"/>
        <v>1640104787286</v>
      </c>
    </row>
    <row r="2587" spans="1:19" x14ac:dyDescent="0.3">
      <c r="A2587" s="1" t="s">
        <v>2631</v>
      </c>
      <c r="B2587" s="1" t="s">
        <v>56</v>
      </c>
      <c r="C2587" s="1" t="s">
        <v>41</v>
      </c>
      <c r="D2587" s="1" t="s">
        <v>44</v>
      </c>
      <c r="E2587" s="1" t="s">
        <v>20</v>
      </c>
      <c r="F2587" s="1">
        <v>591806</v>
      </c>
      <c r="G2587" s="1">
        <v>63</v>
      </c>
      <c r="H2587" s="1">
        <v>624</v>
      </c>
      <c r="I2587" s="1">
        <v>2.65</v>
      </c>
      <c r="J2587" s="1">
        <v>57108</v>
      </c>
      <c r="K2587" s="4">
        <v>81305</v>
      </c>
      <c r="L2587" s="4">
        <f t="shared" si="120"/>
        <v>7371111.2999999998</v>
      </c>
      <c r="M2587" s="1">
        <v>23.9</v>
      </c>
      <c r="N2587" s="1" t="s">
        <v>35</v>
      </c>
      <c r="O2587" s="1">
        <v>57.5</v>
      </c>
      <c r="P2587" s="1">
        <v>50.9</v>
      </c>
      <c r="Q2587" s="1">
        <v>2026</v>
      </c>
      <c r="R2587" s="12">
        <f t="shared" si="121"/>
        <v>48116786830</v>
      </c>
      <c r="S2587" s="13">
        <f t="shared" si="122"/>
        <v>3993693306890</v>
      </c>
    </row>
    <row r="2588" spans="1:19" x14ac:dyDescent="0.3">
      <c r="A2588" s="1" t="s">
        <v>2632</v>
      </c>
      <c r="B2588" s="1" t="s">
        <v>17</v>
      </c>
      <c r="C2588" s="1" t="s">
        <v>18</v>
      </c>
      <c r="D2588" s="1" t="s">
        <v>59</v>
      </c>
      <c r="E2588" s="1" t="s">
        <v>20</v>
      </c>
      <c r="F2588" s="1">
        <v>561064</v>
      </c>
      <c r="G2588" s="1">
        <v>84</v>
      </c>
      <c r="H2588" s="1">
        <v>609</v>
      </c>
      <c r="I2588" s="1">
        <v>1.26</v>
      </c>
      <c r="J2588" s="1">
        <v>13035</v>
      </c>
      <c r="K2588" s="4">
        <v>80759</v>
      </c>
      <c r="L2588" s="4">
        <f t="shared" si="120"/>
        <v>7321610.9399999995</v>
      </c>
      <c r="M2588" s="1">
        <v>18.600000000000001</v>
      </c>
      <c r="N2588" s="1" t="s">
        <v>21</v>
      </c>
      <c r="O2588" s="1">
        <v>30.9</v>
      </c>
      <c r="P2588" s="1">
        <v>97.3</v>
      </c>
      <c r="Q2588" s="1">
        <v>2026</v>
      </c>
      <c r="R2588" s="12">
        <f t="shared" si="121"/>
        <v>45310967576</v>
      </c>
      <c r="S2588" s="13">
        <f t="shared" si="122"/>
        <v>3760810308808</v>
      </c>
    </row>
    <row r="2589" spans="1:19" x14ac:dyDescent="0.3">
      <c r="A2589" s="1" t="s">
        <v>2633</v>
      </c>
      <c r="B2589" s="1" t="s">
        <v>28</v>
      </c>
      <c r="C2589" s="1" t="s">
        <v>29</v>
      </c>
      <c r="D2589" s="1" t="s">
        <v>30</v>
      </c>
      <c r="E2589" s="1" t="s">
        <v>26</v>
      </c>
      <c r="F2589" s="1">
        <v>869826</v>
      </c>
      <c r="G2589" s="1">
        <v>89</v>
      </c>
      <c r="H2589" s="1">
        <v>550</v>
      </c>
      <c r="I2589" s="1">
        <v>2.25</v>
      </c>
      <c r="J2589" s="1">
        <v>126224</v>
      </c>
      <c r="K2589" s="4">
        <v>40121</v>
      </c>
      <c r="L2589" s="4">
        <f t="shared" si="120"/>
        <v>3637369.86</v>
      </c>
      <c r="M2589" s="1">
        <v>19.2</v>
      </c>
      <c r="N2589" s="1" t="s">
        <v>35</v>
      </c>
      <c r="O2589" s="1">
        <v>28.2</v>
      </c>
      <c r="P2589" s="1">
        <v>278.3</v>
      </c>
      <c r="Q2589" s="1">
        <v>2026</v>
      </c>
      <c r="R2589" s="12">
        <f t="shared" si="121"/>
        <v>34898288946</v>
      </c>
      <c r="S2589" s="13">
        <f t="shared" si="122"/>
        <v>2896557982518</v>
      </c>
    </row>
    <row r="2590" spans="1:19" x14ac:dyDescent="0.3">
      <c r="A2590" s="1" t="s">
        <v>2634</v>
      </c>
      <c r="B2590" s="1" t="s">
        <v>67</v>
      </c>
      <c r="C2590" s="1" t="s">
        <v>18</v>
      </c>
      <c r="D2590" s="1" t="s">
        <v>44</v>
      </c>
      <c r="E2590" s="1" t="s">
        <v>20</v>
      </c>
      <c r="F2590" s="1">
        <v>741852</v>
      </c>
      <c r="G2590" s="1">
        <v>75</v>
      </c>
      <c r="H2590" s="1">
        <v>381</v>
      </c>
      <c r="I2590" s="1">
        <v>1.18</v>
      </c>
      <c r="J2590" s="1">
        <v>116902</v>
      </c>
      <c r="K2590" s="4">
        <v>82163</v>
      </c>
      <c r="L2590" s="4">
        <f t="shared" si="120"/>
        <v>7448897.5800000001</v>
      </c>
      <c r="M2590" s="1">
        <v>17.2</v>
      </c>
      <c r="N2590" s="1" t="s">
        <v>21</v>
      </c>
      <c r="O2590" s="1">
        <v>17.600000000000001</v>
      </c>
      <c r="P2590" s="1">
        <v>26.6</v>
      </c>
      <c r="Q2590" s="1">
        <v>2026</v>
      </c>
      <c r="R2590" s="12">
        <f t="shared" si="121"/>
        <v>60952785876</v>
      </c>
      <c r="S2590" s="13">
        <f t="shared" si="122"/>
        <v>5059081227708</v>
      </c>
    </row>
    <row r="2591" spans="1:19" x14ac:dyDescent="0.3">
      <c r="A2591" s="1" t="s">
        <v>2635</v>
      </c>
      <c r="B2591" s="1" t="s">
        <v>28</v>
      </c>
      <c r="C2591" s="1" t="s">
        <v>29</v>
      </c>
      <c r="D2591" s="1" t="s">
        <v>73</v>
      </c>
      <c r="E2591" s="1" t="s">
        <v>38</v>
      </c>
      <c r="F2591" s="1">
        <v>318040</v>
      </c>
      <c r="G2591" s="1">
        <v>74</v>
      </c>
      <c r="H2591" s="1">
        <v>530</v>
      </c>
      <c r="I2591" s="1">
        <v>2.0499999999999998</v>
      </c>
      <c r="J2591" s="1">
        <v>78950</v>
      </c>
      <c r="K2591" s="4">
        <v>81782</v>
      </c>
      <c r="L2591" s="4">
        <f t="shared" si="120"/>
        <v>7414356.1200000001</v>
      </c>
      <c r="M2591" s="1">
        <v>13.9</v>
      </c>
      <c r="N2591" s="1" t="s">
        <v>35</v>
      </c>
      <c r="O2591" s="1">
        <v>19.600000000000001</v>
      </c>
      <c r="P2591" s="1">
        <v>125.4</v>
      </c>
      <c r="Q2591" s="1">
        <v>2026</v>
      </c>
      <c r="R2591" s="12">
        <f t="shared" si="121"/>
        <v>26009947280</v>
      </c>
      <c r="S2591" s="13">
        <f t="shared" si="122"/>
        <v>2158825624240</v>
      </c>
    </row>
    <row r="2592" spans="1:19" x14ac:dyDescent="0.3">
      <c r="A2592" s="1" t="s">
        <v>2636</v>
      </c>
      <c r="B2592" s="1" t="s">
        <v>40</v>
      </c>
      <c r="C2592" s="1" t="s">
        <v>41</v>
      </c>
      <c r="D2592" s="1" t="s">
        <v>25</v>
      </c>
      <c r="E2592" s="1" t="s">
        <v>20</v>
      </c>
      <c r="F2592" s="1">
        <v>173623</v>
      </c>
      <c r="G2592" s="1">
        <v>69</v>
      </c>
      <c r="H2592" s="1">
        <v>568</v>
      </c>
      <c r="I2592" s="1">
        <v>1.63</v>
      </c>
      <c r="J2592" s="1">
        <v>132439</v>
      </c>
      <c r="K2592" s="4">
        <v>70819</v>
      </c>
      <c r="L2592" s="4">
        <f t="shared" si="120"/>
        <v>6420450.54</v>
      </c>
      <c r="M2592" s="1">
        <v>16.899999999999999</v>
      </c>
      <c r="N2592" s="1" t="s">
        <v>35</v>
      </c>
      <c r="O2592" s="1">
        <v>43.7</v>
      </c>
      <c r="P2592" s="1">
        <v>290.89999999999998</v>
      </c>
      <c r="Q2592" s="1">
        <v>2026</v>
      </c>
      <c r="R2592" s="12">
        <f t="shared" si="121"/>
        <v>12295807237</v>
      </c>
      <c r="S2592" s="13">
        <f t="shared" si="122"/>
        <v>1020552000671</v>
      </c>
    </row>
    <row r="2593" spans="1:19" x14ac:dyDescent="0.3">
      <c r="A2593" s="1" t="s">
        <v>2637</v>
      </c>
      <c r="B2593" s="1" t="s">
        <v>53</v>
      </c>
      <c r="C2593" s="1" t="s">
        <v>41</v>
      </c>
      <c r="D2593" s="1" t="s">
        <v>25</v>
      </c>
      <c r="E2593" s="1" t="s">
        <v>26</v>
      </c>
      <c r="F2593" s="1">
        <v>36800</v>
      </c>
      <c r="G2593" s="1">
        <v>65</v>
      </c>
      <c r="H2593" s="1">
        <v>454</v>
      </c>
      <c r="I2593" s="1">
        <v>0.78</v>
      </c>
      <c r="J2593" s="1">
        <v>117250</v>
      </c>
      <c r="K2593" s="4">
        <v>32091</v>
      </c>
      <c r="L2593" s="4">
        <f t="shared" si="120"/>
        <v>2909370.06</v>
      </c>
      <c r="M2593" s="1">
        <v>23.4</v>
      </c>
      <c r="N2593" s="1" t="s">
        <v>35</v>
      </c>
      <c r="O2593" s="1">
        <v>53.5</v>
      </c>
      <c r="P2593" s="1">
        <v>250.1</v>
      </c>
      <c r="Q2593" s="1">
        <v>2026</v>
      </c>
      <c r="R2593" s="12">
        <f t="shared" si="121"/>
        <v>1180948800</v>
      </c>
      <c r="S2593" s="13">
        <f t="shared" si="122"/>
        <v>98018750400</v>
      </c>
    </row>
    <row r="2594" spans="1:19" x14ac:dyDescent="0.3">
      <c r="A2594" s="1" t="s">
        <v>2638</v>
      </c>
      <c r="B2594" s="1" t="s">
        <v>50</v>
      </c>
      <c r="C2594" s="1" t="s">
        <v>24</v>
      </c>
      <c r="D2594" s="1" t="s">
        <v>73</v>
      </c>
      <c r="E2594" s="1" t="s">
        <v>38</v>
      </c>
      <c r="F2594" s="1">
        <v>827597</v>
      </c>
      <c r="G2594" s="1">
        <v>69</v>
      </c>
      <c r="H2594" s="1">
        <v>448</v>
      </c>
      <c r="I2594" s="1">
        <v>0.83</v>
      </c>
      <c r="J2594" s="1">
        <v>135348</v>
      </c>
      <c r="K2594" s="4">
        <v>66543</v>
      </c>
      <c r="L2594" s="4">
        <f t="shared" si="120"/>
        <v>6032788.3799999999</v>
      </c>
      <c r="M2594" s="1">
        <v>17.2</v>
      </c>
      <c r="N2594" s="1" t="s">
        <v>21</v>
      </c>
      <c r="O2594" s="1">
        <v>41.6</v>
      </c>
      <c r="P2594" s="1">
        <v>173.4</v>
      </c>
      <c r="Q2594" s="1">
        <v>2026</v>
      </c>
      <c r="R2594" s="12">
        <f t="shared" si="121"/>
        <v>55070787171</v>
      </c>
      <c r="S2594" s="13">
        <f t="shared" si="122"/>
        <v>4570875335193</v>
      </c>
    </row>
    <row r="2595" spans="1:19" x14ac:dyDescent="0.3">
      <c r="A2595" s="1" t="s">
        <v>2639</v>
      </c>
      <c r="B2595" s="1" t="s">
        <v>62</v>
      </c>
      <c r="C2595" s="1" t="s">
        <v>41</v>
      </c>
      <c r="D2595" s="1" t="s">
        <v>48</v>
      </c>
      <c r="E2595" s="1" t="s">
        <v>38</v>
      </c>
      <c r="F2595" s="1">
        <v>29594</v>
      </c>
      <c r="G2595" s="1">
        <v>71</v>
      </c>
      <c r="H2595" s="1">
        <v>392</v>
      </c>
      <c r="I2595" s="1">
        <v>1.43</v>
      </c>
      <c r="J2595" s="1">
        <v>86663</v>
      </c>
      <c r="K2595" s="4">
        <v>48767</v>
      </c>
      <c r="L2595" s="4">
        <f t="shared" si="120"/>
        <v>4421216.22</v>
      </c>
      <c r="M2595" s="1">
        <v>23.8</v>
      </c>
      <c r="N2595" s="1" t="s">
        <v>21</v>
      </c>
      <c r="O2595" s="1">
        <v>33.9</v>
      </c>
      <c r="P2595" s="1">
        <v>101.1</v>
      </c>
      <c r="Q2595" s="1">
        <v>2026</v>
      </c>
      <c r="R2595" s="12">
        <f t="shared" si="121"/>
        <v>1443210598</v>
      </c>
      <c r="S2595" s="13">
        <f t="shared" si="122"/>
        <v>119786479634</v>
      </c>
    </row>
    <row r="2596" spans="1:19" x14ac:dyDescent="0.3">
      <c r="A2596" s="1" t="s">
        <v>2640</v>
      </c>
      <c r="B2596" s="1" t="s">
        <v>67</v>
      </c>
      <c r="C2596" s="1" t="s">
        <v>18</v>
      </c>
      <c r="D2596" s="1" t="s">
        <v>44</v>
      </c>
      <c r="E2596" s="1" t="s">
        <v>26</v>
      </c>
      <c r="F2596" s="1">
        <v>696838</v>
      </c>
      <c r="G2596" s="1">
        <v>76</v>
      </c>
      <c r="H2596" s="1">
        <v>369</v>
      </c>
      <c r="I2596" s="1">
        <v>2.96</v>
      </c>
      <c r="J2596" s="1">
        <v>131596</v>
      </c>
      <c r="K2596" s="4">
        <v>82355</v>
      </c>
      <c r="L2596" s="4">
        <f t="shared" si="120"/>
        <v>7466304.2999999998</v>
      </c>
      <c r="M2596" s="1">
        <v>13.1</v>
      </c>
      <c r="N2596" s="1" t="s">
        <v>21</v>
      </c>
      <c r="O2596" s="1">
        <v>37.299999999999997</v>
      </c>
      <c r="P2596" s="1">
        <v>164.5</v>
      </c>
      <c r="Q2596" s="1">
        <v>2026</v>
      </c>
      <c r="R2596" s="12">
        <f t="shared" si="121"/>
        <v>57388093490</v>
      </c>
      <c r="S2596" s="13">
        <f t="shared" si="122"/>
        <v>4763211759670</v>
      </c>
    </row>
    <row r="2597" spans="1:19" x14ac:dyDescent="0.3">
      <c r="A2597" s="1" t="s">
        <v>2641</v>
      </c>
      <c r="B2597" s="1" t="s">
        <v>56</v>
      </c>
      <c r="C2597" s="1" t="s">
        <v>41</v>
      </c>
      <c r="D2597" s="1" t="s">
        <v>32</v>
      </c>
      <c r="E2597" s="1" t="s">
        <v>34</v>
      </c>
      <c r="F2597" s="1">
        <v>29538</v>
      </c>
      <c r="G2597" s="1">
        <v>100</v>
      </c>
      <c r="H2597" s="1">
        <v>633</v>
      </c>
      <c r="I2597" s="1">
        <v>2.74</v>
      </c>
      <c r="J2597" s="1">
        <v>3139</v>
      </c>
      <c r="K2597" s="4">
        <v>30786</v>
      </c>
      <c r="L2597" s="4">
        <f t="shared" si="120"/>
        <v>2791058.76</v>
      </c>
      <c r="M2597" s="1">
        <v>13.6</v>
      </c>
      <c r="N2597" s="1" t="s">
        <v>21</v>
      </c>
      <c r="O2597" s="1">
        <v>45.2</v>
      </c>
      <c r="P2597" s="1">
        <v>203.7</v>
      </c>
      <c r="Q2597" s="1">
        <v>2026</v>
      </c>
      <c r="R2597" s="12">
        <f t="shared" si="121"/>
        <v>909356868</v>
      </c>
      <c r="S2597" s="13">
        <f t="shared" si="122"/>
        <v>75476620044</v>
      </c>
    </row>
    <row r="2598" spans="1:19" x14ac:dyDescent="0.3">
      <c r="A2598" s="1" t="s">
        <v>2642</v>
      </c>
      <c r="B2598" s="1" t="s">
        <v>28</v>
      </c>
      <c r="C2598" s="1" t="s">
        <v>29</v>
      </c>
      <c r="D2598" s="1" t="s">
        <v>59</v>
      </c>
      <c r="E2598" s="1" t="s">
        <v>38</v>
      </c>
      <c r="F2598" s="1">
        <v>40466</v>
      </c>
      <c r="G2598" s="1">
        <v>42</v>
      </c>
      <c r="H2598" s="1">
        <v>552</v>
      </c>
      <c r="I2598" s="1">
        <v>1.39</v>
      </c>
      <c r="J2598" s="1">
        <v>31820</v>
      </c>
      <c r="K2598" s="4">
        <v>68933</v>
      </c>
      <c r="L2598" s="4">
        <f t="shared" si="120"/>
        <v>6249465.7799999993</v>
      </c>
      <c r="M2598" s="1">
        <v>15.7</v>
      </c>
      <c r="N2598" s="1" t="s">
        <v>21</v>
      </c>
      <c r="O2598" s="1">
        <v>18.100000000000001</v>
      </c>
      <c r="P2598" s="1">
        <v>96</v>
      </c>
      <c r="Q2598" s="1">
        <v>2026</v>
      </c>
      <c r="R2598" s="12">
        <f t="shared" si="121"/>
        <v>2789442778</v>
      </c>
      <c r="S2598" s="13">
        <f t="shared" si="122"/>
        <v>231523750574</v>
      </c>
    </row>
    <row r="2599" spans="1:19" x14ac:dyDescent="0.3">
      <c r="A2599" s="1" t="s">
        <v>2643</v>
      </c>
      <c r="B2599" s="1" t="s">
        <v>23</v>
      </c>
      <c r="C2599" s="1" t="s">
        <v>24</v>
      </c>
      <c r="D2599" s="1" t="s">
        <v>30</v>
      </c>
      <c r="E2599" s="1" t="s">
        <v>38</v>
      </c>
      <c r="F2599" s="1">
        <v>455222</v>
      </c>
      <c r="G2599" s="1">
        <v>83</v>
      </c>
      <c r="H2599" s="1">
        <v>375</v>
      </c>
      <c r="I2599" s="1">
        <v>1.65</v>
      </c>
      <c r="J2599" s="1">
        <v>171670</v>
      </c>
      <c r="K2599" s="4">
        <v>53524</v>
      </c>
      <c r="L2599" s="4">
        <f t="shared" si="120"/>
        <v>4852485.84</v>
      </c>
      <c r="M2599" s="1">
        <v>23.1</v>
      </c>
      <c r="N2599" s="1" t="s">
        <v>21</v>
      </c>
      <c r="O2599" s="1">
        <v>47.4</v>
      </c>
      <c r="P2599" s="1">
        <v>109</v>
      </c>
      <c r="Q2599" s="1">
        <v>2026</v>
      </c>
      <c r="R2599" s="12">
        <f t="shared" si="121"/>
        <v>24365302328</v>
      </c>
      <c r="S2599" s="13">
        <f t="shared" si="122"/>
        <v>2022320093224</v>
      </c>
    </row>
    <row r="2600" spans="1:19" x14ac:dyDescent="0.3">
      <c r="A2600" s="1" t="s">
        <v>2644</v>
      </c>
      <c r="B2600" s="1" t="s">
        <v>43</v>
      </c>
      <c r="C2600" s="1" t="s">
        <v>18</v>
      </c>
      <c r="D2600" s="1" t="s">
        <v>48</v>
      </c>
      <c r="E2600" s="1" t="s">
        <v>34</v>
      </c>
      <c r="F2600" s="1">
        <v>625999</v>
      </c>
      <c r="G2600" s="1">
        <v>82</v>
      </c>
      <c r="H2600" s="1">
        <v>365</v>
      </c>
      <c r="I2600" s="1">
        <v>2.1</v>
      </c>
      <c r="J2600" s="1">
        <v>92471</v>
      </c>
      <c r="K2600" s="4">
        <v>42904</v>
      </c>
      <c r="L2600" s="4">
        <f t="shared" si="120"/>
        <v>3889676.6399999997</v>
      </c>
      <c r="M2600" s="1">
        <v>17.100000000000001</v>
      </c>
      <c r="N2600" s="1" t="s">
        <v>35</v>
      </c>
      <c r="O2600" s="1">
        <v>39.9</v>
      </c>
      <c r="P2600" s="1">
        <v>54.2</v>
      </c>
      <c r="Q2600" s="1">
        <v>2026</v>
      </c>
      <c r="R2600" s="12">
        <f t="shared" si="121"/>
        <v>26857861096</v>
      </c>
      <c r="S2600" s="13">
        <f t="shared" si="122"/>
        <v>2229202470968</v>
      </c>
    </row>
    <row r="2601" spans="1:19" x14ac:dyDescent="0.3">
      <c r="A2601" s="1" t="s">
        <v>2645</v>
      </c>
      <c r="B2601" s="1" t="s">
        <v>62</v>
      </c>
      <c r="C2601" s="1" t="s">
        <v>41</v>
      </c>
      <c r="D2601" s="1" t="s">
        <v>19</v>
      </c>
      <c r="E2601" s="1" t="s">
        <v>26</v>
      </c>
      <c r="F2601" s="1">
        <v>857169</v>
      </c>
      <c r="G2601" s="1">
        <v>57</v>
      </c>
      <c r="H2601" s="1">
        <v>327</v>
      </c>
      <c r="I2601" s="1">
        <v>0.96</v>
      </c>
      <c r="J2601" s="1">
        <v>25558</v>
      </c>
      <c r="K2601" s="4">
        <v>81635</v>
      </c>
      <c r="L2601" s="4">
        <f t="shared" si="120"/>
        <v>7401029.0999999996</v>
      </c>
      <c r="M2601" s="1">
        <v>14.1</v>
      </c>
      <c r="N2601" s="1" t="s">
        <v>35</v>
      </c>
      <c r="O2601" s="1">
        <v>21</v>
      </c>
      <c r="P2601" s="1">
        <v>239.5</v>
      </c>
      <c r="Q2601" s="1">
        <v>2026</v>
      </c>
      <c r="R2601" s="12">
        <f t="shared" si="121"/>
        <v>69974991315</v>
      </c>
      <c r="S2601" s="13">
        <f t="shared" si="122"/>
        <v>5807924279145</v>
      </c>
    </row>
    <row r="2602" spans="1:19" x14ac:dyDescent="0.3">
      <c r="A2602" s="1" t="s">
        <v>2646</v>
      </c>
      <c r="B2602" s="1" t="s">
        <v>56</v>
      </c>
      <c r="C2602" s="1" t="s">
        <v>41</v>
      </c>
      <c r="D2602" s="1" t="s">
        <v>25</v>
      </c>
      <c r="E2602" s="1" t="s">
        <v>20</v>
      </c>
      <c r="F2602" s="1">
        <v>563794</v>
      </c>
      <c r="G2602" s="1">
        <v>118</v>
      </c>
      <c r="H2602" s="1">
        <v>331</v>
      </c>
      <c r="I2602" s="1">
        <v>2.15</v>
      </c>
      <c r="J2602" s="1">
        <v>32621</v>
      </c>
      <c r="K2602" s="4">
        <v>50100</v>
      </c>
      <c r="L2602" s="4">
        <f t="shared" si="120"/>
        <v>4542066</v>
      </c>
      <c r="M2602" s="1">
        <v>20.3</v>
      </c>
      <c r="N2602" s="1" t="s">
        <v>21</v>
      </c>
      <c r="O2602" s="1">
        <v>52.2</v>
      </c>
      <c r="P2602" s="1">
        <v>151.19999999999999</v>
      </c>
      <c r="Q2602" s="1">
        <v>2026</v>
      </c>
      <c r="R2602" s="12">
        <f t="shared" si="121"/>
        <v>28246079400</v>
      </c>
      <c r="S2602" s="13">
        <f t="shared" si="122"/>
        <v>2344424590200</v>
      </c>
    </row>
    <row r="2603" spans="1:19" x14ac:dyDescent="0.3">
      <c r="A2603" s="1" t="s">
        <v>2647</v>
      </c>
      <c r="B2603" s="1" t="s">
        <v>56</v>
      </c>
      <c r="C2603" s="1" t="s">
        <v>41</v>
      </c>
      <c r="D2603" s="1" t="s">
        <v>37</v>
      </c>
      <c r="E2603" s="1" t="s">
        <v>20</v>
      </c>
      <c r="F2603" s="1">
        <v>29836</v>
      </c>
      <c r="G2603" s="1">
        <v>76</v>
      </c>
      <c r="H2603" s="1">
        <v>437</v>
      </c>
      <c r="I2603" s="1">
        <v>2.1800000000000002</v>
      </c>
      <c r="J2603" s="1">
        <v>36275</v>
      </c>
      <c r="K2603" s="4">
        <v>56004</v>
      </c>
      <c r="L2603" s="4">
        <f t="shared" si="120"/>
        <v>5077322.6399999997</v>
      </c>
      <c r="M2603" s="1">
        <v>14.7</v>
      </c>
      <c r="N2603" s="1" t="s">
        <v>21</v>
      </c>
      <c r="O2603" s="1">
        <v>46.4</v>
      </c>
      <c r="P2603" s="1">
        <v>90.9</v>
      </c>
      <c r="Q2603" s="1">
        <v>2026</v>
      </c>
      <c r="R2603" s="12">
        <f t="shared" si="121"/>
        <v>1670935344</v>
      </c>
      <c r="S2603" s="13">
        <f t="shared" si="122"/>
        <v>138687633552</v>
      </c>
    </row>
    <row r="2604" spans="1:19" x14ac:dyDescent="0.3">
      <c r="A2604" s="1" t="s">
        <v>2648</v>
      </c>
      <c r="B2604" s="1" t="s">
        <v>50</v>
      </c>
      <c r="C2604" s="1" t="s">
        <v>24</v>
      </c>
      <c r="D2604" s="1" t="s">
        <v>37</v>
      </c>
      <c r="E2604" s="1" t="s">
        <v>26</v>
      </c>
      <c r="F2604" s="1">
        <v>636048</v>
      </c>
      <c r="G2604" s="1">
        <v>51</v>
      </c>
      <c r="H2604" s="1">
        <v>523</v>
      </c>
      <c r="I2604" s="1">
        <v>2.38</v>
      </c>
      <c r="J2604" s="1">
        <v>52557</v>
      </c>
      <c r="K2604" s="4">
        <v>76721</v>
      </c>
      <c r="L2604" s="4">
        <f t="shared" si="120"/>
        <v>6955525.8599999994</v>
      </c>
      <c r="M2604" s="1">
        <v>20.7</v>
      </c>
      <c r="N2604" s="1" t="s">
        <v>35</v>
      </c>
      <c r="O2604" s="1">
        <v>49.6</v>
      </c>
      <c r="P2604" s="1">
        <v>255.8</v>
      </c>
      <c r="Q2604" s="1">
        <v>2026</v>
      </c>
      <c r="R2604" s="12">
        <f t="shared" si="121"/>
        <v>48798238608</v>
      </c>
      <c r="S2604" s="13">
        <f t="shared" si="122"/>
        <v>4050253804464</v>
      </c>
    </row>
    <row r="2605" spans="1:19" x14ac:dyDescent="0.3">
      <c r="A2605" s="1" t="s">
        <v>2649</v>
      </c>
      <c r="B2605" s="1" t="s">
        <v>23</v>
      </c>
      <c r="C2605" s="1" t="s">
        <v>24</v>
      </c>
      <c r="D2605" s="1" t="s">
        <v>48</v>
      </c>
      <c r="E2605" s="1" t="s">
        <v>26</v>
      </c>
      <c r="F2605" s="1">
        <v>269839</v>
      </c>
      <c r="G2605" s="1">
        <v>100</v>
      </c>
      <c r="H2605" s="1">
        <v>533</v>
      </c>
      <c r="I2605" s="1">
        <v>2.89</v>
      </c>
      <c r="J2605" s="1">
        <v>37394</v>
      </c>
      <c r="K2605" s="4">
        <v>31134</v>
      </c>
      <c r="L2605" s="4">
        <f t="shared" si="120"/>
        <v>2822608.44</v>
      </c>
      <c r="M2605" s="1">
        <v>14.9</v>
      </c>
      <c r="N2605" s="1" t="s">
        <v>21</v>
      </c>
      <c r="O2605" s="1">
        <v>16.8</v>
      </c>
      <c r="P2605" s="1">
        <v>165.5</v>
      </c>
      <c r="Q2605" s="1">
        <v>2026</v>
      </c>
      <c r="R2605" s="12">
        <f t="shared" si="121"/>
        <v>8401167426</v>
      </c>
      <c r="S2605" s="13">
        <f t="shared" si="122"/>
        <v>697296896358</v>
      </c>
    </row>
    <row r="2606" spans="1:19" x14ac:dyDescent="0.3">
      <c r="A2606" s="1" t="s">
        <v>2650</v>
      </c>
      <c r="B2606" s="1" t="s">
        <v>56</v>
      </c>
      <c r="C2606" s="1" t="s">
        <v>41</v>
      </c>
      <c r="D2606" s="1" t="s">
        <v>25</v>
      </c>
      <c r="E2606" s="1" t="s">
        <v>20</v>
      </c>
      <c r="F2606" s="1">
        <v>159259</v>
      </c>
      <c r="G2606" s="1">
        <v>83</v>
      </c>
      <c r="H2606" s="1">
        <v>640</v>
      </c>
      <c r="I2606" s="1">
        <v>2.14</v>
      </c>
      <c r="J2606" s="1">
        <v>84549</v>
      </c>
      <c r="K2606" s="4">
        <v>61021</v>
      </c>
      <c r="L2606" s="4">
        <f t="shared" si="120"/>
        <v>5532163.8599999994</v>
      </c>
      <c r="M2606" s="1">
        <v>23.6</v>
      </c>
      <c r="N2606" s="1" t="s">
        <v>35</v>
      </c>
      <c r="O2606" s="1">
        <v>44.4</v>
      </c>
      <c r="P2606" s="1">
        <v>279.89999999999998</v>
      </c>
      <c r="Q2606" s="1">
        <v>2026</v>
      </c>
      <c r="R2606" s="12">
        <f t="shared" si="121"/>
        <v>9718143439</v>
      </c>
      <c r="S2606" s="13">
        <f t="shared" si="122"/>
        <v>806605905437</v>
      </c>
    </row>
    <row r="2607" spans="1:19" x14ac:dyDescent="0.3">
      <c r="A2607" s="1" t="s">
        <v>2651</v>
      </c>
      <c r="B2607" s="1" t="s">
        <v>43</v>
      </c>
      <c r="C2607" s="1" t="s">
        <v>18</v>
      </c>
      <c r="D2607" s="1" t="s">
        <v>46</v>
      </c>
      <c r="E2607" s="1" t="s">
        <v>38</v>
      </c>
      <c r="F2607" s="1">
        <v>313863</v>
      </c>
      <c r="G2607" s="1">
        <v>116</v>
      </c>
      <c r="H2607" s="1">
        <v>489</v>
      </c>
      <c r="I2607" s="1">
        <v>1.42</v>
      </c>
      <c r="J2607" s="1">
        <v>90345</v>
      </c>
      <c r="K2607" s="4">
        <v>51211</v>
      </c>
      <c r="L2607" s="4">
        <f t="shared" si="120"/>
        <v>4642789.26</v>
      </c>
      <c r="M2607" s="1">
        <v>24.6</v>
      </c>
      <c r="N2607" s="1" t="s">
        <v>35</v>
      </c>
      <c r="O2607" s="1">
        <v>48.6</v>
      </c>
      <c r="P2607" s="1">
        <v>265.2</v>
      </c>
      <c r="Q2607" s="1">
        <v>2026</v>
      </c>
      <c r="R2607" s="12">
        <f t="shared" si="121"/>
        <v>16073238093</v>
      </c>
      <c r="S2607" s="13">
        <f t="shared" si="122"/>
        <v>1334078761719</v>
      </c>
    </row>
    <row r="2608" spans="1:19" x14ac:dyDescent="0.3">
      <c r="A2608" s="1" t="s">
        <v>2652</v>
      </c>
      <c r="B2608" s="1" t="s">
        <v>53</v>
      </c>
      <c r="C2608" s="1" t="s">
        <v>41</v>
      </c>
      <c r="D2608" s="1" t="s">
        <v>44</v>
      </c>
      <c r="E2608" s="1" t="s">
        <v>34</v>
      </c>
      <c r="F2608" s="1">
        <v>809057</v>
      </c>
      <c r="G2608" s="1">
        <v>76</v>
      </c>
      <c r="H2608" s="1">
        <v>609</v>
      </c>
      <c r="I2608" s="1">
        <v>1.74</v>
      </c>
      <c r="J2608" s="1">
        <v>45799</v>
      </c>
      <c r="K2608" s="4">
        <v>30526</v>
      </c>
      <c r="L2608" s="4">
        <f t="shared" si="120"/>
        <v>2767487.1599999997</v>
      </c>
      <c r="M2608" s="1">
        <v>24.9</v>
      </c>
      <c r="N2608" s="1" t="s">
        <v>35</v>
      </c>
      <c r="O2608" s="1">
        <v>20.100000000000001</v>
      </c>
      <c r="P2608" s="1">
        <v>225.6</v>
      </c>
      <c r="Q2608" s="1">
        <v>2026</v>
      </c>
      <c r="R2608" s="12">
        <f t="shared" si="121"/>
        <v>24697273982</v>
      </c>
      <c r="S2608" s="13">
        <f t="shared" si="122"/>
        <v>2049873740506</v>
      </c>
    </row>
    <row r="2609" spans="1:19" x14ac:dyDescent="0.3">
      <c r="A2609" s="1" t="s">
        <v>2653</v>
      </c>
      <c r="B2609" s="1" t="s">
        <v>56</v>
      </c>
      <c r="C2609" s="1" t="s">
        <v>41</v>
      </c>
      <c r="D2609" s="1" t="s">
        <v>19</v>
      </c>
      <c r="E2609" s="1" t="s">
        <v>34</v>
      </c>
      <c r="F2609" s="1">
        <v>285281</v>
      </c>
      <c r="G2609" s="1">
        <v>111</v>
      </c>
      <c r="H2609" s="1">
        <v>425</v>
      </c>
      <c r="I2609" s="1">
        <v>0.84</v>
      </c>
      <c r="J2609" s="1">
        <v>37846</v>
      </c>
      <c r="K2609" s="4">
        <v>49478</v>
      </c>
      <c r="L2609" s="4">
        <f t="shared" si="120"/>
        <v>4485675.4799999995</v>
      </c>
      <c r="M2609" s="1">
        <v>13.9</v>
      </c>
      <c r="N2609" s="1" t="s">
        <v>21</v>
      </c>
      <c r="O2609" s="1">
        <v>24</v>
      </c>
      <c r="P2609" s="1">
        <v>125.7</v>
      </c>
      <c r="Q2609" s="1">
        <v>2026</v>
      </c>
      <c r="R2609" s="12">
        <f t="shared" si="121"/>
        <v>14115133318</v>
      </c>
      <c r="S2609" s="13">
        <f t="shared" si="122"/>
        <v>1171556065394</v>
      </c>
    </row>
    <row r="2610" spans="1:19" x14ac:dyDescent="0.3">
      <c r="A2610" s="1" t="s">
        <v>2654</v>
      </c>
      <c r="B2610" s="1" t="s">
        <v>67</v>
      </c>
      <c r="C2610" s="1" t="s">
        <v>18</v>
      </c>
      <c r="D2610" s="1" t="s">
        <v>32</v>
      </c>
      <c r="E2610" s="1" t="s">
        <v>34</v>
      </c>
      <c r="F2610" s="1">
        <v>7490</v>
      </c>
      <c r="G2610" s="1">
        <v>49</v>
      </c>
      <c r="H2610" s="1">
        <v>380</v>
      </c>
      <c r="I2610" s="1">
        <v>1.73</v>
      </c>
      <c r="J2610" s="1">
        <v>59864</v>
      </c>
      <c r="K2610" s="4">
        <v>40383</v>
      </c>
      <c r="L2610" s="4">
        <f t="shared" si="120"/>
        <v>3661122.78</v>
      </c>
      <c r="M2610" s="1">
        <v>13.8</v>
      </c>
      <c r="N2610" s="1" t="s">
        <v>35</v>
      </c>
      <c r="O2610" s="1">
        <v>22</v>
      </c>
      <c r="P2610" s="1">
        <v>9.4</v>
      </c>
      <c r="Q2610" s="1">
        <v>2026</v>
      </c>
      <c r="R2610" s="12">
        <f t="shared" si="121"/>
        <v>302468670</v>
      </c>
      <c r="S2610" s="13">
        <f t="shared" si="122"/>
        <v>25104899610</v>
      </c>
    </row>
    <row r="2611" spans="1:19" x14ac:dyDescent="0.3">
      <c r="A2611" s="1" t="s">
        <v>2655</v>
      </c>
      <c r="B2611" s="1" t="s">
        <v>67</v>
      </c>
      <c r="C2611" s="1" t="s">
        <v>18</v>
      </c>
      <c r="D2611" s="1" t="s">
        <v>32</v>
      </c>
      <c r="E2611" s="1" t="s">
        <v>26</v>
      </c>
      <c r="F2611" s="1">
        <v>41099</v>
      </c>
      <c r="G2611" s="1">
        <v>74</v>
      </c>
      <c r="H2611" s="1">
        <v>567</v>
      </c>
      <c r="I2611" s="1">
        <v>0.75</v>
      </c>
      <c r="J2611" s="1">
        <v>168576</v>
      </c>
      <c r="K2611" s="4">
        <v>51520</v>
      </c>
      <c r="L2611" s="4">
        <f t="shared" si="120"/>
        <v>4670803.2</v>
      </c>
      <c r="M2611" s="1">
        <v>16.100000000000001</v>
      </c>
      <c r="N2611" s="1" t="s">
        <v>21</v>
      </c>
      <c r="O2611" s="1">
        <v>14.3</v>
      </c>
      <c r="P2611" s="1">
        <v>49</v>
      </c>
      <c r="Q2611" s="1">
        <v>2026</v>
      </c>
      <c r="R2611" s="12">
        <f t="shared" si="121"/>
        <v>2117420480</v>
      </c>
      <c r="S2611" s="13">
        <f t="shared" si="122"/>
        <v>175745899840</v>
      </c>
    </row>
    <row r="2612" spans="1:19" x14ac:dyDescent="0.3">
      <c r="A2612" s="1" t="s">
        <v>2656</v>
      </c>
      <c r="B2612" s="1" t="s">
        <v>53</v>
      </c>
      <c r="C2612" s="1" t="s">
        <v>41</v>
      </c>
      <c r="D2612" s="1" t="s">
        <v>59</v>
      </c>
      <c r="E2612" s="1" t="s">
        <v>26</v>
      </c>
      <c r="F2612" s="1">
        <v>536549</v>
      </c>
      <c r="G2612" s="1">
        <v>62</v>
      </c>
      <c r="H2612" s="1">
        <v>520</v>
      </c>
      <c r="I2612" s="1">
        <v>2.88</v>
      </c>
      <c r="J2612" s="1">
        <v>165452</v>
      </c>
      <c r="K2612" s="4">
        <v>40673</v>
      </c>
      <c r="L2612" s="4">
        <f t="shared" si="120"/>
        <v>3687414.1799999997</v>
      </c>
      <c r="M2612" s="1">
        <v>19.5</v>
      </c>
      <c r="N2612" s="1" t="s">
        <v>21</v>
      </c>
      <c r="O2612" s="1">
        <v>25.2</v>
      </c>
      <c r="P2612" s="1">
        <v>224.9</v>
      </c>
      <c r="Q2612" s="1">
        <v>2026</v>
      </c>
      <c r="R2612" s="12">
        <f t="shared" si="121"/>
        <v>21823057477</v>
      </c>
      <c r="S2612" s="13">
        <f t="shared" si="122"/>
        <v>1811313770591</v>
      </c>
    </row>
    <row r="2613" spans="1:19" x14ac:dyDescent="0.3">
      <c r="A2613" s="1" t="s">
        <v>2657</v>
      </c>
      <c r="B2613" s="1" t="s">
        <v>56</v>
      </c>
      <c r="C2613" s="1" t="s">
        <v>41</v>
      </c>
      <c r="D2613" s="1" t="s">
        <v>73</v>
      </c>
      <c r="E2613" s="1" t="s">
        <v>26</v>
      </c>
      <c r="F2613" s="1">
        <v>571207</v>
      </c>
      <c r="G2613" s="1">
        <v>89</v>
      </c>
      <c r="H2613" s="1">
        <v>360</v>
      </c>
      <c r="I2613" s="1">
        <v>0.81</v>
      </c>
      <c r="J2613" s="1">
        <v>199969</v>
      </c>
      <c r="K2613" s="4">
        <v>36991</v>
      </c>
      <c r="L2613" s="4">
        <f t="shared" si="120"/>
        <v>3353604.06</v>
      </c>
      <c r="M2613" s="1">
        <v>18.899999999999999</v>
      </c>
      <c r="N2613" s="1" t="s">
        <v>21</v>
      </c>
      <c r="O2613" s="1">
        <v>45.6</v>
      </c>
      <c r="P2613" s="1">
        <v>11.2</v>
      </c>
      <c r="Q2613" s="1">
        <v>2026</v>
      </c>
      <c r="R2613" s="12">
        <f t="shared" si="121"/>
        <v>21129518137</v>
      </c>
      <c r="S2613" s="13">
        <f t="shared" si="122"/>
        <v>1753750005371</v>
      </c>
    </row>
    <row r="2614" spans="1:19" x14ac:dyDescent="0.3">
      <c r="A2614" s="1" t="s">
        <v>2658</v>
      </c>
      <c r="B2614" s="1" t="s">
        <v>23</v>
      </c>
      <c r="C2614" s="1" t="s">
        <v>24</v>
      </c>
      <c r="D2614" s="1" t="s">
        <v>25</v>
      </c>
      <c r="E2614" s="1" t="s">
        <v>34</v>
      </c>
      <c r="F2614" s="1">
        <v>122106</v>
      </c>
      <c r="G2614" s="1">
        <v>50</v>
      </c>
      <c r="H2614" s="1">
        <v>568</v>
      </c>
      <c r="I2614" s="1">
        <v>1.31</v>
      </c>
      <c r="J2614" s="1">
        <v>34489</v>
      </c>
      <c r="K2614" s="4">
        <v>34346</v>
      </c>
      <c r="L2614" s="4">
        <f t="shared" si="120"/>
        <v>3113808.36</v>
      </c>
      <c r="M2614" s="1">
        <v>19.899999999999999</v>
      </c>
      <c r="N2614" s="1" t="s">
        <v>21</v>
      </c>
      <c r="O2614" s="1">
        <v>46.1</v>
      </c>
      <c r="P2614" s="1">
        <v>150.1</v>
      </c>
      <c r="Q2614" s="1">
        <v>2026</v>
      </c>
      <c r="R2614" s="12">
        <f t="shared" si="121"/>
        <v>4193852676</v>
      </c>
      <c r="S2614" s="13">
        <f t="shared" si="122"/>
        <v>348089772108</v>
      </c>
    </row>
    <row r="2615" spans="1:19" x14ac:dyDescent="0.3">
      <c r="A2615" s="1" t="s">
        <v>2659</v>
      </c>
      <c r="B2615" s="1" t="s">
        <v>53</v>
      </c>
      <c r="C2615" s="1" t="s">
        <v>41</v>
      </c>
      <c r="D2615" s="1" t="s">
        <v>46</v>
      </c>
      <c r="E2615" s="1" t="s">
        <v>20</v>
      </c>
      <c r="F2615" s="1">
        <v>57790</v>
      </c>
      <c r="G2615" s="1">
        <v>61</v>
      </c>
      <c r="H2615" s="1">
        <v>451</v>
      </c>
      <c r="I2615" s="1">
        <v>2.2400000000000002</v>
      </c>
      <c r="J2615" s="1">
        <v>187934</v>
      </c>
      <c r="K2615" s="4">
        <v>67413</v>
      </c>
      <c r="L2615" s="4">
        <f t="shared" si="120"/>
        <v>6111662.5800000001</v>
      </c>
      <c r="M2615" s="1">
        <v>18.7</v>
      </c>
      <c r="N2615" s="1" t="s">
        <v>35</v>
      </c>
      <c r="O2615" s="1">
        <v>33.799999999999997</v>
      </c>
      <c r="P2615" s="1">
        <v>119.3</v>
      </c>
      <c r="Q2615" s="1">
        <v>2026</v>
      </c>
      <c r="R2615" s="12">
        <f t="shared" si="121"/>
        <v>3895797270</v>
      </c>
      <c r="S2615" s="13">
        <f t="shared" si="122"/>
        <v>323351173410</v>
      </c>
    </row>
    <row r="2616" spans="1:19" x14ac:dyDescent="0.3">
      <c r="A2616" s="1" t="s">
        <v>2660</v>
      </c>
      <c r="B2616" s="1" t="s">
        <v>62</v>
      </c>
      <c r="C2616" s="1" t="s">
        <v>41</v>
      </c>
      <c r="D2616" s="1" t="s">
        <v>32</v>
      </c>
      <c r="E2616" s="1" t="s">
        <v>38</v>
      </c>
      <c r="F2616" s="1">
        <v>223752</v>
      </c>
      <c r="G2616" s="1">
        <v>58</v>
      </c>
      <c r="H2616" s="1">
        <v>351</v>
      </c>
      <c r="I2616" s="1">
        <v>2.67</v>
      </c>
      <c r="J2616" s="1">
        <v>142950</v>
      </c>
      <c r="K2616" s="4">
        <v>60322</v>
      </c>
      <c r="L2616" s="4">
        <f t="shared" si="120"/>
        <v>5468792.5199999996</v>
      </c>
      <c r="M2616" s="1">
        <v>16.899999999999999</v>
      </c>
      <c r="N2616" s="1" t="s">
        <v>21</v>
      </c>
      <c r="O2616" s="1">
        <v>34.700000000000003</v>
      </c>
      <c r="P2616" s="1">
        <v>231.2</v>
      </c>
      <c r="Q2616" s="1">
        <v>2026</v>
      </c>
      <c r="R2616" s="12">
        <f t="shared" si="121"/>
        <v>13497168144</v>
      </c>
      <c r="S2616" s="13">
        <f t="shared" si="122"/>
        <v>1120264955952</v>
      </c>
    </row>
    <row r="2617" spans="1:19" x14ac:dyDescent="0.3">
      <c r="A2617" s="1" t="s">
        <v>2661</v>
      </c>
      <c r="B2617" s="1" t="s">
        <v>62</v>
      </c>
      <c r="C2617" s="1" t="s">
        <v>41</v>
      </c>
      <c r="D2617" s="1" t="s">
        <v>73</v>
      </c>
      <c r="E2617" s="1" t="s">
        <v>20</v>
      </c>
      <c r="F2617" s="1">
        <v>60028</v>
      </c>
      <c r="G2617" s="1">
        <v>81</v>
      </c>
      <c r="H2617" s="1">
        <v>534</v>
      </c>
      <c r="I2617" s="1">
        <v>1.23</v>
      </c>
      <c r="J2617" s="1">
        <v>3988</v>
      </c>
      <c r="K2617" s="4">
        <v>71106</v>
      </c>
      <c r="L2617" s="4">
        <f t="shared" si="120"/>
        <v>6446469.96</v>
      </c>
      <c r="M2617" s="1">
        <v>24.6</v>
      </c>
      <c r="N2617" s="1" t="s">
        <v>21</v>
      </c>
      <c r="O2617" s="1">
        <v>7.6</v>
      </c>
      <c r="P2617" s="1">
        <v>158.80000000000001</v>
      </c>
      <c r="Q2617" s="1">
        <v>2026</v>
      </c>
      <c r="R2617" s="12">
        <f t="shared" si="121"/>
        <v>4268350968</v>
      </c>
      <c r="S2617" s="13">
        <f t="shared" si="122"/>
        <v>354273130344</v>
      </c>
    </row>
    <row r="2618" spans="1:19" x14ac:dyDescent="0.3">
      <c r="A2618" s="1" t="s">
        <v>2662</v>
      </c>
      <c r="B2618" s="1" t="s">
        <v>50</v>
      </c>
      <c r="C2618" s="1" t="s">
        <v>24</v>
      </c>
      <c r="D2618" s="1" t="s">
        <v>30</v>
      </c>
      <c r="E2618" s="1" t="s">
        <v>20</v>
      </c>
      <c r="F2618" s="1">
        <v>853063</v>
      </c>
      <c r="G2618" s="1">
        <v>55</v>
      </c>
      <c r="H2618" s="1">
        <v>553</v>
      </c>
      <c r="I2618" s="1">
        <v>1.1200000000000001</v>
      </c>
      <c r="J2618" s="1">
        <v>105564</v>
      </c>
      <c r="K2618" s="4">
        <v>66828</v>
      </c>
      <c r="L2618" s="4">
        <f t="shared" si="120"/>
        <v>6058626.4799999995</v>
      </c>
      <c r="M2618" s="1">
        <v>12.9</v>
      </c>
      <c r="N2618" s="1" t="s">
        <v>35</v>
      </c>
      <c r="O2618" s="1">
        <v>16.7</v>
      </c>
      <c r="P2618" s="1">
        <v>103.1</v>
      </c>
      <c r="Q2618" s="1">
        <v>2026</v>
      </c>
      <c r="R2618" s="12">
        <f t="shared" si="121"/>
        <v>57008494164</v>
      </c>
      <c r="S2618" s="13">
        <f t="shared" si="122"/>
        <v>4731705015612</v>
      </c>
    </row>
    <row r="2619" spans="1:19" x14ac:dyDescent="0.3">
      <c r="A2619" s="1" t="s">
        <v>2663</v>
      </c>
      <c r="B2619" s="1" t="s">
        <v>28</v>
      </c>
      <c r="C2619" s="1" t="s">
        <v>29</v>
      </c>
      <c r="D2619" s="1" t="s">
        <v>46</v>
      </c>
      <c r="E2619" s="1" t="s">
        <v>38</v>
      </c>
      <c r="F2619" s="1">
        <v>333082</v>
      </c>
      <c r="G2619" s="1">
        <v>59</v>
      </c>
      <c r="H2619" s="1">
        <v>514</v>
      </c>
      <c r="I2619" s="1">
        <v>1.41</v>
      </c>
      <c r="J2619" s="1">
        <v>94456</v>
      </c>
      <c r="K2619" s="4">
        <v>62237</v>
      </c>
      <c r="L2619" s="4">
        <f t="shared" si="120"/>
        <v>5642406.4199999999</v>
      </c>
      <c r="M2619" s="1">
        <v>16.600000000000001</v>
      </c>
      <c r="N2619" s="1" t="s">
        <v>21</v>
      </c>
      <c r="O2619" s="1">
        <v>39</v>
      </c>
      <c r="P2619" s="1">
        <v>270.89999999999998</v>
      </c>
      <c r="Q2619" s="1">
        <v>2026</v>
      </c>
      <c r="R2619" s="12">
        <f t="shared" si="121"/>
        <v>20730024434</v>
      </c>
      <c r="S2619" s="13">
        <f t="shared" si="122"/>
        <v>1720592028022</v>
      </c>
    </row>
    <row r="2620" spans="1:19" x14ac:dyDescent="0.3">
      <c r="A2620" s="1" t="s">
        <v>2664</v>
      </c>
      <c r="B2620" s="1" t="s">
        <v>67</v>
      </c>
      <c r="C2620" s="1" t="s">
        <v>18</v>
      </c>
      <c r="D2620" s="1" t="s">
        <v>30</v>
      </c>
      <c r="E2620" s="1" t="s">
        <v>34</v>
      </c>
      <c r="F2620" s="1">
        <v>524450</v>
      </c>
      <c r="G2620" s="1">
        <v>91</v>
      </c>
      <c r="H2620" s="1">
        <v>437</v>
      </c>
      <c r="I2620" s="1">
        <v>2.8</v>
      </c>
      <c r="J2620" s="1">
        <v>98682</v>
      </c>
      <c r="K2620" s="4">
        <v>38947</v>
      </c>
      <c r="L2620" s="4">
        <f t="shared" si="120"/>
        <v>3530935.02</v>
      </c>
      <c r="M2620" s="1">
        <v>13.1</v>
      </c>
      <c r="N2620" s="1" t="s">
        <v>21</v>
      </c>
      <c r="O2620" s="1">
        <v>63.5</v>
      </c>
      <c r="P2620" s="1">
        <v>291</v>
      </c>
      <c r="Q2620" s="1">
        <v>2026</v>
      </c>
      <c r="R2620" s="12">
        <f t="shared" si="121"/>
        <v>20425754150</v>
      </c>
      <c r="S2620" s="13">
        <f t="shared" si="122"/>
        <v>1695337594450</v>
      </c>
    </row>
    <row r="2621" spans="1:19" x14ac:dyDescent="0.3">
      <c r="A2621" s="1" t="s">
        <v>2665</v>
      </c>
      <c r="B2621" s="1" t="s">
        <v>23</v>
      </c>
      <c r="C2621" s="1" t="s">
        <v>24</v>
      </c>
      <c r="D2621" s="1" t="s">
        <v>19</v>
      </c>
      <c r="E2621" s="1" t="s">
        <v>20</v>
      </c>
      <c r="F2621" s="1">
        <v>567964</v>
      </c>
      <c r="G2621" s="1">
        <v>91</v>
      </c>
      <c r="H2621" s="1">
        <v>444</v>
      </c>
      <c r="I2621" s="1">
        <v>1.84</v>
      </c>
      <c r="J2621" s="1">
        <v>88895</v>
      </c>
      <c r="K2621" s="4">
        <v>81011</v>
      </c>
      <c r="L2621" s="4">
        <f t="shared" si="120"/>
        <v>7344457.2599999998</v>
      </c>
      <c r="M2621" s="1">
        <v>14.4</v>
      </c>
      <c r="N2621" s="1" t="s">
        <v>21</v>
      </c>
      <c r="O2621" s="1">
        <v>33.799999999999997</v>
      </c>
      <c r="P2621" s="1">
        <v>160.5</v>
      </c>
      <c r="Q2621" s="1">
        <v>2026</v>
      </c>
      <c r="R2621" s="12">
        <f t="shared" si="121"/>
        <v>46011331604</v>
      </c>
      <c r="S2621" s="13">
        <f t="shared" si="122"/>
        <v>3818940523132</v>
      </c>
    </row>
    <row r="2622" spans="1:19" x14ac:dyDescent="0.3">
      <c r="A2622" s="1" t="s">
        <v>2666</v>
      </c>
      <c r="B2622" s="1" t="s">
        <v>50</v>
      </c>
      <c r="C2622" s="1" t="s">
        <v>24</v>
      </c>
      <c r="D2622" s="1" t="s">
        <v>32</v>
      </c>
      <c r="E2622" s="1" t="s">
        <v>34</v>
      </c>
      <c r="F2622" s="1">
        <v>652821</v>
      </c>
      <c r="G2622" s="1">
        <v>71</v>
      </c>
      <c r="H2622" s="1">
        <v>630</v>
      </c>
      <c r="I2622" s="1">
        <v>1.7</v>
      </c>
      <c r="J2622" s="1">
        <v>160381</v>
      </c>
      <c r="K2622" s="4">
        <v>62526</v>
      </c>
      <c r="L2622" s="4">
        <f t="shared" si="120"/>
        <v>5668607.1600000001</v>
      </c>
      <c r="M2622" s="1">
        <v>24</v>
      </c>
      <c r="N2622" s="1" t="s">
        <v>21</v>
      </c>
      <c r="O2622" s="1">
        <v>24.5</v>
      </c>
      <c r="P2622" s="1">
        <v>272.60000000000002</v>
      </c>
      <c r="Q2622" s="1">
        <v>2026</v>
      </c>
      <c r="R2622" s="12">
        <f t="shared" si="121"/>
        <v>40818285846</v>
      </c>
      <c r="S2622" s="13">
        <f t="shared" si="122"/>
        <v>3387917725218</v>
      </c>
    </row>
    <row r="2623" spans="1:19" x14ac:dyDescent="0.3">
      <c r="A2623" s="1" t="s">
        <v>2667</v>
      </c>
      <c r="B2623" s="1" t="s">
        <v>50</v>
      </c>
      <c r="C2623" s="1" t="s">
        <v>24</v>
      </c>
      <c r="D2623" s="1" t="s">
        <v>44</v>
      </c>
      <c r="E2623" s="1" t="s">
        <v>20</v>
      </c>
      <c r="F2623" s="1">
        <v>469226</v>
      </c>
      <c r="G2623" s="1">
        <v>108</v>
      </c>
      <c r="H2623" s="1">
        <v>304</v>
      </c>
      <c r="I2623" s="1">
        <v>0.62</v>
      </c>
      <c r="J2623" s="1">
        <v>63652</v>
      </c>
      <c r="K2623" s="4">
        <v>74629</v>
      </c>
      <c r="L2623" s="4">
        <f t="shared" si="120"/>
        <v>6765865.1399999997</v>
      </c>
      <c r="M2623" s="1">
        <v>17</v>
      </c>
      <c r="N2623" s="1" t="s">
        <v>35</v>
      </c>
      <c r="O2623" s="1">
        <v>59</v>
      </c>
      <c r="P2623" s="1">
        <v>242.3</v>
      </c>
      <c r="Q2623" s="1">
        <v>2026</v>
      </c>
      <c r="R2623" s="12">
        <f t="shared" si="121"/>
        <v>35017867154</v>
      </c>
      <c r="S2623" s="13">
        <f t="shared" si="122"/>
        <v>2906482973782</v>
      </c>
    </row>
    <row r="2624" spans="1:19" x14ac:dyDescent="0.3">
      <c r="A2624" s="1" t="s">
        <v>2668</v>
      </c>
      <c r="B2624" s="1" t="s">
        <v>40</v>
      </c>
      <c r="C2624" s="1" t="s">
        <v>41</v>
      </c>
      <c r="D2624" s="1" t="s">
        <v>73</v>
      </c>
      <c r="E2624" s="1" t="s">
        <v>38</v>
      </c>
      <c r="F2624" s="1">
        <v>35218</v>
      </c>
      <c r="G2624" s="1">
        <v>81</v>
      </c>
      <c r="H2624" s="1">
        <v>333</v>
      </c>
      <c r="I2624" s="1">
        <v>2.72</v>
      </c>
      <c r="J2624" s="1">
        <v>125767</v>
      </c>
      <c r="K2624" s="4">
        <v>61172</v>
      </c>
      <c r="L2624" s="4">
        <f t="shared" si="120"/>
        <v>5545853.5199999996</v>
      </c>
      <c r="M2624" s="1">
        <v>15.2</v>
      </c>
      <c r="N2624" s="1" t="s">
        <v>35</v>
      </c>
      <c r="O2624" s="1">
        <v>39.6</v>
      </c>
      <c r="P2624" s="1">
        <v>284.89999999999998</v>
      </c>
      <c r="Q2624" s="1">
        <v>2026</v>
      </c>
      <c r="R2624" s="12">
        <f t="shared" si="121"/>
        <v>2154355496</v>
      </c>
      <c r="S2624" s="13">
        <f t="shared" si="122"/>
        <v>178811506168</v>
      </c>
    </row>
    <row r="2625" spans="1:19" x14ac:dyDescent="0.3">
      <c r="A2625" s="1" t="s">
        <v>2669</v>
      </c>
      <c r="B2625" s="1" t="s">
        <v>17</v>
      </c>
      <c r="C2625" s="1" t="s">
        <v>18</v>
      </c>
      <c r="D2625" s="1" t="s">
        <v>19</v>
      </c>
      <c r="E2625" s="1" t="s">
        <v>34</v>
      </c>
      <c r="F2625" s="1">
        <v>634532</v>
      </c>
      <c r="G2625" s="1">
        <v>57</v>
      </c>
      <c r="H2625" s="1">
        <v>543</v>
      </c>
      <c r="I2625" s="1">
        <v>1.82</v>
      </c>
      <c r="J2625" s="1">
        <v>7948</v>
      </c>
      <c r="K2625" s="4">
        <v>46269</v>
      </c>
      <c r="L2625" s="4">
        <f t="shared" si="120"/>
        <v>4194747.54</v>
      </c>
      <c r="M2625" s="1">
        <v>15.1</v>
      </c>
      <c r="N2625" s="1" t="s">
        <v>35</v>
      </c>
      <c r="O2625" s="1">
        <v>17.399999999999999</v>
      </c>
      <c r="P2625" s="1">
        <v>291.5</v>
      </c>
      <c r="Q2625" s="1">
        <v>2026</v>
      </c>
      <c r="R2625" s="12">
        <f t="shared" si="121"/>
        <v>29359161108</v>
      </c>
      <c r="S2625" s="13">
        <f t="shared" si="122"/>
        <v>2436810371964</v>
      </c>
    </row>
    <row r="2626" spans="1:19" x14ac:dyDescent="0.3">
      <c r="A2626" s="1" t="s">
        <v>2670</v>
      </c>
      <c r="B2626" s="1" t="s">
        <v>53</v>
      </c>
      <c r="C2626" s="1" t="s">
        <v>41</v>
      </c>
      <c r="D2626" s="1" t="s">
        <v>32</v>
      </c>
      <c r="E2626" s="1" t="s">
        <v>20</v>
      </c>
      <c r="F2626" s="1">
        <v>719405</v>
      </c>
      <c r="G2626" s="1">
        <v>79</v>
      </c>
      <c r="H2626" s="1">
        <v>595</v>
      </c>
      <c r="I2626" s="1">
        <v>1.87</v>
      </c>
      <c r="J2626" s="1">
        <v>6431</v>
      </c>
      <c r="K2626" s="4">
        <v>38194</v>
      </c>
      <c r="L2626" s="4">
        <f t="shared" si="120"/>
        <v>3462668.04</v>
      </c>
      <c r="M2626" s="1">
        <v>16.5</v>
      </c>
      <c r="N2626" s="1" t="s">
        <v>21</v>
      </c>
      <c r="O2626" s="1">
        <v>43.4</v>
      </c>
      <c r="P2626" s="1">
        <v>169.9</v>
      </c>
      <c r="Q2626" s="1">
        <v>2026</v>
      </c>
      <c r="R2626" s="12">
        <f t="shared" si="121"/>
        <v>27476954570</v>
      </c>
      <c r="S2626" s="13">
        <f t="shared" si="122"/>
        <v>2280587229310</v>
      </c>
    </row>
    <row r="2627" spans="1:19" x14ac:dyDescent="0.3">
      <c r="A2627" s="1" t="s">
        <v>2671</v>
      </c>
      <c r="B2627" s="1" t="s">
        <v>17</v>
      </c>
      <c r="C2627" s="1" t="s">
        <v>18</v>
      </c>
      <c r="D2627" s="1" t="s">
        <v>46</v>
      </c>
      <c r="E2627" s="1" t="s">
        <v>38</v>
      </c>
      <c r="F2627" s="1">
        <v>628683</v>
      </c>
      <c r="G2627" s="1">
        <v>49</v>
      </c>
      <c r="H2627" s="1">
        <v>265</v>
      </c>
      <c r="I2627" s="1">
        <v>1.39</v>
      </c>
      <c r="J2627" s="1">
        <v>180089</v>
      </c>
      <c r="K2627" s="4">
        <v>81171</v>
      </c>
      <c r="L2627" s="4">
        <f t="shared" ref="L2627:L2690" si="123">K2627*90.66</f>
        <v>7358962.8599999994</v>
      </c>
      <c r="M2627" s="1">
        <v>22.9</v>
      </c>
      <c r="N2627" s="1" t="s">
        <v>21</v>
      </c>
      <c r="O2627" s="1">
        <v>31.7</v>
      </c>
      <c r="P2627" s="1">
        <v>114.5</v>
      </c>
      <c r="Q2627" s="1">
        <v>2026</v>
      </c>
      <c r="R2627" s="12">
        <f t="shared" ref="R2627:R2690" si="124">F2627:F7626*K2627:K7626</f>
        <v>51030827793</v>
      </c>
      <c r="S2627" s="13">
        <f t="shared" ref="S2627:S2690" si="125">R2627*83</f>
        <v>4235558706819</v>
      </c>
    </row>
    <row r="2628" spans="1:19" x14ac:dyDescent="0.3">
      <c r="A2628" s="1" t="s">
        <v>2672</v>
      </c>
      <c r="B2628" s="1" t="s">
        <v>17</v>
      </c>
      <c r="C2628" s="1" t="s">
        <v>18</v>
      </c>
      <c r="D2628" s="1" t="s">
        <v>48</v>
      </c>
      <c r="E2628" s="1" t="s">
        <v>34</v>
      </c>
      <c r="F2628" s="1">
        <v>579468</v>
      </c>
      <c r="G2628" s="1">
        <v>108</v>
      </c>
      <c r="H2628" s="1">
        <v>375</v>
      </c>
      <c r="I2628" s="1">
        <v>0.8</v>
      </c>
      <c r="J2628" s="1">
        <v>80550</v>
      </c>
      <c r="K2628" s="4">
        <v>52963</v>
      </c>
      <c r="L2628" s="4">
        <f t="shared" si="123"/>
        <v>4801625.58</v>
      </c>
      <c r="M2628" s="1">
        <v>15.8</v>
      </c>
      <c r="N2628" s="1" t="s">
        <v>35</v>
      </c>
      <c r="O2628" s="1">
        <v>12.2</v>
      </c>
      <c r="P2628" s="1">
        <v>112.7</v>
      </c>
      <c r="Q2628" s="1">
        <v>2026</v>
      </c>
      <c r="R2628" s="12">
        <f t="shared" si="124"/>
        <v>30690363684</v>
      </c>
      <c r="S2628" s="13">
        <f t="shared" si="125"/>
        <v>2547300185772</v>
      </c>
    </row>
    <row r="2629" spans="1:19" x14ac:dyDescent="0.3">
      <c r="A2629" s="1" t="s">
        <v>2673</v>
      </c>
      <c r="B2629" s="1" t="s">
        <v>23</v>
      </c>
      <c r="C2629" s="1" t="s">
        <v>24</v>
      </c>
      <c r="D2629" s="1" t="s">
        <v>32</v>
      </c>
      <c r="E2629" s="1" t="s">
        <v>20</v>
      </c>
      <c r="F2629" s="1">
        <v>11935</v>
      </c>
      <c r="G2629" s="1">
        <v>99</v>
      </c>
      <c r="H2629" s="1">
        <v>366</v>
      </c>
      <c r="I2629" s="1">
        <v>0.55000000000000004</v>
      </c>
      <c r="J2629" s="1">
        <v>125715</v>
      </c>
      <c r="K2629" s="4">
        <v>39320</v>
      </c>
      <c r="L2629" s="4">
        <f t="shared" si="123"/>
        <v>3564751.1999999997</v>
      </c>
      <c r="M2629" s="1">
        <v>12.4</v>
      </c>
      <c r="N2629" s="1" t="s">
        <v>35</v>
      </c>
      <c r="O2629" s="1">
        <v>54</v>
      </c>
      <c r="P2629" s="1">
        <v>136.1</v>
      </c>
      <c r="Q2629" s="1">
        <v>2026</v>
      </c>
      <c r="R2629" s="12">
        <f t="shared" si="124"/>
        <v>469284200</v>
      </c>
      <c r="S2629" s="13">
        <f t="shared" si="125"/>
        <v>38950588600</v>
      </c>
    </row>
    <row r="2630" spans="1:19" x14ac:dyDescent="0.3">
      <c r="A2630" s="1" t="s">
        <v>2674</v>
      </c>
      <c r="B2630" s="1" t="s">
        <v>40</v>
      </c>
      <c r="C2630" s="1" t="s">
        <v>41</v>
      </c>
      <c r="D2630" s="1" t="s">
        <v>46</v>
      </c>
      <c r="E2630" s="1" t="s">
        <v>38</v>
      </c>
      <c r="F2630" s="1">
        <v>394943</v>
      </c>
      <c r="G2630" s="1">
        <v>118</v>
      </c>
      <c r="H2630" s="1">
        <v>617</v>
      </c>
      <c r="I2630" s="1">
        <v>2.71</v>
      </c>
      <c r="J2630" s="1">
        <v>108884</v>
      </c>
      <c r="K2630" s="4">
        <v>52379</v>
      </c>
      <c r="L2630" s="4">
        <f t="shared" si="123"/>
        <v>4748680.1399999997</v>
      </c>
      <c r="M2630" s="1">
        <v>17.2</v>
      </c>
      <c r="N2630" s="1" t="s">
        <v>21</v>
      </c>
      <c r="O2630" s="1">
        <v>46.6</v>
      </c>
      <c r="P2630" s="1">
        <v>41.7</v>
      </c>
      <c r="Q2630" s="1">
        <v>2026</v>
      </c>
      <c r="R2630" s="12">
        <f t="shared" si="124"/>
        <v>20686719397</v>
      </c>
      <c r="S2630" s="13">
        <f t="shared" si="125"/>
        <v>1716997709951</v>
      </c>
    </row>
    <row r="2631" spans="1:19" x14ac:dyDescent="0.3">
      <c r="A2631" s="1" t="s">
        <v>2675</v>
      </c>
      <c r="B2631" s="1" t="s">
        <v>67</v>
      </c>
      <c r="C2631" s="1" t="s">
        <v>18</v>
      </c>
      <c r="D2631" s="1" t="s">
        <v>32</v>
      </c>
      <c r="E2631" s="1" t="s">
        <v>38</v>
      </c>
      <c r="F2631" s="1">
        <v>632089</v>
      </c>
      <c r="G2631" s="1">
        <v>101</v>
      </c>
      <c r="H2631" s="1">
        <v>338</v>
      </c>
      <c r="I2631" s="1">
        <v>1.87</v>
      </c>
      <c r="J2631" s="1">
        <v>192997</v>
      </c>
      <c r="K2631" s="4">
        <v>84884</v>
      </c>
      <c r="L2631" s="4">
        <f t="shared" si="123"/>
        <v>7695583.4399999995</v>
      </c>
      <c r="M2631" s="1">
        <v>13.4</v>
      </c>
      <c r="N2631" s="1" t="s">
        <v>35</v>
      </c>
      <c r="O2631" s="1">
        <v>20.7</v>
      </c>
      <c r="P2631" s="1">
        <v>45.1</v>
      </c>
      <c r="Q2631" s="1">
        <v>2026</v>
      </c>
      <c r="R2631" s="12">
        <f t="shared" si="124"/>
        <v>53654242676</v>
      </c>
      <c r="S2631" s="13">
        <f t="shared" si="125"/>
        <v>4453302142108</v>
      </c>
    </row>
    <row r="2632" spans="1:19" x14ac:dyDescent="0.3">
      <c r="A2632" s="1" t="s">
        <v>2676</v>
      </c>
      <c r="B2632" s="1" t="s">
        <v>23</v>
      </c>
      <c r="C2632" s="1" t="s">
        <v>24</v>
      </c>
      <c r="D2632" s="1" t="s">
        <v>19</v>
      </c>
      <c r="E2632" s="1" t="s">
        <v>20</v>
      </c>
      <c r="F2632" s="1">
        <v>450847</v>
      </c>
      <c r="G2632" s="1">
        <v>93</v>
      </c>
      <c r="H2632" s="1">
        <v>575</v>
      </c>
      <c r="I2632" s="1">
        <v>1.36</v>
      </c>
      <c r="J2632" s="1">
        <v>7189</v>
      </c>
      <c r="K2632" s="4">
        <v>37820</v>
      </c>
      <c r="L2632" s="4">
        <f t="shared" si="123"/>
        <v>3428761.1999999997</v>
      </c>
      <c r="M2632" s="1">
        <v>24.6</v>
      </c>
      <c r="N2632" s="1" t="s">
        <v>21</v>
      </c>
      <c r="O2632" s="1">
        <v>55</v>
      </c>
      <c r="P2632" s="1">
        <v>215.6</v>
      </c>
      <c r="Q2632" s="1">
        <v>2026</v>
      </c>
      <c r="R2632" s="12">
        <f t="shared" si="124"/>
        <v>17051033540</v>
      </c>
      <c r="S2632" s="13">
        <f t="shared" si="125"/>
        <v>1415235783820</v>
      </c>
    </row>
    <row r="2633" spans="1:19" x14ac:dyDescent="0.3">
      <c r="A2633" s="1" t="s">
        <v>2677</v>
      </c>
      <c r="B2633" s="1" t="s">
        <v>56</v>
      </c>
      <c r="C2633" s="1" t="s">
        <v>41</v>
      </c>
      <c r="D2633" s="1" t="s">
        <v>32</v>
      </c>
      <c r="E2633" s="1" t="s">
        <v>38</v>
      </c>
      <c r="F2633" s="1">
        <v>848156</v>
      </c>
      <c r="G2633" s="1">
        <v>102</v>
      </c>
      <c r="H2633" s="1">
        <v>648</v>
      </c>
      <c r="I2633" s="1">
        <v>1.55</v>
      </c>
      <c r="J2633" s="1">
        <v>54045</v>
      </c>
      <c r="K2633" s="4">
        <v>32036</v>
      </c>
      <c r="L2633" s="4">
        <f t="shared" si="123"/>
        <v>2904383.76</v>
      </c>
      <c r="M2633" s="1">
        <v>22.8</v>
      </c>
      <c r="N2633" s="1" t="s">
        <v>21</v>
      </c>
      <c r="O2633" s="1">
        <v>60.4</v>
      </c>
      <c r="P2633" s="1">
        <v>209</v>
      </c>
      <c r="Q2633" s="1">
        <v>2026</v>
      </c>
      <c r="R2633" s="12">
        <f t="shared" si="124"/>
        <v>27171525616</v>
      </c>
      <c r="S2633" s="13">
        <f t="shared" si="125"/>
        <v>2255236626128</v>
      </c>
    </row>
    <row r="2634" spans="1:19" x14ac:dyDescent="0.3">
      <c r="A2634" s="1" t="s">
        <v>2678</v>
      </c>
      <c r="B2634" s="1" t="s">
        <v>56</v>
      </c>
      <c r="C2634" s="1" t="s">
        <v>41</v>
      </c>
      <c r="D2634" s="1" t="s">
        <v>73</v>
      </c>
      <c r="E2634" s="1" t="s">
        <v>38</v>
      </c>
      <c r="F2634" s="1">
        <v>412827</v>
      </c>
      <c r="G2634" s="1">
        <v>58</v>
      </c>
      <c r="H2634" s="1">
        <v>351</v>
      </c>
      <c r="I2634" s="1">
        <v>2.94</v>
      </c>
      <c r="J2634" s="1">
        <v>9356</v>
      </c>
      <c r="K2634" s="4">
        <v>67041</v>
      </c>
      <c r="L2634" s="4">
        <f t="shared" si="123"/>
        <v>6077937.0599999996</v>
      </c>
      <c r="M2634" s="1">
        <v>18.3</v>
      </c>
      <c r="N2634" s="1" t="s">
        <v>35</v>
      </c>
      <c r="O2634" s="1">
        <v>44.2</v>
      </c>
      <c r="P2634" s="1">
        <v>195.1</v>
      </c>
      <c r="Q2634" s="1">
        <v>2026</v>
      </c>
      <c r="R2634" s="12">
        <f t="shared" si="124"/>
        <v>27676334907</v>
      </c>
      <c r="S2634" s="13">
        <f t="shared" si="125"/>
        <v>2297135797281</v>
      </c>
    </row>
    <row r="2635" spans="1:19" x14ac:dyDescent="0.3">
      <c r="A2635" s="1" t="s">
        <v>2679</v>
      </c>
      <c r="B2635" s="1" t="s">
        <v>40</v>
      </c>
      <c r="C2635" s="1" t="s">
        <v>41</v>
      </c>
      <c r="D2635" s="1" t="s">
        <v>46</v>
      </c>
      <c r="E2635" s="1" t="s">
        <v>20</v>
      </c>
      <c r="F2635" s="1">
        <v>443391</v>
      </c>
      <c r="G2635" s="1">
        <v>53</v>
      </c>
      <c r="H2635" s="1">
        <v>541</v>
      </c>
      <c r="I2635" s="1">
        <v>2.78</v>
      </c>
      <c r="J2635" s="1">
        <v>84353</v>
      </c>
      <c r="K2635" s="4">
        <v>80680</v>
      </c>
      <c r="L2635" s="4">
        <f t="shared" si="123"/>
        <v>7314448.7999999998</v>
      </c>
      <c r="M2635" s="1">
        <v>25</v>
      </c>
      <c r="N2635" s="1" t="s">
        <v>35</v>
      </c>
      <c r="O2635" s="1">
        <v>22.5</v>
      </c>
      <c r="P2635" s="1">
        <v>11.8</v>
      </c>
      <c r="Q2635" s="1">
        <v>2026</v>
      </c>
      <c r="R2635" s="12">
        <f t="shared" si="124"/>
        <v>35772785880</v>
      </c>
      <c r="S2635" s="13">
        <f t="shared" si="125"/>
        <v>2969141228040</v>
      </c>
    </row>
    <row r="2636" spans="1:19" x14ac:dyDescent="0.3">
      <c r="A2636" s="1" t="s">
        <v>2680</v>
      </c>
      <c r="B2636" s="1" t="s">
        <v>53</v>
      </c>
      <c r="C2636" s="1" t="s">
        <v>41</v>
      </c>
      <c r="D2636" s="1" t="s">
        <v>73</v>
      </c>
      <c r="E2636" s="1" t="s">
        <v>38</v>
      </c>
      <c r="F2636" s="1">
        <v>306077</v>
      </c>
      <c r="G2636" s="1">
        <v>109</v>
      </c>
      <c r="H2636" s="1">
        <v>491</v>
      </c>
      <c r="I2636" s="1">
        <v>0.68</v>
      </c>
      <c r="J2636" s="1">
        <v>131735</v>
      </c>
      <c r="K2636" s="4">
        <v>64009</v>
      </c>
      <c r="L2636" s="4">
        <f t="shared" si="123"/>
        <v>5803055.9399999995</v>
      </c>
      <c r="M2636" s="1">
        <v>20.5</v>
      </c>
      <c r="N2636" s="1" t="s">
        <v>21</v>
      </c>
      <c r="O2636" s="1">
        <v>40.1</v>
      </c>
      <c r="P2636" s="1">
        <v>99.8</v>
      </c>
      <c r="Q2636" s="1">
        <v>2026</v>
      </c>
      <c r="R2636" s="12">
        <f t="shared" si="124"/>
        <v>19591682693</v>
      </c>
      <c r="S2636" s="13">
        <f t="shared" si="125"/>
        <v>1626109663519</v>
      </c>
    </row>
    <row r="2637" spans="1:19" x14ac:dyDescent="0.3">
      <c r="A2637" s="1" t="s">
        <v>2681</v>
      </c>
      <c r="B2637" s="1" t="s">
        <v>28</v>
      </c>
      <c r="C2637" s="1" t="s">
        <v>29</v>
      </c>
      <c r="D2637" s="1" t="s">
        <v>44</v>
      </c>
      <c r="E2637" s="1" t="s">
        <v>34</v>
      </c>
      <c r="F2637" s="1">
        <v>220240</v>
      </c>
      <c r="G2637" s="1">
        <v>88</v>
      </c>
      <c r="H2637" s="1">
        <v>271</v>
      </c>
      <c r="I2637" s="1">
        <v>2.78</v>
      </c>
      <c r="J2637" s="1">
        <v>12195</v>
      </c>
      <c r="K2637" s="4">
        <v>36999</v>
      </c>
      <c r="L2637" s="4">
        <f t="shared" si="123"/>
        <v>3354329.34</v>
      </c>
      <c r="M2637" s="1">
        <v>22.4</v>
      </c>
      <c r="N2637" s="1" t="s">
        <v>21</v>
      </c>
      <c r="O2637" s="1">
        <v>22.8</v>
      </c>
      <c r="P2637" s="1">
        <v>262.89999999999998</v>
      </c>
      <c r="Q2637" s="1">
        <v>2026</v>
      </c>
      <c r="R2637" s="12">
        <f t="shared" si="124"/>
        <v>8148659760</v>
      </c>
      <c r="S2637" s="13">
        <f t="shared" si="125"/>
        <v>676338760080</v>
      </c>
    </row>
    <row r="2638" spans="1:19" x14ac:dyDescent="0.3">
      <c r="A2638" s="1" t="s">
        <v>2682</v>
      </c>
      <c r="B2638" s="1" t="s">
        <v>28</v>
      </c>
      <c r="C2638" s="1" t="s">
        <v>29</v>
      </c>
      <c r="D2638" s="1" t="s">
        <v>37</v>
      </c>
      <c r="E2638" s="1" t="s">
        <v>34</v>
      </c>
      <c r="F2638" s="1">
        <v>819720</v>
      </c>
      <c r="G2638" s="1">
        <v>44</v>
      </c>
      <c r="H2638" s="1">
        <v>571</v>
      </c>
      <c r="I2638" s="1">
        <v>0.92</v>
      </c>
      <c r="J2638" s="1">
        <v>119080</v>
      </c>
      <c r="K2638" s="4">
        <v>70242</v>
      </c>
      <c r="L2638" s="4">
        <f t="shared" si="123"/>
        <v>6368139.7199999997</v>
      </c>
      <c r="M2638" s="1">
        <v>13.7</v>
      </c>
      <c r="N2638" s="1" t="s">
        <v>21</v>
      </c>
      <c r="O2638" s="1">
        <v>28.8</v>
      </c>
      <c r="P2638" s="1">
        <v>154.5</v>
      </c>
      <c r="Q2638" s="1">
        <v>2026</v>
      </c>
      <c r="R2638" s="12">
        <f t="shared" si="124"/>
        <v>57578772240</v>
      </c>
      <c r="S2638" s="13">
        <f t="shared" si="125"/>
        <v>4779038095920</v>
      </c>
    </row>
    <row r="2639" spans="1:19" x14ac:dyDescent="0.3">
      <c r="A2639" s="1" t="s">
        <v>2683</v>
      </c>
      <c r="B2639" s="1" t="s">
        <v>23</v>
      </c>
      <c r="C2639" s="1" t="s">
        <v>24</v>
      </c>
      <c r="D2639" s="1" t="s">
        <v>73</v>
      </c>
      <c r="E2639" s="1" t="s">
        <v>26</v>
      </c>
      <c r="F2639" s="1">
        <v>446719</v>
      </c>
      <c r="G2639" s="1">
        <v>50</v>
      </c>
      <c r="H2639" s="1">
        <v>284</v>
      </c>
      <c r="I2639" s="1">
        <v>1.03</v>
      </c>
      <c r="J2639" s="1">
        <v>130606</v>
      </c>
      <c r="K2639" s="4">
        <v>52993</v>
      </c>
      <c r="L2639" s="4">
        <f t="shared" si="123"/>
        <v>4804345.38</v>
      </c>
      <c r="M2639" s="1">
        <v>14.3</v>
      </c>
      <c r="N2639" s="1" t="s">
        <v>21</v>
      </c>
      <c r="O2639" s="1">
        <v>13.6</v>
      </c>
      <c r="P2639" s="1">
        <v>105</v>
      </c>
      <c r="Q2639" s="1">
        <v>2026</v>
      </c>
      <c r="R2639" s="12">
        <f t="shared" si="124"/>
        <v>23672979967</v>
      </c>
      <c r="S2639" s="13">
        <f t="shared" si="125"/>
        <v>1964857337261</v>
      </c>
    </row>
    <row r="2640" spans="1:19" x14ac:dyDescent="0.3">
      <c r="A2640" s="1" t="s">
        <v>2684</v>
      </c>
      <c r="B2640" s="1" t="s">
        <v>23</v>
      </c>
      <c r="C2640" s="1" t="s">
        <v>24</v>
      </c>
      <c r="D2640" s="1" t="s">
        <v>25</v>
      </c>
      <c r="E2640" s="1" t="s">
        <v>38</v>
      </c>
      <c r="F2640" s="1">
        <v>21416</v>
      </c>
      <c r="G2640" s="1">
        <v>47</v>
      </c>
      <c r="H2640" s="1">
        <v>564</v>
      </c>
      <c r="I2640" s="1">
        <v>2.41</v>
      </c>
      <c r="J2640" s="1">
        <v>51629</v>
      </c>
      <c r="K2640" s="4">
        <v>56796</v>
      </c>
      <c r="L2640" s="4">
        <f t="shared" si="123"/>
        <v>5149125.3599999994</v>
      </c>
      <c r="M2640" s="1">
        <v>17.2</v>
      </c>
      <c r="N2640" s="1" t="s">
        <v>21</v>
      </c>
      <c r="O2640" s="1">
        <v>59.9</v>
      </c>
      <c r="P2640" s="1">
        <v>104.6</v>
      </c>
      <c r="Q2640" s="1">
        <v>2026</v>
      </c>
      <c r="R2640" s="12">
        <f t="shared" si="124"/>
        <v>1216343136</v>
      </c>
      <c r="S2640" s="13">
        <f t="shared" si="125"/>
        <v>100956480288</v>
      </c>
    </row>
    <row r="2641" spans="1:19" x14ac:dyDescent="0.3">
      <c r="A2641" s="1" t="s">
        <v>2685</v>
      </c>
      <c r="B2641" s="1" t="s">
        <v>56</v>
      </c>
      <c r="C2641" s="1" t="s">
        <v>41</v>
      </c>
      <c r="D2641" s="1" t="s">
        <v>46</v>
      </c>
      <c r="E2641" s="1" t="s">
        <v>26</v>
      </c>
      <c r="F2641" s="1">
        <v>630457</v>
      </c>
      <c r="G2641" s="1">
        <v>118</v>
      </c>
      <c r="H2641" s="1">
        <v>621</v>
      </c>
      <c r="I2641" s="1">
        <v>2.59</v>
      </c>
      <c r="J2641" s="1">
        <v>185165</v>
      </c>
      <c r="K2641" s="4">
        <v>75382</v>
      </c>
      <c r="L2641" s="4">
        <f t="shared" si="123"/>
        <v>6834132.1200000001</v>
      </c>
      <c r="M2641" s="1">
        <v>14.1</v>
      </c>
      <c r="N2641" s="1" t="s">
        <v>35</v>
      </c>
      <c r="O2641" s="1">
        <v>29.6</v>
      </c>
      <c r="P2641" s="1">
        <v>159.5</v>
      </c>
      <c r="Q2641" s="1">
        <v>2026</v>
      </c>
      <c r="R2641" s="12">
        <f t="shared" si="124"/>
        <v>47525109574</v>
      </c>
      <c r="S2641" s="13">
        <f t="shared" si="125"/>
        <v>3944584094642</v>
      </c>
    </row>
    <row r="2642" spans="1:19" x14ac:dyDescent="0.3">
      <c r="A2642" s="1" t="s">
        <v>2686</v>
      </c>
      <c r="B2642" s="1" t="s">
        <v>53</v>
      </c>
      <c r="C2642" s="1" t="s">
        <v>41</v>
      </c>
      <c r="D2642" s="1" t="s">
        <v>59</v>
      </c>
      <c r="E2642" s="1" t="s">
        <v>38</v>
      </c>
      <c r="F2642" s="1">
        <v>749774</v>
      </c>
      <c r="G2642" s="1">
        <v>53</v>
      </c>
      <c r="H2642" s="1">
        <v>482</v>
      </c>
      <c r="I2642" s="1">
        <v>1.89</v>
      </c>
      <c r="J2642" s="1">
        <v>26868</v>
      </c>
      <c r="K2642" s="4">
        <v>47603</v>
      </c>
      <c r="L2642" s="4">
        <f t="shared" si="123"/>
        <v>4315687.9799999995</v>
      </c>
      <c r="M2642" s="1">
        <v>21.5</v>
      </c>
      <c r="N2642" s="1" t="s">
        <v>35</v>
      </c>
      <c r="O2642" s="1">
        <v>30</v>
      </c>
      <c r="P2642" s="1">
        <v>26.6</v>
      </c>
      <c r="Q2642" s="1">
        <v>2026</v>
      </c>
      <c r="R2642" s="12">
        <f t="shared" si="124"/>
        <v>35691491722</v>
      </c>
      <c r="S2642" s="13">
        <f t="shared" si="125"/>
        <v>2962393812926</v>
      </c>
    </row>
    <row r="2643" spans="1:19" x14ac:dyDescent="0.3">
      <c r="A2643" s="1" t="s">
        <v>2687</v>
      </c>
      <c r="B2643" s="1" t="s">
        <v>28</v>
      </c>
      <c r="C2643" s="1" t="s">
        <v>29</v>
      </c>
      <c r="D2643" s="1" t="s">
        <v>30</v>
      </c>
      <c r="E2643" s="1" t="s">
        <v>26</v>
      </c>
      <c r="F2643" s="1">
        <v>840495</v>
      </c>
      <c r="G2643" s="1">
        <v>54</v>
      </c>
      <c r="H2643" s="1">
        <v>444</v>
      </c>
      <c r="I2643" s="1">
        <v>1.93</v>
      </c>
      <c r="J2643" s="1">
        <v>34708</v>
      </c>
      <c r="K2643" s="4">
        <v>55624</v>
      </c>
      <c r="L2643" s="4">
        <f t="shared" si="123"/>
        <v>5042871.84</v>
      </c>
      <c r="M2643" s="1">
        <v>16.399999999999999</v>
      </c>
      <c r="N2643" s="1" t="s">
        <v>35</v>
      </c>
      <c r="O2643" s="1">
        <v>34.6</v>
      </c>
      <c r="P2643" s="1">
        <v>241.9</v>
      </c>
      <c r="Q2643" s="1">
        <v>2026</v>
      </c>
      <c r="R2643" s="12">
        <f t="shared" si="124"/>
        <v>46751693880</v>
      </c>
      <c r="S2643" s="13">
        <f t="shared" si="125"/>
        <v>3880390592040</v>
      </c>
    </row>
    <row r="2644" spans="1:19" x14ac:dyDescent="0.3">
      <c r="A2644" s="1" t="s">
        <v>2688</v>
      </c>
      <c r="B2644" s="1" t="s">
        <v>17</v>
      </c>
      <c r="C2644" s="1" t="s">
        <v>18</v>
      </c>
      <c r="D2644" s="1" t="s">
        <v>73</v>
      </c>
      <c r="E2644" s="1" t="s">
        <v>20</v>
      </c>
      <c r="F2644" s="1">
        <v>860162</v>
      </c>
      <c r="G2644" s="1">
        <v>46</v>
      </c>
      <c r="H2644" s="1">
        <v>408</v>
      </c>
      <c r="I2644" s="1">
        <v>1.52</v>
      </c>
      <c r="J2644" s="1">
        <v>128382</v>
      </c>
      <c r="K2644" s="4">
        <v>84238</v>
      </c>
      <c r="L2644" s="4">
        <f t="shared" si="123"/>
        <v>7637017.0800000001</v>
      </c>
      <c r="M2644" s="1">
        <v>23.9</v>
      </c>
      <c r="N2644" s="1" t="s">
        <v>21</v>
      </c>
      <c r="O2644" s="1">
        <v>17.100000000000001</v>
      </c>
      <c r="P2644" s="1">
        <v>46.2</v>
      </c>
      <c r="Q2644" s="1">
        <v>2026</v>
      </c>
      <c r="R2644" s="12">
        <f t="shared" si="124"/>
        <v>72458326556</v>
      </c>
      <c r="S2644" s="13">
        <f t="shared" si="125"/>
        <v>6014041104148</v>
      </c>
    </row>
    <row r="2645" spans="1:19" x14ac:dyDescent="0.3">
      <c r="A2645" s="1" t="s">
        <v>2689</v>
      </c>
      <c r="B2645" s="1" t="s">
        <v>43</v>
      </c>
      <c r="C2645" s="1" t="s">
        <v>18</v>
      </c>
      <c r="D2645" s="1" t="s">
        <v>19</v>
      </c>
      <c r="E2645" s="1" t="s">
        <v>26</v>
      </c>
      <c r="F2645" s="1">
        <v>243674</v>
      </c>
      <c r="G2645" s="1">
        <v>75</v>
      </c>
      <c r="H2645" s="1">
        <v>568</v>
      </c>
      <c r="I2645" s="1">
        <v>2.5</v>
      </c>
      <c r="J2645" s="1">
        <v>61859</v>
      </c>
      <c r="K2645" s="4">
        <v>76937</v>
      </c>
      <c r="L2645" s="4">
        <f t="shared" si="123"/>
        <v>6975108.4199999999</v>
      </c>
      <c r="M2645" s="1">
        <v>19.100000000000001</v>
      </c>
      <c r="N2645" s="1" t="s">
        <v>35</v>
      </c>
      <c r="O2645" s="1">
        <v>47</v>
      </c>
      <c r="P2645" s="1">
        <v>123.5</v>
      </c>
      <c r="Q2645" s="1">
        <v>2026</v>
      </c>
      <c r="R2645" s="12">
        <f t="shared" si="124"/>
        <v>18747546538</v>
      </c>
      <c r="S2645" s="13">
        <f t="shared" si="125"/>
        <v>1556046362654</v>
      </c>
    </row>
    <row r="2646" spans="1:19" x14ac:dyDescent="0.3">
      <c r="A2646" s="1" t="s">
        <v>2690</v>
      </c>
      <c r="B2646" s="1" t="s">
        <v>43</v>
      </c>
      <c r="C2646" s="1" t="s">
        <v>18</v>
      </c>
      <c r="D2646" s="1" t="s">
        <v>73</v>
      </c>
      <c r="E2646" s="1" t="s">
        <v>26</v>
      </c>
      <c r="F2646" s="1">
        <v>55248</v>
      </c>
      <c r="G2646" s="1">
        <v>43</v>
      </c>
      <c r="H2646" s="1">
        <v>279</v>
      </c>
      <c r="I2646" s="1">
        <v>2.12</v>
      </c>
      <c r="J2646" s="1">
        <v>32121</v>
      </c>
      <c r="K2646" s="4">
        <v>38825</v>
      </c>
      <c r="L2646" s="4">
        <f t="shared" si="123"/>
        <v>3519874.5</v>
      </c>
      <c r="M2646" s="1">
        <v>23.2</v>
      </c>
      <c r="N2646" s="1" t="s">
        <v>21</v>
      </c>
      <c r="O2646" s="1">
        <v>20.6</v>
      </c>
      <c r="P2646" s="1">
        <v>88.3</v>
      </c>
      <c r="Q2646" s="1">
        <v>2026</v>
      </c>
      <c r="R2646" s="12">
        <f t="shared" si="124"/>
        <v>2145003600</v>
      </c>
      <c r="S2646" s="13">
        <f t="shared" si="125"/>
        <v>178035298800</v>
      </c>
    </row>
    <row r="2647" spans="1:19" x14ac:dyDescent="0.3">
      <c r="A2647" s="1" t="s">
        <v>2691</v>
      </c>
      <c r="B2647" s="1" t="s">
        <v>50</v>
      </c>
      <c r="C2647" s="1" t="s">
        <v>24</v>
      </c>
      <c r="D2647" s="1" t="s">
        <v>73</v>
      </c>
      <c r="E2647" s="1" t="s">
        <v>26</v>
      </c>
      <c r="F2647" s="1">
        <v>215874</v>
      </c>
      <c r="G2647" s="1">
        <v>113</v>
      </c>
      <c r="H2647" s="1">
        <v>467</v>
      </c>
      <c r="I2647" s="1">
        <v>1.79</v>
      </c>
      <c r="J2647" s="1">
        <v>22444</v>
      </c>
      <c r="K2647" s="4">
        <v>78745</v>
      </c>
      <c r="L2647" s="4">
        <f t="shared" si="123"/>
        <v>7139021.7000000002</v>
      </c>
      <c r="M2647" s="1">
        <v>14.7</v>
      </c>
      <c r="N2647" s="1" t="s">
        <v>21</v>
      </c>
      <c r="O2647" s="1">
        <v>39.1</v>
      </c>
      <c r="P2647" s="1">
        <v>19.3</v>
      </c>
      <c r="Q2647" s="1">
        <v>2026</v>
      </c>
      <c r="R2647" s="12">
        <f t="shared" si="124"/>
        <v>16998998130</v>
      </c>
      <c r="S2647" s="13">
        <f t="shared" si="125"/>
        <v>1410916844790</v>
      </c>
    </row>
    <row r="2648" spans="1:19" x14ac:dyDescent="0.3">
      <c r="A2648" s="1" t="s">
        <v>2692</v>
      </c>
      <c r="B2648" s="1" t="s">
        <v>23</v>
      </c>
      <c r="C2648" s="1" t="s">
        <v>24</v>
      </c>
      <c r="D2648" s="1" t="s">
        <v>30</v>
      </c>
      <c r="E2648" s="1" t="s">
        <v>26</v>
      </c>
      <c r="F2648" s="1">
        <v>236212</v>
      </c>
      <c r="G2648" s="1">
        <v>88</v>
      </c>
      <c r="H2648" s="1">
        <v>462</v>
      </c>
      <c r="I2648" s="1">
        <v>1.53</v>
      </c>
      <c r="J2648" s="1">
        <v>36783</v>
      </c>
      <c r="K2648" s="4">
        <v>26757</v>
      </c>
      <c r="L2648" s="4">
        <f t="shared" si="123"/>
        <v>2425789.62</v>
      </c>
      <c r="M2648" s="1">
        <v>17.100000000000001</v>
      </c>
      <c r="N2648" s="1" t="s">
        <v>35</v>
      </c>
      <c r="O2648" s="1">
        <v>53.6</v>
      </c>
      <c r="P2648" s="1">
        <v>293.7</v>
      </c>
      <c r="Q2648" s="1">
        <v>2026</v>
      </c>
      <c r="R2648" s="12">
        <f t="shared" si="124"/>
        <v>6320324484</v>
      </c>
      <c r="S2648" s="13">
        <f t="shared" si="125"/>
        <v>524586932172</v>
      </c>
    </row>
    <row r="2649" spans="1:19" x14ac:dyDescent="0.3">
      <c r="A2649" s="1" t="s">
        <v>2693</v>
      </c>
      <c r="B2649" s="1" t="s">
        <v>67</v>
      </c>
      <c r="C2649" s="1" t="s">
        <v>18</v>
      </c>
      <c r="D2649" s="1" t="s">
        <v>32</v>
      </c>
      <c r="E2649" s="1" t="s">
        <v>34</v>
      </c>
      <c r="F2649" s="1">
        <v>856945</v>
      </c>
      <c r="G2649" s="1">
        <v>69</v>
      </c>
      <c r="H2649" s="1">
        <v>344</v>
      </c>
      <c r="I2649" s="1">
        <v>2.35</v>
      </c>
      <c r="J2649" s="1">
        <v>62139</v>
      </c>
      <c r="K2649" s="4">
        <v>77337</v>
      </c>
      <c r="L2649" s="4">
        <f t="shared" si="123"/>
        <v>7011372.4199999999</v>
      </c>
      <c r="M2649" s="1">
        <v>20.6</v>
      </c>
      <c r="N2649" s="1" t="s">
        <v>21</v>
      </c>
      <c r="O2649" s="1">
        <v>62.9</v>
      </c>
      <c r="P2649" s="1">
        <v>148.4</v>
      </c>
      <c r="Q2649" s="1">
        <v>2026</v>
      </c>
      <c r="R2649" s="12">
        <f t="shared" si="124"/>
        <v>66273555465</v>
      </c>
      <c r="S2649" s="13">
        <f t="shared" si="125"/>
        <v>5500705103595</v>
      </c>
    </row>
    <row r="2650" spans="1:19" x14ac:dyDescent="0.3">
      <c r="A2650" s="1" t="s">
        <v>2694</v>
      </c>
      <c r="B2650" s="1" t="s">
        <v>23</v>
      </c>
      <c r="C2650" s="1" t="s">
        <v>24</v>
      </c>
      <c r="D2650" s="1" t="s">
        <v>30</v>
      </c>
      <c r="E2650" s="1" t="s">
        <v>20</v>
      </c>
      <c r="F2650" s="1">
        <v>458029</v>
      </c>
      <c r="G2650" s="1">
        <v>49</v>
      </c>
      <c r="H2650" s="1">
        <v>289</v>
      </c>
      <c r="I2650" s="1">
        <v>2.0699999999999998</v>
      </c>
      <c r="J2650" s="1">
        <v>122129</v>
      </c>
      <c r="K2650" s="4">
        <v>46479</v>
      </c>
      <c r="L2650" s="4">
        <f t="shared" si="123"/>
        <v>4213786.1399999997</v>
      </c>
      <c r="M2650" s="1">
        <v>24.5</v>
      </c>
      <c r="N2650" s="1" t="s">
        <v>21</v>
      </c>
      <c r="O2650" s="1">
        <v>64.2</v>
      </c>
      <c r="P2650" s="1">
        <v>144.1</v>
      </c>
      <c r="Q2650" s="1">
        <v>2026</v>
      </c>
      <c r="R2650" s="12">
        <f t="shared" si="124"/>
        <v>21288729891</v>
      </c>
      <c r="S2650" s="13">
        <f t="shared" si="125"/>
        <v>1766964580953</v>
      </c>
    </row>
    <row r="2651" spans="1:19" x14ac:dyDescent="0.3">
      <c r="A2651" s="1" t="s">
        <v>2695</v>
      </c>
      <c r="B2651" s="1" t="s">
        <v>28</v>
      </c>
      <c r="C2651" s="1" t="s">
        <v>29</v>
      </c>
      <c r="D2651" s="1" t="s">
        <v>30</v>
      </c>
      <c r="E2651" s="1" t="s">
        <v>34</v>
      </c>
      <c r="F2651" s="1">
        <v>699681</v>
      </c>
      <c r="G2651" s="1">
        <v>59</v>
      </c>
      <c r="H2651" s="1">
        <v>340</v>
      </c>
      <c r="I2651" s="1">
        <v>0.62</v>
      </c>
      <c r="J2651" s="1">
        <v>125220</v>
      </c>
      <c r="K2651" s="4">
        <v>61913</v>
      </c>
      <c r="L2651" s="4">
        <f t="shared" si="123"/>
        <v>5613032.5800000001</v>
      </c>
      <c r="M2651" s="1">
        <v>13.9</v>
      </c>
      <c r="N2651" s="1" t="s">
        <v>21</v>
      </c>
      <c r="O2651" s="1">
        <v>12.9</v>
      </c>
      <c r="P2651" s="1">
        <v>157.1</v>
      </c>
      <c r="Q2651" s="1">
        <v>2026</v>
      </c>
      <c r="R2651" s="12">
        <f t="shared" si="124"/>
        <v>43319349753</v>
      </c>
      <c r="S2651" s="13">
        <f t="shared" si="125"/>
        <v>3595506029499</v>
      </c>
    </row>
    <row r="2652" spans="1:19" x14ac:dyDescent="0.3">
      <c r="A2652" s="1" t="s">
        <v>2696</v>
      </c>
      <c r="B2652" s="1" t="s">
        <v>67</v>
      </c>
      <c r="C2652" s="1" t="s">
        <v>18</v>
      </c>
      <c r="D2652" s="1" t="s">
        <v>44</v>
      </c>
      <c r="E2652" s="1" t="s">
        <v>20</v>
      </c>
      <c r="F2652" s="1">
        <v>107476</v>
      </c>
      <c r="G2652" s="1">
        <v>69</v>
      </c>
      <c r="H2652" s="1">
        <v>549</v>
      </c>
      <c r="I2652" s="1">
        <v>2.27</v>
      </c>
      <c r="J2652" s="1">
        <v>66115</v>
      </c>
      <c r="K2652" s="4">
        <v>84936</v>
      </c>
      <c r="L2652" s="4">
        <f t="shared" si="123"/>
        <v>7700297.7599999998</v>
      </c>
      <c r="M2652" s="1">
        <v>14.6</v>
      </c>
      <c r="N2652" s="1" t="s">
        <v>35</v>
      </c>
      <c r="O2652" s="1">
        <v>63.4</v>
      </c>
      <c r="P2652" s="1">
        <v>241.4</v>
      </c>
      <c r="Q2652" s="1">
        <v>2026</v>
      </c>
      <c r="R2652" s="12">
        <f t="shared" si="124"/>
        <v>9128581536</v>
      </c>
      <c r="S2652" s="13">
        <f t="shared" si="125"/>
        <v>757672267488</v>
      </c>
    </row>
    <row r="2653" spans="1:19" x14ac:dyDescent="0.3">
      <c r="A2653" s="1" t="s">
        <v>2697</v>
      </c>
      <c r="B2653" s="1" t="s">
        <v>17</v>
      </c>
      <c r="C2653" s="1" t="s">
        <v>18</v>
      </c>
      <c r="D2653" s="1" t="s">
        <v>25</v>
      </c>
      <c r="E2653" s="1" t="s">
        <v>38</v>
      </c>
      <c r="F2653" s="1">
        <v>831923</v>
      </c>
      <c r="G2653" s="1">
        <v>76</v>
      </c>
      <c r="H2653" s="1">
        <v>297</v>
      </c>
      <c r="I2653" s="1">
        <v>1.07</v>
      </c>
      <c r="J2653" s="1">
        <v>125199</v>
      </c>
      <c r="K2653" s="4">
        <v>81222</v>
      </c>
      <c r="L2653" s="4">
        <f t="shared" si="123"/>
        <v>7363586.5199999996</v>
      </c>
      <c r="M2653" s="1">
        <v>22.8</v>
      </c>
      <c r="N2653" s="1" t="s">
        <v>21</v>
      </c>
      <c r="O2653" s="1">
        <v>18.899999999999999</v>
      </c>
      <c r="P2653" s="1">
        <v>272.7</v>
      </c>
      <c r="Q2653" s="1">
        <v>2026</v>
      </c>
      <c r="R2653" s="12">
        <f t="shared" si="124"/>
        <v>67570449906</v>
      </c>
      <c r="S2653" s="13">
        <f t="shared" si="125"/>
        <v>5608347342198</v>
      </c>
    </row>
    <row r="2654" spans="1:19" x14ac:dyDescent="0.3">
      <c r="A2654" s="1" t="s">
        <v>2698</v>
      </c>
      <c r="B2654" s="1" t="s">
        <v>62</v>
      </c>
      <c r="C2654" s="1" t="s">
        <v>41</v>
      </c>
      <c r="D2654" s="1" t="s">
        <v>32</v>
      </c>
      <c r="E2654" s="1" t="s">
        <v>26</v>
      </c>
      <c r="F2654" s="1">
        <v>590889</v>
      </c>
      <c r="G2654" s="1">
        <v>71</v>
      </c>
      <c r="H2654" s="1">
        <v>537</v>
      </c>
      <c r="I2654" s="1">
        <v>0.94</v>
      </c>
      <c r="J2654" s="1">
        <v>84654</v>
      </c>
      <c r="K2654" s="4">
        <v>29143</v>
      </c>
      <c r="L2654" s="4">
        <f t="shared" si="123"/>
        <v>2642104.38</v>
      </c>
      <c r="M2654" s="1">
        <v>15.5</v>
      </c>
      <c r="N2654" s="1" t="s">
        <v>21</v>
      </c>
      <c r="O2654" s="1">
        <v>52.4</v>
      </c>
      <c r="P2654" s="1">
        <v>133.5</v>
      </c>
      <c r="Q2654" s="1">
        <v>2026</v>
      </c>
      <c r="R2654" s="12">
        <f t="shared" si="124"/>
        <v>17220278127</v>
      </c>
      <c r="S2654" s="13">
        <f t="shared" si="125"/>
        <v>1429283084541</v>
      </c>
    </row>
    <row r="2655" spans="1:19" x14ac:dyDescent="0.3">
      <c r="A2655" s="1" t="s">
        <v>2699</v>
      </c>
      <c r="B2655" s="1" t="s">
        <v>67</v>
      </c>
      <c r="C2655" s="1" t="s">
        <v>18</v>
      </c>
      <c r="D2655" s="1" t="s">
        <v>19</v>
      </c>
      <c r="E2655" s="1" t="s">
        <v>26</v>
      </c>
      <c r="F2655" s="1">
        <v>505044</v>
      </c>
      <c r="G2655" s="1">
        <v>88</v>
      </c>
      <c r="H2655" s="1">
        <v>550</v>
      </c>
      <c r="I2655" s="1">
        <v>2.0299999999999998</v>
      </c>
      <c r="J2655" s="1">
        <v>137299</v>
      </c>
      <c r="K2655" s="4">
        <v>70382</v>
      </c>
      <c r="L2655" s="4">
        <f t="shared" si="123"/>
        <v>6380832.1200000001</v>
      </c>
      <c r="M2655" s="1">
        <v>17.5</v>
      </c>
      <c r="N2655" s="1" t="s">
        <v>35</v>
      </c>
      <c r="O2655" s="1">
        <v>9.4</v>
      </c>
      <c r="P2655" s="1">
        <v>124.2</v>
      </c>
      <c r="Q2655" s="1">
        <v>2026</v>
      </c>
      <c r="R2655" s="12">
        <f t="shared" si="124"/>
        <v>35546006808</v>
      </c>
      <c r="S2655" s="13">
        <f t="shared" si="125"/>
        <v>2950318565064</v>
      </c>
    </row>
    <row r="2656" spans="1:19" x14ac:dyDescent="0.3">
      <c r="A2656" s="1" t="s">
        <v>2700</v>
      </c>
      <c r="B2656" s="1" t="s">
        <v>23</v>
      </c>
      <c r="C2656" s="1" t="s">
        <v>24</v>
      </c>
      <c r="D2656" s="1" t="s">
        <v>30</v>
      </c>
      <c r="E2656" s="1" t="s">
        <v>38</v>
      </c>
      <c r="F2656" s="1">
        <v>614450</v>
      </c>
      <c r="G2656" s="1">
        <v>62</v>
      </c>
      <c r="H2656" s="1">
        <v>536</v>
      </c>
      <c r="I2656" s="1">
        <v>1.33</v>
      </c>
      <c r="J2656" s="1">
        <v>157416</v>
      </c>
      <c r="K2656" s="4">
        <v>66058</v>
      </c>
      <c r="L2656" s="4">
        <f t="shared" si="123"/>
        <v>5988818.2799999993</v>
      </c>
      <c r="M2656" s="1">
        <v>23.5</v>
      </c>
      <c r="N2656" s="1" t="s">
        <v>21</v>
      </c>
      <c r="O2656" s="1">
        <v>60.9</v>
      </c>
      <c r="P2656" s="1">
        <v>167.5</v>
      </c>
      <c r="Q2656" s="1">
        <v>2026</v>
      </c>
      <c r="R2656" s="12">
        <f t="shared" si="124"/>
        <v>40589338100</v>
      </c>
      <c r="S2656" s="13">
        <f t="shared" si="125"/>
        <v>3368915062300</v>
      </c>
    </row>
    <row r="2657" spans="1:19" x14ac:dyDescent="0.3">
      <c r="A2657" s="1" t="s">
        <v>2701</v>
      </c>
      <c r="B2657" s="1" t="s">
        <v>28</v>
      </c>
      <c r="C2657" s="1" t="s">
        <v>29</v>
      </c>
      <c r="D2657" s="1" t="s">
        <v>32</v>
      </c>
      <c r="E2657" s="1" t="s">
        <v>26</v>
      </c>
      <c r="F2657" s="1">
        <v>693203</v>
      </c>
      <c r="G2657" s="1">
        <v>85</v>
      </c>
      <c r="H2657" s="1">
        <v>505</v>
      </c>
      <c r="I2657" s="1">
        <v>0.79</v>
      </c>
      <c r="J2657" s="1">
        <v>38351</v>
      </c>
      <c r="K2657" s="4">
        <v>71485</v>
      </c>
      <c r="L2657" s="4">
        <f t="shared" si="123"/>
        <v>6480830.0999999996</v>
      </c>
      <c r="M2657" s="1">
        <v>14.9</v>
      </c>
      <c r="N2657" s="1" t="s">
        <v>35</v>
      </c>
      <c r="O2657" s="1">
        <v>25</v>
      </c>
      <c r="P2657" s="1">
        <v>67.5</v>
      </c>
      <c r="Q2657" s="1">
        <v>2026</v>
      </c>
      <c r="R2657" s="12">
        <f t="shared" si="124"/>
        <v>49553616455</v>
      </c>
      <c r="S2657" s="13">
        <f t="shared" si="125"/>
        <v>4112950165765</v>
      </c>
    </row>
    <row r="2658" spans="1:19" x14ac:dyDescent="0.3">
      <c r="A2658" s="1" t="s">
        <v>2702</v>
      </c>
      <c r="B2658" s="1" t="s">
        <v>50</v>
      </c>
      <c r="C2658" s="1" t="s">
        <v>24</v>
      </c>
      <c r="D2658" s="1" t="s">
        <v>30</v>
      </c>
      <c r="E2658" s="1" t="s">
        <v>34</v>
      </c>
      <c r="F2658" s="1">
        <v>736468</v>
      </c>
      <c r="G2658" s="1">
        <v>53</v>
      </c>
      <c r="H2658" s="1">
        <v>291</v>
      </c>
      <c r="I2658" s="1">
        <v>0.54</v>
      </c>
      <c r="J2658" s="1">
        <v>133059</v>
      </c>
      <c r="K2658" s="4">
        <v>80043</v>
      </c>
      <c r="L2658" s="4">
        <f t="shared" si="123"/>
        <v>7256698.3799999999</v>
      </c>
      <c r="M2658" s="1">
        <v>21.6</v>
      </c>
      <c r="N2658" s="1" t="s">
        <v>21</v>
      </c>
      <c r="O2658" s="1">
        <v>10.8</v>
      </c>
      <c r="P2658" s="1">
        <v>116.2</v>
      </c>
      <c r="Q2658" s="1">
        <v>2026</v>
      </c>
      <c r="R2658" s="12">
        <f t="shared" si="124"/>
        <v>58949108124</v>
      </c>
      <c r="S2658" s="13">
        <f t="shared" si="125"/>
        <v>4892775974292</v>
      </c>
    </row>
    <row r="2659" spans="1:19" x14ac:dyDescent="0.3">
      <c r="A2659" s="1" t="s">
        <v>2703</v>
      </c>
      <c r="B2659" s="1" t="s">
        <v>43</v>
      </c>
      <c r="C2659" s="1" t="s">
        <v>18</v>
      </c>
      <c r="D2659" s="1" t="s">
        <v>25</v>
      </c>
      <c r="E2659" s="1" t="s">
        <v>38</v>
      </c>
      <c r="F2659" s="1">
        <v>31228</v>
      </c>
      <c r="G2659" s="1">
        <v>64</v>
      </c>
      <c r="H2659" s="1">
        <v>616</v>
      </c>
      <c r="I2659" s="1">
        <v>0.53</v>
      </c>
      <c r="J2659" s="1">
        <v>28000</v>
      </c>
      <c r="K2659" s="4">
        <v>27969</v>
      </c>
      <c r="L2659" s="4">
        <f t="shared" si="123"/>
        <v>2535669.54</v>
      </c>
      <c r="M2659" s="1">
        <v>13.8</v>
      </c>
      <c r="N2659" s="1" t="s">
        <v>21</v>
      </c>
      <c r="O2659" s="1">
        <v>49.5</v>
      </c>
      <c r="P2659" s="1">
        <v>295.39999999999998</v>
      </c>
      <c r="Q2659" s="1">
        <v>2026</v>
      </c>
      <c r="R2659" s="12">
        <f t="shared" si="124"/>
        <v>873415932</v>
      </c>
      <c r="S2659" s="13">
        <f t="shared" si="125"/>
        <v>72493522356</v>
      </c>
    </row>
    <row r="2660" spans="1:19" x14ac:dyDescent="0.3">
      <c r="A2660" s="1" t="s">
        <v>2704</v>
      </c>
      <c r="B2660" s="1" t="s">
        <v>67</v>
      </c>
      <c r="C2660" s="1" t="s">
        <v>18</v>
      </c>
      <c r="D2660" s="1" t="s">
        <v>73</v>
      </c>
      <c r="E2660" s="1" t="s">
        <v>34</v>
      </c>
      <c r="F2660" s="1">
        <v>877309</v>
      </c>
      <c r="G2660" s="1">
        <v>111</v>
      </c>
      <c r="H2660" s="1">
        <v>409</v>
      </c>
      <c r="I2660" s="1">
        <v>0.88</v>
      </c>
      <c r="J2660" s="1">
        <v>137490</v>
      </c>
      <c r="K2660" s="4">
        <v>62400</v>
      </c>
      <c r="L2660" s="4">
        <f t="shared" si="123"/>
        <v>5657184</v>
      </c>
      <c r="M2660" s="1">
        <v>22.4</v>
      </c>
      <c r="N2660" s="1" t="s">
        <v>21</v>
      </c>
      <c r="O2660" s="1">
        <v>14.4</v>
      </c>
      <c r="P2660" s="1">
        <v>26.4</v>
      </c>
      <c r="Q2660" s="1">
        <v>2026</v>
      </c>
      <c r="R2660" s="12">
        <f t="shared" si="124"/>
        <v>54744081600</v>
      </c>
      <c r="S2660" s="13">
        <f t="shared" si="125"/>
        <v>4543758772800</v>
      </c>
    </row>
    <row r="2661" spans="1:19" x14ac:dyDescent="0.3">
      <c r="A2661" s="1" t="s">
        <v>2705</v>
      </c>
      <c r="B2661" s="1" t="s">
        <v>43</v>
      </c>
      <c r="C2661" s="1" t="s">
        <v>18</v>
      </c>
      <c r="D2661" s="1" t="s">
        <v>44</v>
      </c>
      <c r="E2661" s="1" t="s">
        <v>38</v>
      </c>
      <c r="F2661" s="1">
        <v>58304</v>
      </c>
      <c r="G2661" s="1">
        <v>107</v>
      </c>
      <c r="H2661" s="1">
        <v>464</v>
      </c>
      <c r="I2661" s="1">
        <v>1.7</v>
      </c>
      <c r="J2661" s="1">
        <v>6898</v>
      </c>
      <c r="K2661" s="4">
        <v>73382</v>
      </c>
      <c r="L2661" s="4">
        <f t="shared" si="123"/>
        <v>6652812.1200000001</v>
      </c>
      <c r="M2661" s="1">
        <v>19.3</v>
      </c>
      <c r="N2661" s="1" t="s">
        <v>21</v>
      </c>
      <c r="O2661" s="1">
        <v>6.9</v>
      </c>
      <c r="P2661" s="1">
        <v>65.2</v>
      </c>
      <c r="Q2661" s="1">
        <v>2026</v>
      </c>
      <c r="R2661" s="12">
        <f t="shared" si="124"/>
        <v>4278464128</v>
      </c>
      <c r="S2661" s="13">
        <f t="shared" si="125"/>
        <v>355112522624</v>
      </c>
    </row>
    <row r="2662" spans="1:19" x14ac:dyDescent="0.3">
      <c r="A2662" s="1" t="s">
        <v>2706</v>
      </c>
      <c r="B2662" s="1" t="s">
        <v>17</v>
      </c>
      <c r="C2662" s="1" t="s">
        <v>18</v>
      </c>
      <c r="D2662" s="1" t="s">
        <v>46</v>
      </c>
      <c r="E2662" s="1" t="s">
        <v>26</v>
      </c>
      <c r="F2662" s="1">
        <v>231812</v>
      </c>
      <c r="G2662" s="1">
        <v>76</v>
      </c>
      <c r="H2662" s="1">
        <v>430</v>
      </c>
      <c r="I2662" s="1">
        <v>1.46</v>
      </c>
      <c r="J2662" s="1">
        <v>144243</v>
      </c>
      <c r="K2662" s="4">
        <v>48940</v>
      </c>
      <c r="L2662" s="4">
        <f t="shared" si="123"/>
        <v>4436900.3999999994</v>
      </c>
      <c r="M2662" s="1">
        <v>17.399999999999999</v>
      </c>
      <c r="N2662" s="1" t="s">
        <v>35</v>
      </c>
      <c r="O2662" s="1">
        <v>63.9</v>
      </c>
      <c r="P2662" s="1">
        <v>77.3</v>
      </c>
      <c r="Q2662" s="1">
        <v>2026</v>
      </c>
      <c r="R2662" s="12">
        <f t="shared" si="124"/>
        <v>11344879280</v>
      </c>
      <c r="S2662" s="13">
        <f t="shared" si="125"/>
        <v>941624980240</v>
      </c>
    </row>
    <row r="2663" spans="1:19" x14ac:dyDescent="0.3">
      <c r="A2663" s="1" t="s">
        <v>2707</v>
      </c>
      <c r="B2663" s="1" t="s">
        <v>56</v>
      </c>
      <c r="C2663" s="1" t="s">
        <v>41</v>
      </c>
      <c r="D2663" s="1" t="s">
        <v>25</v>
      </c>
      <c r="E2663" s="1" t="s">
        <v>38</v>
      </c>
      <c r="F2663" s="1">
        <v>122720</v>
      </c>
      <c r="G2663" s="1">
        <v>116</v>
      </c>
      <c r="H2663" s="1">
        <v>380</v>
      </c>
      <c r="I2663" s="1">
        <v>1.1100000000000001</v>
      </c>
      <c r="J2663" s="1">
        <v>102631</v>
      </c>
      <c r="K2663" s="4">
        <v>32122</v>
      </c>
      <c r="L2663" s="4">
        <f t="shared" si="123"/>
        <v>2912180.52</v>
      </c>
      <c r="M2663" s="1">
        <v>15.7</v>
      </c>
      <c r="N2663" s="1" t="s">
        <v>35</v>
      </c>
      <c r="O2663" s="1">
        <v>47</v>
      </c>
      <c r="P2663" s="1">
        <v>114</v>
      </c>
      <c r="Q2663" s="1">
        <v>2026</v>
      </c>
      <c r="R2663" s="12">
        <f t="shared" si="124"/>
        <v>3942011840</v>
      </c>
      <c r="S2663" s="13">
        <f t="shared" si="125"/>
        <v>327186982720</v>
      </c>
    </row>
    <row r="2664" spans="1:19" x14ac:dyDescent="0.3">
      <c r="A2664" s="1" t="s">
        <v>2708</v>
      </c>
      <c r="B2664" s="1" t="s">
        <v>67</v>
      </c>
      <c r="C2664" s="1" t="s">
        <v>18</v>
      </c>
      <c r="D2664" s="1" t="s">
        <v>30</v>
      </c>
      <c r="E2664" s="1" t="s">
        <v>20</v>
      </c>
      <c r="F2664" s="1">
        <v>107984</v>
      </c>
      <c r="G2664" s="1">
        <v>92</v>
      </c>
      <c r="H2664" s="1">
        <v>522</v>
      </c>
      <c r="I2664" s="1">
        <v>2.78</v>
      </c>
      <c r="J2664" s="1">
        <v>169717</v>
      </c>
      <c r="K2664" s="4">
        <v>28558</v>
      </c>
      <c r="L2664" s="4">
        <f t="shared" si="123"/>
        <v>2589068.2799999998</v>
      </c>
      <c r="M2664" s="1">
        <v>24.5</v>
      </c>
      <c r="N2664" s="1" t="s">
        <v>21</v>
      </c>
      <c r="O2664" s="1">
        <v>8.8000000000000007</v>
      </c>
      <c r="P2664" s="1">
        <v>99</v>
      </c>
      <c r="Q2664" s="1">
        <v>2026</v>
      </c>
      <c r="R2664" s="12">
        <f t="shared" si="124"/>
        <v>3083807072</v>
      </c>
      <c r="S2664" s="13">
        <f t="shared" si="125"/>
        <v>255955986976</v>
      </c>
    </row>
    <row r="2665" spans="1:19" x14ac:dyDescent="0.3">
      <c r="A2665" s="1" t="s">
        <v>2709</v>
      </c>
      <c r="B2665" s="1" t="s">
        <v>67</v>
      </c>
      <c r="C2665" s="1" t="s">
        <v>18</v>
      </c>
      <c r="D2665" s="1" t="s">
        <v>59</v>
      </c>
      <c r="E2665" s="1" t="s">
        <v>20</v>
      </c>
      <c r="F2665" s="1">
        <v>884757</v>
      </c>
      <c r="G2665" s="1">
        <v>41</v>
      </c>
      <c r="H2665" s="1">
        <v>266</v>
      </c>
      <c r="I2665" s="1">
        <v>2.67</v>
      </c>
      <c r="J2665" s="1">
        <v>90064</v>
      </c>
      <c r="K2665" s="4">
        <v>41495</v>
      </c>
      <c r="L2665" s="4">
        <f t="shared" si="123"/>
        <v>3761936.6999999997</v>
      </c>
      <c r="M2665" s="1">
        <v>12.8</v>
      </c>
      <c r="N2665" s="1" t="s">
        <v>21</v>
      </c>
      <c r="O2665" s="1">
        <v>29.4</v>
      </c>
      <c r="P2665" s="1">
        <v>94.8</v>
      </c>
      <c r="Q2665" s="1">
        <v>2026</v>
      </c>
      <c r="R2665" s="12">
        <f t="shared" si="124"/>
        <v>36712991715</v>
      </c>
      <c r="S2665" s="13">
        <f t="shared" si="125"/>
        <v>3047178312345</v>
      </c>
    </row>
    <row r="2666" spans="1:19" x14ac:dyDescent="0.3">
      <c r="A2666" s="1" t="s">
        <v>2710</v>
      </c>
      <c r="B2666" s="1" t="s">
        <v>62</v>
      </c>
      <c r="C2666" s="1" t="s">
        <v>41</v>
      </c>
      <c r="D2666" s="1" t="s">
        <v>32</v>
      </c>
      <c r="E2666" s="1" t="s">
        <v>34</v>
      </c>
      <c r="F2666" s="1">
        <v>234347</v>
      </c>
      <c r="G2666" s="1">
        <v>115</v>
      </c>
      <c r="H2666" s="1">
        <v>395</v>
      </c>
      <c r="I2666" s="1">
        <v>2.83</v>
      </c>
      <c r="J2666" s="1">
        <v>18179</v>
      </c>
      <c r="K2666" s="4">
        <v>81110</v>
      </c>
      <c r="L2666" s="4">
        <f t="shared" si="123"/>
        <v>7353432.5999999996</v>
      </c>
      <c r="M2666" s="1">
        <v>22.6</v>
      </c>
      <c r="N2666" s="1" t="s">
        <v>21</v>
      </c>
      <c r="O2666" s="1">
        <v>13.8</v>
      </c>
      <c r="P2666" s="1">
        <v>143.69999999999999</v>
      </c>
      <c r="Q2666" s="1">
        <v>2026</v>
      </c>
      <c r="R2666" s="12">
        <f t="shared" si="124"/>
        <v>19007885170</v>
      </c>
      <c r="S2666" s="13">
        <f t="shared" si="125"/>
        <v>1577654469110</v>
      </c>
    </row>
    <row r="2667" spans="1:19" x14ac:dyDescent="0.3">
      <c r="A2667" s="1" t="s">
        <v>2711</v>
      </c>
      <c r="B2667" s="1" t="s">
        <v>23</v>
      </c>
      <c r="C2667" s="1" t="s">
        <v>24</v>
      </c>
      <c r="D2667" s="1" t="s">
        <v>25</v>
      </c>
      <c r="E2667" s="1" t="s">
        <v>34</v>
      </c>
      <c r="F2667" s="1">
        <v>223190</v>
      </c>
      <c r="G2667" s="1">
        <v>41</v>
      </c>
      <c r="H2667" s="1">
        <v>624</v>
      </c>
      <c r="I2667" s="1">
        <v>2.59</v>
      </c>
      <c r="J2667" s="1">
        <v>9098</v>
      </c>
      <c r="K2667" s="4">
        <v>49074</v>
      </c>
      <c r="L2667" s="4">
        <f t="shared" si="123"/>
        <v>4449048.84</v>
      </c>
      <c r="M2667" s="1">
        <v>24.6</v>
      </c>
      <c r="N2667" s="1" t="s">
        <v>21</v>
      </c>
      <c r="O2667" s="1">
        <v>34</v>
      </c>
      <c r="P2667" s="1">
        <v>240.3</v>
      </c>
      <c r="Q2667" s="1">
        <v>2026</v>
      </c>
      <c r="R2667" s="12">
        <f t="shared" si="124"/>
        <v>10952826060</v>
      </c>
      <c r="S2667" s="13">
        <f t="shared" si="125"/>
        <v>909084562980</v>
      </c>
    </row>
    <row r="2668" spans="1:19" x14ac:dyDescent="0.3">
      <c r="A2668" s="1" t="s">
        <v>2712</v>
      </c>
      <c r="B2668" s="1" t="s">
        <v>40</v>
      </c>
      <c r="C2668" s="1" t="s">
        <v>41</v>
      </c>
      <c r="D2668" s="1" t="s">
        <v>25</v>
      </c>
      <c r="E2668" s="1" t="s">
        <v>38</v>
      </c>
      <c r="F2668" s="1">
        <v>725492</v>
      </c>
      <c r="G2668" s="1">
        <v>107</v>
      </c>
      <c r="H2668" s="1">
        <v>471</v>
      </c>
      <c r="I2668" s="1">
        <v>1.74</v>
      </c>
      <c r="J2668" s="1">
        <v>143682</v>
      </c>
      <c r="K2668" s="4">
        <v>68649</v>
      </c>
      <c r="L2668" s="4">
        <f t="shared" si="123"/>
        <v>6223718.3399999999</v>
      </c>
      <c r="M2668" s="1">
        <v>14.8</v>
      </c>
      <c r="N2668" s="1" t="s">
        <v>21</v>
      </c>
      <c r="O2668" s="1">
        <v>63.7</v>
      </c>
      <c r="P2668" s="1">
        <v>140.1</v>
      </c>
      <c r="Q2668" s="1">
        <v>2026</v>
      </c>
      <c r="R2668" s="12">
        <f t="shared" si="124"/>
        <v>49804300308</v>
      </c>
      <c r="S2668" s="13">
        <f t="shared" si="125"/>
        <v>4133756925564</v>
      </c>
    </row>
    <row r="2669" spans="1:19" x14ac:dyDescent="0.3">
      <c r="A2669" s="1" t="s">
        <v>2713</v>
      </c>
      <c r="B2669" s="1" t="s">
        <v>28</v>
      </c>
      <c r="C2669" s="1" t="s">
        <v>29</v>
      </c>
      <c r="D2669" s="1" t="s">
        <v>25</v>
      </c>
      <c r="E2669" s="1" t="s">
        <v>34</v>
      </c>
      <c r="F2669" s="1">
        <v>646619</v>
      </c>
      <c r="G2669" s="1">
        <v>70</v>
      </c>
      <c r="H2669" s="1">
        <v>639</v>
      </c>
      <c r="I2669" s="1">
        <v>1.59</v>
      </c>
      <c r="J2669" s="1">
        <v>139983</v>
      </c>
      <c r="K2669" s="4">
        <v>53587</v>
      </c>
      <c r="L2669" s="4">
        <f t="shared" si="123"/>
        <v>4858197.42</v>
      </c>
      <c r="M2669" s="1">
        <v>20.399999999999999</v>
      </c>
      <c r="N2669" s="1" t="s">
        <v>21</v>
      </c>
      <c r="O2669" s="1">
        <v>19.399999999999999</v>
      </c>
      <c r="P2669" s="1">
        <v>7.4</v>
      </c>
      <c r="Q2669" s="1">
        <v>2026</v>
      </c>
      <c r="R2669" s="12">
        <f t="shared" si="124"/>
        <v>34650372353</v>
      </c>
      <c r="S2669" s="13">
        <f t="shared" si="125"/>
        <v>2875980905299</v>
      </c>
    </row>
    <row r="2670" spans="1:19" x14ac:dyDescent="0.3">
      <c r="A2670" s="1" t="s">
        <v>2714</v>
      </c>
      <c r="B2670" s="1" t="s">
        <v>23</v>
      </c>
      <c r="C2670" s="1" t="s">
        <v>24</v>
      </c>
      <c r="D2670" s="1" t="s">
        <v>30</v>
      </c>
      <c r="E2670" s="1" t="s">
        <v>34</v>
      </c>
      <c r="F2670" s="1">
        <v>643573</v>
      </c>
      <c r="G2670" s="1">
        <v>84</v>
      </c>
      <c r="H2670" s="1">
        <v>439</v>
      </c>
      <c r="I2670" s="1">
        <v>1.61</v>
      </c>
      <c r="J2670" s="1">
        <v>124861</v>
      </c>
      <c r="K2670" s="4">
        <v>26347</v>
      </c>
      <c r="L2670" s="4">
        <f t="shared" si="123"/>
        <v>2388619.02</v>
      </c>
      <c r="M2670" s="1">
        <v>16.7</v>
      </c>
      <c r="N2670" s="1" t="s">
        <v>35</v>
      </c>
      <c r="O2670" s="1">
        <v>45.7</v>
      </c>
      <c r="P2670" s="1">
        <v>246.2</v>
      </c>
      <c r="Q2670" s="1">
        <v>2026</v>
      </c>
      <c r="R2670" s="12">
        <f t="shared" si="124"/>
        <v>16956217831</v>
      </c>
      <c r="S2670" s="13">
        <f t="shared" si="125"/>
        <v>1407366079973</v>
      </c>
    </row>
    <row r="2671" spans="1:19" x14ac:dyDescent="0.3">
      <c r="A2671" s="1" t="s">
        <v>2715</v>
      </c>
      <c r="B2671" s="1" t="s">
        <v>17</v>
      </c>
      <c r="C2671" s="1" t="s">
        <v>18</v>
      </c>
      <c r="D2671" s="1" t="s">
        <v>48</v>
      </c>
      <c r="E2671" s="1" t="s">
        <v>26</v>
      </c>
      <c r="F2671" s="1">
        <v>795760</v>
      </c>
      <c r="G2671" s="1">
        <v>61</v>
      </c>
      <c r="H2671" s="1">
        <v>487</v>
      </c>
      <c r="I2671" s="1">
        <v>1.32</v>
      </c>
      <c r="J2671" s="1">
        <v>124930</v>
      </c>
      <c r="K2671" s="4">
        <v>79122</v>
      </c>
      <c r="L2671" s="4">
        <f t="shared" si="123"/>
        <v>7173200.5199999996</v>
      </c>
      <c r="M2671" s="1">
        <v>22.1</v>
      </c>
      <c r="N2671" s="1" t="s">
        <v>21</v>
      </c>
      <c r="O2671" s="1">
        <v>58.5</v>
      </c>
      <c r="P2671" s="1">
        <v>45.1</v>
      </c>
      <c r="Q2671" s="1">
        <v>2026</v>
      </c>
      <c r="R2671" s="12">
        <f t="shared" si="124"/>
        <v>62962122720</v>
      </c>
      <c r="S2671" s="13">
        <f t="shared" si="125"/>
        <v>5225856185760</v>
      </c>
    </row>
    <row r="2672" spans="1:19" x14ac:dyDescent="0.3">
      <c r="A2672" s="1" t="s">
        <v>2716</v>
      </c>
      <c r="B2672" s="1" t="s">
        <v>28</v>
      </c>
      <c r="C2672" s="1" t="s">
        <v>29</v>
      </c>
      <c r="D2672" s="1" t="s">
        <v>30</v>
      </c>
      <c r="E2672" s="1" t="s">
        <v>20</v>
      </c>
      <c r="F2672" s="1">
        <v>704376</v>
      </c>
      <c r="G2672" s="1">
        <v>56</v>
      </c>
      <c r="H2672" s="1">
        <v>603</v>
      </c>
      <c r="I2672" s="1">
        <v>2.52</v>
      </c>
      <c r="J2672" s="1">
        <v>61822</v>
      </c>
      <c r="K2672" s="4">
        <v>54859</v>
      </c>
      <c r="L2672" s="4">
        <f t="shared" si="123"/>
        <v>4973516.9399999995</v>
      </c>
      <c r="M2672" s="1">
        <v>19.399999999999999</v>
      </c>
      <c r="N2672" s="1" t="s">
        <v>21</v>
      </c>
      <c r="O2672" s="1">
        <v>9.9</v>
      </c>
      <c r="P2672" s="1">
        <v>273.89999999999998</v>
      </c>
      <c r="Q2672" s="1">
        <v>2026</v>
      </c>
      <c r="R2672" s="12">
        <f t="shared" si="124"/>
        <v>38641362984</v>
      </c>
      <c r="S2672" s="13">
        <f t="shared" si="125"/>
        <v>3207233127672</v>
      </c>
    </row>
    <row r="2673" spans="1:19" x14ac:dyDescent="0.3">
      <c r="A2673" s="1" t="s">
        <v>2717</v>
      </c>
      <c r="B2673" s="1" t="s">
        <v>50</v>
      </c>
      <c r="C2673" s="1" t="s">
        <v>24</v>
      </c>
      <c r="D2673" s="1" t="s">
        <v>44</v>
      </c>
      <c r="E2673" s="1" t="s">
        <v>26</v>
      </c>
      <c r="F2673" s="1">
        <v>877397</v>
      </c>
      <c r="G2673" s="1">
        <v>79</v>
      </c>
      <c r="H2673" s="1">
        <v>499</v>
      </c>
      <c r="I2673" s="1">
        <v>2.15</v>
      </c>
      <c r="J2673" s="1">
        <v>44103</v>
      </c>
      <c r="K2673" s="4">
        <v>37235</v>
      </c>
      <c r="L2673" s="4">
        <f t="shared" si="123"/>
        <v>3375725.1</v>
      </c>
      <c r="M2673" s="1">
        <v>23.8</v>
      </c>
      <c r="N2673" s="1" t="s">
        <v>35</v>
      </c>
      <c r="O2673" s="1">
        <v>12.6</v>
      </c>
      <c r="P2673" s="1">
        <v>138</v>
      </c>
      <c r="Q2673" s="1">
        <v>2026</v>
      </c>
      <c r="R2673" s="12">
        <f t="shared" si="124"/>
        <v>32669877295</v>
      </c>
      <c r="S2673" s="13">
        <f t="shared" si="125"/>
        <v>2711599815485</v>
      </c>
    </row>
    <row r="2674" spans="1:19" x14ac:dyDescent="0.3">
      <c r="A2674" s="1" t="s">
        <v>2718</v>
      </c>
      <c r="B2674" s="1" t="s">
        <v>67</v>
      </c>
      <c r="C2674" s="1" t="s">
        <v>18</v>
      </c>
      <c r="D2674" s="1" t="s">
        <v>48</v>
      </c>
      <c r="E2674" s="1" t="s">
        <v>38</v>
      </c>
      <c r="F2674" s="1">
        <v>179222</v>
      </c>
      <c r="G2674" s="1">
        <v>117</v>
      </c>
      <c r="H2674" s="1">
        <v>354</v>
      </c>
      <c r="I2674" s="1">
        <v>2.0099999999999998</v>
      </c>
      <c r="J2674" s="1">
        <v>134858</v>
      </c>
      <c r="K2674" s="4">
        <v>72498</v>
      </c>
      <c r="L2674" s="4">
        <f t="shared" si="123"/>
        <v>6572668.6799999997</v>
      </c>
      <c r="M2674" s="1">
        <v>22.6</v>
      </c>
      <c r="N2674" s="1" t="s">
        <v>35</v>
      </c>
      <c r="O2674" s="1">
        <v>61.6</v>
      </c>
      <c r="P2674" s="1">
        <v>17.399999999999999</v>
      </c>
      <c r="Q2674" s="1">
        <v>2026</v>
      </c>
      <c r="R2674" s="12">
        <f t="shared" si="124"/>
        <v>12993236556</v>
      </c>
      <c r="S2674" s="13">
        <f t="shared" si="125"/>
        <v>1078438634148</v>
      </c>
    </row>
    <row r="2675" spans="1:19" x14ac:dyDescent="0.3">
      <c r="A2675" s="1" t="s">
        <v>2719</v>
      </c>
      <c r="B2675" s="1" t="s">
        <v>43</v>
      </c>
      <c r="C2675" s="1" t="s">
        <v>18</v>
      </c>
      <c r="D2675" s="1" t="s">
        <v>48</v>
      </c>
      <c r="E2675" s="1" t="s">
        <v>20</v>
      </c>
      <c r="F2675" s="1">
        <v>515507</v>
      </c>
      <c r="G2675" s="1">
        <v>50</v>
      </c>
      <c r="H2675" s="1">
        <v>396</v>
      </c>
      <c r="I2675" s="1">
        <v>0.6</v>
      </c>
      <c r="J2675" s="1">
        <v>36418</v>
      </c>
      <c r="K2675" s="4">
        <v>73063</v>
      </c>
      <c r="L2675" s="4">
        <f t="shared" si="123"/>
        <v>6623891.5800000001</v>
      </c>
      <c r="M2675" s="1">
        <v>14.1</v>
      </c>
      <c r="N2675" s="1" t="s">
        <v>21</v>
      </c>
      <c r="O2675" s="1">
        <v>24.9</v>
      </c>
      <c r="P2675" s="1">
        <v>182</v>
      </c>
      <c r="Q2675" s="1">
        <v>2026</v>
      </c>
      <c r="R2675" s="12">
        <f t="shared" si="124"/>
        <v>37664487941</v>
      </c>
      <c r="S2675" s="13">
        <f t="shared" si="125"/>
        <v>3126152499103</v>
      </c>
    </row>
    <row r="2676" spans="1:19" x14ac:dyDescent="0.3">
      <c r="A2676" s="1" t="s">
        <v>2720</v>
      </c>
      <c r="B2676" s="1" t="s">
        <v>43</v>
      </c>
      <c r="C2676" s="1" t="s">
        <v>18</v>
      </c>
      <c r="D2676" s="1" t="s">
        <v>73</v>
      </c>
      <c r="E2676" s="1" t="s">
        <v>20</v>
      </c>
      <c r="F2676" s="1">
        <v>678950</v>
      </c>
      <c r="G2676" s="1">
        <v>119</v>
      </c>
      <c r="H2676" s="1">
        <v>550</v>
      </c>
      <c r="I2676" s="1">
        <v>0.85</v>
      </c>
      <c r="J2676" s="1">
        <v>160208</v>
      </c>
      <c r="K2676" s="4">
        <v>45216</v>
      </c>
      <c r="L2676" s="4">
        <f t="shared" si="123"/>
        <v>4099282.56</v>
      </c>
      <c r="M2676" s="1">
        <v>16.5</v>
      </c>
      <c r="N2676" s="1" t="s">
        <v>35</v>
      </c>
      <c r="O2676" s="1">
        <v>11.4</v>
      </c>
      <c r="P2676" s="1">
        <v>26.6</v>
      </c>
      <c r="Q2676" s="1">
        <v>2026</v>
      </c>
      <c r="R2676" s="12">
        <f t="shared" si="124"/>
        <v>30699403200</v>
      </c>
      <c r="S2676" s="13">
        <f t="shared" si="125"/>
        <v>2548050465600</v>
      </c>
    </row>
    <row r="2677" spans="1:19" x14ac:dyDescent="0.3">
      <c r="A2677" s="1" t="s">
        <v>2721</v>
      </c>
      <c r="B2677" s="1" t="s">
        <v>53</v>
      </c>
      <c r="C2677" s="1" t="s">
        <v>41</v>
      </c>
      <c r="D2677" s="1" t="s">
        <v>19</v>
      </c>
      <c r="E2677" s="1" t="s">
        <v>20</v>
      </c>
      <c r="F2677" s="1">
        <v>501519</v>
      </c>
      <c r="G2677" s="1">
        <v>67</v>
      </c>
      <c r="H2677" s="1">
        <v>378</v>
      </c>
      <c r="I2677" s="1">
        <v>2.71</v>
      </c>
      <c r="J2677" s="1">
        <v>32817</v>
      </c>
      <c r="K2677" s="4">
        <v>83586</v>
      </c>
      <c r="L2677" s="4">
        <f t="shared" si="123"/>
        <v>7577906.7599999998</v>
      </c>
      <c r="M2677" s="1">
        <v>16</v>
      </c>
      <c r="N2677" s="1" t="s">
        <v>21</v>
      </c>
      <c r="O2677" s="1">
        <v>44.7</v>
      </c>
      <c r="P2677" s="1">
        <v>54.9</v>
      </c>
      <c r="Q2677" s="1">
        <v>2026</v>
      </c>
      <c r="R2677" s="12">
        <f t="shared" si="124"/>
        <v>41919967134</v>
      </c>
      <c r="S2677" s="13">
        <f t="shared" si="125"/>
        <v>3479357272122</v>
      </c>
    </row>
    <row r="2678" spans="1:19" x14ac:dyDescent="0.3">
      <c r="A2678" s="1" t="s">
        <v>2722</v>
      </c>
      <c r="B2678" s="1" t="s">
        <v>43</v>
      </c>
      <c r="C2678" s="1" t="s">
        <v>18</v>
      </c>
      <c r="D2678" s="1" t="s">
        <v>30</v>
      </c>
      <c r="E2678" s="1" t="s">
        <v>20</v>
      </c>
      <c r="F2678" s="1">
        <v>13510</v>
      </c>
      <c r="G2678" s="1">
        <v>95</v>
      </c>
      <c r="H2678" s="1">
        <v>508</v>
      </c>
      <c r="I2678" s="1">
        <v>0.7</v>
      </c>
      <c r="J2678" s="1">
        <v>134598</v>
      </c>
      <c r="K2678" s="4">
        <v>62132</v>
      </c>
      <c r="L2678" s="4">
        <f t="shared" si="123"/>
        <v>5632887.1200000001</v>
      </c>
      <c r="M2678" s="1">
        <v>15.6</v>
      </c>
      <c r="N2678" s="1" t="s">
        <v>35</v>
      </c>
      <c r="O2678" s="1">
        <v>9.1999999999999993</v>
      </c>
      <c r="P2678" s="1">
        <v>218.5</v>
      </c>
      <c r="Q2678" s="1">
        <v>2026</v>
      </c>
      <c r="R2678" s="12">
        <f t="shared" si="124"/>
        <v>839403320</v>
      </c>
      <c r="S2678" s="13">
        <f t="shared" si="125"/>
        <v>69670475560</v>
      </c>
    </row>
    <row r="2679" spans="1:19" x14ac:dyDescent="0.3">
      <c r="A2679" s="1" t="s">
        <v>2723</v>
      </c>
      <c r="B2679" s="1" t="s">
        <v>53</v>
      </c>
      <c r="C2679" s="1" t="s">
        <v>41</v>
      </c>
      <c r="D2679" s="1" t="s">
        <v>48</v>
      </c>
      <c r="E2679" s="1" t="s">
        <v>20</v>
      </c>
      <c r="F2679" s="1">
        <v>497016</v>
      </c>
      <c r="G2679" s="1">
        <v>65</v>
      </c>
      <c r="H2679" s="1">
        <v>258</v>
      </c>
      <c r="I2679" s="1">
        <v>1.9</v>
      </c>
      <c r="J2679" s="1">
        <v>69345</v>
      </c>
      <c r="K2679" s="4">
        <v>82990</v>
      </c>
      <c r="L2679" s="4">
        <f t="shared" si="123"/>
        <v>7523873.3999999994</v>
      </c>
      <c r="M2679" s="1">
        <v>12.8</v>
      </c>
      <c r="N2679" s="1" t="s">
        <v>21</v>
      </c>
      <c r="O2679" s="1">
        <v>64.099999999999994</v>
      </c>
      <c r="P2679" s="1">
        <v>191.6</v>
      </c>
      <c r="Q2679" s="1">
        <v>2026</v>
      </c>
      <c r="R2679" s="12">
        <f t="shared" si="124"/>
        <v>41247357840</v>
      </c>
      <c r="S2679" s="13">
        <f t="shared" si="125"/>
        <v>3423530700720</v>
      </c>
    </row>
    <row r="2680" spans="1:19" x14ac:dyDescent="0.3">
      <c r="A2680" s="1" t="s">
        <v>2724</v>
      </c>
      <c r="B2680" s="1" t="s">
        <v>23</v>
      </c>
      <c r="C2680" s="1" t="s">
        <v>24</v>
      </c>
      <c r="D2680" s="1" t="s">
        <v>44</v>
      </c>
      <c r="E2680" s="1" t="s">
        <v>26</v>
      </c>
      <c r="F2680" s="1">
        <v>88667</v>
      </c>
      <c r="G2680" s="1">
        <v>55</v>
      </c>
      <c r="H2680" s="1">
        <v>366</v>
      </c>
      <c r="I2680" s="1">
        <v>1.76</v>
      </c>
      <c r="J2680" s="1">
        <v>5082</v>
      </c>
      <c r="K2680" s="4">
        <v>33888</v>
      </c>
      <c r="L2680" s="4">
        <f t="shared" si="123"/>
        <v>3072286.08</v>
      </c>
      <c r="M2680" s="1">
        <v>22.2</v>
      </c>
      <c r="N2680" s="1" t="s">
        <v>35</v>
      </c>
      <c r="O2680" s="1">
        <v>60.3</v>
      </c>
      <c r="P2680" s="1">
        <v>218.7</v>
      </c>
      <c r="Q2680" s="1">
        <v>2026</v>
      </c>
      <c r="R2680" s="12">
        <f t="shared" si="124"/>
        <v>3004747296</v>
      </c>
      <c r="S2680" s="13">
        <f t="shared" si="125"/>
        <v>249394025568</v>
      </c>
    </row>
    <row r="2681" spans="1:19" x14ac:dyDescent="0.3">
      <c r="A2681" s="1" t="s">
        <v>2725</v>
      </c>
      <c r="B2681" s="1" t="s">
        <v>17</v>
      </c>
      <c r="C2681" s="1" t="s">
        <v>18</v>
      </c>
      <c r="D2681" s="1" t="s">
        <v>37</v>
      </c>
      <c r="E2681" s="1" t="s">
        <v>20</v>
      </c>
      <c r="F2681" s="1">
        <v>355627</v>
      </c>
      <c r="G2681" s="1">
        <v>47</v>
      </c>
      <c r="H2681" s="1">
        <v>279</v>
      </c>
      <c r="I2681" s="1">
        <v>2.0099999999999998</v>
      </c>
      <c r="J2681" s="1">
        <v>82868</v>
      </c>
      <c r="K2681" s="4">
        <v>42942</v>
      </c>
      <c r="L2681" s="4">
        <f t="shared" si="123"/>
        <v>3893121.7199999997</v>
      </c>
      <c r="M2681" s="1">
        <v>22.8</v>
      </c>
      <c r="N2681" s="1" t="s">
        <v>35</v>
      </c>
      <c r="O2681" s="1">
        <v>17.399999999999999</v>
      </c>
      <c r="P2681" s="1">
        <v>52.6</v>
      </c>
      <c r="Q2681" s="1">
        <v>2026</v>
      </c>
      <c r="R2681" s="12">
        <f t="shared" si="124"/>
        <v>15271334634</v>
      </c>
      <c r="S2681" s="13">
        <f t="shared" si="125"/>
        <v>1267520774622</v>
      </c>
    </row>
    <row r="2682" spans="1:19" x14ac:dyDescent="0.3">
      <c r="A2682" s="1" t="s">
        <v>2726</v>
      </c>
      <c r="B2682" s="1" t="s">
        <v>23</v>
      </c>
      <c r="C2682" s="1" t="s">
        <v>24</v>
      </c>
      <c r="D2682" s="1" t="s">
        <v>44</v>
      </c>
      <c r="E2682" s="1" t="s">
        <v>38</v>
      </c>
      <c r="F2682" s="1">
        <v>371288</v>
      </c>
      <c r="G2682" s="1">
        <v>42</v>
      </c>
      <c r="H2682" s="1">
        <v>286</v>
      </c>
      <c r="I2682" s="1">
        <v>2.42</v>
      </c>
      <c r="J2682" s="1">
        <v>178076</v>
      </c>
      <c r="K2682" s="4">
        <v>49053</v>
      </c>
      <c r="L2682" s="4">
        <f t="shared" si="123"/>
        <v>4447144.9799999995</v>
      </c>
      <c r="M2682" s="1">
        <v>14</v>
      </c>
      <c r="N2682" s="1" t="s">
        <v>21</v>
      </c>
      <c r="O2682" s="1">
        <v>43.9</v>
      </c>
      <c r="P2682" s="1">
        <v>269.39999999999998</v>
      </c>
      <c r="Q2682" s="1">
        <v>2026</v>
      </c>
      <c r="R2682" s="12">
        <f t="shared" si="124"/>
        <v>18212790264</v>
      </c>
      <c r="S2682" s="13">
        <f t="shared" si="125"/>
        <v>1511661591912</v>
      </c>
    </row>
    <row r="2683" spans="1:19" x14ac:dyDescent="0.3">
      <c r="A2683" s="1" t="s">
        <v>2727</v>
      </c>
      <c r="B2683" s="1" t="s">
        <v>67</v>
      </c>
      <c r="C2683" s="1" t="s">
        <v>18</v>
      </c>
      <c r="D2683" s="1" t="s">
        <v>44</v>
      </c>
      <c r="E2683" s="1" t="s">
        <v>34</v>
      </c>
      <c r="F2683" s="1">
        <v>206700</v>
      </c>
      <c r="G2683" s="1">
        <v>72</v>
      </c>
      <c r="H2683" s="1">
        <v>534</v>
      </c>
      <c r="I2683" s="1">
        <v>2.2000000000000002</v>
      </c>
      <c r="J2683" s="1">
        <v>140497</v>
      </c>
      <c r="K2683" s="4">
        <v>31433</v>
      </c>
      <c r="L2683" s="4">
        <f t="shared" si="123"/>
        <v>2849715.78</v>
      </c>
      <c r="M2683" s="1">
        <v>24.4</v>
      </c>
      <c r="N2683" s="1" t="s">
        <v>21</v>
      </c>
      <c r="O2683" s="1">
        <v>5.6</v>
      </c>
      <c r="P2683" s="1">
        <v>191.6</v>
      </c>
      <c r="Q2683" s="1">
        <v>2026</v>
      </c>
      <c r="R2683" s="12">
        <f t="shared" si="124"/>
        <v>6497201100</v>
      </c>
      <c r="S2683" s="13">
        <f t="shared" si="125"/>
        <v>539267691300</v>
      </c>
    </row>
    <row r="2684" spans="1:19" x14ac:dyDescent="0.3">
      <c r="A2684" s="1" t="s">
        <v>2728</v>
      </c>
      <c r="B2684" s="1" t="s">
        <v>53</v>
      </c>
      <c r="C2684" s="1" t="s">
        <v>41</v>
      </c>
      <c r="D2684" s="1" t="s">
        <v>37</v>
      </c>
      <c r="E2684" s="1" t="s">
        <v>26</v>
      </c>
      <c r="F2684" s="1">
        <v>731167</v>
      </c>
      <c r="G2684" s="1">
        <v>60</v>
      </c>
      <c r="H2684" s="1">
        <v>435</v>
      </c>
      <c r="I2684" s="1">
        <v>1.2</v>
      </c>
      <c r="J2684" s="1">
        <v>39148</v>
      </c>
      <c r="K2684" s="4">
        <v>81861</v>
      </c>
      <c r="L2684" s="4">
        <f t="shared" si="123"/>
        <v>7421518.2599999998</v>
      </c>
      <c r="M2684" s="1">
        <v>15.8</v>
      </c>
      <c r="N2684" s="1" t="s">
        <v>21</v>
      </c>
      <c r="O2684" s="1">
        <v>46.5</v>
      </c>
      <c r="P2684" s="1">
        <v>229.1</v>
      </c>
      <c r="Q2684" s="1">
        <v>2026</v>
      </c>
      <c r="R2684" s="12">
        <f t="shared" si="124"/>
        <v>59854061787</v>
      </c>
      <c r="S2684" s="13">
        <f t="shared" si="125"/>
        <v>4967887128321</v>
      </c>
    </row>
    <row r="2685" spans="1:19" x14ac:dyDescent="0.3">
      <c r="A2685" s="1" t="s">
        <v>2729</v>
      </c>
      <c r="B2685" s="1" t="s">
        <v>28</v>
      </c>
      <c r="C2685" s="1" t="s">
        <v>29</v>
      </c>
      <c r="D2685" s="1" t="s">
        <v>19</v>
      </c>
      <c r="E2685" s="1" t="s">
        <v>26</v>
      </c>
      <c r="F2685" s="1">
        <v>227417</v>
      </c>
      <c r="G2685" s="1">
        <v>106</v>
      </c>
      <c r="H2685" s="1">
        <v>309</v>
      </c>
      <c r="I2685" s="1">
        <v>1.35</v>
      </c>
      <c r="J2685" s="1">
        <v>94408</v>
      </c>
      <c r="K2685" s="4">
        <v>52420</v>
      </c>
      <c r="L2685" s="4">
        <f t="shared" si="123"/>
        <v>4752397.2</v>
      </c>
      <c r="M2685" s="1">
        <v>20.9</v>
      </c>
      <c r="N2685" s="1" t="s">
        <v>21</v>
      </c>
      <c r="O2685" s="1">
        <v>22.7</v>
      </c>
      <c r="P2685" s="1">
        <v>197.8</v>
      </c>
      <c r="Q2685" s="1">
        <v>2026</v>
      </c>
      <c r="R2685" s="12">
        <f t="shared" si="124"/>
        <v>11921199140</v>
      </c>
      <c r="S2685" s="13">
        <f t="shared" si="125"/>
        <v>989459528620</v>
      </c>
    </row>
    <row r="2686" spans="1:19" x14ac:dyDescent="0.3">
      <c r="A2686" s="1" t="s">
        <v>2730</v>
      </c>
      <c r="B2686" s="1" t="s">
        <v>28</v>
      </c>
      <c r="C2686" s="1" t="s">
        <v>29</v>
      </c>
      <c r="D2686" s="1" t="s">
        <v>37</v>
      </c>
      <c r="E2686" s="1" t="s">
        <v>26</v>
      </c>
      <c r="F2686" s="1">
        <v>351640</v>
      </c>
      <c r="G2686" s="1">
        <v>90</v>
      </c>
      <c r="H2686" s="1">
        <v>601</v>
      </c>
      <c r="I2686" s="1">
        <v>0.75</v>
      </c>
      <c r="J2686" s="1">
        <v>96769</v>
      </c>
      <c r="K2686" s="4">
        <v>63163</v>
      </c>
      <c r="L2686" s="4">
        <f t="shared" si="123"/>
        <v>5726357.5800000001</v>
      </c>
      <c r="M2686" s="1">
        <v>15.2</v>
      </c>
      <c r="N2686" s="1" t="s">
        <v>21</v>
      </c>
      <c r="O2686" s="1">
        <v>46</v>
      </c>
      <c r="P2686" s="1">
        <v>280.89999999999998</v>
      </c>
      <c r="Q2686" s="1">
        <v>2026</v>
      </c>
      <c r="R2686" s="12">
        <f t="shared" si="124"/>
        <v>22210637320</v>
      </c>
      <c r="S2686" s="13">
        <f t="shared" si="125"/>
        <v>1843482897560</v>
      </c>
    </row>
    <row r="2687" spans="1:19" x14ac:dyDescent="0.3">
      <c r="A2687" s="1" t="s">
        <v>2731</v>
      </c>
      <c r="B2687" s="1" t="s">
        <v>53</v>
      </c>
      <c r="C2687" s="1" t="s">
        <v>41</v>
      </c>
      <c r="D2687" s="1" t="s">
        <v>32</v>
      </c>
      <c r="E2687" s="1" t="s">
        <v>26</v>
      </c>
      <c r="F2687" s="1">
        <v>181459</v>
      </c>
      <c r="G2687" s="1">
        <v>106</v>
      </c>
      <c r="H2687" s="1">
        <v>416</v>
      </c>
      <c r="I2687" s="1">
        <v>2.46</v>
      </c>
      <c r="J2687" s="1">
        <v>190983</v>
      </c>
      <c r="K2687" s="4">
        <v>66598</v>
      </c>
      <c r="L2687" s="4">
        <f t="shared" si="123"/>
        <v>6037774.6799999997</v>
      </c>
      <c r="M2687" s="1">
        <v>22.2</v>
      </c>
      <c r="N2687" s="1" t="s">
        <v>35</v>
      </c>
      <c r="O2687" s="1">
        <v>11.9</v>
      </c>
      <c r="P2687" s="1">
        <v>24.6</v>
      </c>
      <c r="Q2687" s="1">
        <v>2026</v>
      </c>
      <c r="R2687" s="12">
        <f t="shared" si="124"/>
        <v>12084806482</v>
      </c>
      <c r="S2687" s="13">
        <f t="shared" si="125"/>
        <v>1003038938006</v>
      </c>
    </row>
    <row r="2688" spans="1:19" x14ac:dyDescent="0.3">
      <c r="A2688" s="1" t="s">
        <v>2732</v>
      </c>
      <c r="B2688" s="1" t="s">
        <v>62</v>
      </c>
      <c r="C2688" s="1" t="s">
        <v>41</v>
      </c>
      <c r="D2688" s="1" t="s">
        <v>19</v>
      </c>
      <c r="E2688" s="1" t="s">
        <v>34</v>
      </c>
      <c r="F2688" s="1">
        <v>236951</v>
      </c>
      <c r="G2688" s="1">
        <v>95</v>
      </c>
      <c r="H2688" s="1">
        <v>506</v>
      </c>
      <c r="I2688" s="1">
        <v>2.94</v>
      </c>
      <c r="J2688" s="1">
        <v>183500</v>
      </c>
      <c r="K2688" s="4">
        <v>39978</v>
      </c>
      <c r="L2688" s="4">
        <f t="shared" si="123"/>
        <v>3624405.48</v>
      </c>
      <c r="M2688" s="1">
        <v>23.9</v>
      </c>
      <c r="N2688" s="1" t="s">
        <v>21</v>
      </c>
      <c r="O2688" s="1">
        <v>34.200000000000003</v>
      </c>
      <c r="P2688" s="1">
        <v>108.2</v>
      </c>
      <c r="Q2688" s="1">
        <v>2026</v>
      </c>
      <c r="R2688" s="12">
        <f t="shared" si="124"/>
        <v>9472827078</v>
      </c>
      <c r="S2688" s="13">
        <f t="shared" si="125"/>
        <v>786244647474</v>
      </c>
    </row>
    <row r="2689" spans="1:19" x14ac:dyDescent="0.3">
      <c r="A2689" s="1" t="s">
        <v>2733</v>
      </c>
      <c r="B2689" s="1" t="s">
        <v>43</v>
      </c>
      <c r="C2689" s="1" t="s">
        <v>18</v>
      </c>
      <c r="D2689" s="1" t="s">
        <v>48</v>
      </c>
      <c r="E2689" s="1" t="s">
        <v>26</v>
      </c>
      <c r="F2689" s="1">
        <v>108416</v>
      </c>
      <c r="G2689" s="1">
        <v>40</v>
      </c>
      <c r="H2689" s="1">
        <v>538</v>
      </c>
      <c r="I2689" s="1">
        <v>1.89</v>
      </c>
      <c r="J2689" s="1">
        <v>1229</v>
      </c>
      <c r="K2689" s="4">
        <v>79481</v>
      </c>
      <c r="L2689" s="4">
        <f t="shared" si="123"/>
        <v>7205747.46</v>
      </c>
      <c r="M2689" s="1">
        <v>14.8</v>
      </c>
      <c r="N2689" s="1" t="s">
        <v>21</v>
      </c>
      <c r="O2689" s="1">
        <v>20.9</v>
      </c>
      <c r="P2689" s="1">
        <v>26</v>
      </c>
      <c r="Q2689" s="1">
        <v>2026</v>
      </c>
      <c r="R2689" s="12">
        <f t="shared" si="124"/>
        <v>8617012096</v>
      </c>
      <c r="S2689" s="13">
        <f t="shared" si="125"/>
        <v>715212003968</v>
      </c>
    </row>
    <row r="2690" spans="1:19" x14ac:dyDescent="0.3">
      <c r="A2690" s="1" t="s">
        <v>2734</v>
      </c>
      <c r="B2690" s="1" t="s">
        <v>17</v>
      </c>
      <c r="C2690" s="1" t="s">
        <v>18</v>
      </c>
      <c r="D2690" s="1" t="s">
        <v>46</v>
      </c>
      <c r="E2690" s="1" t="s">
        <v>38</v>
      </c>
      <c r="F2690" s="1">
        <v>422930</v>
      </c>
      <c r="G2690" s="1">
        <v>92</v>
      </c>
      <c r="H2690" s="1">
        <v>552</v>
      </c>
      <c r="I2690" s="1">
        <v>1.72</v>
      </c>
      <c r="J2690" s="1">
        <v>74920</v>
      </c>
      <c r="K2690" s="4">
        <v>51047</v>
      </c>
      <c r="L2690" s="4">
        <f t="shared" si="123"/>
        <v>4627921.0199999996</v>
      </c>
      <c r="M2690" s="1">
        <v>21</v>
      </c>
      <c r="N2690" s="1" t="s">
        <v>35</v>
      </c>
      <c r="O2690" s="1">
        <v>10.6</v>
      </c>
      <c r="P2690" s="1">
        <v>129.19999999999999</v>
      </c>
      <c r="Q2690" s="1">
        <v>2026</v>
      </c>
      <c r="R2690" s="12">
        <f t="shared" si="124"/>
        <v>21589307710</v>
      </c>
      <c r="S2690" s="13">
        <f t="shared" si="125"/>
        <v>1791912539930</v>
      </c>
    </row>
    <row r="2691" spans="1:19" x14ac:dyDescent="0.3">
      <c r="A2691" s="1" t="s">
        <v>2735</v>
      </c>
      <c r="B2691" s="1" t="s">
        <v>28</v>
      </c>
      <c r="C2691" s="1" t="s">
        <v>29</v>
      </c>
      <c r="D2691" s="1" t="s">
        <v>73</v>
      </c>
      <c r="E2691" s="1" t="s">
        <v>38</v>
      </c>
      <c r="F2691" s="1">
        <v>676956</v>
      </c>
      <c r="G2691" s="1">
        <v>58</v>
      </c>
      <c r="H2691" s="1">
        <v>319</v>
      </c>
      <c r="I2691" s="1">
        <v>2.57</v>
      </c>
      <c r="J2691" s="1">
        <v>136883</v>
      </c>
      <c r="K2691" s="4">
        <v>83974</v>
      </c>
      <c r="L2691" s="4">
        <f t="shared" ref="L2691:L2754" si="126">K2691*90.66</f>
        <v>7613082.8399999999</v>
      </c>
      <c r="M2691" s="1">
        <v>17</v>
      </c>
      <c r="N2691" s="1" t="s">
        <v>35</v>
      </c>
      <c r="O2691" s="1">
        <v>27.6</v>
      </c>
      <c r="P2691" s="1">
        <v>53.6</v>
      </c>
      <c r="Q2691" s="1">
        <v>2026</v>
      </c>
      <c r="R2691" s="12">
        <f t="shared" ref="R2691:R2754" si="127">F2691:F7690*K2691:K7690</f>
        <v>56846703144</v>
      </c>
      <c r="S2691" s="13">
        <f t="shared" ref="S2691:S2754" si="128">R2691*83</f>
        <v>4718276360952</v>
      </c>
    </row>
    <row r="2692" spans="1:19" x14ac:dyDescent="0.3">
      <c r="A2692" s="1" t="s">
        <v>2736</v>
      </c>
      <c r="B2692" s="1" t="s">
        <v>50</v>
      </c>
      <c r="C2692" s="1" t="s">
        <v>24</v>
      </c>
      <c r="D2692" s="1" t="s">
        <v>73</v>
      </c>
      <c r="E2692" s="1" t="s">
        <v>26</v>
      </c>
      <c r="F2692" s="1">
        <v>839254</v>
      </c>
      <c r="G2692" s="1">
        <v>67</v>
      </c>
      <c r="H2692" s="1">
        <v>396</v>
      </c>
      <c r="I2692" s="1">
        <v>0.51</v>
      </c>
      <c r="J2692" s="1">
        <v>72014</v>
      </c>
      <c r="K2692" s="4">
        <v>78607</v>
      </c>
      <c r="L2692" s="4">
        <f t="shared" si="126"/>
        <v>7126510.6200000001</v>
      </c>
      <c r="M2692" s="1">
        <v>23</v>
      </c>
      <c r="N2692" s="1" t="s">
        <v>21</v>
      </c>
      <c r="O2692" s="1">
        <v>29.8</v>
      </c>
      <c r="P2692" s="1">
        <v>199.5</v>
      </c>
      <c r="Q2692" s="1">
        <v>2026</v>
      </c>
      <c r="R2692" s="12">
        <f t="shared" si="127"/>
        <v>65971239178</v>
      </c>
      <c r="S2692" s="13">
        <f t="shared" si="128"/>
        <v>5475612851774</v>
      </c>
    </row>
    <row r="2693" spans="1:19" x14ac:dyDescent="0.3">
      <c r="A2693" s="1" t="s">
        <v>2737</v>
      </c>
      <c r="B2693" s="1" t="s">
        <v>53</v>
      </c>
      <c r="C2693" s="1" t="s">
        <v>41</v>
      </c>
      <c r="D2693" s="1" t="s">
        <v>59</v>
      </c>
      <c r="E2693" s="1" t="s">
        <v>38</v>
      </c>
      <c r="F2693" s="1">
        <v>778496</v>
      </c>
      <c r="G2693" s="1">
        <v>46</v>
      </c>
      <c r="H2693" s="1">
        <v>531</v>
      </c>
      <c r="I2693" s="1">
        <v>2.42</v>
      </c>
      <c r="J2693" s="1">
        <v>116893</v>
      </c>
      <c r="K2693" s="4">
        <v>42768</v>
      </c>
      <c r="L2693" s="4">
        <f t="shared" si="126"/>
        <v>3877346.88</v>
      </c>
      <c r="M2693" s="1">
        <v>23.3</v>
      </c>
      <c r="N2693" s="1" t="s">
        <v>21</v>
      </c>
      <c r="O2693" s="1">
        <v>23.1</v>
      </c>
      <c r="P2693" s="1">
        <v>70.599999999999994</v>
      </c>
      <c r="Q2693" s="1">
        <v>2026</v>
      </c>
      <c r="R2693" s="12">
        <f t="shared" si="127"/>
        <v>33294716928</v>
      </c>
      <c r="S2693" s="13">
        <f t="shared" si="128"/>
        <v>2763461505024</v>
      </c>
    </row>
    <row r="2694" spans="1:19" x14ac:dyDescent="0.3">
      <c r="A2694" s="1" t="s">
        <v>2738</v>
      </c>
      <c r="B2694" s="1" t="s">
        <v>56</v>
      </c>
      <c r="C2694" s="1" t="s">
        <v>41</v>
      </c>
      <c r="D2694" s="1" t="s">
        <v>73</v>
      </c>
      <c r="E2694" s="1" t="s">
        <v>20</v>
      </c>
      <c r="F2694" s="1">
        <v>745640</v>
      </c>
      <c r="G2694" s="1">
        <v>85</v>
      </c>
      <c r="H2694" s="1">
        <v>445</v>
      </c>
      <c r="I2694" s="1">
        <v>1.97</v>
      </c>
      <c r="J2694" s="1">
        <v>130853</v>
      </c>
      <c r="K2694" s="4">
        <v>47608</v>
      </c>
      <c r="L2694" s="4">
        <f t="shared" si="126"/>
        <v>4316141.28</v>
      </c>
      <c r="M2694" s="1">
        <v>19.600000000000001</v>
      </c>
      <c r="N2694" s="1" t="s">
        <v>21</v>
      </c>
      <c r="O2694" s="1">
        <v>6.5</v>
      </c>
      <c r="P2694" s="1">
        <v>296.89999999999998</v>
      </c>
      <c r="Q2694" s="1">
        <v>2026</v>
      </c>
      <c r="R2694" s="12">
        <f t="shared" si="127"/>
        <v>35498429120</v>
      </c>
      <c r="S2694" s="13">
        <f t="shared" si="128"/>
        <v>2946369616960</v>
      </c>
    </row>
    <row r="2695" spans="1:19" x14ac:dyDescent="0.3">
      <c r="A2695" s="1" t="s">
        <v>2739</v>
      </c>
      <c r="B2695" s="1" t="s">
        <v>23</v>
      </c>
      <c r="C2695" s="1" t="s">
        <v>24</v>
      </c>
      <c r="D2695" s="1" t="s">
        <v>48</v>
      </c>
      <c r="E2695" s="1" t="s">
        <v>34</v>
      </c>
      <c r="F2695" s="1">
        <v>636979</v>
      </c>
      <c r="G2695" s="1">
        <v>80</v>
      </c>
      <c r="H2695" s="1">
        <v>411</v>
      </c>
      <c r="I2695" s="1">
        <v>1.17</v>
      </c>
      <c r="J2695" s="1">
        <v>89188</v>
      </c>
      <c r="K2695" s="4">
        <v>55652</v>
      </c>
      <c r="L2695" s="4">
        <f t="shared" si="126"/>
        <v>5045410.3199999994</v>
      </c>
      <c r="M2695" s="1">
        <v>13.8</v>
      </c>
      <c r="N2695" s="1" t="s">
        <v>35</v>
      </c>
      <c r="O2695" s="1">
        <v>44.6</v>
      </c>
      <c r="P2695" s="1">
        <v>276.2</v>
      </c>
      <c r="Q2695" s="1">
        <v>2026</v>
      </c>
      <c r="R2695" s="12">
        <f t="shared" si="127"/>
        <v>35449155308</v>
      </c>
      <c r="S2695" s="13">
        <f t="shared" si="128"/>
        <v>2942279890564</v>
      </c>
    </row>
    <row r="2696" spans="1:19" x14ac:dyDescent="0.3">
      <c r="A2696" s="1" t="s">
        <v>2740</v>
      </c>
      <c r="B2696" s="1" t="s">
        <v>23</v>
      </c>
      <c r="C2696" s="1" t="s">
        <v>24</v>
      </c>
      <c r="D2696" s="1" t="s">
        <v>32</v>
      </c>
      <c r="E2696" s="1" t="s">
        <v>20</v>
      </c>
      <c r="F2696" s="1">
        <v>687076</v>
      </c>
      <c r="G2696" s="1">
        <v>67</v>
      </c>
      <c r="H2696" s="1">
        <v>647</v>
      </c>
      <c r="I2696" s="1">
        <v>2.73</v>
      </c>
      <c r="J2696" s="1">
        <v>108109</v>
      </c>
      <c r="K2696" s="4">
        <v>26294</v>
      </c>
      <c r="L2696" s="4">
        <f t="shared" si="126"/>
        <v>2383814.04</v>
      </c>
      <c r="M2696" s="1">
        <v>21.9</v>
      </c>
      <c r="N2696" s="1" t="s">
        <v>21</v>
      </c>
      <c r="O2696" s="1">
        <v>22.5</v>
      </c>
      <c r="P2696" s="1">
        <v>55.6</v>
      </c>
      <c r="Q2696" s="1">
        <v>2026</v>
      </c>
      <c r="R2696" s="12">
        <f t="shared" si="127"/>
        <v>18065976344</v>
      </c>
      <c r="S2696" s="13">
        <f t="shared" si="128"/>
        <v>1499476036552</v>
      </c>
    </row>
    <row r="2697" spans="1:19" x14ac:dyDescent="0.3">
      <c r="A2697" s="1" t="s">
        <v>2741</v>
      </c>
      <c r="B2697" s="1" t="s">
        <v>53</v>
      </c>
      <c r="C2697" s="1" t="s">
        <v>41</v>
      </c>
      <c r="D2697" s="1" t="s">
        <v>30</v>
      </c>
      <c r="E2697" s="1" t="s">
        <v>38</v>
      </c>
      <c r="F2697" s="1">
        <v>346798</v>
      </c>
      <c r="G2697" s="1">
        <v>67</v>
      </c>
      <c r="H2697" s="1">
        <v>441</v>
      </c>
      <c r="I2697" s="1">
        <v>1.51</v>
      </c>
      <c r="J2697" s="1">
        <v>164516</v>
      </c>
      <c r="K2697" s="4">
        <v>40956</v>
      </c>
      <c r="L2697" s="4">
        <f t="shared" si="126"/>
        <v>3713070.96</v>
      </c>
      <c r="M2697" s="1">
        <v>15.3</v>
      </c>
      <c r="N2697" s="1" t="s">
        <v>35</v>
      </c>
      <c r="O2697" s="1">
        <v>31.4</v>
      </c>
      <c r="P2697" s="1">
        <v>43.7</v>
      </c>
      <c r="Q2697" s="1">
        <v>2026</v>
      </c>
      <c r="R2697" s="12">
        <f t="shared" si="127"/>
        <v>14203458888</v>
      </c>
      <c r="S2697" s="13">
        <f t="shared" si="128"/>
        <v>1178887087704</v>
      </c>
    </row>
    <row r="2698" spans="1:19" x14ac:dyDescent="0.3">
      <c r="A2698" s="1" t="s">
        <v>2742</v>
      </c>
      <c r="B2698" s="1" t="s">
        <v>53</v>
      </c>
      <c r="C2698" s="1" t="s">
        <v>41</v>
      </c>
      <c r="D2698" s="1" t="s">
        <v>32</v>
      </c>
      <c r="E2698" s="1" t="s">
        <v>20</v>
      </c>
      <c r="F2698" s="1">
        <v>450996</v>
      </c>
      <c r="G2698" s="1">
        <v>46</v>
      </c>
      <c r="H2698" s="1">
        <v>407</v>
      </c>
      <c r="I2698" s="1">
        <v>1.83</v>
      </c>
      <c r="J2698" s="1">
        <v>184318</v>
      </c>
      <c r="K2698" s="4">
        <v>74501</v>
      </c>
      <c r="L2698" s="4">
        <f t="shared" si="126"/>
        <v>6754260.6600000001</v>
      </c>
      <c r="M2698" s="1">
        <v>19.3</v>
      </c>
      <c r="N2698" s="1" t="s">
        <v>21</v>
      </c>
      <c r="O2698" s="1">
        <v>24.7</v>
      </c>
      <c r="P2698" s="1">
        <v>209.1</v>
      </c>
      <c r="Q2698" s="1">
        <v>2026</v>
      </c>
      <c r="R2698" s="12">
        <f t="shared" si="127"/>
        <v>33599652996</v>
      </c>
      <c r="S2698" s="13">
        <f t="shared" si="128"/>
        <v>2788771198668</v>
      </c>
    </row>
    <row r="2699" spans="1:19" x14ac:dyDescent="0.3">
      <c r="A2699" s="1" t="s">
        <v>2743</v>
      </c>
      <c r="B2699" s="1" t="s">
        <v>23</v>
      </c>
      <c r="C2699" s="1" t="s">
        <v>24</v>
      </c>
      <c r="D2699" s="1" t="s">
        <v>37</v>
      </c>
      <c r="E2699" s="1" t="s">
        <v>26</v>
      </c>
      <c r="F2699" s="1">
        <v>545168</v>
      </c>
      <c r="G2699" s="1">
        <v>53</v>
      </c>
      <c r="H2699" s="1">
        <v>257</v>
      </c>
      <c r="I2699" s="1">
        <v>2.29</v>
      </c>
      <c r="J2699" s="1">
        <v>107764</v>
      </c>
      <c r="K2699" s="4">
        <v>71468</v>
      </c>
      <c r="L2699" s="4">
        <f t="shared" si="126"/>
        <v>6479288.8799999999</v>
      </c>
      <c r="M2699" s="1">
        <v>17.3</v>
      </c>
      <c r="N2699" s="1" t="s">
        <v>21</v>
      </c>
      <c r="O2699" s="1">
        <v>45.6</v>
      </c>
      <c r="P2699" s="1">
        <v>284.39999999999998</v>
      </c>
      <c r="Q2699" s="1">
        <v>2026</v>
      </c>
      <c r="R2699" s="12">
        <f t="shared" si="127"/>
        <v>38962066624</v>
      </c>
      <c r="S2699" s="13">
        <f t="shared" si="128"/>
        <v>3233851529792</v>
      </c>
    </row>
    <row r="2700" spans="1:19" x14ac:dyDescent="0.3">
      <c r="A2700" s="1" t="s">
        <v>2744</v>
      </c>
      <c r="B2700" s="1" t="s">
        <v>23</v>
      </c>
      <c r="C2700" s="1" t="s">
        <v>24</v>
      </c>
      <c r="D2700" s="1" t="s">
        <v>44</v>
      </c>
      <c r="E2700" s="1" t="s">
        <v>34</v>
      </c>
      <c r="F2700" s="1">
        <v>84065</v>
      </c>
      <c r="G2700" s="1">
        <v>73</v>
      </c>
      <c r="H2700" s="1">
        <v>276</v>
      </c>
      <c r="I2700" s="1">
        <v>2.75</v>
      </c>
      <c r="J2700" s="1">
        <v>17419</v>
      </c>
      <c r="K2700" s="4">
        <v>38539</v>
      </c>
      <c r="L2700" s="4">
        <f t="shared" si="126"/>
        <v>3493945.7399999998</v>
      </c>
      <c r="M2700" s="1">
        <v>23.3</v>
      </c>
      <c r="N2700" s="1" t="s">
        <v>21</v>
      </c>
      <c r="O2700" s="1">
        <v>29.6</v>
      </c>
      <c r="P2700" s="1">
        <v>185.9</v>
      </c>
      <c r="Q2700" s="1">
        <v>2026</v>
      </c>
      <c r="R2700" s="12">
        <f t="shared" si="127"/>
        <v>3239781035</v>
      </c>
      <c r="S2700" s="13">
        <f t="shared" si="128"/>
        <v>268901825905</v>
      </c>
    </row>
    <row r="2701" spans="1:19" x14ac:dyDescent="0.3">
      <c r="A2701" s="1" t="s">
        <v>2745</v>
      </c>
      <c r="B2701" s="1" t="s">
        <v>53</v>
      </c>
      <c r="C2701" s="1" t="s">
        <v>41</v>
      </c>
      <c r="D2701" s="1" t="s">
        <v>48</v>
      </c>
      <c r="E2701" s="1" t="s">
        <v>34</v>
      </c>
      <c r="F2701" s="1">
        <v>799515</v>
      </c>
      <c r="G2701" s="1">
        <v>94</v>
      </c>
      <c r="H2701" s="1">
        <v>343</v>
      </c>
      <c r="I2701" s="1">
        <v>0.96</v>
      </c>
      <c r="J2701" s="1">
        <v>80531</v>
      </c>
      <c r="K2701" s="4">
        <v>44686</v>
      </c>
      <c r="L2701" s="4">
        <f t="shared" si="126"/>
        <v>4051232.76</v>
      </c>
      <c r="M2701" s="1">
        <v>22.3</v>
      </c>
      <c r="N2701" s="1" t="s">
        <v>35</v>
      </c>
      <c r="O2701" s="1">
        <v>25.9</v>
      </c>
      <c r="P2701" s="1">
        <v>27.9</v>
      </c>
      <c r="Q2701" s="1">
        <v>2026</v>
      </c>
      <c r="R2701" s="12">
        <f t="shared" si="127"/>
        <v>35727127290</v>
      </c>
      <c r="S2701" s="13">
        <f t="shared" si="128"/>
        <v>2965351565070</v>
      </c>
    </row>
    <row r="2702" spans="1:19" x14ac:dyDescent="0.3">
      <c r="A2702" s="1" t="s">
        <v>2746</v>
      </c>
      <c r="B2702" s="1" t="s">
        <v>28</v>
      </c>
      <c r="C2702" s="1" t="s">
        <v>29</v>
      </c>
      <c r="D2702" s="1" t="s">
        <v>46</v>
      </c>
      <c r="E2702" s="1" t="s">
        <v>26</v>
      </c>
      <c r="F2702" s="1">
        <v>283228</v>
      </c>
      <c r="G2702" s="1">
        <v>49</v>
      </c>
      <c r="H2702" s="1">
        <v>544</v>
      </c>
      <c r="I2702" s="1">
        <v>0.65</v>
      </c>
      <c r="J2702" s="1">
        <v>171138</v>
      </c>
      <c r="K2702" s="4">
        <v>71098</v>
      </c>
      <c r="L2702" s="4">
        <f t="shared" si="126"/>
        <v>6445744.6799999997</v>
      </c>
      <c r="M2702" s="1">
        <v>13.6</v>
      </c>
      <c r="N2702" s="1" t="s">
        <v>35</v>
      </c>
      <c r="O2702" s="1">
        <v>59.2</v>
      </c>
      <c r="P2702" s="1">
        <v>80.8</v>
      </c>
      <c r="Q2702" s="1">
        <v>2026</v>
      </c>
      <c r="R2702" s="12">
        <f t="shared" si="127"/>
        <v>20136944344</v>
      </c>
      <c r="S2702" s="13">
        <f t="shared" si="128"/>
        <v>1671366380552</v>
      </c>
    </row>
    <row r="2703" spans="1:19" x14ac:dyDescent="0.3">
      <c r="A2703" s="1" t="s">
        <v>2747</v>
      </c>
      <c r="B2703" s="1" t="s">
        <v>56</v>
      </c>
      <c r="C2703" s="1" t="s">
        <v>41</v>
      </c>
      <c r="D2703" s="1" t="s">
        <v>37</v>
      </c>
      <c r="E2703" s="1" t="s">
        <v>38</v>
      </c>
      <c r="F2703" s="1">
        <v>377126</v>
      </c>
      <c r="G2703" s="1">
        <v>84</v>
      </c>
      <c r="H2703" s="1">
        <v>565</v>
      </c>
      <c r="I2703" s="1">
        <v>1.94</v>
      </c>
      <c r="J2703" s="1">
        <v>57519</v>
      </c>
      <c r="K2703" s="4">
        <v>78873</v>
      </c>
      <c r="L2703" s="4">
        <f t="shared" si="126"/>
        <v>7150626.1799999997</v>
      </c>
      <c r="M2703" s="1">
        <v>16.399999999999999</v>
      </c>
      <c r="N2703" s="1" t="s">
        <v>35</v>
      </c>
      <c r="O2703" s="1">
        <v>15.6</v>
      </c>
      <c r="P2703" s="1">
        <v>12</v>
      </c>
      <c r="Q2703" s="1">
        <v>2026</v>
      </c>
      <c r="R2703" s="12">
        <f t="shared" si="127"/>
        <v>29745058998</v>
      </c>
      <c r="S2703" s="13">
        <f t="shared" si="128"/>
        <v>2468839896834</v>
      </c>
    </row>
    <row r="2704" spans="1:19" x14ac:dyDescent="0.3">
      <c r="A2704" s="1" t="s">
        <v>2748</v>
      </c>
      <c r="B2704" s="1" t="s">
        <v>62</v>
      </c>
      <c r="C2704" s="1" t="s">
        <v>41</v>
      </c>
      <c r="D2704" s="1" t="s">
        <v>19</v>
      </c>
      <c r="E2704" s="1" t="s">
        <v>20</v>
      </c>
      <c r="F2704" s="1">
        <v>354773</v>
      </c>
      <c r="G2704" s="1">
        <v>80</v>
      </c>
      <c r="H2704" s="1">
        <v>636</v>
      </c>
      <c r="I2704" s="1">
        <v>1.08</v>
      </c>
      <c r="J2704" s="1">
        <v>177121</v>
      </c>
      <c r="K2704" s="4">
        <v>58802</v>
      </c>
      <c r="L2704" s="4">
        <f t="shared" si="126"/>
        <v>5330989.3199999994</v>
      </c>
      <c r="M2704" s="1">
        <v>18.3</v>
      </c>
      <c r="N2704" s="1" t="s">
        <v>35</v>
      </c>
      <c r="O2704" s="1">
        <v>28.2</v>
      </c>
      <c r="P2704" s="1">
        <v>150.1</v>
      </c>
      <c r="Q2704" s="1">
        <v>2026</v>
      </c>
      <c r="R2704" s="12">
        <f t="shared" si="127"/>
        <v>20861361946</v>
      </c>
      <c r="S2704" s="13">
        <f t="shared" si="128"/>
        <v>1731493041518</v>
      </c>
    </row>
    <row r="2705" spans="1:19" x14ac:dyDescent="0.3">
      <c r="A2705" s="1" t="s">
        <v>2749</v>
      </c>
      <c r="B2705" s="1" t="s">
        <v>62</v>
      </c>
      <c r="C2705" s="1" t="s">
        <v>41</v>
      </c>
      <c r="D2705" s="1" t="s">
        <v>30</v>
      </c>
      <c r="E2705" s="1" t="s">
        <v>26</v>
      </c>
      <c r="F2705" s="1">
        <v>629935</v>
      </c>
      <c r="G2705" s="1">
        <v>64</v>
      </c>
      <c r="H2705" s="1">
        <v>390</v>
      </c>
      <c r="I2705" s="1">
        <v>1.1000000000000001</v>
      </c>
      <c r="J2705" s="1">
        <v>164191</v>
      </c>
      <c r="K2705" s="4">
        <v>47710</v>
      </c>
      <c r="L2705" s="4">
        <f t="shared" si="126"/>
        <v>4325388.5999999996</v>
      </c>
      <c r="M2705" s="1">
        <v>20.3</v>
      </c>
      <c r="N2705" s="1" t="s">
        <v>35</v>
      </c>
      <c r="O2705" s="1">
        <v>30.7</v>
      </c>
      <c r="P2705" s="1">
        <v>58.1</v>
      </c>
      <c r="Q2705" s="1">
        <v>2026</v>
      </c>
      <c r="R2705" s="12">
        <f t="shared" si="127"/>
        <v>30054198850</v>
      </c>
      <c r="S2705" s="13">
        <f t="shared" si="128"/>
        <v>2494498504550</v>
      </c>
    </row>
    <row r="2706" spans="1:19" x14ac:dyDescent="0.3">
      <c r="A2706" s="1" t="s">
        <v>2750</v>
      </c>
      <c r="B2706" s="1" t="s">
        <v>62</v>
      </c>
      <c r="C2706" s="1" t="s">
        <v>41</v>
      </c>
      <c r="D2706" s="1" t="s">
        <v>44</v>
      </c>
      <c r="E2706" s="1" t="s">
        <v>34</v>
      </c>
      <c r="F2706" s="1">
        <v>58763</v>
      </c>
      <c r="G2706" s="1">
        <v>90</v>
      </c>
      <c r="H2706" s="1">
        <v>480</v>
      </c>
      <c r="I2706" s="1">
        <v>1.1100000000000001</v>
      </c>
      <c r="J2706" s="1">
        <v>82574</v>
      </c>
      <c r="K2706" s="4">
        <v>67552</v>
      </c>
      <c r="L2706" s="4">
        <f t="shared" si="126"/>
        <v>6124264.3199999994</v>
      </c>
      <c r="M2706" s="1">
        <v>23</v>
      </c>
      <c r="N2706" s="1" t="s">
        <v>21</v>
      </c>
      <c r="O2706" s="1">
        <v>31.4</v>
      </c>
      <c r="P2706" s="1">
        <v>220.7</v>
      </c>
      <c r="Q2706" s="1">
        <v>2026</v>
      </c>
      <c r="R2706" s="12">
        <f t="shared" si="127"/>
        <v>3969558176</v>
      </c>
      <c r="S2706" s="13">
        <f t="shared" si="128"/>
        <v>329473328608</v>
      </c>
    </row>
    <row r="2707" spans="1:19" x14ac:dyDescent="0.3">
      <c r="A2707" s="1" t="s">
        <v>2751</v>
      </c>
      <c r="B2707" s="1" t="s">
        <v>53</v>
      </c>
      <c r="C2707" s="1" t="s">
        <v>41</v>
      </c>
      <c r="D2707" s="1" t="s">
        <v>44</v>
      </c>
      <c r="E2707" s="1" t="s">
        <v>38</v>
      </c>
      <c r="F2707" s="1">
        <v>385127</v>
      </c>
      <c r="G2707" s="1">
        <v>108</v>
      </c>
      <c r="H2707" s="1">
        <v>597</v>
      </c>
      <c r="I2707" s="1">
        <v>2.74</v>
      </c>
      <c r="J2707" s="1">
        <v>192171</v>
      </c>
      <c r="K2707" s="4">
        <v>82100</v>
      </c>
      <c r="L2707" s="4">
        <f t="shared" si="126"/>
        <v>7443186</v>
      </c>
      <c r="M2707" s="1">
        <v>12.2</v>
      </c>
      <c r="N2707" s="1" t="s">
        <v>21</v>
      </c>
      <c r="O2707" s="1">
        <v>53.6</v>
      </c>
      <c r="P2707" s="1">
        <v>84.5</v>
      </c>
      <c r="Q2707" s="1">
        <v>2026</v>
      </c>
      <c r="R2707" s="12">
        <f t="shared" si="127"/>
        <v>31618926700</v>
      </c>
      <c r="S2707" s="13">
        <f t="shared" si="128"/>
        <v>2624370916100</v>
      </c>
    </row>
    <row r="2708" spans="1:19" x14ac:dyDescent="0.3">
      <c r="A2708" s="1" t="s">
        <v>2752</v>
      </c>
      <c r="B2708" s="1" t="s">
        <v>40</v>
      </c>
      <c r="C2708" s="1" t="s">
        <v>41</v>
      </c>
      <c r="D2708" s="1" t="s">
        <v>37</v>
      </c>
      <c r="E2708" s="1" t="s">
        <v>20</v>
      </c>
      <c r="F2708" s="1">
        <v>280077</v>
      </c>
      <c r="G2708" s="1">
        <v>64</v>
      </c>
      <c r="H2708" s="1">
        <v>320</v>
      </c>
      <c r="I2708" s="1">
        <v>0.86</v>
      </c>
      <c r="J2708" s="1">
        <v>136512</v>
      </c>
      <c r="K2708" s="4">
        <v>27098</v>
      </c>
      <c r="L2708" s="4">
        <f t="shared" si="126"/>
        <v>2456704.6799999997</v>
      </c>
      <c r="M2708" s="1">
        <v>13</v>
      </c>
      <c r="N2708" s="1" t="s">
        <v>21</v>
      </c>
      <c r="O2708" s="1">
        <v>10</v>
      </c>
      <c r="P2708" s="1">
        <v>251.9</v>
      </c>
      <c r="Q2708" s="1">
        <v>2026</v>
      </c>
      <c r="R2708" s="12">
        <f t="shared" si="127"/>
        <v>7589526546</v>
      </c>
      <c r="S2708" s="13">
        <f t="shared" si="128"/>
        <v>629930703318</v>
      </c>
    </row>
    <row r="2709" spans="1:19" x14ac:dyDescent="0.3">
      <c r="A2709" s="1" t="s">
        <v>2753</v>
      </c>
      <c r="B2709" s="1" t="s">
        <v>23</v>
      </c>
      <c r="C2709" s="1" t="s">
        <v>24</v>
      </c>
      <c r="D2709" s="1" t="s">
        <v>73</v>
      </c>
      <c r="E2709" s="1" t="s">
        <v>20</v>
      </c>
      <c r="F2709" s="1">
        <v>733128</v>
      </c>
      <c r="G2709" s="1">
        <v>60</v>
      </c>
      <c r="H2709" s="1">
        <v>410</v>
      </c>
      <c r="I2709" s="1">
        <v>1.55</v>
      </c>
      <c r="J2709" s="1">
        <v>107973</v>
      </c>
      <c r="K2709" s="4">
        <v>84592</v>
      </c>
      <c r="L2709" s="4">
        <f t="shared" si="126"/>
        <v>7669110.7199999997</v>
      </c>
      <c r="M2709" s="1">
        <v>20.6</v>
      </c>
      <c r="N2709" s="1" t="s">
        <v>21</v>
      </c>
      <c r="O2709" s="1">
        <v>18.8</v>
      </c>
      <c r="P2709" s="1">
        <v>107.4</v>
      </c>
      <c r="Q2709" s="1">
        <v>2026</v>
      </c>
      <c r="R2709" s="12">
        <f t="shared" si="127"/>
        <v>62016763776</v>
      </c>
      <c r="S2709" s="13">
        <f t="shared" si="128"/>
        <v>5147391393408</v>
      </c>
    </row>
    <row r="2710" spans="1:19" x14ac:dyDescent="0.3">
      <c r="A2710" s="1" t="s">
        <v>2754</v>
      </c>
      <c r="B2710" s="1" t="s">
        <v>17</v>
      </c>
      <c r="C2710" s="1" t="s">
        <v>18</v>
      </c>
      <c r="D2710" s="1" t="s">
        <v>44</v>
      </c>
      <c r="E2710" s="1" t="s">
        <v>38</v>
      </c>
      <c r="F2710" s="1">
        <v>418755</v>
      </c>
      <c r="G2710" s="1">
        <v>114</v>
      </c>
      <c r="H2710" s="1">
        <v>466</v>
      </c>
      <c r="I2710" s="1">
        <v>1.79</v>
      </c>
      <c r="J2710" s="1">
        <v>188077</v>
      </c>
      <c r="K2710" s="4">
        <v>59308</v>
      </c>
      <c r="L2710" s="4">
        <f t="shared" si="126"/>
        <v>5376863.2800000003</v>
      </c>
      <c r="M2710" s="1">
        <v>18.100000000000001</v>
      </c>
      <c r="N2710" s="1" t="s">
        <v>35</v>
      </c>
      <c r="O2710" s="1">
        <v>25</v>
      </c>
      <c r="P2710" s="1">
        <v>32.799999999999997</v>
      </c>
      <c r="Q2710" s="1">
        <v>2026</v>
      </c>
      <c r="R2710" s="12">
        <f t="shared" si="127"/>
        <v>24835521540</v>
      </c>
      <c r="S2710" s="13">
        <f t="shared" si="128"/>
        <v>2061348287820</v>
      </c>
    </row>
    <row r="2711" spans="1:19" x14ac:dyDescent="0.3">
      <c r="A2711" s="1" t="s">
        <v>2755</v>
      </c>
      <c r="B2711" s="1" t="s">
        <v>56</v>
      </c>
      <c r="C2711" s="1" t="s">
        <v>41</v>
      </c>
      <c r="D2711" s="1" t="s">
        <v>48</v>
      </c>
      <c r="E2711" s="1" t="s">
        <v>20</v>
      </c>
      <c r="F2711" s="1">
        <v>621520</v>
      </c>
      <c r="G2711" s="1">
        <v>60</v>
      </c>
      <c r="H2711" s="1">
        <v>585</v>
      </c>
      <c r="I2711" s="1">
        <v>1.36</v>
      </c>
      <c r="J2711" s="1">
        <v>39186</v>
      </c>
      <c r="K2711" s="4">
        <v>71755</v>
      </c>
      <c r="L2711" s="4">
        <f t="shared" si="126"/>
        <v>6505308.2999999998</v>
      </c>
      <c r="M2711" s="1">
        <v>23.5</v>
      </c>
      <c r="N2711" s="1" t="s">
        <v>21</v>
      </c>
      <c r="O2711" s="1">
        <v>49.6</v>
      </c>
      <c r="P2711" s="1">
        <v>200.8</v>
      </c>
      <c r="Q2711" s="1">
        <v>2026</v>
      </c>
      <c r="R2711" s="12">
        <f t="shared" si="127"/>
        <v>44597167600</v>
      </c>
      <c r="S2711" s="13">
        <f t="shared" si="128"/>
        <v>3701564910800</v>
      </c>
    </row>
    <row r="2712" spans="1:19" x14ac:dyDescent="0.3">
      <c r="A2712" s="1" t="s">
        <v>2756</v>
      </c>
      <c r="B2712" s="1" t="s">
        <v>62</v>
      </c>
      <c r="C2712" s="1" t="s">
        <v>41</v>
      </c>
      <c r="D2712" s="1" t="s">
        <v>48</v>
      </c>
      <c r="E2712" s="1" t="s">
        <v>34</v>
      </c>
      <c r="F2712" s="1">
        <v>609407</v>
      </c>
      <c r="G2712" s="1">
        <v>108</v>
      </c>
      <c r="H2712" s="1">
        <v>327</v>
      </c>
      <c r="I2712" s="1">
        <v>0.71</v>
      </c>
      <c r="J2712" s="1">
        <v>95054</v>
      </c>
      <c r="K2712" s="4">
        <v>43044</v>
      </c>
      <c r="L2712" s="4">
        <f t="shared" si="126"/>
        <v>3902369.04</v>
      </c>
      <c r="M2712" s="1">
        <v>20.9</v>
      </c>
      <c r="N2712" s="1" t="s">
        <v>21</v>
      </c>
      <c r="O2712" s="1">
        <v>24.2</v>
      </c>
      <c r="P2712" s="1">
        <v>35.200000000000003</v>
      </c>
      <c r="Q2712" s="1">
        <v>2026</v>
      </c>
      <c r="R2712" s="12">
        <f t="shared" si="127"/>
        <v>26231314908</v>
      </c>
      <c r="S2712" s="13">
        <f t="shared" si="128"/>
        <v>2177199137364</v>
      </c>
    </row>
    <row r="2713" spans="1:19" x14ac:dyDescent="0.3">
      <c r="A2713" s="1" t="s">
        <v>2757</v>
      </c>
      <c r="B2713" s="1" t="s">
        <v>50</v>
      </c>
      <c r="C2713" s="1" t="s">
        <v>24</v>
      </c>
      <c r="D2713" s="1" t="s">
        <v>46</v>
      </c>
      <c r="E2713" s="1" t="s">
        <v>20</v>
      </c>
      <c r="F2713" s="1">
        <v>81657</v>
      </c>
      <c r="G2713" s="1">
        <v>55</v>
      </c>
      <c r="H2713" s="1">
        <v>406</v>
      </c>
      <c r="I2713" s="1">
        <v>0.51</v>
      </c>
      <c r="J2713" s="1">
        <v>74688</v>
      </c>
      <c r="K2713" s="4">
        <v>27271</v>
      </c>
      <c r="L2713" s="4">
        <f t="shared" si="126"/>
        <v>2472388.86</v>
      </c>
      <c r="M2713" s="1">
        <v>24.9</v>
      </c>
      <c r="N2713" s="1" t="s">
        <v>21</v>
      </c>
      <c r="O2713" s="1">
        <v>41.3</v>
      </c>
      <c r="P2713" s="1">
        <v>96.5</v>
      </c>
      <c r="Q2713" s="1">
        <v>2026</v>
      </c>
      <c r="R2713" s="12">
        <f t="shared" si="127"/>
        <v>2226868047</v>
      </c>
      <c r="S2713" s="13">
        <f t="shared" si="128"/>
        <v>184830047901</v>
      </c>
    </row>
    <row r="2714" spans="1:19" x14ac:dyDescent="0.3">
      <c r="A2714" s="1" t="s">
        <v>2758</v>
      </c>
      <c r="B2714" s="1" t="s">
        <v>56</v>
      </c>
      <c r="C2714" s="1" t="s">
        <v>41</v>
      </c>
      <c r="D2714" s="1" t="s">
        <v>44</v>
      </c>
      <c r="E2714" s="1" t="s">
        <v>34</v>
      </c>
      <c r="F2714" s="1">
        <v>81347</v>
      </c>
      <c r="G2714" s="1">
        <v>54</v>
      </c>
      <c r="H2714" s="1">
        <v>439</v>
      </c>
      <c r="I2714" s="1">
        <v>2.19</v>
      </c>
      <c r="J2714" s="1">
        <v>174013</v>
      </c>
      <c r="K2714" s="4">
        <v>30745</v>
      </c>
      <c r="L2714" s="4">
        <f t="shared" si="126"/>
        <v>2787341.6999999997</v>
      </c>
      <c r="M2714" s="1">
        <v>20</v>
      </c>
      <c r="N2714" s="1" t="s">
        <v>21</v>
      </c>
      <c r="O2714" s="1">
        <v>44.1</v>
      </c>
      <c r="P2714" s="1">
        <v>247.2</v>
      </c>
      <c r="Q2714" s="1">
        <v>2026</v>
      </c>
      <c r="R2714" s="12">
        <f t="shared" si="127"/>
        <v>2501013515</v>
      </c>
      <c r="S2714" s="13">
        <f t="shared" si="128"/>
        <v>207584121745</v>
      </c>
    </row>
    <row r="2715" spans="1:19" x14ac:dyDescent="0.3">
      <c r="A2715" s="1" t="s">
        <v>2759</v>
      </c>
      <c r="B2715" s="1" t="s">
        <v>56</v>
      </c>
      <c r="C2715" s="1" t="s">
        <v>41</v>
      </c>
      <c r="D2715" s="1" t="s">
        <v>30</v>
      </c>
      <c r="E2715" s="1" t="s">
        <v>20</v>
      </c>
      <c r="F2715" s="1">
        <v>742092</v>
      </c>
      <c r="G2715" s="1">
        <v>94</v>
      </c>
      <c r="H2715" s="1">
        <v>502</v>
      </c>
      <c r="I2715" s="1">
        <v>1.07</v>
      </c>
      <c r="J2715" s="1">
        <v>128376</v>
      </c>
      <c r="K2715" s="4">
        <v>43114</v>
      </c>
      <c r="L2715" s="4">
        <f t="shared" si="126"/>
        <v>3908715.2399999998</v>
      </c>
      <c r="M2715" s="1">
        <v>12.3</v>
      </c>
      <c r="N2715" s="1" t="s">
        <v>21</v>
      </c>
      <c r="O2715" s="1">
        <v>26.8</v>
      </c>
      <c r="P2715" s="1">
        <v>92.9</v>
      </c>
      <c r="Q2715" s="1">
        <v>2026</v>
      </c>
      <c r="R2715" s="12">
        <f t="shared" si="127"/>
        <v>31994554488</v>
      </c>
      <c r="S2715" s="13">
        <f t="shared" si="128"/>
        <v>2655548022504</v>
      </c>
    </row>
    <row r="2716" spans="1:19" x14ac:dyDescent="0.3">
      <c r="A2716" s="1" t="s">
        <v>2760</v>
      </c>
      <c r="B2716" s="1" t="s">
        <v>67</v>
      </c>
      <c r="C2716" s="1" t="s">
        <v>18</v>
      </c>
      <c r="D2716" s="1" t="s">
        <v>44</v>
      </c>
      <c r="E2716" s="1" t="s">
        <v>38</v>
      </c>
      <c r="F2716" s="1">
        <v>174240</v>
      </c>
      <c r="G2716" s="1">
        <v>111</v>
      </c>
      <c r="H2716" s="1">
        <v>350</v>
      </c>
      <c r="I2716" s="1">
        <v>2.57</v>
      </c>
      <c r="J2716" s="1">
        <v>56241</v>
      </c>
      <c r="K2716" s="4">
        <v>45132</v>
      </c>
      <c r="L2716" s="4">
        <f t="shared" si="126"/>
        <v>4091667.1199999996</v>
      </c>
      <c r="M2716" s="1">
        <v>22.2</v>
      </c>
      <c r="N2716" s="1" t="s">
        <v>21</v>
      </c>
      <c r="O2716" s="1">
        <v>24.3</v>
      </c>
      <c r="P2716" s="1">
        <v>16.3</v>
      </c>
      <c r="Q2716" s="1">
        <v>2026</v>
      </c>
      <c r="R2716" s="12">
        <f t="shared" si="127"/>
        <v>7863799680</v>
      </c>
      <c r="S2716" s="13">
        <f t="shared" si="128"/>
        <v>652695373440</v>
      </c>
    </row>
    <row r="2717" spans="1:19" x14ac:dyDescent="0.3">
      <c r="A2717" s="1" t="s">
        <v>2761</v>
      </c>
      <c r="B2717" s="1" t="s">
        <v>43</v>
      </c>
      <c r="C2717" s="1" t="s">
        <v>18</v>
      </c>
      <c r="D2717" s="1" t="s">
        <v>73</v>
      </c>
      <c r="E2717" s="1" t="s">
        <v>20</v>
      </c>
      <c r="F2717" s="1">
        <v>354808</v>
      </c>
      <c r="G2717" s="1">
        <v>84</v>
      </c>
      <c r="H2717" s="1">
        <v>629</v>
      </c>
      <c r="I2717" s="1">
        <v>0.91</v>
      </c>
      <c r="J2717" s="1">
        <v>163255</v>
      </c>
      <c r="K2717" s="4">
        <v>76165</v>
      </c>
      <c r="L2717" s="4">
        <f t="shared" si="126"/>
        <v>6905118.8999999994</v>
      </c>
      <c r="M2717" s="1">
        <v>20.3</v>
      </c>
      <c r="N2717" s="1" t="s">
        <v>35</v>
      </c>
      <c r="O2717" s="1">
        <v>27.7</v>
      </c>
      <c r="P2717" s="1">
        <v>219.5</v>
      </c>
      <c r="Q2717" s="1">
        <v>2026</v>
      </c>
      <c r="R2717" s="12">
        <f t="shared" si="127"/>
        <v>27023951320</v>
      </c>
      <c r="S2717" s="13">
        <f t="shared" si="128"/>
        <v>2242987959560</v>
      </c>
    </row>
    <row r="2718" spans="1:19" x14ac:dyDescent="0.3">
      <c r="A2718" s="1" t="s">
        <v>2762</v>
      </c>
      <c r="B2718" s="1" t="s">
        <v>53</v>
      </c>
      <c r="C2718" s="1" t="s">
        <v>41</v>
      </c>
      <c r="D2718" s="1" t="s">
        <v>19</v>
      </c>
      <c r="E2718" s="1" t="s">
        <v>26</v>
      </c>
      <c r="F2718" s="1">
        <v>730884</v>
      </c>
      <c r="G2718" s="1">
        <v>98</v>
      </c>
      <c r="H2718" s="1">
        <v>484</v>
      </c>
      <c r="I2718" s="1">
        <v>2.77</v>
      </c>
      <c r="J2718" s="1">
        <v>81021</v>
      </c>
      <c r="K2718" s="4">
        <v>51856</v>
      </c>
      <c r="L2718" s="4">
        <f t="shared" si="126"/>
        <v>4701264.96</v>
      </c>
      <c r="M2718" s="1">
        <v>17</v>
      </c>
      <c r="N2718" s="1" t="s">
        <v>21</v>
      </c>
      <c r="O2718" s="1">
        <v>43.6</v>
      </c>
      <c r="P2718" s="1">
        <v>182.6</v>
      </c>
      <c r="Q2718" s="1">
        <v>2026</v>
      </c>
      <c r="R2718" s="12">
        <f t="shared" si="127"/>
        <v>37900720704</v>
      </c>
      <c r="S2718" s="13">
        <f t="shared" si="128"/>
        <v>3145759818432</v>
      </c>
    </row>
    <row r="2719" spans="1:19" x14ac:dyDescent="0.3">
      <c r="A2719" s="1" t="s">
        <v>2763</v>
      </c>
      <c r="B2719" s="1" t="s">
        <v>53</v>
      </c>
      <c r="C2719" s="1" t="s">
        <v>41</v>
      </c>
      <c r="D2719" s="1" t="s">
        <v>73</v>
      </c>
      <c r="E2719" s="1" t="s">
        <v>38</v>
      </c>
      <c r="F2719" s="1">
        <v>87004</v>
      </c>
      <c r="G2719" s="1">
        <v>43</v>
      </c>
      <c r="H2719" s="1">
        <v>336</v>
      </c>
      <c r="I2719" s="1">
        <v>2.96</v>
      </c>
      <c r="J2719" s="1">
        <v>42427</v>
      </c>
      <c r="K2719" s="4">
        <v>77077</v>
      </c>
      <c r="L2719" s="4">
        <f t="shared" si="126"/>
        <v>6987800.8199999994</v>
      </c>
      <c r="M2719" s="1">
        <v>17.8</v>
      </c>
      <c r="N2719" s="1" t="s">
        <v>35</v>
      </c>
      <c r="O2719" s="1">
        <v>58.2</v>
      </c>
      <c r="P2719" s="1">
        <v>15.8</v>
      </c>
      <c r="Q2719" s="1">
        <v>2026</v>
      </c>
      <c r="R2719" s="12">
        <f t="shared" si="127"/>
        <v>6706007308</v>
      </c>
      <c r="S2719" s="13">
        <f t="shared" si="128"/>
        <v>556598606564</v>
      </c>
    </row>
    <row r="2720" spans="1:19" x14ac:dyDescent="0.3">
      <c r="A2720" s="1" t="s">
        <v>2764</v>
      </c>
      <c r="B2720" s="1" t="s">
        <v>62</v>
      </c>
      <c r="C2720" s="1" t="s">
        <v>41</v>
      </c>
      <c r="D2720" s="1" t="s">
        <v>30</v>
      </c>
      <c r="E2720" s="1" t="s">
        <v>38</v>
      </c>
      <c r="F2720" s="1">
        <v>634503</v>
      </c>
      <c r="G2720" s="1">
        <v>51</v>
      </c>
      <c r="H2720" s="1">
        <v>588</v>
      </c>
      <c r="I2720" s="1">
        <v>2.83</v>
      </c>
      <c r="J2720" s="1">
        <v>134426</v>
      </c>
      <c r="K2720" s="4">
        <v>52971</v>
      </c>
      <c r="L2720" s="4">
        <f t="shared" si="126"/>
        <v>4802350.8599999994</v>
      </c>
      <c r="M2720" s="1">
        <v>16.2</v>
      </c>
      <c r="N2720" s="1" t="s">
        <v>35</v>
      </c>
      <c r="O2720" s="1">
        <v>57.7</v>
      </c>
      <c r="P2720" s="1">
        <v>236.7</v>
      </c>
      <c r="Q2720" s="1">
        <v>2026</v>
      </c>
      <c r="R2720" s="12">
        <f t="shared" si="127"/>
        <v>33610258413</v>
      </c>
      <c r="S2720" s="13">
        <f t="shared" si="128"/>
        <v>2789651448279</v>
      </c>
    </row>
    <row r="2721" spans="1:19" x14ac:dyDescent="0.3">
      <c r="A2721" s="1" t="s">
        <v>2765</v>
      </c>
      <c r="B2721" s="1" t="s">
        <v>17</v>
      </c>
      <c r="C2721" s="1" t="s">
        <v>18</v>
      </c>
      <c r="D2721" s="1" t="s">
        <v>25</v>
      </c>
      <c r="E2721" s="1" t="s">
        <v>38</v>
      </c>
      <c r="F2721" s="1">
        <v>548920</v>
      </c>
      <c r="G2721" s="1">
        <v>114</v>
      </c>
      <c r="H2721" s="1">
        <v>387</v>
      </c>
      <c r="I2721" s="1">
        <v>2.86</v>
      </c>
      <c r="J2721" s="1">
        <v>100559</v>
      </c>
      <c r="K2721" s="4">
        <v>73857</v>
      </c>
      <c r="L2721" s="4">
        <f t="shared" si="126"/>
        <v>6695875.6200000001</v>
      </c>
      <c r="M2721" s="1">
        <v>15.9</v>
      </c>
      <c r="N2721" s="1" t="s">
        <v>35</v>
      </c>
      <c r="O2721" s="1">
        <v>12.3</v>
      </c>
      <c r="P2721" s="1">
        <v>151.1</v>
      </c>
      <c r="Q2721" s="1">
        <v>2026</v>
      </c>
      <c r="R2721" s="12">
        <f t="shared" si="127"/>
        <v>40541584440</v>
      </c>
      <c r="S2721" s="13">
        <f t="shared" si="128"/>
        <v>3364951508520</v>
      </c>
    </row>
    <row r="2722" spans="1:19" x14ac:dyDescent="0.3">
      <c r="A2722" s="1" t="s">
        <v>2766</v>
      </c>
      <c r="B2722" s="1" t="s">
        <v>67</v>
      </c>
      <c r="C2722" s="1" t="s">
        <v>18</v>
      </c>
      <c r="D2722" s="1" t="s">
        <v>44</v>
      </c>
      <c r="E2722" s="1" t="s">
        <v>26</v>
      </c>
      <c r="F2722" s="1">
        <v>827048</v>
      </c>
      <c r="G2722" s="1">
        <v>55</v>
      </c>
      <c r="H2722" s="1">
        <v>349</v>
      </c>
      <c r="I2722" s="1">
        <v>1.74</v>
      </c>
      <c r="J2722" s="1">
        <v>69430</v>
      </c>
      <c r="K2722" s="4">
        <v>32842</v>
      </c>
      <c r="L2722" s="4">
        <f t="shared" si="126"/>
        <v>2977455.7199999997</v>
      </c>
      <c r="M2722" s="1">
        <v>17.399999999999999</v>
      </c>
      <c r="N2722" s="1" t="s">
        <v>21</v>
      </c>
      <c r="O2722" s="1">
        <v>45.2</v>
      </c>
      <c r="P2722" s="1">
        <v>213.3</v>
      </c>
      <c r="Q2722" s="1">
        <v>2026</v>
      </c>
      <c r="R2722" s="12">
        <f t="shared" si="127"/>
        <v>27161910416</v>
      </c>
      <c r="S2722" s="13">
        <f t="shared" si="128"/>
        <v>2254438564528</v>
      </c>
    </row>
    <row r="2723" spans="1:19" x14ac:dyDescent="0.3">
      <c r="A2723" s="1" t="s">
        <v>2767</v>
      </c>
      <c r="B2723" s="1" t="s">
        <v>40</v>
      </c>
      <c r="C2723" s="1" t="s">
        <v>41</v>
      </c>
      <c r="D2723" s="1" t="s">
        <v>37</v>
      </c>
      <c r="E2723" s="1" t="s">
        <v>26</v>
      </c>
      <c r="F2723" s="1">
        <v>381023</v>
      </c>
      <c r="G2723" s="1">
        <v>53</v>
      </c>
      <c r="H2723" s="1">
        <v>310</v>
      </c>
      <c r="I2723" s="1">
        <v>1.1299999999999999</v>
      </c>
      <c r="J2723" s="1">
        <v>17662</v>
      </c>
      <c r="K2723" s="4">
        <v>37860</v>
      </c>
      <c r="L2723" s="4">
        <f t="shared" si="126"/>
        <v>3432387.6</v>
      </c>
      <c r="M2723" s="1">
        <v>15.9</v>
      </c>
      <c r="N2723" s="1" t="s">
        <v>35</v>
      </c>
      <c r="O2723" s="1">
        <v>44.4</v>
      </c>
      <c r="P2723" s="1">
        <v>80.3</v>
      </c>
      <c r="Q2723" s="1">
        <v>2026</v>
      </c>
      <c r="R2723" s="12">
        <f t="shared" si="127"/>
        <v>14425530780</v>
      </c>
      <c r="S2723" s="13">
        <f t="shared" si="128"/>
        <v>1197319054740</v>
      </c>
    </row>
    <row r="2724" spans="1:19" x14ac:dyDescent="0.3">
      <c r="A2724" s="1" t="s">
        <v>2768</v>
      </c>
      <c r="B2724" s="1" t="s">
        <v>17</v>
      </c>
      <c r="C2724" s="1" t="s">
        <v>18</v>
      </c>
      <c r="D2724" s="1" t="s">
        <v>30</v>
      </c>
      <c r="E2724" s="1" t="s">
        <v>34</v>
      </c>
      <c r="F2724" s="1">
        <v>272154</v>
      </c>
      <c r="G2724" s="1">
        <v>40</v>
      </c>
      <c r="H2724" s="1">
        <v>372</v>
      </c>
      <c r="I2724" s="1">
        <v>2.3199999999999998</v>
      </c>
      <c r="J2724" s="1">
        <v>6904</v>
      </c>
      <c r="K2724" s="4">
        <v>60912</v>
      </c>
      <c r="L2724" s="4">
        <f t="shared" si="126"/>
        <v>5522281.9199999999</v>
      </c>
      <c r="M2724" s="1">
        <v>24.1</v>
      </c>
      <c r="N2724" s="1" t="s">
        <v>21</v>
      </c>
      <c r="O2724" s="1">
        <v>31.9</v>
      </c>
      <c r="P2724" s="1">
        <v>138</v>
      </c>
      <c r="Q2724" s="1">
        <v>2026</v>
      </c>
      <c r="R2724" s="12">
        <f t="shared" si="127"/>
        <v>16577444448</v>
      </c>
      <c r="S2724" s="13">
        <f t="shared" si="128"/>
        <v>1375927889184</v>
      </c>
    </row>
    <row r="2725" spans="1:19" x14ac:dyDescent="0.3">
      <c r="A2725" s="1" t="s">
        <v>2769</v>
      </c>
      <c r="B2725" s="1" t="s">
        <v>62</v>
      </c>
      <c r="C2725" s="1" t="s">
        <v>41</v>
      </c>
      <c r="D2725" s="1" t="s">
        <v>73</v>
      </c>
      <c r="E2725" s="1" t="s">
        <v>26</v>
      </c>
      <c r="F2725" s="1">
        <v>61330</v>
      </c>
      <c r="G2725" s="1">
        <v>116</v>
      </c>
      <c r="H2725" s="1">
        <v>638</v>
      </c>
      <c r="I2725" s="1">
        <v>0.94</v>
      </c>
      <c r="J2725" s="1">
        <v>118243</v>
      </c>
      <c r="K2725" s="4">
        <v>53455</v>
      </c>
      <c r="L2725" s="4">
        <f t="shared" si="126"/>
        <v>4846230.3</v>
      </c>
      <c r="M2725" s="1">
        <v>12.2</v>
      </c>
      <c r="N2725" s="1" t="s">
        <v>35</v>
      </c>
      <c r="O2725" s="1">
        <v>11.7</v>
      </c>
      <c r="P2725" s="1">
        <v>203.9</v>
      </c>
      <c r="Q2725" s="1">
        <v>2026</v>
      </c>
      <c r="R2725" s="12">
        <f t="shared" si="127"/>
        <v>3278395150</v>
      </c>
      <c r="S2725" s="13">
        <f t="shared" si="128"/>
        <v>272106797450</v>
      </c>
    </row>
    <row r="2726" spans="1:19" x14ac:dyDescent="0.3">
      <c r="A2726" s="1" t="s">
        <v>2770</v>
      </c>
      <c r="B2726" s="1" t="s">
        <v>23</v>
      </c>
      <c r="C2726" s="1" t="s">
        <v>24</v>
      </c>
      <c r="D2726" s="1" t="s">
        <v>46</v>
      </c>
      <c r="E2726" s="1" t="s">
        <v>26</v>
      </c>
      <c r="F2726" s="1">
        <v>827019</v>
      </c>
      <c r="G2726" s="1">
        <v>60</v>
      </c>
      <c r="H2726" s="1">
        <v>353</v>
      </c>
      <c r="I2726" s="1">
        <v>1.76</v>
      </c>
      <c r="J2726" s="1">
        <v>22657</v>
      </c>
      <c r="K2726" s="4">
        <v>80582</v>
      </c>
      <c r="L2726" s="4">
        <f t="shared" si="126"/>
        <v>7305564.1200000001</v>
      </c>
      <c r="M2726" s="1">
        <v>20.7</v>
      </c>
      <c r="N2726" s="1" t="s">
        <v>21</v>
      </c>
      <c r="O2726" s="1">
        <v>30.2</v>
      </c>
      <c r="P2726" s="1">
        <v>210.8</v>
      </c>
      <c r="Q2726" s="1">
        <v>2026</v>
      </c>
      <c r="R2726" s="12">
        <f t="shared" si="127"/>
        <v>66642845058</v>
      </c>
      <c r="S2726" s="13">
        <f t="shared" si="128"/>
        <v>5531356139814</v>
      </c>
    </row>
    <row r="2727" spans="1:19" x14ac:dyDescent="0.3">
      <c r="A2727" s="1" t="s">
        <v>2771</v>
      </c>
      <c r="B2727" s="1" t="s">
        <v>40</v>
      </c>
      <c r="C2727" s="1" t="s">
        <v>41</v>
      </c>
      <c r="D2727" s="1" t="s">
        <v>30</v>
      </c>
      <c r="E2727" s="1" t="s">
        <v>38</v>
      </c>
      <c r="F2727" s="1">
        <v>490904</v>
      </c>
      <c r="G2727" s="1">
        <v>83</v>
      </c>
      <c r="H2727" s="1">
        <v>300</v>
      </c>
      <c r="I2727" s="1">
        <v>1.26</v>
      </c>
      <c r="J2727" s="1">
        <v>153305</v>
      </c>
      <c r="K2727" s="4">
        <v>50446</v>
      </c>
      <c r="L2727" s="4">
        <f t="shared" si="126"/>
        <v>4573434.3599999994</v>
      </c>
      <c r="M2727" s="1">
        <v>18.899999999999999</v>
      </c>
      <c r="N2727" s="1" t="s">
        <v>21</v>
      </c>
      <c r="O2727" s="1">
        <v>23.1</v>
      </c>
      <c r="P2727" s="1">
        <v>273.7</v>
      </c>
      <c r="Q2727" s="1">
        <v>2026</v>
      </c>
      <c r="R2727" s="12">
        <f t="shared" si="127"/>
        <v>24764143184</v>
      </c>
      <c r="S2727" s="13">
        <f t="shared" si="128"/>
        <v>2055423884272</v>
      </c>
    </row>
    <row r="2728" spans="1:19" x14ac:dyDescent="0.3">
      <c r="A2728" s="1" t="s">
        <v>2772</v>
      </c>
      <c r="B2728" s="1" t="s">
        <v>40</v>
      </c>
      <c r="C2728" s="1" t="s">
        <v>41</v>
      </c>
      <c r="D2728" s="1" t="s">
        <v>37</v>
      </c>
      <c r="E2728" s="1" t="s">
        <v>38</v>
      </c>
      <c r="F2728" s="1">
        <v>589205</v>
      </c>
      <c r="G2728" s="1">
        <v>43</v>
      </c>
      <c r="H2728" s="1">
        <v>602</v>
      </c>
      <c r="I2728" s="1">
        <v>2.93</v>
      </c>
      <c r="J2728" s="1">
        <v>20244</v>
      </c>
      <c r="K2728" s="4">
        <v>29055</v>
      </c>
      <c r="L2728" s="4">
        <f t="shared" si="126"/>
        <v>2634126.2999999998</v>
      </c>
      <c r="M2728" s="1">
        <v>16</v>
      </c>
      <c r="N2728" s="1" t="s">
        <v>35</v>
      </c>
      <c r="O2728" s="1">
        <v>42.8</v>
      </c>
      <c r="P2728" s="1">
        <v>165.5</v>
      </c>
      <c r="Q2728" s="1">
        <v>2026</v>
      </c>
      <c r="R2728" s="12">
        <f t="shared" si="127"/>
        <v>17119351275</v>
      </c>
      <c r="S2728" s="13">
        <f t="shared" si="128"/>
        <v>1420906155825</v>
      </c>
    </row>
    <row r="2729" spans="1:19" x14ac:dyDescent="0.3">
      <c r="A2729" s="1" t="s">
        <v>2773</v>
      </c>
      <c r="B2729" s="1" t="s">
        <v>23</v>
      </c>
      <c r="C2729" s="1" t="s">
        <v>24</v>
      </c>
      <c r="D2729" s="1" t="s">
        <v>37</v>
      </c>
      <c r="E2729" s="1" t="s">
        <v>38</v>
      </c>
      <c r="F2729" s="1">
        <v>376096</v>
      </c>
      <c r="G2729" s="1">
        <v>89</v>
      </c>
      <c r="H2729" s="1">
        <v>393</v>
      </c>
      <c r="I2729" s="1">
        <v>2.83</v>
      </c>
      <c r="J2729" s="1">
        <v>58708</v>
      </c>
      <c r="K2729" s="4">
        <v>29851</v>
      </c>
      <c r="L2729" s="4">
        <f t="shared" si="126"/>
        <v>2706291.6599999997</v>
      </c>
      <c r="M2729" s="1">
        <v>19.899999999999999</v>
      </c>
      <c r="N2729" s="1" t="s">
        <v>21</v>
      </c>
      <c r="O2729" s="1">
        <v>34.9</v>
      </c>
      <c r="P2729" s="1">
        <v>95.1</v>
      </c>
      <c r="Q2729" s="1">
        <v>2026</v>
      </c>
      <c r="R2729" s="12">
        <f t="shared" si="127"/>
        <v>11226841696</v>
      </c>
      <c r="S2729" s="13">
        <f t="shared" si="128"/>
        <v>931827860768</v>
      </c>
    </row>
    <row r="2730" spans="1:19" x14ac:dyDescent="0.3">
      <c r="A2730" s="1" t="s">
        <v>2774</v>
      </c>
      <c r="B2730" s="1" t="s">
        <v>40</v>
      </c>
      <c r="C2730" s="1" t="s">
        <v>41</v>
      </c>
      <c r="D2730" s="1" t="s">
        <v>44</v>
      </c>
      <c r="E2730" s="1" t="s">
        <v>38</v>
      </c>
      <c r="F2730" s="1">
        <v>562989</v>
      </c>
      <c r="G2730" s="1">
        <v>87</v>
      </c>
      <c r="H2730" s="1">
        <v>436</v>
      </c>
      <c r="I2730" s="1">
        <v>1.1399999999999999</v>
      </c>
      <c r="J2730" s="1">
        <v>78363</v>
      </c>
      <c r="K2730" s="4">
        <v>62252</v>
      </c>
      <c r="L2730" s="4">
        <f t="shared" si="126"/>
        <v>5643766.3199999994</v>
      </c>
      <c r="M2730" s="1">
        <v>21.2</v>
      </c>
      <c r="N2730" s="1" t="s">
        <v>21</v>
      </c>
      <c r="O2730" s="1">
        <v>22.3</v>
      </c>
      <c r="P2730" s="1">
        <v>34.4</v>
      </c>
      <c r="Q2730" s="1">
        <v>2026</v>
      </c>
      <c r="R2730" s="12">
        <f t="shared" si="127"/>
        <v>35047191228</v>
      </c>
      <c r="S2730" s="13">
        <f t="shared" si="128"/>
        <v>2908916871924</v>
      </c>
    </row>
    <row r="2731" spans="1:19" x14ac:dyDescent="0.3">
      <c r="A2731" s="1" t="s">
        <v>2775</v>
      </c>
      <c r="B2731" s="1" t="s">
        <v>56</v>
      </c>
      <c r="C2731" s="1" t="s">
        <v>41</v>
      </c>
      <c r="D2731" s="1" t="s">
        <v>25</v>
      </c>
      <c r="E2731" s="1" t="s">
        <v>20</v>
      </c>
      <c r="F2731" s="1">
        <v>213736</v>
      </c>
      <c r="G2731" s="1">
        <v>47</v>
      </c>
      <c r="H2731" s="1">
        <v>298</v>
      </c>
      <c r="I2731" s="1">
        <v>2.11</v>
      </c>
      <c r="J2731" s="1">
        <v>154297</v>
      </c>
      <c r="K2731" s="4">
        <v>83519</v>
      </c>
      <c r="L2731" s="4">
        <f t="shared" si="126"/>
        <v>7571832.54</v>
      </c>
      <c r="M2731" s="1">
        <v>21.2</v>
      </c>
      <c r="N2731" s="1" t="s">
        <v>21</v>
      </c>
      <c r="O2731" s="1">
        <v>16</v>
      </c>
      <c r="P2731" s="1">
        <v>136.30000000000001</v>
      </c>
      <c r="Q2731" s="1">
        <v>2026</v>
      </c>
      <c r="R2731" s="12">
        <f t="shared" si="127"/>
        <v>17851016984</v>
      </c>
      <c r="S2731" s="13">
        <f t="shared" si="128"/>
        <v>1481634409672</v>
      </c>
    </row>
    <row r="2732" spans="1:19" x14ac:dyDescent="0.3">
      <c r="A2732" s="1" t="s">
        <v>2776</v>
      </c>
      <c r="B2732" s="1" t="s">
        <v>56</v>
      </c>
      <c r="C2732" s="1" t="s">
        <v>41</v>
      </c>
      <c r="D2732" s="1" t="s">
        <v>59</v>
      </c>
      <c r="E2732" s="1" t="s">
        <v>26</v>
      </c>
      <c r="F2732" s="1">
        <v>839456</v>
      </c>
      <c r="G2732" s="1">
        <v>93</v>
      </c>
      <c r="H2732" s="1">
        <v>322</v>
      </c>
      <c r="I2732" s="1">
        <v>1.72</v>
      </c>
      <c r="J2732" s="1">
        <v>26405</v>
      </c>
      <c r="K2732" s="4">
        <v>50484</v>
      </c>
      <c r="L2732" s="4">
        <f t="shared" si="126"/>
        <v>4576879.4399999995</v>
      </c>
      <c r="M2732" s="1">
        <v>17.399999999999999</v>
      </c>
      <c r="N2732" s="1" t="s">
        <v>35</v>
      </c>
      <c r="O2732" s="1">
        <v>48.5</v>
      </c>
      <c r="P2732" s="1">
        <v>146.5</v>
      </c>
      <c r="Q2732" s="1">
        <v>2026</v>
      </c>
      <c r="R2732" s="12">
        <f t="shared" si="127"/>
        <v>42379096704</v>
      </c>
      <c r="S2732" s="13">
        <f t="shared" si="128"/>
        <v>3517465026432</v>
      </c>
    </row>
    <row r="2733" spans="1:19" x14ac:dyDescent="0.3">
      <c r="A2733" s="1" t="s">
        <v>2777</v>
      </c>
      <c r="B2733" s="1" t="s">
        <v>40</v>
      </c>
      <c r="C2733" s="1" t="s">
        <v>41</v>
      </c>
      <c r="D2733" s="1" t="s">
        <v>25</v>
      </c>
      <c r="E2733" s="1" t="s">
        <v>20</v>
      </c>
      <c r="F2733" s="1">
        <v>202861</v>
      </c>
      <c r="G2733" s="1">
        <v>70</v>
      </c>
      <c r="H2733" s="1">
        <v>297</v>
      </c>
      <c r="I2733" s="1">
        <v>1.88</v>
      </c>
      <c r="J2733" s="1">
        <v>19676</v>
      </c>
      <c r="K2733" s="4">
        <v>73615</v>
      </c>
      <c r="L2733" s="4">
        <f t="shared" si="126"/>
        <v>6673935.8999999994</v>
      </c>
      <c r="M2733" s="1">
        <v>13.5</v>
      </c>
      <c r="N2733" s="1" t="s">
        <v>35</v>
      </c>
      <c r="O2733" s="1">
        <v>61.7</v>
      </c>
      <c r="P2733" s="1">
        <v>229.8</v>
      </c>
      <c r="Q2733" s="1">
        <v>2026</v>
      </c>
      <c r="R2733" s="12">
        <f t="shared" si="127"/>
        <v>14933612515</v>
      </c>
      <c r="S2733" s="13">
        <f t="shared" si="128"/>
        <v>1239489838745</v>
      </c>
    </row>
    <row r="2734" spans="1:19" x14ac:dyDescent="0.3">
      <c r="A2734" s="1" t="s">
        <v>2778</v>
      </c>
      <c r="B2734" s="1" t="s">
        <v>53</v>
      </c>
      <c r="C2734" s="1" t="s">
        <v>41</v>
      </c>
      <c r="D2734" s="1" t="s">
        <v>59</v>
      </c>
      <c r="E2734" s="1" t="s">
        <v>26</v>
      </c>
      <c r="F2734" s="1">
        <v>233481</v>
      </c>
      <c r="G2734" s="1">
        <v>74</v>
      </c>
      <c r="H2734" s="1">
        <v>588</v>
      </c>
      <c r="I2734" s="1">
        <v>1.1499999999999999</v>
      </c>
      <c r="J2734" s="1">
        <v>86138</v>
      </c>
      <c r="K2734" s="4">
        <v>29318</v>
      </c>
      <c r="L2734" s="4">
        <f t="shared" si="126"/>
        <v>2657969.88</v>
      </c>
      <c r="M2734" s="1">
        <v>24.8</v>
      </c>
      <c r="N2734" s="1" t="s">
        <v>35</v>
      </c>
      <c r="O2734" s="1">
        <v>46.2</v>
      </c>
      <c r="P2734" s="1">
        <v>155.1</v>
      </c>
      <c r="Q2734" s="1">
        <v>2026</v>
      </c>
      <c r="R2734" s="12">
        <f t="shared" si="127"/>
        <v>6845195958</v>
      </c>
      <c r="S2734" s="13">
        <f t="shared" si="128"/>
        <v>568151264514</v>
      </c>
    </row>
    <row r="2735" spans="1:19" x14ac:dyDescent="0.3">
      <c r="A2735" s="1" t="s">
        <v>2779</v>
      </c>
      <c r="B2735" s="1" t="s">
        <v>53</v>
      </c>
      <c r="C2735" s="1" t="s">
        <v>41</v>
      </c>
      <c r="D2735" s="1" t="s">
        <v>32</v>
      </c>
      <c r="E2735" s="1" t="s">
        <v>26</v>
      </c>
      <c r="F2735" s="1">
        <v>842395</v>
      </c>
      <c r="G2735" s="1">
        <v>98</v>
      </c>
      <c r="H2735" s="1">
        <v>524</v>
      </c>
      <c r="I2735" s="1">
        <v>1.92</v>
      </c>
      <c r="J2735" s="1">
        <v>10469</v>
      </c>
      <c r="K2735" s="4">
        <v>79408</v>
      </c>
      <c r="L2735" s="4">
        <f t="shared" si="126"/>
        <v>7199129.2799999993</v>
      </c>
      <c r="M2735" s="1">
        <v>20.100000000000001</v>
      </c>
      <c r="N2735" s="1" t="s">
        <v>21</v>
      </c>
      <c r="O2735" s="1">
        <v>11</v>
      </c>
      <c r="P2735" s="1">
        <v>284.39999999999998</v>
      </c>
      <c r="Q2735" s="1">
        <v>2026</v>
      </c>
      <c r="R2735" s="12">
        <f t="shared" si="127"/>
        <v>66892902160</v>
      </c>
      <c r="S2735" s="13">
        <f t="shared" si="128"/>
        <v>5552110879280</v>
      </c>
    </row>
    <row r="2736" spans="1:19" x14ac:dyDescent="0.3">
      <c r="A2736" s="1" t="s">
        <v>2780</v>
      </c>
      <c r="B2736" s="1" t="s">
        <v>67</v>
      </c>
      <c r="C2736" s="1" t="s">
        <v>18</v>
      </c>
      <c r="D2736" s="1" t="s">
        <v>48</v>
      </c>
      <c r="E2736" s="1" t="s">
        <v>26</v>
      </c>
      <c r="F2736" s="1">
        <v>269273</v>
      </c>
      <c r="G2736" s="1">
        <v>74</v>
      </c>
      <c r="H2736" s="1">
        <v>623</v>
      </c>
      <c r="I2736" s="1">
        <v>1.72</v>
      </c>
      <c r="J2736" s="1">
        <v>139828</v>
      </c>
      <c r="K2736" s="4">
        <v>28890</v>
      </c>
      <c r="L2736" s="4">
        <f t="shared" si="126"/>
        <v>2619167.4</v>
      </c>
      <c r="M2736" s="1">
        <v>21.7</v>
      </c>
      <c r="N2736" s="1" t="s">
        <v>21</v>
      </c>
      <c r="O2736" s="1">
        <v>35.799999999999997</v>
      </c>
      <c r="P2736" s="1">
        <v>93.1</v>
      </c>
      <c r="Q2736" s="1">
        <v>2026</v>
      </c>
      <c r="R2736" s="12">
        <f t="shared" si="127"/>
        <v>7779296970</v>
      </c>
      <c r="S2736" s="13">
        <f t="shared" si="128"/>
        <v>645681648510</v>
      </c>
    </row>
    <row r="2737" spans="1:19" x14ac:dyDescent="0.3">
      <c r="A2737" s="1" t="s">
        <v>2781</v>
      </c>
      <c r="B2737" s="1" t="s">
        <v>67</v>
      </c>
      <c r="C2737" s="1" t="s">
        <v>18</v>
      </c>
      <c r="D2737" s="1" t="s">
        <v>25</v>
      </c>
      <c r="E2737" s="1" t="s">
        <v>26</v>
      </c>
      <c r="F2737" s="1">
        <v>285366</v>
      </c>
      <c r="G2737" s="1">
        <v>88</v>
      </c>
      <c r="H2737" s="1">
        <v>381</v>
      </c>
      <c r="I2737" s="1">
        <v>0.92</v>
      </c>
      <c r="J2737" s="1">
        <v>80372</v>
      </c>
      <c r="K2737" s="4">
        <v>34779</v>
      </c>
      <c r="L2737" s="4">
        <f t="shared" si="126"/>
        <v>3153064.1399999997</v>
      </c>
      <c r="M2737" s="1">
        <v>22.3</v>
      </c>
      <c r="N2737" s="1" t="s">
        <v>35</v>
      </c>
      <c r="O2737" s="1">
        <v>58.7</v>
      </c>
      <c r="P2737" s="1">
        <v>130.5</v>
      </c>
      <c r="Q2737" s="1">
        <v>2026</v>
      </c>
      <c r="R2737" s="12">
        <f t="shared" si="127"/>
        <v>9924744114</v>
      </c>
      <c r="S2737" s="13">
        <f t="shared" si="128"/>
        <v>823753761462</v>
      </c>
    </row>
    <row r="2738" spans="1:19" x14ac:dyDescent="0.3">
      <c r="A2738" s="1" t="s">
        <v>2782</v>
      </c>
      <c r="B2738" s="1" t="s">
        <v>62</v>
      </c>
      <c r="C2738" s="1" t="s">
        <v>41</v>
      </c>
      <c r="D2738" s="1" t="s">
        <v>48</v>
      </c>
      <c r="E2738" s="1" t="s">
        <v>34</v>
      </c>
      <c r="F2738" s="1">
        <v>114560</v>
      </c>
      <c r="G2738" s="1">
        <v>77</v>
      </c>
      <c r="H2738" s="1">
        <v>546</v>
      </c>
      <c r="I2738" s="1">
        <v>1.46</v>
      </c>
      <c r="J2738" s="1">
        <v>77503</v>
      </c>
      <c r="K2738" s="4">
        <v>51576</v>
      </c>
      <c r="L2738" s="4">
        <f t="shared" si="126"/>
        <v>4675880.16</v>
      </c>
      <c r="M2738" s="1">
        <v>21.7</v>
      </c>
      <c r="N2738" s="1" t="s">
        <v>21</v>
      </c>
      <c r="O2738" s="1">
        <v>57.3</v>
      </c>
      <c r="P2738" s="1">
        <v>15</v>
      </c>
      <c r="Q2738" s="1">
        <v>2026</v>
      </c>
      <c r="R2738" s="12">
        <f t="shared" si="127"/>
        <v>5908546560</v>
      </c>
      <c r="S2738" s="13">
        <f t="shared" si="128"/>
        <v>490409364480</v>
      </c>
    </row>
    <row r="2739" spans="1:19" x14ac:dyDescent="0.3">
      <c r="A2739" s="1" t="s">
        <v>2783</v>
      </c>
      <c r="B2739" s="1" t="s">
        <v>28</v>
      </c>
      <c r="C2739" s="1" t="s">
        <v>29</v>
      </c>
      <c r="D2739" s="1" t="s">
        <v>44</v>
      </c>
      <c r="E2739" s="1" t="s">
        <v>20</v>
      </c>
      <c r="F2739" s="1">
        <v>533271</v>
      </c>
      <c r="G2739" s="1">
        <v>74</v>
      </c>
      <c r="H2739" s="1">
        <v>323</v>
      </c>
      <c r="I2739" s="1">
        <v>1.7</v>
      </c>
      <c r="J2739" s="1">
        <v>60693</v>
      </c>
      <c r="K2739" s="4">
        <v>32198</v>
      </c>
      <c r="L2739" s="4">
        <f t="shared" si="126"/>
        <v>2919070.6799999997</v>
      </c>
      <c r="M2739" s="1">
        <v>17.5</v>
      </c>
      <c r="N2739" s="1" t="s">
        <v>35</v>
      </c>
      <c r="O2739" s="1">
        <v>62.1</v>
      </c>
      <c r="P2739" s="1">
        <v>234.4</v>
      </c>
      <c r="Q2739" s="1">
        <v>2026</v>
      </c>
      <c r="R2739" s="12">
        <f t="shared" si="127"/>
        <v>17170259658</v>
      </c>
      <c r="S2739" s="13">
        <f t="shared" si="128"/>
        <v>1425131551614</v>
      </c>
    </row>
    <row r="2740" spans="1:19" x14ac:dyDescent="0.3">
      <c r="A2740" s="1" t="s">
        <v>2784</v>
      </c>
      <c r="B2740" s="1" t="s">
        <v>56</v>
      </c>
      <c r="C2740" s="1" t="s">
        <v>41</v>
      </c>
      <c r="D2740" s="1" t="s">
        <v>30</v>
      </c>
      <c r="E2740" s="1" t="s">
        <v>38</v>
      </c>
      <c r="F2740" s="1">
        <v>673914</v>
      </c>
      <c r="G2740" s="1">
        <v>59</v>
      </c>
      <c r="H2740" s="1">
        <v>364</v>
      </c>
      <c r="I2740" s="1">
        <v>3</v>
      </c>
      <c r="J2740" s="1">
        <v>170101</v>
      </c>
      <c r="K2740" s="4">
        <v>34470</v>
      </c>
      <c r="L2740" s="4">
        <f t="shared" si="126"/>
        <v>3125050.1999999997</v>
      </c>
      <c r="M2740" s="1">
        <v>24.4</v>
      </c>
      <c r="N2740" s="1" t="s">
        <v>35</v>
      </c>
      <c r="O2740" s="1">
        <v>52.3</v>
      </c>
      <c r="P2740" s="1">
        <v>246.8</v>
      </c>
      <c r="Q2740" s="1">
        <v>2026</v>
      </c>
      <c r="R2740" s="12">
        <f t="shared" si="127"/>
        <v>23229815580</v>
      </c>
      <c r="S2740" s="13">
        <f t="shared" si="128"/>
        <v>1928074693140</v>
      </c>
    </row>
    <row r="2741" spans="1:19" x14ac:dyDescent="0.3">
      <c r="A2741" s="1" t="s">
        <v>2785</v>
      </c>
      <c r="B2741" s="1" t="s">
        <v>40</v>
      </c>
      <c r="C2741" s="1" t="s">
        <v>41</v>
      </c>
      <c r="D2741" s="1" t="s">
        <v>73</v>
      </c>
      <c r="E2741" s="1" t="s">
        <v>38</v>
      </c>
      <c r="F2741" s="1">
        <v>126174</v>
      </c>
      <c r="G2741" s="1">
        <v>106</v>
      </c>
      <c r="H2741" s="1">
        <v>298</v>
      </c>
      <c r="I2741" s="1">
        <v>2.2999999999999998</v>
      </c>
      <c r="J2741" s="1">
        <v>132149</v>
      </c>
      <c r="K2741" s="4">
        <v>80064</v>
      </c>
      <c r="L2741" s="4">
        <f t="shared" si="126"/>
        <v>7258602.2399999993</v>
      </c>
      <c r="M2741" s="1">
        <v>22.4</v>
      </c>
      <c r="N2741" s="1" t="s">
        <v>21</v>
      </c>
      <c r="O2741" s="1">
        <v>44.7</v>
      </c>
      <c r="P2741" s="1">
        <v>89.3</v>
      </c>
      <c r="Q2741" s="1">
        <v>2026</v>
      </c>
      <c r="R2741" s="12">
        <f t="shared" si="127"/>
        <v>10101995136</v>
      </c>
      <c r="S2741" s="13">
        <f t="shared" si="128"/>
        <v>838465596288</v>
      </c>
    </row>
    <row r="2742" spans="1:19" x14ac:dyDescent="0.3">
      <c r="A2742" s="1" t="s">
        <v>2786</v>
      </c>
      <c r="B2742" s="1" t="s">
        <v>23</v>
      </c>
      <c r="C2742" s="1" t="s">
        <v>24</v>
      </c>
      <c r="D2742" s="1" t="s">
        <v>32</v>
      </c>
      <c r="E2742" s="1" t="s">
        <v>38</v>
      </c>
      <c r="F2742" s="1">
        <v>876570</v>
      </c>
      <c r="G2742" s="1">
        <v>117</v>
      </c>
      <c r="H2742" s="1">
        <v>486</v>
      </c>
      <c r="I2742" s="1">
        <v>1</v>
      </c>
      <c r="J2742" s="1">
        <v>28853</v>
      </c>
      <c r="K2742" s="4">
        <v>83480</v>
      </c>
      <c r="L2742" s="4">
        <f t="shared" si="126"/>
        <v>7568296.7999999998</v>
      </c>
      <c r="M2742" s="1">
        <v>24.5</v>
      </c>
      <c r="N2742" s="1" t="s">
        <v>21</v>
      </c>
      <c r="O2742" s="1">
        <v>59.4</v>
      </c>
      <c r="P2742" s="1">
        <v>10.199999999999999</v>
      </c>
      <c r="Q2742" s="1">
        <v>2026</v>
      </c>
      <c r="R2742" s="12">
        <f t="shared" si="127"/>
        <v>73176063600</v>
      </c>
      <c r="S2742" s="13">
        <f t="shared" si="128"/>
        <v>6073613278800</v>
      </c>
    </row>
    <row r="2743" spans="1:19" x14ac:dyDescent="0.3">
      <c r="A2743" s="1" t="s">
        <v>2787</v>
      </c>
      <c r="B2743" s="1" t="s">
        <v>53</v>
      </c>
      <c r="C2743" s="1" t="s">
        <v>41</v>
      </c>
      <c r="D2743" s="1" t="s">
        <v>73</v>
      </c>
      <c r="E2743" s="1" t="s">
        <v>26</v>
      </c>
      <c r="F2743" s="1">
        <v>111686</v>
      </c>
      <c r="G2743" s="1">
        <v>58</v>
      </c>
      <c r="H2743" s="1">
        <v>512</v>
      </c>
      <c r="I2743" s="1">
        <v>2.77</v>
      </c>
      <c r="J2743" s="1">
        <v>137856</v>
      </c>
      <c r="K2743" s="4">
        <v>48370</v>
      </c>
      <c r="L2743" s="4">
        <f t="shared" si="126"/>
        <v>4385224.2</v>
      </c>
      <c r="M2743" s="1">
        <v>14.9</v>
      </c>
      <c r="N2743" s="1" t="s">
        <v>35</v>
      </c>
      <c r="O2743" s="1">
        <v>56.5</v>
      </c>
      <c r="P2743" s="1">
        <v>187.5</v>
      </c>
      <c r="Q2743" s="1">
        <v>2026</v>
      </c>
      <c r="R2743" s="12">
        <f t="shared" si="127"/>
        <v>5402251820</v>
      </c>
      <c r="S2743" s="13">
        <f t="shared" si="128"/>
        <v>448386901060</v>
      </c>
    </row>
    <row r="2744" spans="1:19" x14ac:dyDescent="0.3">
      <c r="A2744" s="1" t="s">
        <v>2788</v>
      </c>
      <c r="B2744" s="1" t="s">
        <v>17</v>
      </c>
      <c r="C2744" s="1" t="s">
        <v>18</v>
      </c>
      <c r="D2744" s="1" t="s">
        <v>37</v>
      </c>
      <c r="E2744" s="1" t="s">
        <v>34</v>
      </c>
      <c r="F2744" s="1">
        <v>628335</v>
      </c>
      <c r="G2744" s="1">
        <v>65</v>
      </c>
      <c r="H2744" s="1">
        <v>612</v>
      </c>
      <c r="I2744" s="1">
        <v>0.99</v>
      </c>
      <c r="J2744" s="1">
        <v>156515</v>
      </c>
      <c r="K2744" s="4">
        <v>64699</v>
      </c>
      <c r="L2744" s="4">
        <f t="shared" si="126"/>
        <v>5865611.3399999999</v>
      </c>
      <c r="M2744" s="1">
        <v>15.6</v>
      </c>
      <c r="N2744" s="1" t="s">
        <v>35</v>
      </c>
      <c r="O2744" s="1">
        <v>53.3</v>
      </c>
      <c r="P2744" s="1">
        <v>129.19999999999999</v>
      </c>
      <c r="Q2744" s="1">
        <v>2026</v>
      </c>
      <c r="R2744" s="12">
        <f t="shared" si="127"/>
        <v>40652646165</v>
      </c>
      <c r="S2744" s="13">
        <f t="shared" si="128"/>
        <v>3374169631695</v>
      </c>
    </row>
    <row r="2745" spans="1:19" x14ac:dyDescent="0.3">
      <c r="A2745" s="1" t="s">
        <v>2789</v>
      </c>
      <c r="B2745" s="1" t="s">
        <v>23</v>
      </c>
      <c r="C2745" s="1" t="s">
        <v>24</v>
      </c>
      <c r="D2745" s="1" t="s">
        <v>46</v>
      </c>
      <c r="E2745" s="1" t="s">
        <v>38</v>
      </c>
      <c r="F2745" s="1">
        <v>788902</v>
      </c>
      <c r="G2745" s="1">
        <v>91</v>
      </c>
      <c r="H2745" s="1">
        <v>431</v>
      </c>
      <c r="I2745" s="1">
        <v>1.41</v>
      </c>
      <c r="J2745" s="1">
        <v>59948</v>
      </c>
      <c r="K2745" s="4">
        <v>69876</v>
      </c>
      <c r="L2745" s="4">
        <f t="shared" si="126"/>
        <v>6334958.1600000001</v>
      </c>
      <c r="M2745" s="1">
        <v>16.100000000000001</v>
      </c>
      <c r="N2745" s="1" t="s">
        <v>35</v>
      </c>
      <c r="O2745" s="1">
        <v>11.5</v>
      </c>
      <c r="P2745" s="1">
        <v>281.39999999999998</v>
      </c>
      <c r="Q2745" s="1">
        <v>2026</v>
      </c>
      <c r="R2745" s="12">
        <f t="shared" si="127"/>
        <v>55125316152</v>
      </c>
      <c r="S2745" s="13">
        <f t="shared" si="128"/>
        <v>4575401240616</v>
      </c>
    </row>
    <row r="2746" spans="1:19" x14ac:dyDescent="0.3">
      <c r="A2746" s="1" t="s">
        <v>2790</v>
      </c>
      <c r="B2746" s="1" t="s">
        <v>28</v>
      </c>
      <c r="C2746" s="1" t="s">
        <v>29</v>
      </c>
      <c r="D2746" s="1" t="s">
        <v>48</v>
      </c>
      <c r="E2746" s="1" t="s">
        <v>38</v>
      </c>
      <c r="F2746" s="1">
        <v>77551</v>
      </c>
      <c r="G2746" s="1">
        <v>98</v>
      </c>
      <c r="H2746" s="1">
        <v>551</v>
      </c>
      <c r="I2746" s="1">
        <v>2.63</v>
      </c>
      <c r="J2746" s="1">
        <v>34347</v>
      </c>
      <c r="K2746" s="4">
        <v>44743</v>
      </c>
      <c r="L2746" s="4">
        <f t="shared" si="126"/>
        <v>4056400.38</v>
      </c>
      <c r="M2746" s="1">
        <v>24.1</v>
      </c>
      <c r="N2746" s="1" t="s">
        <v>35</v>
      </c>
      <c r="O2746" s="1">
        <v>31.8</v>
      </c>
      <c r="P2746" s="1">
        <v>112.7</v>
      </c>
      <c r="Q2746" s="1">
        <v>2026</v>
      </c>
      <c r="R2746" s="12">
        <f t="shared" si="127"/>
        <v>3469864393</v>
      </c>
      <c r="S2746" s="13">
        <f t="shared" si="128"/>
        <v>287998744619</v>
      </c>
    </row>
    <row r="2747" spans="1:19" x14ac:dyDescent="0.3">
      <c r="A2747" s="1" t="s">
        <v>2791</v>
      </c>
      <c r="B2747" s="1" t="s">
        <v>17</v>
      </c>
      <c r="C2747" s="1" t="s">
        <v>18</v>
      </c>
      <c r="D2747" s="1" t="s">
        <v>73</v>
      </c>
      <c r="E2747" s="1" t="s">
        <v>38</v>
      </c>
      <c r="F2747" s="1">
        <v>19994</v>
      </c>
      <c r="G2747" s="1">
        <v>41</v>
      </c>
      <c r="H2747" s="1">
        <v>273</v>
      </c>
      <c r="I2747" s="1">
        <v>0.56000000000000005</v>
      </c>
      <c r="J2747" s="1">
        <v>191959</v>
      </c>
      <c r="K2747" s="4">
        <v>84617</v>
      </c>
      <c r="L2747" s="4">
        <f t="shared" si="126"/>
        <v>7671377.2199999997</v>
      </c>
      <c r="M2747" s="1">
        <v>21</v>
      </c>
      <c r="N2747" s="1" t="s">
        <v>35</v>
      </c>
      <c r="O2747" s="1">
        <v>46.7</v>
      </c>
      <c r="P2747" s="1">
        <v>44.1</v>
      </c>
      <c r="Q2747" s="1">
        <v>2026</v>
      </c>
      <c r="R2747" s="12">
        <f t="shared" si="127"/>
        <v>1691832298</v>
      </c>
      <c r="S2747" s="13">
        <f t="shared" si="128"/>
        <v>140422080734</v>
      </c>
    </row>
    <row r="2748" spans="1:19" x14ac:dyDescent="0.3">
      <c r="A2748" s="1" t="s">
        <v>2792</v>
      </c>
      <c r="B2748" s="1" t="s">
        <v>53</v>
      </c>
      <c r="C2748" s="1" t="s">
        <v>41</v>
      </c>
      <c r="D2748" s="1" t="s">
        <v>73</v>
      </c>
      <c r="E2748" s="1" t="s">
        <v>26</v>
      </c>
      <c r="F2748" s="1">
        <v>251900</v>
      </c>
      <c r="G2748" s="1">
        <v>83</v>
      </c>
      <c r="H2748" s="1">
        <v>255</v>
      </c>
      <c r="I2748" s="1">
        <v>1.92</v>
      </c>
      <c r="J2748" s="1">
        <v>179147</v>
      </c>
      <c r="K2748" s="4">
        <v>29576</v>
      </c>
      <c r="L2748" s="4">
        <f t="shared" si="126"/>
        <v>2681360.1599999997</v>
      </c>
      <c r="M2748" s="1">
        <v>17.3</v>
      </c>
      <c r="N2748" s="1" t="s">
        <v>21</v>
      </c>
      <c r="O2748" s="1">
        <v>37.6</v>
      </c>
      <c r="P2748" s="1">
        <v>210.1</v>
      </c>
      <c r="Q2748" s="1">
        <v>2026</v>
      </c>
      <c r="R2748" s="12">
        <f t="shared" si="127"/>
        <v>7450194400</v>
      </c>
      <c r="S2748" s="13">
        <f t="shared" si="128"/>
        <v>618366135200</v>
      </c>
    </row>
    <row r="2749" spans="1:19" x14ac:dyDescent="0.3">
      <c r="A2749" s="1" t="s">
        <v>2793</v>
      </c>
      <c r="B2749" s="1" t="s">
        <v>67</v>
      </c>
      <c r="C2749" s="1" t="s">
        <v>18</v>
      </c>
      <c r="D2749" s="1" t="s">
        <v>30</v>
      </c>
      <c r="E2749" s="1" t="s">
        <v>38</v>
      </c>
      <c r="F2749" s="1">
        <v>300277</v>
      </c>
      <c r="G2749" s="1">
        <v>60</v>
      </c>
      <c r="H2749" s="1">
        <v>283</v>
      </c>
      <c r="I2749" s="1">
        <v>1.01</v>
      </c>
      <c r="J2749" s="1">
        <v>188498</v>
      </c>
      <c r="K2749" s="4">
        <v>27586</v>
      </c>
      <c r="L2749" s="4">
        <f t="shared" si="126"/>
        <v>2500946.7599999998</v>
      </c>
      <c r="M2749" s="1">
        <v>21.6</v>
      </c>
      <c r="N2749" s="1" t="s">
        <v>35</v>
      </c>
      <c r="O2749" s="1">
        <v>8.6</v>
      </c>
      <c r="P2749" s="1">
        <v>141.80000000000001</v>
      </c>
      <c r="Q2749" s="1">
        <v>2026</v>
      </c>
      <c r="R2749" s="12">
        <f t="shared" si="127"/>
        <v>8283441322</v>
      </c>
      <c r="S2749" s="13">
        <f t="shared" si="128"/>
        <v>687525629726</v>
      </c>
    </row>
    <row r="2750" spans="1:19" x14ac:dyDescent="0.3">
      <c r="A2750" s="1" t="s">
        <v>2794</v>
      </c>
      <c r="B2750" s="1" t="s">
        <v>67</v>
      </c>
      <c r="C2750" s="1" t="s">
        <v>18</v>
      </c>
      <c r="D2750" s="1" t="s">
        <v>59</v>
      </c>
      <c r="E2750" s="1" t="s">
        <v>20</v>
      </c>
      <c r="F2750" s="1">
        <v>369162</v>
      </c>
      <c r="G2750" s="1">
        <v>109</v>
      </c>
      <c r="H2750" s="1">
        <v>543</v>
      </c>
      <c r="I2750" s="1">
        <v>0.78</v>
      </c>
      <c r="J2750" s="1">
        <v>76475</v>
      </c>
      <c r="K2750" s="4">
        <v>58951</v>
      </c>
      <c r="L2750" s="4">
        <f t="shared" si="126"/>
        <v>5344497.66</v>
      </c>
      <c r="M2750" s="1">
        <v>22.1</v>
      </c>
      <c r="N2750" s="1" t="s">
        <v>35</v>
      </c>
      <c r="O2750" s="1">
        <v>24.7</v>
      </c>
      <c r="P2750" s="1">
        <v>125.1</v>
      </c>
      <c r="Q2750" s="1">
        <v>2026</v>
      </c>
      <c r="R2750" s="12">
        <f t="shared" si="127"/>
        <v>21762469062</v>
      </c>
      <c r="S2750" s="13">
        <f t="shared" si="128"/>
        <v>1806284932146</v>
      </c>
    </row>
    <row r="2751" spans="1:19" x14ac:dyDescent="0.3">
      <c r="A2751" s="1" t="s">
        <v>2795</v>
      </c>
      <c r="B2751" s="1" t="s">
        <v>53</v>
      </c>
      <c r="C2751" s="1" t="s">
        <v>41</v>
      </c>
      <c r="D2751" s="1" t="s">
        <v>59</v>
      </c>
      <c r="E2751" s="1" t="s">
        <v>38</v>
      </c>
      <c r="F2751" s="1">
        <v>485624</v>
      </c>
      <c r="G2751" s="1">
        <v>50</v>
      </c>
      <c r="H2751" s="1">
        <v>494</v>
      </c>
      <c r="I2751" s="1">
        <v>0.85</v>
      </c>
      <c r="J2751" s="1">
        <v>97728</v>
      </c>
      <c r="K2751" s="4">
        <v>78866</v>
      </c>
      <c r="L2751" s="4">
        <f t="shared" si="126"/>
        <v>7149991.5599999996</v>
      </c>
      <c r="M2751" s="1">
        <v>14.4</v>
      </c>
      <c r="N2751" s="1" t="s">
        <v>35</v>
      </c>
      <c r="O2751" s="1">
        <v>22.7</v>
      </c>
      <c r="P2751" s="1">
        <v>30.7</v>
      </c>
      <c r="Q2751" s="1">
        <v>2026</v>
      </c>
      <c r="R2751" s="12">
        <f t="shared" si="127"/>
        <v>38299222384</v>
      </c>
      <c r="S2751" s="13">
        <f t="shared" si="128"/>
        <v>3178835457872</v>
      </c>
    </row>
    <row r="2752" spans="1:19" x14ac:dyDescent="0.3">
      <c r="A2752" s="1" t="s">
        <v>2796</v>
      </c>
      <c r="B2752" s="1" t="s">
        <v>62</v>
      </c>
      <c r="C2752" s="1" t="s">
        <v>41</v>
      </c>
      <c r="D2752" s="1" t="s">
        <v>32</v>
      </c>
      <c r="E2752" s="1" t="s">
        <v>38</v>
      </c>
      <c r="F2752" s="1">
        <v>548874</v>
      </c>
      <c r="G2752" s="1">
        <v>75</v>
      </c>
      <c r="H2752" s="1">
        <v>596</v>
      </c>
      <c r="I2752" s="1">
        <v>0.8</v>
      </c>
      <c r="J2752" s="1">
        <v>15682</v>
      </c>
      <c r="K2752" s="4">
        <v>41150</v>
      </c>
      <c r="L2752" s="4">
        <f t="shared" si="126"/>
        <v>3730659</v>
      </c>
      <c r="M2752" s="1">
        <v>14.3</v>
      </c>
      <c r="N2752" s="1" t="s">
        <v>35</v>
      </c>
      <c r="O2752" s="1">
        <v>7.1</v>
      </c>
      <c r="P2752" s="1">
        <v>255.3</v>
      </c>
      <c r="Q2752" s="1">
        <v>2026</v>
      </c>
      <c r="R2752" s="12">
        <f t="shared" si="127"/>
        <v>22586165100</v>
      </c>
      <c r="S2752" s="13">
        <f t="shared" si="128"/>
        <v>1874651703300</v>
      </c>
    </row>
    <row r="2753" spans="1:19" x14ac:dyDescent="0.3">
      <c r="A2753" s="1" t="s">
        <v>2797</v>
      </c>
      <c r="B2753" s="1" t="s">
        <v>43</v>
      </c>
      <c r="C2753" s="1" t="s">
        <v>18</v>
      </c>
      <c r="D2753" s="1" t="s">
        <v>44</v>
      </c>
      <c r="E2753" s="1" t="s">
        <v>34</v>
      </c>
      <c r="F2753" s="1">
        <v>570351</v>
      </c>
      <c r="G2753" s="1">
        <v>86</v>
      </c>
      <c r="H2753" s="1">
        <v>630</v>
      </c>
      <c r="I2753" s="1">
        <v>0.52</v>
      </c>
      <c r="J2753" s="1">
        <v>125659</v>
      </c>
      <c r="K2753" s="4">
        <v>54900</v>
      </c>
      <c r="L2753" s="4">
        <f t="shared" si="126"/>
        <v>4977234</v>
      </c>
      <c r="M2753" s="1">
        <v>13.3</v>
      </c>
      <c r="N2753" s="1" t="s">
        <v>21</v>
      </c>
      <c r="O2753" s="1">
        <v>11</v>
      </c>
      <c r="P2753" s="1">
        <v>16.899999999999999</v>
      </c>
      <c r="Q2753" s="1">
        <v>2026</v>
      </c>
      <c r="R2753" s="12">
        <f t="shared" si="127"/>
        <v>31312269900</v>
      </c>
      <c r="S2753" s="13">
        <f t="shared" si="128"/>
        <v>2598918401700</v>
      </c>
    </row>
    <row r="2754" spans="1:19" x14ac:dyDescent="0.3">
      <c r="A2754" s="1" t="s">
        <v>2798</v>
      </c>
      <c r="B2754" s="1" t="s">
        <v>28</v>
      </c>
      <c r="C2754" s="1" t="s">
        <v>29</v>
      </c>
      <c r="D2754" s="1" t="s">
        <v>46</v>
      </c>
      <c r="E2754" s="1" t="s">
        <v>38</v>
      </c>
      <c r="F2754" s="1">
        <v>415041</v>
      </c>
      <c r="G2754" s="1">
        <v>54</v>
      </c>
      <c r="H2754" s="1">
        <v>549</v>
      </c>
      <c r="I2754" s="1">
        <v>0.75</v>
      </c>
      <c r="J2754" s="1">
        <v>124354</v>
      </c>
      <c r="K2754" s="4">
        <v>78084</v>
      </c>
      <c r="L2754" s="4">
        <f t="shared" si="126"/>
        <v>7079095.4399999995</v>
      </c>
      <c r="M2754" s="1">
        <v>23.7</v>
      </c>
      <c r="N2754" s="1" t="s">
        <v>21</v>
      </c>
      <c r="O2754" s="1">
        <v>49.3</v>
      </c>
      <c r="P2754" s="1">
        <v>228.8</v>
      </c>
      <c r="Q2754" s="1">
        <v>2026</v>
      </c>
      <c r="R2754" s="12">
        <f t="shared" si="127"/>
        <v>32408061444</v>
      </c>
      <c r="S2754" s="13">
        <f t="shared" si="128"/>
        <v>2689869099852</v>
      </c>
    </row>
    <row r="2755" spans="1:19" x14ac:dyDescent="0.3">
      <c r="A2755" s="1" t="s">
        <v>2799</v>
      </c>
      <c r="B2755" s="1" t="s">
        <v>17</v>
      </c>
      <c r="C2755" s="1" t="s">
        <v>18</v>
      </c>
      <c r="D2755" s="1" t="s">
        <v>44</v>
      </c>
      <c r="E2755" s="1" t="s">
        <v>20</v>
      </c>
      <c r="F2755" s="1">
        <v>544675</v>
      </c>
      <c r="G2755" s="1">
        <v>91</v>
      </c>
      <c r="H2755" s="1">
        <v>631</v>
      </c>
      <c r="I2755" s="1">
        <v>0.76</v>
      </c>
      <c r="J2755" s="1">
        <v>123037</v>
      </c>
      <c r="K2755" s="4">
        <v>52841</v>
      </c>
      <c r="L2755" s="4">
        <f t="shared" ref="L2755:L2818" si="129">K2755*90.66</f>
        <v>4790565.0599999996</v>
      </c>
      <c r="M2755" s="1">
        <v>22.3</v>
      </c>
      <c r="N2755" s="1" t="s">
        <v>21</v>
      </c>
      <c r="O2755" s="1">
        <v>62.6</v>
      </c>
      <c r="P2755" s="1">
        <v>89.3</v>
      </c>
      <c r="Q2755" s="1">
        <v>2026</v>
      </c>
      <c r="R2755" s="12">
        <f t="shared" ref="R2755:R2818" si="130">F2755:F7754*K2755:K7754</f>
        <v>28781171675</v>
      </c>
      <c r="S2755" s="13">
        <f t="shared" ref="S2755:S2818" si="131">R2755*83</f>
        <v>2388837249025</v>
      </c>
    </row>
    <row r="2756" spans="1:19" x14ac:dyDescent="0.3">
      <c r="A2756" s="1" t="s">
        <v>2800</v>
      </c>
      <c r="B2756" s="1" t="s">
        <v>53</v>
      </c>
      <c r="C2756" s="1" t="s">
        <v>41</v>
      </c>
      <c r="D2756" s="1" t="s">
        <v>59</v>
      </c>
      <c r="E2756" s="1" t="s">
        <v>34</v>
      </c>
      <c r="F2756" s="1">
        <v>539354</v>
      </c>
      <c r="G2756" s="1">
        <v>88</v>
      </c>
      <c r="H2756" s="1">
        <v>420</v>
      </c>
      <c r="I2756" s="1">
        <v>2.97</v>
      </c>
      <c r="J2756" s="1">
        <v>52488</v>
      </c>
      <c r="K2756" s="4">
        <v>75794</v>
      </c>
      <c r="L2756" s="4">
        <f t="shared" si="129"/>
        <v>6871484.04</v>
      </c>
      <c r="M2756" s="1">
        <v>17.7</v>
      </c>
      <c r="N2756" s="1" t="s">
        <v>35</v>
      </c>
      <c r="O2756" s="1">
        <v>57</v>
      </c>
      <c r="P2756" s="1">
        <v>57.7</v>
      </c>
      <c r="Q2756" s="1">
        <v>2026</v>
      </c>
      <c r="R2756" s="12">
        <f t="shared" si="130"/>
        <v>40879797076</v>
      </c>
      <c r="S2756" s="13">
        <f t="shared" si="131"/>
        <v>3393023157308</v>
      </c>
    </row>
    <row r="2757" spans="1:19" x14ac:dyDescent="0.3">
      <c r="A2757" s="1" t="s">
        <v>2801</v>
      </c>
      <c r="B2757" s="1" t="s">
        <v>53</v>
      </c>
      <c r="C2757" s="1" t="s">
        <v>41</v>
      </c>
      <c r="D2757" s="1" t="s">
        <v>48</v>
      </c>
      <c r="E2757" s="1" t="s">
        <v>20</v>
      </c>
      <c r="F2757" s="1">
        <v>567410</v>
      </c>
      <c r="G2757" s="1">
        <v>49</v>
      </c>
      <c r="H2757" s="1">
        <v>359</v>
      </c>
      <c r="I2757" s="1">
        <v>2.94</v>
      </c>
      <c r="J2757" s="1">
        <v>157722</v>
      </c>
      <c r="K2757" s="4">
        <v>72299</v>
      </c>
      <c r="L2757" s="4">
        <f t="shared" si="129"/>
        <v>6554627.3399999999</v>
      </c>
      <c r="M2757" s="1">
        <v>15.1</v>
      </c>
      <c r="N2757" s="1" t="s">
        <v>21</v>
      </c>
      <c r="O2757" s="1">
        <v>20.8</v>
      </c>
      <c r="P2757" s="1">
        <v>181.2</v>
      </c>
      <c r="Q2757" s="1">
        <v>2026</v>
      </c>
      <c r="R2757" s="12">
        <f t="shared" si="130"/>
        <v>41023175590</v>
      </c>
      <c r="S2757" s="13">
        <f t="shared" si="131"/>
        <v>3404923573970</v>
      </c>
    </row>
    <row r="2758" spans="1:19" x14ac:dyDescent="0.3">
      <c r="A2758" s="1" t="s">
        <v>2802</v>
      </c>
      <c r="B2758" s="1" t="s">
        <v>40</v>
      </c>
      <c r="C2758" s="1" t="s">
        <v>41</v>
      </c>
      <c r="D2758" s="1" t="s">
        <v>32</v>
      </c>
      <c r="E2758" s="1" t="s">
        <v>34</v>
      </c>
      <c r="F2758" s="1">
        <v>522432</v>
      </c>
      <c r="G2758" s="1">
        <v>111</v>
      </c>
      <c r="H2758" s="1">
        <v>631</v>
      </c>
      <c r="I2758" s="1">
        <v>2.44</v>
      </c>
      <c r="J2758" s="1">
        <v>114116</v>
      </c>
      <c r="K2758" s="4">
        <v>54819</v>
      </c>
      <c r="L2758" s="4">
        <f t="shared" si="129"/>
        <v>4969890.54</v>
      </c>
      <c r="M2758" s="1">
        <v>21</v>
      </c>
      <c r="N2758" s="1" t="s">
        <v>35</v>
      </c>
      <c r="O2758" s="1">
        <v>32.5</v>
      </c>
      <c r="P2758" s="1">
        <v>219</v>
      </c>
      <c r="Q2758" s="1">
        <v>2026</v>
      </c>
      <c r="R2758" s="12">
        <f t="shared" si="130"/>
        <v>28639199808</v>
      </c>
      <c r="S2758" s="13">
        <f t="shared" si="131"/>
        <v>2377053584064</v>
      </c>
    </row>
    <row r="2759" spans="1:19" x14ac:dyDescent="0.3">
      <c r="A2759" s="1" t="s">
        <v>2803</v>
      </c>
      <c r="B2759" s="1" t="s">
        <v>50</v>
      </c>
      <c r="C2759" s="1" t="s">
        <v>24</v>
      </c>
      <c r="D2759" s="1" t="s">
        <v>46</v>
      </c>
      <c r="E2759" s="1" t="s">
        <v>34</v>
      </c>
      <c r="F2759" s="1">
        <v>604159</v>
      </c>
      <c r="G2759" s="1">
        <v>58</v>
      </c>
      <c r="H2759" s="1">
        <v>286</v>
      </c>
      <c r="I2759" s="1">
        <v>1.45</v>
      </c>
      <c r="J2759" s="1">
        <v>48152</v>
      </c>
      <c r="K2759" s="4">
        <v>30355</v>
      </c>
      <c r="L2759" s="4">
        <f t="shared" si="129"/>
        <v>2751984.3</v>
      </c>
      <c r="M2759" s="1">
        <v>21.5</v>
      </c>
      <c r="N2759" s="1" t="s">
        <v>21</v>
      </c>
      <c r="O2759" s="1">
        <v>38.6</v>
      </c>
      <c r="P2759" s="1">
        <v>44.5</v>
      </c>
      <c r="Q2759" s="1">
        <v>2026</v>
      </c>
      <c r="R2759" s="12">
        <f t="shared" si="130"/>
        <v>18339246445</v>
      </c>
      <c r="S2759" s="13">
        <f t="shared" si="131"/>
        <v>1522157454935</v>
      </c>
    </row>
    <row r="2760" spans="1:19" x14ac:dyDescent="0.3">
      <c r="A2760" s="1" t="s">
        <v>2804</v>
      </c>
      <c r="B2760" s="1" t="s">
        <v>53</v>
      </c>
      <c r="C2760" s="1" t="s">
        <v>41</v>
      </c>
      <c r="D2760" s="1" t="s">
        <v>37</v>
      </c>
      <c r="E2760" s="1" t="s">
        <v>38</v>
      </c>
      <c r="F2760" s="1">
        <v>630125</v>
      </c>
      <c r="G2760" s="1">
        <v>91</v>
      </c>
      <c r="H2760" s="1">
        <v>322</v>
      </c>
      <c r="I2760" s="1">
        <v>0.54</v>
      </c>
      <c r="J2760" s="1">
        <v>111056</v>
      </c>
      <c r="K2760" s="4">
        <v>42861</v>
      </c>
      <c r="L2760" s="4">
        <f t="shared" si="129"/>
        <v>3885778.26</v>
      </c>
      <c r="M2760" s="1">
        <v>15.3</v>
      </c>
      <c r="N2760" s="1" t="s">
        <v>35</v>
      </c>
      <c r="O2760" s="1">
        <v>47.1</v>
      </c>
      <c r="P2760" s="1">
        <v>241.5</v>
      </c>
      <c r="Q2760" s="1">
        <v>2026</v>
      </c>
      <c r="R2760" s="12">
        <f t="shared" si="130"/>
        <v>27007787625</v>
      </c>
      <c r="S2760" s="13">
        <f t="shared" si="131"/>
        <v>2241646372875</v>
      </c>
    </row>
    <row r="2761" spans="1:19" x14ac:dyDescent="0.3">
      <c r="A2761" s="1" t="s">
        <v>2805</v>
      </c>
      <c r="B2761" s="1" t="s">
        <v>50</v>
      </c>
      <c r="C2761" s="1" t="s">
        <v>24</v>
      </c>
      <c r="D2761" s="1" t="s">
        <v>46</v>
      </c>
      <c r="E2761" s="1" t="s">
        <v>26</v>
      </c>
      <c r="F2761" s="1">
        <v>106172</v>
      </c>
      <c r="G2761" s="1">
        <v>49</v>
      </c>
      <c r="H2761" s="1">
        <v>485</v>
      </c>
      <c r="I2761" s="1">
        <v>1.66</v>
      </c>
      <c r="J2761" s="1">
        <v>106887</v>
      </c>
      <c r="K2761" s="4">
        <v>40670</v>
      </c>
      <c r="L2761" s="4">
        <f t="shared" si="129"/>
        <v>3687142.1999999997</v>
      </c>
      <c r="M2761" s="1">
        <v>16</v>
      </c>
      <c r="N2761" s="1" t="s">
        <v>21</v>
      </c>
      <c r="O2761" s="1">
        <v>61.7</v>
      </c>
      <c r="P2761" s="1">
        <v>215.3</v>
      </c>
      <c r="Q2761" s="1">
        <v>2026</v>
      </c>
      <c r="R2761" s="12">
        <f t="shared" si="130"/>
        <v>4318015240</v>
      </c>
      <c r="S2761" s="13">
        <f t="shared" si="131"/>
        <v>358395264920</v>
      </c>
    </row>
    <row r="2762" spans="1:19" x14ac:dyDescent="0.3">
      <c r="A2762" s="1" t="s">
        <v>2806</v>
      </c>
      <c r="B2762" s="1" t="s">
        <v>23</v>
      </c>
      <c r="C2762" s="1" t="s">
        <v>24</v>
      </c>
      <c r="D2762" s="1" t="s">
        <v>30</v>
      </c>
      <c r="E2762" s="1" t="s">
        <v>20</v>
      </c>
      <c r="F2762" s="1">
        <v>526252</v>
      </c>
      <c r="G2762" s="1">
        <v>88</v>
      </c>
      <c r="H2762" s="1">
        <v>286</v>
      </c>
      <c r="I2762" s="1">
        <v>0.54</v>
      </c>
      <c r="J2762" s="1">
        <v>78084</v>
      </c>
      <c r="K2762" s="4">
        <v>66002</v>
      </c>
      <c r="L2762" s="4">
        <f t="shared" si="129"/>
        <v>5983741.3199999994</v>
      </c>
      <c r="M2762" s="1">
        <v>12.8</v>
      </c>
      <c r="N2762" s="1" t="s">
        <v>35</v>
      </c>
      <c r="O2762" s="1">
        <v>11.4</v>
      </c>
      <c r="P2762" s="1">
        <v>259.2</v>
      </c>
      <c r="Q2762" s="1">
        <v>2026</v>
      </c>
      <c r="R2762" s="12">
        <f t="shared" si="130"/>
        <v>34733684504</v>
      </c>
      <c r="S2762" s="13">
        <f t="shared" si="131"/>
        <v>2882895813832</v>
      </c>
    </row>
    <row r="2763" spans="1:19" x14ac:dyDescent="0.3">
      <c r="A2763" s="1" t="s">
        <v>2807</v>
      </c>
      <c r="B2763" s="1" t="s">
        <v>67</v>
      </c>
      <c r="C2763" s="1" t="s">
        <v>18</v>
      </c>
      <c r="D2763" s="1" t="s">
        <v>19</v>
      </c>
      <c r="E2763" s="1" t="s">
        <v>38</v>
      </c>
      <c r="F2763" s="1">
        <v>274909</v>
      </c>
      <c r="G2763" s="1">
        <v>97</v>
      </c>
      <c r="H2763" s="1">
        <v>347</v>
      </c>
      <c r="I2763" s="1">
        <v>1.1299999999999999</v>
      </c>
      <c r="J2763" s="1">
        <v>52610</v>
      </c>
      <c r="K2763" s="4">
        <v>64759</v>
      </c>
      <c r="L2763" s="4">
        <f t="shared" si="129"/>
        <v>5871050.9399999995</v>
      </c>
      <c r="M2763" s="1">
        <v>18.7</v>
      </c>
      <c r="N2763" s="1" t="s">
        <v>21</v>
      </c>
      <c r="O2763" s="1">
        <v>62.5</v>
      </c>
      <c r="P2763" s="1">
        <v>162.4</v>
      </c>
      <c r="Q2763" s="1">
        <v>2026</v>
      </c>
      <c r="R2763" s="12">
        <f t="shared" si="130"/>
        <v>17802831931</v>
      </c>
      <c r="S2763" s="13">
        <f t="shared" si="131"/>
        <v>1477635050273</v>
      </c>
    </row>
    <row r="2764" spans="1:19" x14ac:dyDescent="0.3">
      <c r="A2764" s="1" t="s">
        <v>2808</v>
      </c>
      <c r="B2764" s="1" t="s">
        <v>50</v>
      </c>
      <c r="C2764" s="1" t="s">
        <v>24</v>
      </c>
      <c r="D2764" s="1" t="s">
        <v>73</v>
      </c>
      <c r="E2764" s="1" t="s">
        <v>38</v>
      </c>
      <c r="F2764" s="1">
        <v>182151</v>
      </c>
      <c r="G2764" s="1">
        <v>110</v>
      </c>
      <c r="H2764" s="1">
        <v>401</v>
      </c>
      <c r="I2764" s="1">
        <v>1.03</v>
      </c>
      <c r="J2764" s="1">
        <v>185412</v>
      </c>
      <c r="K2764" s="4">
        <v>59560</v>
      </c>
      <c r="L2764" s="4">
        <f t="shared" si="129"/>
        <v>5399709.5999999996</v>
      </c>
      <c r="M2764" s="1">
        <v>14.2</v>
      </c>
      <c r="N2764" s="1" t="s">
        <v>35</v>
      </c>
      <c r="O2764" s="1">
        <v>44.8</v>
      </c>
      <c r="P2764" s="1">
        <v>164.7</v>
      </c>
      <c r="Q2764" s="1">
        <v>2026</v>
      </c>
      <c r="R2764" s="12">
        <f t="shared" si="130"/>
        <v>10848913560</v>
      </c>
      <c r="S2764" s="13">
        <f t="shared" si="131"/>
        <v>900459825480</v>
      </c>
    </row>
    <row r="2765" spans="1:19" x14ac:dyDescent="0.3">
      <c r="A2765" s="1" t="s">
        <v>2809</v>
      </c>
      <c r="B2765" s="1" t="s">
        <v>40</v>
      </c>
      <c r="C2765" s="1" t="s">
        <v>41</v>
      </c>
      <c r="D2765" s="1" t="s">
        <v>46</v>
      </c>
      <c r="E2765" s="1" t="s">
        <v>38</v>
      </c>
      <c r="F2765" s="1">
        <v>261212</v>
      </c>
      <c r="G2765" s="1">
        <v>43</v>
      </c>
      <c r="H2765" s="1">
        <v>471</v>
      </c>
      <c r="I2765" s="1">
        <v>2.06</v>
      </c>
      <c r="J2765" s="1">
        <v>67139</v>
      </c>
      <c r="K2765" s="4">
        <v>55580</v>
      </c>
      <c r="L2765" s="4">
        <f t="shared" si="129"/>
        <v>5038882.8</v>
      </c>
      <c r="M2765" s="1">
        <v>23.3</v>
      </c>
      <c r="N2765" s="1" t="s">
        <v>21</v>
      </c>
      <c r="O2765" s="1">
        <v>55.2</v>
      </c>
      <c r="P2765" s="1">
        <v>142.5</v>
      </c>
      <c r="Q2765" s="1">
        <v>2026</v>
      </c>
      <c r="R2765" s="12">
        <f t="shared" si="130"/>
        <v>14518162960</v>
      </c>
      <c r="S2765" s="13">
        <f t="shared" si="131"/>
        <v>1205007525680</v>
      </c>
    </row>
    <row r="2766" spans="1:19" x14ac:dyDescent="0.3">
      <c r="A2766" s="1" t="s">
        <v>2810</v>
      </c>
      <c r="B2766" s="1" t="s">
        <v>56</v>
      </c>
      <c r="C2766" s="1" t="s">
        <v>41</v>
      </c>
      <c r="D2766" s="1" t="s">
        <v>37</v>
      </c>
      <c r="E2766" s="1" t="s">
        <v>26</v>
      </c>
      <c r="F2766" s="1">
        <v>156565</v>
      </c>
      <c r="G2766" s="1">
        <v>55</v>
      </c>
      <c r="H2766" s="1">
        <v>301</v>
      </c>
      <c r="I2766" s="1">
        <v>1.47</v>
      </c>
      <c r="J2766" s="1">
        <v>78324</v>
      </c>
      <c r="K2766" s="4">
        <v>27652</v>
      </c>
      <c r="L2766" s="4">
        <f t="shared" si="129"/>
        <v>2506930.3199999998</v>
      </c>
      <c r="M2766" s="1">
        <v>20.3</v>
      </c>
      <c r="N2766" s="1" t="s">
        <v>21</v>
      </c>
      <c r="O2766" s="1">
        <v>49.6</v>
      </c>
      <c r="P2766" s="1">
        <v>245.8</v>
      </c>
      <c r="Q2766" s="1">
        <v>2026</v>
      </c>
      <c r="R2766" s="12">
        <f t="shared" si="130"/>
        <v>4329335380</v>
      </c>
      <c r="S2766" s="13">
        <f t="shared" si="131"/>
        <v>359334836540</v>
      </c>
    </row>
    <row r="2767" spans="1:19" x14ac:dyDescent="0.3">
      <c r="A2767" s="1" t="s">
        <v>2811</v>
      </c>
      <c r="B2767" s="1" t="s">
        <v>43</v>
      </c>
      <c r="C2767" s="1" t="s">
        <v>18</v>
      </c>
      <c r="D2767" s="1" t="s">
        <v>59</v>
      </c>
      <c r="E2767" s="1" t="s">
        <v>34</v>
      </c>
      <c r="F2767" s="1">
        <v>731046</v>
      </c>
      <c r="G2767" s="1">
        <v>40</v>
      </c>
      <c r="H2767" s="1">
        <v>618</v>
      </c>
      <c r="I2767" s="1">
        <v>2.16</v>
      </c>
      <c r="J2767" s="1">
        <v>12911</v>
      </c>
      <c r="K2767" s="4">
        <v>71044</v>
      </c>
      <c r="L2767" s="4">
        <f t="shared" si="129"/>
        <v>6440849.04</v>
      </c>
      <c r="M2767" s="1">
        <v>22.6</v>
      </c>
      <c r="N2767" s="1" t="s">
        <v>35</v>
      </c>
      <c r="O2767" s="1">
        <v>24.4</v>
      </c>
      <c r="P2767" s="1">
        <v>208.8</v>
      </c>
      <c r="Q2767" s="1">
        <v>2026</v>
      </c>
      <c r="R2767" s="12">
        <f t="shared" si="130"/>
        <v>51936432024</v>
      </c>
      <c r="S2767" s="13">
        <f t="shared" si="131"/>
        <v>4310723857992</v>
      </c>
    </row>
    <row r="2768" spans="1:19" x14ac:dyDescent="0.3">
      <c r="A2768" s="1" t="s">
        <v>2812</v>
      </c>
      <c r="B2768" s="1" t="s">
        <v>40</v>
      </c>
      <c r="C2768" s="1" t="s">
        <v>41</v>
      </c>
      <c r="D2768" s="1" t="s">
        <v>37</v>
      </c>
      <c r="E2768" s="1" t="s">
        <v>20</v>
      </c>
      <c r="F2768" s="1">
        <v>249707</v>
      </c>
      <c r="G2768" s="1">
        <v>41</v>
      </c>
      <c r="H2768" s="1">
        <v>334</v>
      </c>
      <c r="I2768" s="1">
        <v>2.44</v>
      </c>
      <c r="J2768" s="1">
        <v>88133</v>
      </c>
      <c r="K2768" s="4">
        <v>61165</v>
      </c>
      <c r="L2768" s="4">
        <f t="shared" si="129"/>
        <v>5545218.8999999994</v>
      </c>
      <c r="M2768" s="1">
        <v>20.8</v>
      </c>
      <c r="N2768" s="1" t="s">
        <v>35</v>
      </c>
      <c r="O2768" s="1">
        <v>48.7</v>
      </c>
      <c r="P2768" s="1">
        <v>292.5</v>
      </c>
      <c r="Q2768" s="1">
        <v>2026</v>
      </c>
      <c r="R2768" s="12">
        <f t="shared" si="130"/>
        <v>15273328655</v>
      </c>
      <c r="S2768" s="13">
        <f t="shared" si="131"/>
        <v>1267686278365</v>
      </c>
    </row>
    <row r="2769" spans="1:19" x14ac:dyDescent="0.3">
      <c r="A2769" s="1" t="s">
        <v>2813</v>
      </c>
      <c r="B2769" s="1" t="s">
        <v>40</v>
      </c>
      <c r="C2769" s="1" t="s">
        <v>41</v>
      </c>
      <c r="D2769" s="1" t="s">
        <v>37</v>
      </c>
      <c r="E2769" s="1" t="s">
        <v>34</v>
      </c>
      <c r="F2769" s="1">
        <v>613005</v>
      </c>
      <c r="G2769" s="1">
        <v>79</v>
      </c>
      <c r="H2769" s="1">
        <v>615</v>
      </c>
      <c r="I2769" s="1">
        <v>2.67</v>
      </c>
      <c r="J2769" s="1">
        <v>171695</v>
      </c>
      <c r="K2769" s="4">
        <v>59509</v>
      </c>
      <c r="L2769" s="4">
        <f t="shared" si="129"/>
        <v>5395085.9399999995</v>
      </c>
      <c r="M2769" s="1">
        <v>12.6</v>
      </c>
      <c r="N2769" s="1" t="s">
        <v>35</v>
      </c>
      <c r="O2769" s="1">
        <v>9.5</v>
      </c>
      <c r="P2769" s="1">
        <v>141.4</v>
      </c>
      <c r="Q2769" s="1">
        <v>2026</v>
      </c>
      <c r="R2769" s="12">
        <f t="shared" si="130"/>
        <v>36479314545</v>
      </c>
      <c r="S2769" s="13">
        <f t="shared" si="131"/>
        <v>3027783107235</v>
      </c>
    </row>
    <row r="2770" spans="1:19" x14ac:dyDescent="0.3">
      <c r="A2770" s="1" t="s">
        <v>2814</v>
      </c>
      <c r="B2770" s="1" t="s">
        <v>43</v>
      </c>
      <c r="C2770" s="1" t="s">
        <v>18</v>
      </c>
      <c r="D2770" s="1" t="s">
        <v>32</v>
      </c>
      <c r="E2770" s="1" t="s">
        <v>34</v>
      </c>
      <c r="F2770" s="1">
        <v>336091</v>
      </c>
      <c r="G2770" s="1">
        <v>83</v>
      </c>
      <c r="H2770" s="1">
        <v>294</v>
      </c>
      <c r="I2770" s="1">
        <v>0.57999999999999996</v>
      </c>
      <c r="J2770" s="1">
        <v>178290</v>
      </c>
      <c r="K2770" s="4">
        <v>46294</v>
      </c>
      <c r="L2770" s="4">
        <f t="shared" si="129"/>
        <v>4197014.04</v>
      </c>
      <c r="M2770" s="1">
        <v>14.3</v>
      </c>
      <c r="N2770" s="1" t="s">
        <v>21</v>
      </c>
      <c r="O2770" s="1">
        <v>47.1</v>
      </c>
      <c r="P2770" s="1">
        <v>75.7</v>
      </c>
      <c r="Q2770" s="1">
        <v>2026</v>
      </c>
      <c r="R2770" s="12">
        <f t="shared" si="130"/>
        <v>15558996754</v>
      </c>
      <c r="S2770" s="13">
        <f t="shared" si="131"/>
        <v>1291396730582</v>
      </c>
    </row>
    <row r="2771" spans="1:19" x14ac:dyDescent="0.3">
      <c r="A2771" s="1" t="s">
        <v>2815</v>
      </c>
      <c r="B2771" s="1" t="s">
        <v>62</v>
      </c>
      <c r="C2771" s="1" t="s">
        <v>41</v>
      </c>
      <c r="D2771" s="1" t="s">
        <v>48</v>
      </c>
      <c r="E2771" s="1" t="s">
        <v>38</v>
      </c>
      <c r="F2771" s="1">
        <v>396472</v>
      </c>
      <c r="G2771" s="1">
        <v>62</v>
      </c>
      <c r="H2771" s="1">
        <v>488</v>
      </c>
      <c r="I2771" s="1">
        <v>0.75</v>
      </c>
      <c r="J2771" s="1">
        <v>72188</v>
      </c>
      <c r="K2771" s="4">
        <v>25855</v>
      </c>
      <c r="L2771" s="4">
        <f t="shared" si="129"/>
        <v>2344014.2999999998</v>
      </c>
      <c r="M2771" s="1">
        <v>19.2</v>
      </c>
      <c r="N2771" s="1" t="s">
        <v>21</v>
      </c>
      <c r="O2771" s="1">
        <v>61</v>
      </c>
      <c r="P2771" s="1">
        <v>200.7</v>
      </c>
      <c r="Q2771" s="1">
        <v>2026</v>
      </c>
      <c r="R2771" s="12">
        <f t="shared" si="130"/>
        <v>10250783560</v>
      </c>
      <c r="S2771" s="13">
        <f t="shared" si="131"/>
        <v>850815035480</v>
      </c>
    </row>
    <row r="2772" spans="1:19" x14ac:dyDescent="0.3">
      <c r="A2772" s="1" t="s">
        <v>2816</v>
      </c>
      <c r="B2772" s="1" t="s">
        <v>23</v>
      </c>
      <c r="C2772" s="1" t="s">
        <v>24</v>
      </c>
      <c r="D2772" s="1" t="s">
        <v>32</v>
      </c>
      <c r="E2772" s="1" t="s">
        <v>26</v>
      </c>
      <c r="F2772" s="1">
        <v>468713</v>
      </c>
      <c r="G2772" s="1">
        <v>58</v>
      </c>
      <c r="H2772" s="1">
        <v>501</v>
      </c>
      <c r="I2772" s="1">
        <v>1.92</v>
      </c>
      <c r="J2772" s="1">
        <v>52587</v>
      </c>
      <c r="K2772" s="4">
        <v>79369</v>
      </c>
      <c r="L2772" s="4">
        <f t="shared" si="129"/>
        <v>7195593.54</v>
      </c>
      <c r="M2772" s="1">
        <v>14.1</v>
      </c>
      <c r="N2772" s="1" t="s">
        <v>35</v>
      </c>
      <c r="O2772" s="1">
        <v>30.2</v>
      </c>
      <c r="P2772" s="1">
        <v>248.2</v>
      </c>
      <c r="Q2772" s="1">
        <v>2026</v>
      </c>
      <c r="R2772" s="12">
        <f t="shared" si="130"/>
        <v>37201282097</v>
      </c>
      <c r="S2772" s="13">
        <f t="shared" si="131"/>
        <v>3087706414051</v>
      </c>
    </row>
    <row r="2773" spans="1:19" x14ac:dyDescent="0.3">
      <c r="A2773" s="1" t="s">
        <v>2817</v>
      </c>
      <c r="B2773" s="1" t="s">
        <v>53</v>
      </c>
      <c r="C2773" s="1" t="s">
        <v>41</v>
      </c>
      <c r="D2773" s="1" t="s">
        <v>32</v>
      </c>
      <c r="E2773" s="1" t="s">
        <v>26</v>
      </c>
      <c r="F2773" s="1">
        <v>234371</v>
      </c>
      <c r="G2773" s="1">
        <v>88</v>
      </c>
      <c r="H2773" s="1">
        <v>447</v>
      </c>
      <c r="I2773" s="1">
        <v>1.73</v>
      </c>
      <c r="J2773" s="1">
        <v>58140</v>
      </c>
      <c r="K2773" s="4">
        <v>69930</v>
      </c>
      <c r="L2773" s="4">
        <f t="shared" si="129"/>
        <v>6339853.7999999998</v>
      </c>
      <c r="M2773" s="1">
        <v>21.3</v>
      </c>
      <c r="N2773" s="1" t="s">
        <v>35</v>
      </c>
      <c r="O2773" s="1">
        <v>12.1</v>
      </c>
      <c r="P2773" s="1">
        <v>130.9</v>
      </c>
      <c r="Q2773" s="1">
        <v>2026</v>
      </c>
      <c r="R2773" s="12">
        <f t="shared" si="130"/>
        <v>16389564030</v>
      </c>
      <c r="S2773" s="13">
        <f t="shared" si="131"/>
        <v>1360333814490</v>
      </c>
    </row>
    <row r="2774" spans="1:19" x14ac:dyDescent="0.3">
      <c r="A2774" s="1" t="s">
        <v>2818</v>
      </c>
      <c r="B2774" s="1" t="s">
        <v>23</v>
      </c>
      <c r="C2774" s="1" t="s">
        <v>24</v>
      </c>
      <c r="D2774" s="1" t="s">
        <v>44</v>
      </c>
      <c r="E2774" s="1" t="s">
        <v>26</v>
      </c>
      <c r="F2774" s="1">
        <v>771644</v>
      </c>
      <c r="G2774" s="1">
        <v>61</v>
      </c>
      <c r="H2774" s="1">
        <v>449</v>
      </c>
      <c r="I2774" s="1">
        <v>1.86</v>
      </c>
      <c r="J2774" s="1">
        <v>77665</v>
      </c>
      <c r="K2774" s="4">
        <v>66643</v>
      </c>
      <c r="L2774" s="4">
        <f t="shared" si="129"/>
        <v>6041854.3799999999</v>
      </c>
      <c r="M2774" s="1">
        <v>13.1</v>
      </c>
      <c r="N2774" s="1" t="s">
        <v>21</v>
      </c>
      <c r="O2774" s="1">
        <v>11.7</v>
      </c>
      <c r="P2774" s="1">
        <v>139.9</v>
      </c>
      <c r="Q2774" s="1">
        <v>2026</v>
      </c>
      <c r="R2774" s="12">
        <f t="shared" si="130"/>
        <v>51424671092</v>
      </c>
      <c r="S2774" s="13">
        <f t="shared" si="131"/>
        <v>4268247700636</v>
      </c>
    </row>
    <row r="2775" spans="1:19" x14ac:dyDescent="0.3">
      <c r="A2775" s="1" t="s">
        <v>2819</v>
      </c>
      <c r="B2775" s="1" t="s">
        <v>56</v>
      </c>
      <c r="C2775" s="1" t="s">
        <v>41</v>
      </c>
      <c r="D2775" s="1" t="s">
        <v>44</v>
      </c>
      <c r="E2775" s="1" t="s">
        <v>20</v>
      </c>
      <c r="F2775" s="1">
        <v>597337</v>
      </c>
      <c r="G2775" s="1">
        <v>54</v>
      </c>
      <c r="H2775" s="1">
        <v>396</v>
      </c>
      <c r="I2775" s="1">
        <v>2.76</v>
      </c>
      <c r="J2775" s="1">
        <v>1188</v>
      </c>
      <c r="K2775" s="4">
        <v>28527</v>
      </c>
      <c r="L2775" s="4">
        <f t="shared" si="129"/>
        <v>2586257.8199999998</v>
      </c>
      <c r="M2775" s="1">
        <v>20.7</v>
      </c>
      <c r="N2775" s="1" t="s">
        <v>35</v>
      </c>
      <c r="O2775" s="1">
        <v>25.7</v>
      </c>
      <c r="P2775" s="1">
        <v>109.1</v>
      </c>
      <c r="Q2775" s="1">
        <v>2026</v>
      </c>
      <c r="R2775" s="12">
        <f t="shared" si="130"/>
        <v>17040232599</v>
      </c>
      <c r="S2775" s="13">
        <f t="shared" si="131"/>
        <v>1414339305717</v>
      </c>
    </row>
    <row r="2776" spans="1:19" x14ac:dyDescent="0.3">
      <c r="A2776" s="1" t="s">
        <v>2820</v>
      </c>
      <c r="B2776" s="1" t="s">
        <v>28</v>
      </c>
      <c r="C2776" s="1" t="s">
        <v>29</v>
      </c>
      <c r="D2776" s="1" t="s">
        <v>59</v>
      </c>
      <c r="E2776" s="1" t="s">
        <v>34</v>
      </c>
      <c r="F2776" s="1">
        <v>299245</v>
      </c>
      <c r="G2776" s="1">
        <v>104</v>
      </c>
      <c r="H2776" s="1">
        <v>275</v>
      </c>
      <c r="I2776" s="1">
        <v>2.39</v>
      </c>
      <c r="J2776" s="1">
        <v>175211</v>
      </c>
      <c r="K2776" s="4">
        <v>25105</v>
      </c>
      <c r="L2776" s="4">
        <f t="shared" si="129"/>
        <v>2276019.2999999998</v>
      </c>
      <c r="M2776" s="1">
        <v>12.4</v>
      </c>
      <c r="N2776" s="1" t="s">
        <v>35</v>
      </c>
      <c r="O2776" s="1">
        <v>14.2</v>
      </c>
      <c r="P2776" s="1">
        <v>135.1</v>
      </c>
      <c r="Q2776" s="1">
        <v>2026</v>
      </c>
      <c r="R2776" s="12">
        <f t="shared" si="130"/>
        <v>7512545725</v>
      </c>
      <c r="S2776" s="13">
        <f t="shared" si="131"/>
        <v>623541295175</v>
      </c>
    </row>
    <row r="2777" spans="1:19" x14ac:dyDescent="0.3">
      <c r="A2777" s="1" t="s">
        <v>2821</v>
      </c>
      <c r="B2777" s="1" t="s">
        <v>28</v>
      </c>
      <c r="C2777" s="1" t="s">
        <v>29</v>
      </c>
      <c r="D2777" s="1" t="s">
        <v>37</v>
      </c>
      <c r="E2777" s="1" t="s">
        <v>20</v>
      </c>
      <c r="F2777" s="1">
        <v>540002</v>
      </c>
      <c r="G2777" s="1">
        <v>66</v>
      </c>
      <c r="H2777" s="1">
        <v>264</v>
      </c>
      <c r="I2777" s="1">
        <v>2.38</v>
      </c>
      <c r="J2777" s="1">
        <v>74460</v>
      </c>
      <c r="K2777" s="4">
        <v>48149</v>
      </c>
      <c r="L2777" s="4">
        <f t="shared" si="129"/>
        <v>4365188.34</v>
      </c>
      <c r="M2777" s="1">
        <v>24.7</v>
      </c>
      <c r="N2777" s="1" t="s">
        <v>21</v>
      </c>
      <c r="O2777" s="1">
        <v>50.9</v>
      </c>
      <c r="P2777" s="1">
        <v>39.799999999999997</v>
      </c>
      <c r="Q2777" s="1">
        <v>2026</v>
      </c>
      <c r="R2777" s="12">
        <f t="shared" si="130"/>
        <v>26000556298</v>
      </c>
      <c r="S2777" s="13">
        <f t="shared" si="131"/>
        <v>2158046172734</v>
      </c>
    </row>
    <row r="2778" spans="1:19" x14ac:dyDescent="0.3">
      <c r="A2778" s="1" t="s">
        <v>2822</v>
      </c>
      <c r="B2778" s="1" t="s">
        <v>40</v>
      </c>
      <c r="C2778" s="1" t="s">
        <v>41</v>
      </c>
      <c r="D2778" s="1" t="s">
        <v>44</v>
      </c>
      <c r="E2778" s="1" t="s">
        <v>26</v>
      </c>
      <c r="F2778" s="1">
        <v>768040</v>
      </c>
      <c r="G2778" s="1">
        <v>93</v>
      </c>
      <c r="H2778" s="1">
        <v>385</v>
      </c>
      <c r="I2778" s="1">
        <v>0.69</v>
      </c>
      <c r="J2778" s="1">
        <v>175483</v>
      </c>
      <c r="K2778" s="4">
        <v>51148</v>
      </c>
      <c r="L2778" s="4">
        <f t="shared" si="129"/>
        <v>4637077.68</v>
      </c>
      <c r="M2778" s="1">
        <v>20.6</v>
      </c>
      <c r="N2778" s="1" t="s">
        <v>21</v>
      </c>
      <c r="O2778" s="1">
        <v>24.7</v>
      </c>
      <c r="P2778" s="1">
        <v>189.8</v>
      </c>
      <c r="Q2778" s="1">
        <v>2026</v>
      </c>
      <c r="R2778" s="12">
        <f t="shared" si="130"/>
        <v>39283709920</v>
      </c>
      <c r="S2778" s="13">
        <f t="shared" si="131"/>
        <v>3260547923360</v>
      </c>
    </row>
    <row r="2779" spans="1:19" x14ac:dyDescent="0.3">
      <c r="A2779" s="1" t="s">
        <v>2823</v>
      </c>
      <c r="B2779" s="1" t="s">
        <v>56</v>
      </c>
      <c r="C2779" s="1" t="s">
        <v>41</v>
      </c>
      <c r="D2779" s="1" t="s">
        <v>59</v>
      </c>
      <c r="E2779" s="1" t="s">
        <v>34</v>
      </c>
      <c r="F2779" s="1">
        <v>439921</v>
      </c>
      <c r="G2779" s="1">
        <v>77</v>
      </c>
      <c r="H2779" s="1">
        <v>393</v>
      </c>
      <c r="I2779" s="1">
        <v>2.3199999999999998</v>
      </c>
      <c r="J2779" s="1">
        <v>129952</v>
      </c>
      <c r="K2779" s="4">
        <v>61927</v>
      </c>
      <c r="L2779" s="4">
        <f t="shared" si="129"/>
        <v>5614301.8199999994</v>
      </c>
      <c r="M2779" s="1">
        <v>19.7</v>
      </c>
      <c r="N2779" s="1" t="s">
        <v>21</v>
      </c>
      <c r="O2779" s="1">
        <v>36.4</v>
      </c>
      <c r="P2779" s="1">
        <v>32</v>
      </c>
      <c r="Q2779" s="1">
        <v>2026</v>
      </c>
      <c r="R2779" s="12">
        <f t="shared" si="130"/>
        <v>27242987767</v>
      </c>
      <c r="S2779" s="13">
        <f t="shared" si="131"/>
        <v>2261167984661</v>
      </c>
    </row>
    <row r="2780" spans="1:19" x14ac:dyDescent="0.3">
      <c r="A2780" s="1" t="s">
        <v>2824</v>
      </c>
      <c r="B2780" s="1" t="s">
        <v>67</v>
      </c>
      <c r="C2780" s="1" t="s">
        <v>18</v>
      </c>
      <c r="D2780" s="1" t="s">
        <v>25</v>
      </c>
      <c r="E2780" s="1" t="s">
        <v>26</v>
      </c>
      <c r="F2780" s="1">
        <v>260814</v>
      </c>
      <c r="G2780" s="1">
        <v>118</v>
      </c>
      <c r="H2780" s="1">
        <v>611</v>
      </c>
      <c r="I2780" s="1">
        <v>1.97</v>
      </c>
      <c r="J2780" s="1">
        <v>100320</v>
      </c>
      <c r="K2780" s="4">
        <v>61677</v>
      </c>
      <c r="L2780" s="4">
        <f t="shared" si="129"/>
        <v>5591636.8199999994</v>
      </c>
      <c r="M2780" s="1">
        <v>20.3</v>
      </c>
      <c r="N2780" s="1" t="s">
        <v>35</v>
      </c>
      <c r="O2780" s="1">
        <v>55.3</v>
      </c>
      <c r="P2780" s="1">
        <v>58.9</v>
      </c>
      <c r="Q2780" s="1">
        <v>2026</v>
      </c>
      <c r="R2780" s="12">
        <f t="shared" si="130"/>
        <v>16086225078</v>
      </c>
      <c r="S2780" s="13">
        <f t="shared" si="131"/>
        <v>1335156681474</v>
      </c>
    </row>
    <row r="2781" spans="1:19" x14ac:dyDescent="0.3">
      <c r="A2781" s="1" t="s">
        <v>2825</v>
      </c>
      <c r="B2781" s="1" t="s">
        <v>62</v>
      </c>
      <c r="C2781" s="1" t="s">
        <v>41</v>
      </c>
      <c r="D2781" s="1" t="s">
        <v>25</v>
      </c>
      <c r="E2781" s="1" t="s">
        <v>26</v>
      </c>
      <c r="F2781" s="1">
        <v>808882</v>
      </c>
      <c r="G2781" s="1">
        <v>76</v>
      </c>
      <c r="H2781" s="1">
        <v>581</v>
      </c>
      <c r="I2781" s="1">
        <v>1.92</v>
      </c>
      <c r="J2781" s="1">
        <v>118675</v>
      </c>
      <c r="K2781" s="4">
        <v>43257</v>
      </c>
      <c r="L2781" s="4">
        <f t="shared" si="129"/>
        <v>3921679.6199999996</v>
      </c>
      <c r="M2781" s="1">
        <v>16.399999999999999</v>
      </c>
      <c r="N2781" s="1" t="s">
        <v>35</v>
      </c>
      <c r="O2781" s="1">
        <v>18.100000000000001</v>
      </c>
      <c r="P2781" s="1">
        <v>96</v>
      </c>
      <c r="Q2781" s="1">
        <v>2026</v>
      </c>
      <c r="R2781" s="12">
        <f t="shared" si="130"/>
        <v>34989808674</v>
      </c>
      <c r="S2781" s="13">
        <f t="shared" si="131"/>
        <v>2904154119942</v>
      </c>
    </row>
    <row r="2782" spans="1:19" x14ac:dyDescent="0.3">
      <c r="A2782" s="1" t="s">
        <v>2826</v>
      </c>
      <c r="B2782" s="1" t="s">
        <v>28</v>
      </c>
      <c r="C2782" s="1" t="s">
        <v>29</v>
      </c>
      <c r="D2782" s="1" t="s">
        <v>73</v>
      </c>
      <c r="E2782" s="1" t="s">
        <v>38</v>
      </c>
      <c r="F2782" s="1">
        <v>556811</v>
      </c>
      <c r="G2782" s="1">
        <v>98</v>
      </c>
      <c r="H2782" s="1">
        <v>436</v>
      </c>
      <c r="I2782" s="1">
        <v>0.81</v>
      </c>
      <c r="J2782" s="1">
        <v>102848</v>
      </c>
      <c r="K2782" s="4">
        <v>84857</v>
      </c>
      <c r="L2782" s="4">
        <f t="shared" si="129"/>
        <v>7693135.6200000001</v>
      </c>
      <c r="M2782" s="1">
        <v>19.2</v>
      </c>
      <c r="N2782" s="1" t="s">
        <v>35</v>
      </c>
      <c r="O2782" s="1">
        <v>21.6</v>
      </c>
      <c r="P2782" s="1">
        <v>232</v>
      </c>
      <c r="Q2782" s="1">
        <v>2026</v>
      </c>
      <c r="R2782" s="12">
        <f t="shared" si="130"/>
        <v>47249311027</v>
      </c>
      <c r="S2782" s="13">
        <f t="shared" si="131"/>
        <v>3921692815241</v>
      </c>
    </row>
    <row r="2783" spans="1:19" x14ac:dyDescent="0.3">
      <c r="A2783" s="1" t="s">
        <v>2827</v>
      </c>
      <c r="B2783" s="1" t="s">
        <v>53</v>
      </c>
      <c r="C2783" s="1" t="s">
        <v>41</v>
      </c>
      <c r="D2783" s="1" t="s">
        <v>30</v>
      </c>
      <c r="E2783" s="1" t="s">
        <v>34</v>
      </c>
      <c r="F2783" s="1">
        <v>351311</v>
      </c>
      <c r="G2783" s="1">
        <v>58</v>
      </c>
      <c r="H2783" s="1">
        <v>404</v>
      </c>
      <c r="I2783" s="1">
        <v>0.76</v>
      </c>
      <c r="J2783" s="1">
        <v>50778</v>
      </c>
      <c r="K2783" s="4">
        <v>36440</v>
      </c>
      <c r="L2783" s="4">
        <f t="shared" si="129"/>
        <v>3303650.4</v>
      </c>
      <c r="M2783" s="1">
        <v>13.2</v>
      </c>
      <c r="N2783" s="1" t="s">
        <v>35</v>
      </c>
      <c r="O2783" s="1">
        <v>11.2</v>
      </c>
      <c r="P2783" s="1">
        <v>277.89999999999998</v>
      </c>
      <c r="Q2783" s="1">
        <v>2026</v>
      </c>
      <c r="R2783" s="12">
        <f t="shared" si="130"/>
        <v>12801772840</v>
      </c>
      <c r="S2783" s="13">
        <f t="shared" si="131"/>
        <v>1062547145720</v>
      </c>
    </row>
    <row r="2784" spans="1:19" x14ac:dyDescent="0.3">
      <c r="A2784" s="1" t="s">
        <v>2828</v>
      </c>
      <c r="B2784" s="1" t="s">
        <v>43</v>
      </c>
      <c r="C2784" s="1" t="s">
        <v>18</v>
      </c>
      <c r="D2784" s="1" t="s">
        <v>46</v>
      </c>
      <c r="E2784" s="1" t="s">
        <v>38</v>
      </c>
      <c r="F2784" s="1">
        <v>692511</v>
      </c>
      <c r="G2784" s="1">
        <v>42</v>
      </c>
      <c r="H2784" s="1">
        <v>607</v>
      </c>
      <c r="I2784" s="1">
        <v>0.63</v>
      </c>
      <c r="J2784" s="1">
        <v>76808</v>
      </c>
      <c r="K2784" s="4">
        <v>84921</v>
      </c>
      <c r="L2784" s="4">
        <f t="shared" si="129"/>
        <v>7698937.8599999994</v>
      </c>
      <c r="M2784" s="1">
        <v>22.6</v>
      </c>
      <c r="N2784" s="1" t="s">
        <v>35</v>
      </c>
      <c r="O2784" s="1">
        <v>8.9</v>
      </c>
      <c r="P2784" s="1">
        <v>212.3</v>
      </c>
      <c r="Q2784" s="1">
        <v>2026</v>
      </c>
      <c r="R2784" s="12">
        <f t="shared" si="130"/>
        <v>58808726631</v>
      </c>
      <c r="S2784" s="13">
        <f t="shared" si="131"/>
        <v>4881124310373</v>
      </c>
    </row>
    <row r="2785" spans="1:19" x14ac:dyDescent="0.3">
      <c r="A2785" s="1" t="s">
        <v>2829</v>
      </c>
      <c r="B2785" s="1" t="s">
        <v>43</v>
      </c>
      <c r="C2785" s="1" t="s">
        <v>18</v>
      </c>
      <c r="D2785" s="1" t="s">
        <v>19</v>
      </c>
      <c r="E2785" s="1" t="s">
        <v>38</v>
      </c>
      <c r="F2785" s="1">
        <v>62910</v>
      </c>
      <c r="G2785" s="1">
        <v>113</v>
      </c>
      <c r="H2785" s="1">
        <v>480</v>
      </c>
      <c r="I2785" s="1">
        <v>0.78</v>
      </c>
      <c r="J2785" s="1">
        <v>3836</v>
      </c>
      <c r="K2785" s="4">
        <v>68967</v>
      </c>
      <c r="L2785" s="4">
        <f t="shared" si="129"/>
        <v>6252548.2199999997</v>
      </c>
      <c r="M2785" s="1">
        <v>18.3</v>
      </c>
      <c r="N2785" s="1" t="s">
        <v>35</v>
      </c>
      <c r="O2785" s="1">
        <v>17.7</v>
      </c>
      <c r="P2785" s="1">
        <v>27.7</v>
      </c>
      <c r="Q2785" s="1">
        <v>2026</v>
      </c>
      <c r="R2785" s="12">
        <f t="shared" si="130"/>
        <v>4338713970</v>
      </c>
      <c r="S2785" s="13">
        <f t="shared" si="131"/>
        <v>360113259510</v>
      </c>
    </row>
    <row r="2786" spans="1:19" x14ac:dyDescent="0.3">
      <c r="A2786" s="1" t="s">
        <v>2830</v>
      </c>
      <c r="B2786" s="1" t="s">
        <v>17</v>
      </c>
      <c r="C2786" s="1" t="s">
        <v>18</v>
      </c>
      <c r="D2786" s="1" t="s">
        <v>25</v>
      </c>
      <c r="E2786" s="1" t="s">
        <v>26</v>
      </c>
      <c r="F2786" s="1">
        <v>458875</v>
      </c>
      <c r="G2786" s="1">
        <v>86</v>
      </c>
      <c r="H2786" s="1">
        <v>356</v>
      </c>
      <c r="I2786" s="1">
        <v>2.04</v>
      </c>
      <c r="J2786" s="1">
        <v>47657</v>
      </c>
      <c r="K2786" s="4">
        <v>70900</v>
      </c>
      <c r="L2786" s="4">
        <f t="shared" si="129"/>
        <v>6427794</v>
      </c>
      <c r="M2786" s="1">
        <v>13.7</v>
      </c>
      <c r="N2786" s="1" t="s">
        <v>35</v>
      </c>
      <c r="O2786" s="1">
        <v>63.4</v>
      </c>
      <c r="P2786" s="1">
        <v>118.8</v>
      </c>
      <c r="Q2786" s="1">
        <v>2026</v>
      </c>
      <c r="R2786" s="12">
        <f t="shared" si="130"/>
        <v>32534237500</v>
      </c>
      <c r="S2786" s="13">
        <f t="shared" si="131"/>
        <v>2700341712500</v>
      </c>
    </row>
    <row r="2787" spans="1:19" x14ac:dyDescent="0.3">
      <c r="A2787" s="1" t="s">
        <v>2831</v>
      </c>
      <c r="B2787" s="1" t="s">
        <v>67</v>
      </c>
      <c r="C2787" s="1" t="s">
        <v>18</v>
      </c>
      <c r="D2787" s="1" t="s">
        <v>48</v>
      </c>
      <c r="E2787" s="1" t="s">
        <v>20</v>
      </c>
      <c r="F2787" s="1">
        <v>260989</v>
      </c>
      <c r="G2787" s="1">
        <v>112</v>
      </c>
      <c r="H2787" s="1">
        <v>274</v>
      </c>
      <c r="I2787" s="1">
        <v>0.51</v>
      </c>
      <c r="J2787" s="1">
        <v>164600</v>
      </c>
      <c r="K2787" s="4">
        <v>28525</v>
      </c>
      <c r="L2787" s="4">
        <f t="shared" si="129"/>
        <v>2586076.5</v>
      </c>
      <c r="M2787" s="1">
        <v>20.3</v>
      </c>
      <c r="N2787" s="1" t="s">
        <v>35</v>
      </c>
      <c r="O2787" s="1">
        <v>52.2</v>
      </c>
      <c r="P2787" s="1">
        <v>120.6</v>
      </c>
      <c r="Q2787" s="1">
        <v>2026</v>
      </c>
      <c r="R2787" s="12">
        <f t="shared" si="130"/>
        <v>7444711225</v>
      </c>
      <c r="S2787" s="13">
        <f t="shared" si="131"/>
        <v>617911031675</v>
      </c>
    </row>
    <row r="2788" spans="1:19" x14ac:dyDescent="0.3">
      <c r="A2788" s="1" t="s">
        <v>2832</v>
      </c>
      <c r="B2788" s="1" t="s">
        <v>43</v>
      </c>
      <c r="C2788" s="1" t="s">
        <v>18</v>
      </c>
      <c r="D2788" s="1" t="s">
        <v>46</v>
      </c>
      <c r="E2788" s="1" t="s">
        <v>20</v>
      </c>
      <c r="F2788" s="1">
        <v>30967</v>
      </c>
      <c r="G2788" s="1">
        <v>107</v>
      </c>
      <c r="H2788" s="1">
        <v>349</v>
      </c>
      <c r="I2788" s="1">
        <v>1.1200000000000001</v>
      </c>
      <c r="J2788" s="1">
        <v>31197</v>
      </c>
      <c r="K2788" s="4">
        <v>40457</v>
      </c>
      <c r="L2788" s="4">
        <f t="shared" si="129"/>
        <v>3667831.6199999996</v>
      </c>
      <c r="M2788" s="1">
        <v>18.899999999999999</v>
      </c>
      <c r="N2788" s="1" t="s">
        <v>21</v>
      </c>
      <c r="O2788" s="1">
        <v>7.9</v>
      </c>
      <c r="P2788" s="1">
        <v>41.4</v>
      </c>
      <c r="Q2788" s="1">
        <v>2026</v>
      </c>
      <c r="R2788" s="12">
        <f t="shared" si="130"/>
        <v>1252831919</v>
      </c>
      <c r="S2788" s="13">
        <f t="shared" si="131"/>
        <v>103985049277</v>
      </c>
    </row>
    <row r="2789" spans="1:19" x14ac:dyDescent="0.3">
      <c r="A2789" s="1" t="s">
        <v>2833</v>
      </c>
      <c r="B2789" s="1" t="s">
        <v>28</v>
      </c>
      <c r="C2789" s="1" t="s">
        <v>29</v>
      </c>
      <c r="D2789" s="1" t="s">
        <v>37</v>
      </c>
      <c r="E2789" s="1" t="s">
        <v>20</v>
      </c>
      <c r="F2789" s="1">
        <v>251088</v>
      </c>
      <c r="G2789" s="1">
        <v>84</v>
      </c>
      <c r="H2789" s="1">
        <v>632</v>
      </c>
      <c r="I2789" s="1">
        <v>0.84</v>
      </c>
      <c r="J2789" s="1">
        <v>48782</v>
      </c>
      <c r="K2789" s="4">
        <v>58933</v>
      </c>
      <c r="L2789" s="4">
        <f t="shared" si="129"/>
        <v>5342865.78</v>
      </c>
      <c r="M2789" s="1">
        <v>17.8</v>
      </c>
      <c r="N2789" s="1" t="s">
        <v>35</v>
      </c>
      <c r="O2789" s="1">
        <v>64.599999999999994</v>
      </c>
      <c r="P2789" s="1">
        <v>181.2</v>
      </c>
      <c r="Q2789" s="1">
        <v>2026</v>
      </c>
      <c r="R2789" s="12">
        <f t="shared" si="130"/>
        <v>14797369104</v>
      </c>
      <c r="S2789" s="13">
        <f t="shared" si="131"/>
        <v>1228181635632</v>
      </c>
    </row>
    <row r="2790" spans="1:19" x14ac:dyDescent="0.3">
      <c r="A2790" s="1" t="s">
        <v>2834</v>
      </c>
      <c r="B2790" s="1" t="s">
        <v>50</v>
      </c>
      <c r="C2790" s="1" t="s">
        <v>24</v>
      </c>
      <c r="D2790" s="1" t="s">
        <v>44</v>
      </c>
      <c r="E2790" s="1" t="s">
        <v>26</v>
      </c>
      <c r="F2790" s="1">
        <v>184862</v>
      </c>
      <c r="G2790" s="1">
        <v>41</v>
      </c>
      <c r="H2790" s="1">
        <v>530</v>
      </c>
      <c r="I2790" s="1">
        <v>1.71</v>
      </c>
      <c r="J2790" s="1">
        <v>4777</v>
      </c>
      <c r="K2790" s="4">
        <v>35608</v>
      </c>
      <c r="L2790" s="4">
        <f t="shared" si="129"/>
        <v>3228221.28</v>
      </c>
      <c r="M2790" s="1">
        <v>14.4</v>
      </c>
      <c r="N2790" s="1" t="s">
        <v>21</v>
      </c>
      <c r="O2790" s="1">
        <v>53.8</v>
      </c>
      <c r="P2790" s="1">
        <v>240</v>
      </c>
      <c r="Q2790" s="1">
        <v>2026</v>
      </c>
      <c r="R2790" s="12">
        <f t="shared" si="130"/>
        <v>6582566096</v>
      </c>
      <c r="S2790" s="13">
        <f t="shared" si="131"/>
        <v>546352985968</v>
      </c>
    </row>
    <row r="2791" spans="1:19" x14ac:dyDescent="0.3">
      <c r="A2791" s="1" t="s">
        <v>2835</v>
      </c>
      <c r="B2791" s="1" t="s">
        <v>28</v>
      </c>
      <c r="C2791" s="1" t="s">
        <v>29</v>
      </c>
      <c r="D2791" s="1" t="s">
        <v>37</v>
      </c>
      <c r="E2791" s="1" t="s">
        <v>26</v>
      </c>
      <c r="F2791" s="1">
        <v>348012</v>
      </c>
      <c r="G2791" s="1">
        <v>42</v>
      </c>
      <c r="H2791" s="1">
        <v>544</v>
      </c>
      <c r="I2791" s="1">
        <v>1.95</v>
      </c>
      <c r="J2791" s="1">
        <v>170482</v>
      </c>
      <c r="K2791" s="4">
        <v>61114</v>
      </c>
      <c r="L2791" s="4">
        <f t="shared" si="129"/>
        <v>5540595.2400000002</v>
      </c>
      <c r="M2791" s="1">
        <v>22.2</v>
      </c>
      <c r="N2791" s="1" t="s">
        <v>21</v>
      </c>
      <c r="O2791" s="1">
        <v>28.4</v>
      </c>
      <c r="P2791" s="1">
        <v>262.8</v>
      </c>
      <c r="Q2791" s="1">
        <v>2026</v>
      </c>
      <c r="R2791" s="12">
        <f t="shared" si="130"/>
        <v>21268405368</v>
      </c>
      <c r="S2791" s="13">
        <f t="shared" si="131"/>
        <v>1765277645544</v>
      </c>
    </row>
    <row r="2792" spans="1:19" x14ac:dyDescent="0.3">
      <c r="A2792" s="1" t="s">
        <v>2836</v>
      </c>
      <c r="B2792" s="1" t="s">
        <v>56</v>
      </c>
      <c r="C2792" s="1" t="s">
        <v>41</v>
      </c>
      <c r="D2792" s="1" t="s">
        <v>44</v>
      </c>
      <c r="E2792" s="1" t="s">
        <v>26</v>
      </c>
      <c r="F2792" s="1">
        <v>632088</v>
      </c>
      <c r="G2792" s="1">
        <v>51</v>
      </c>
      <c r="H2792" s="1">
        <v>508</v>
      </c>
      <c r="I2792" s="1">
        <v>0.78</v>
      </c>
      <c r="J2792" s="1">
        <v>113611</v>
      </c>
      <c r="K2792" s="4">
        <v>71721</v>
      </c>
      <c r="L2792" s="4">
        <f t="shared" si="129"/>
        <v>6502225.8599999994</v>
      </c>
      <c r="M2792" s="1">
        <v>23.1</v>
      </c>
      <c r="N2792" s="1" t="s">
        <v>21</v>
      </c>
      <c r="O2792" s="1">
        <v>18.399999999999999</v>
      </c>
      <c r="P2792" s="1">
        <v>30.8</v>
      </c>
      <c r="Q2792" s="1">
        <v>2026</v>
      </c>
      <c r="R2792" s="12">
        <f t="shared" si="130"/>
        <v>45333983448</v>
      </c>
      <c r="S2792" s="13">
        <f t="shared" si="131"/>
        <v>3762720626184</v>
      </c>
    </row>
    <row r="2793" spans="1:19" x14ac:dyDescent="0.3">
      <c r="A2793" s="1" t="s">
        <v>2837</v>
      </c>
      <c r="B2793" s="1" t="s">
        <v>67</v>
      </c>
      <c r="C2793" s="1" t="s">
        <v>18</v>
      </c>
      <c r="D2793" s="1" t="s">
        <v>59</v>
      </c>
      <c r="E2793" s="1" t="s">
        <v>38</v>
      </c>
      <c r="F2793" s="1">
        <v>646662</v>
      </c>
      <c r="G2793" s="1">
        <v>95</v>
      </c>
      <c r="H2793" s="1">
        <v>254</v>
      </c>
      <c r="I2793" s="1">
        <v>1.65</v>
      </c>
      <c r="J2793" s="1">
        <v>187505</v>
      </c>
      <c r="K2793" s="4">
        <v>56732</v>
      </c>
      <c r="L2793" s="4">
        <f t="shared" si="129"/>
        <v>5143323.12</v>
      </c>
      <c r="M2793" s="1">
        <v>18.2</v>
      </c>
      <c r="N2793" s="1" t="s">
        <v>21</v>
      </c>
      <c r="O2793" s="1">
        <v>23.8</v>
      </c>
      <c r="P2793" s="1">
        <v>135.1</v>
      </c>
      <c r="Q2793" s="1">
        <v>2026</v>
      </c>
      <c r="R2793" s="12">
        <f t="shared" si="130"/>
        <v>36686428584</v>
      </c>
      <c r="S2793" s="13">
        <f t="shared" si="131"/>
        <v>3044973572472</v>
      </c>
    </row>
    <row r="2794" spans="1:19" x14ac:dyDescent="0.3">
      <c r="A2794" s="1" t="s">
        <v>2838</v>
      </c>
      <c r="B2794" s="1" t="s">
        <v>56</v>
      </c>
      <c r="C2794" s="1" t="s">
        <v>41</v>
      </c>
      <c r="D2794" s="1" t="s">
        <v>46</v>
      </c>
      <c r="E2794" s="1" t="s">
        <v>38</v>
      </c>
      <c r="F2794" s="1">
        <v>529163</v>
      </c>
      <c r="G2794" s="1">
        <v>91</v>
      </c>
      <c r="H2794" s="1">
        <v>439</v>
      </c>
      <c r="I2794" s="1">
        <v>0.64</v>
      </c>
      <c r="J2794" s="1">
        <v>189231</v>
      </c>
      <c r="K2794" s="4">
        <v>28117</v>
      </c>
      <c r="L2794" s="4">
        <f t="shared" si="129"/>
        <v>2549087.2199999997</v>
      </c>
      <c r="M2794" s="1">
        <v>21</v>
      </c>
      <c r="N2794" s="1" t="s">
        <v>21</v>
      </c>
      <c r="O2794" s="1">
        <v>57.1</v>
      </c>
      <c r="P2794" s="1">
        <v>223.7</v>
      </c>
      <c r="Q2794" s="1">
        <v>2026</v>
      </c>
      <c r="R2794" s="12">
        <f t="shared" si="130"/>
        <v>14878476071</v>
      </c>
      <c r="S2794" s="13">
        <f t="shared" si="131"/>
        <v>1234913513893</v>
      </c>
    </row>
    <row r="2795" spans="1:19" x14ac:dyDescent="0.3">
      <c r="A2795" s="1" t="s">
        <v>2839</v>
      </c>
      <c r="B2795" s="1" t="s">
        <v>56</v>
      </c>
      <c r="C2795" s="1" t="s">
        <v>41</v>
      </c>
      <c r="D2795" s="1" t="s">
        <v>44</v>
      </c>
      <c r="E2795" s="1" t="s">
        <v>26</v>
      </c>
      <c r="F2795" s="1">
        <v>646819</v>
      </c>
      <c r="G2795" s="1">
        <v>109</v>
      </c>
      <c r="H2795" s="1">
        <v>498</v>
      </c>
      <c r="I2795" s="1">
        <v>1.99</v>
      </c>
      <c r="J2795" s="1">
        <v>45659</v>
      </c>
      <c r="K2795" s="4">
        <v>59362</v>
      </c>
      <c r="L2795" s="4">
        <f t="shared" si="129"/>
        <v>5381758.9199999999</v>
      </c>
      <c r="M2795" s="1">
        <v>19.399999999999999</v>
      </c>
      <c r="N2795" s="1" t="s">
        <v>35</v>
      </c>
      <c r="O2795" s="1">
        <v>64.7</v>
      </c>
      <c r="P2795" s="1">
        <v>207.6</v>
      </c>
      <c r="Q2795" s="1">
        <v>2026</v>
      </c>
      <c r="R2795" s="12">
        <f t="shared" si="130"/>
        <v>38396469478</v>
      </c>
      <c r="S2795" s="13">
        <f t="shared" si="131"/>
        <v>3186906966674</v>
      </c>
    </row>
    <row r="2796" spans="1:19" x14ac:dyDescent="0.3">
      <c r="A2796" s="1" t="s">
        <v>2840</v>
      </c>
      <c r="B2796" s="1" t="s">
        <v>62</v>
      </c>
      <c r="C2796" s="1" t="s">
        <v>41</v>
      </c>
      <c r="D2796" s="1" t="s">
        <v>32</v>
      </c>
      <c r="E2796" s="1" t="s">
        <v>26</v>
      </c>
      <c r="F2796" s="1">
        <v>637913</v>
      </c>
      <c r="G2796" s="1">
        <v>80</v>
      </c>
      <c r="H2796" s="1">
        <v>614</v>
      </c>
      <c r="I2796" s="1">
        <v>2.81</v>
      </c>
      <c r="J2796" s="1">
        <v>154111</v>
      </c>
      <c r="K2796" s="4">
        <v>59607</v>
      </c>
      <c r="L2796" s="4">
        <f t="shared" si="129"/>
        <v>5403970.6200000001</v>
      </c>
      <c r="M2796" s="1">
        <v>17</v>
      </c>
      <c r="N2796" s="1" t="s">
        <v>35</v>
      </c>
      <c r="O2796" s="1">
        <v>56</v>
      </c>
      <c r="P2796" s="1">
        <v>93.7</v>
      </c>
      <c r="Q2796" s="1">
        <v>2026</v>
      </c>
      <c r="R2796" s="12">
        <f t="shared" si="130"/>
        <v>38024080191</v>
      </c>
      <c r="S2796" s="13">
        <f t="shared" si="131"/>
        <v>3155998655853</v>
      </c>
    </row>
    <row r="2797" spans="1:19" x14ac:dyDescent="0.3">
      <c r="A2797" s="1" t="s">
        <v>2841</v>
      </c>
      <c r="B2797" s="1" t="s">
        <v>67</v>
      </c>
      <c r="C2797" s="1" t="s">
        <v>18</v>
      </c>
      <c r="D2797" s="1" t="s">
        <v>73</v>
      </c>
      <c r="E2797" s="1" t="s">
        <v>26</v>
      </c>
      <c r="F2797" s="1">
        <v>749943</v>
      </c>
      <c r="G2797" s="1">
        <v>101</v>
      </c>
      <c r="H2797" s="1">
        <v>604</v>
      </c>
      <c r="I2797" s="1">
        <v>1.93</v>
      </c>
      <c r="J2797" s="1">
        <v>87321</v>
      </c>
      <c r="K2797" s="4">
        <v>45808</v>
      </c>
      <c r="L2797" s="4">
        <f t="shared" si="129"/>
        <v>4152953.28</v>
      </c>
      <c r="M2797" s="1">
        <v>15.7</v>
      </c>
      <c r="N2797" s="1" t="s">
        <v>21</v>
      </c>
      <c r="O2797" s="1">
        <v>41</v>
      </c>
      <c r="P2797" s="1">
        <v>259</v>
      </c>
      <c r="Q2797" s="1">
        <v>2026</v>
      </c>
      <c r="R2797" s="12">
        <f t="shared" si="130"/>
        <v>34353388944</v>
      </c>
      <c r="S2797" s="13">
        <f t="shared" si="131"/>
        <v>2851331282352</v>
      </c>
    </row>
    <row r="2798" spans="1:19" x14ac:dyDescent="0.3">
      <c r="A2798" s="1" t="s">
        <v>2842</v>
      </c>
      <c r="B2798" s="1" t="s">
        <v>56</v>
      </c>
      <c r="C2798" s="1" t="s">
        <v>41</v>
      </c>
      <c r="D2798" s="1" t="s">
        <v>37</v>
      </c>
      <c r="E2798" s="1" t="s">
        <v>34</v>
      </c>
      <c r="F2798" s="1">
        <v>172889</v>
      </c>
      <c r="G2798" s="1">
        <v>42</v>
      </c>
      <c r="H2798" s="1">
        <v>640</v>
      </c>
      <c r="I2798" s="1">
        <v>0.6</v>
      </c>
      <c r="J2798" s="1">
        <v>60484</v>
      </c>
      <c r="K2798" s="4">
        <v>55221</v>
      </c>
      <c r="L2798" s="4">
        <f t="shared" si="129"/>
        <v>5006335.8599999994</v>
      </c>
      <c r="M2798" s="1">
        <v>15.1</v>
      </c>
      <c r="N2798" s="1" t="s">
        <v>35</v>
      </c>
      <c r="O2798" s="1">
        <v>8.8000000000000007</v>
      </c>
      <c r="P2798" s="1">
        <v>101</v>
      </c>
      <c r="Q2798" s="1">
        <v>2026</v>
      </c>
      <c r="R2798" s="12">
        <f t="shared" si="130"/>
        <v>9547103469</v>
      </c>
      <c r="S2798" s="13">
        <f t="shared" si="131"/>
        <v>792409587927</v>
      </c>
    </row>
    <row r="2799" spans="1:19" x14ac:dyDescent="0.3">
      <c r="A2799" s="1" t="s">
        <v>2843</v>
      </c>
      <c r="B2799" s="1" t="s">
        <v>23</v>
      </c>
      <c r="C2799" s="1" t="s">
        <v>24</v>
      </c>
      <c r="D2799" s="1" t="s">
        <v>19</v>
      </c>
      <c r="E2799" s="1" t="s">
        <v>20</v>
      </c>
      <c r="F2799" s="1">
        <v>273920</v>
      </c>
      <c r="G2799" s="1">
        <v>113</v>
      </c>
      <c r="H2799" s="1">
        <v>582</v>
      </c>
      <c r="I2799" s="1">
        <v>1.76</v>
      </c>
      <c r="J2799" s="1">
        <v>20109</v>
      </c>
      <c r="K2799" s="4">
        <v>84931</v>
      </c>
      <c r="L2799" s="4">
        <f t="shared" si="129"/>
        <v>7699844.46</v>
      </c>
      <c r="M2799" s="1">
        <v>23.9</v>
      </c>
      <c r="N2799" s="1" t="s">
        <v>35</v>
      </c>
      <c r="O2799" s="1">
        <v>61.1</v>
      </c>
      <c r="P2799" s="1">
        <v>53.3</v>
      </c>
      <c r="Q2799" s="1">
        <v>2026</v>
      </c>
      <c r="R2799" s="12">
        <f t="shared" si="130"/>
        <v>23264299520</v>
      </c>
      <c r="S2799" s="13">
        <f t="shared" si="131"/>
        <v>1930936860160</v>
      </c>
    </row>
    <row r="2800" spans="1:19" x14ac:dyDescent="0.3">
      <c r="A2800" s="1" t="s">
        <v>2844</v>
      </c>
      <c r="B2800" s="1" t="s">
        <v>53</v>
      </c>
      <c r="C2800" s="1" t="s">
        <v>41</v>
      </c>
      <c r="D2800" s="1" t="s">
        <v>30</v>
      </c>
      <c r="E2800" s="1" t="s">
        <v>26</v>
      </c>
      <c r="F2800" s="1">
        <v>589369</v>
      </c>
      <c r="G2800" s="1">
        <v>109</v>
      </c>
      <c r="H2800" s="1">
        <v>382</v>
      </c>
      <c r="I2800" s="1">
        <v>2.14</v>
      </c>
      <c r="J2800" s="1">
        <v>106007</v>
      </c>
      <c r="K2800" s="4">
        <v>80501</v>
      </c>
      <c r="L2800" s="4">
        <f t="shared" si="129"/>
        <v>7298220.6600000001</v>
      </c>
      <c r="M2800" s="1">
        <v>21.6</v>
      </c>
      <c r="N2800" s="1" t="s">
        <v>35</v>
      </c>
      <c r="O2800" s="1">
        <v>8.8000000000000007</v>
      </c>
      <c r="P2800" s="1">
        <v>71.2</v>
      </c>
      <c r="Q2800" s="1">
        <v>2026</v>
      </c>
      <c r="R2800" s="12">
        <f t="shared" si="130"/>
        <v>47444793869</v>
      </c>
      <c r="S2800" s="13">
        <f t="shared" si="131"/>
        <v>3937917891127</v>
      </c>
    </row>
    <row r="2801" spans="1:19" x14ac:dyDescent="0.3">
      <c r="A2801" s="1" t="s">
        <v>2845</v>
      </c>
      <c r="B2801" s="1" t="s">
        <v>17</v>
      </c>
      <c r="C2801" s="1" t="s">
        <v>18</v>
      </c>
      <c r="D2801" s="1" t="s">
        <v>73</v>
      </c>
      <c r="E2801" s="1" t="s">
        <v>26</v>
      </c>
      <c r="F2801" s="1">
        <v>852529</v>
      </c>
      <c r="G2801" s="1">
        <v>64</v>
      </c>
      <c r="H2801" s="1">
        <v>627</v>
      </c>
      <c r="I2801" s="1">
        <v>2.59</v>
      </c>
      <c r="J2801" s="1">
        <v>151076</v>
      </c>
      <c r="K2801" s="4">
        <v>46175</v>
      </c>
      <c r="L2801" s="4">
        <f t="shared" si="129"/>
        <v>4186225.5</v>
      </c>
      <c r="M2801" s="1">
        <v>14.7</v>
      </c>
      <c r="N2801" s="1" t="s">
        <v>35</v>
      </c>
      <c r="O2801" s="1">
        <v>58.2</v>
      </c>
      <c r="P2801" s="1">
        <v>274.60000000000002</v>
      </c>
      <c r="Q2801" s="1">
        <v>2026</v>
      </c>
      <c r="R2801" s="12">
        <f t="shared" si="130"/>
        <v>39365526575</v>
      </c>
      <c r="S2801" s="13">
        <f t="shared" si="131"/>
        <v>3267338705725</v>
      </c>
    </row>
    <row r="2802" spans="1:19" x14ac:dyDescent="0.3">
      <c r="A2802" s="1" t="s">
        <v>2846</v>
      </c>
      <c r="B2802" s="1" t="s">
        <v>67</v>
      </c>
      <c r="C2802" s="1" t="s">
        <v>18</v>
      </c>
      <c r="D2802" s="1" t="s">
        <v>48</v>
      </c>
      <c r="E2802" s="1" t="s">
        <v>38</v>
      </c>
      <c r="F2802" s="1">
        <v>760652</v>
      </c>
      <c r="G2802" s="1">
        <v>120</v>
      </c>
      <c r="H2802" s="1">
        <v>282</v>
      </c>
      <c r="I2802" s="1">
        <v>2.2200000000000002</v>
      </c>
      <c r="J2802" s="1">
        <v>71012</v>
      </c>
      <c r="K2802" s="4">
        <v>56346</v>
      </c>
      <c r="L2802" s="4">
        <f t="shared" si="129"/>
        <v>5108328.3599999994</v>
      </c>
      <c r="M2802" s="1">
        <v>20</v>
      </c>
      <c r="N2802" s="1" t="s">
        <v>35</v>
      </c>
      <c r="O2802" s="1">
        <v>30.1</v>
      </c>
      <c r="P2802" s="1">
        <v>90.3</v>
      </c>
      <c r="Q2802" s="1">
        <v>2026</v>
      </c>
      <c r="R2802" s="12">
        <f t="shared" si="130"/>
        <v>42859697592</v>
      </c>
      <c r="S2802" s="13">
        <f t="shared" si="131"/>
        <v>3557354900136</v>
      </c>
    </row>
    <row r="2803" spans="1:19" x14ac:dyDescent="0.3">
      <c r="A2803" s="1" t="s">
        <v>2847</v>
      </c>
      <c r="B2803" s="1" t="s">
        <v>67</v>
      </c>
      <c r="C2803" s="1" t="s">
        <v>18</v>
      </c>
      <c r="D2803" s="1" t="s">
        <v>46</v>
      </c>
      <c r="E2803" s="1" t="s">
        <v>20</v>
      </c>
      <c r="F2803" s="1">
        <v>120429</v>
      </c>
      <c r="G2803" s="1">
        <v>63</v>
      </c>
      <c r="H2803" s="1">
        <v>285</v>
      </c>
      <c r="I2803" s="1">
        <v>2.95</v>
      </c>
      <c r="J2803" s="1">
        <v>89572</v>
      </c>
      <c r="K2803" s="4">
        <v>72686</v>
      </c>
      <c r="L2803" s="4">
        <f t="shared" si="129"/>
        <v>6589712.7599999998</v>
      </c>
      <c r="M2803" s="1">
        <v>21.7</v>
      </c>
      <c r="N2803" s="1" t="s">
        <v>21</v>
      </c>
      <c r="O2803" s="1">
        <v>29.4</v>
      </c>
      <c r="P2803" s="1">
        <v>13.6</v>
      </c>
      <c r="Q2803" s="1">
        <v>2026</v>
      </c>
      <c r="R2803" s="12">
        <f t="shared" si="130"/>
        <v>8753502294</v>
      </c>
      <c r="S2803" s="13">
        <f t="shared" si="131"/>
        <v>726540690402</v>
      </c>
    </row>
    <row r="2804" spans="1:19" x14ac:dyDescent="0.3">
      <c r="A2804" s="1" t="s">
        <v>2848</v>
      </c>
      <c r="B2804" s="1" t="s">
        <v>23</v>
      </c>
      <c r="C2804" s="1" t="s">
        <v>24</v>
      </c>
      <c r="D2804" s="1" t="s">
        <v>59</v>
      </c>
      <c r="E2804" s="1" t="s">
        <v>26</v>
      </c>
      <c r="F2804" s="1">
        <v>480805</v>
      </c>
      <c r="G2804" s="1">
        <v>104</v>
      </c>
      <c r="H2804" s="1">
        <v>402</v>
      </c>
      <c r="I2804" s="1">
        <v>2.19</v>
      </c>
      <c r="J2804" s="1">
        <v>166742</v>
      </c>
      <c r="K2804" s="4">
        <v>42500</v>
      </c>
      <c r="L2804" s="4">
        <f t="shared" si="129"/>
        <v>3853050</v>
      </c>
      <c r="M2804" s="1">
        <v>22.5</v>
      </c>
      <c r="N2804" s="1" t="s">
        <v>35</v>
      </c>
      <c r="O2804" s="1">
        <v>10.9</v>
      </c>
      <c r="P2804" s="1">
        <v>70.2</v>
      </c>
      <c r="Q2804" s="1">
        <v>2026</v>
      </c>
      <c r="R2804" s="12">
        <f t="shared" si="130"/>
        <v>20434212500</v>
      </c>
      <c r="S2804" s="13">
        <f t="shared" si="131"/>
        <v>1696039637500</v>
      </c>
    </row>
    <row r="2805" spans="1:19" x14ac:dyDescent="0.3">
      <c r="A2805" s="1" t="s">
        <v>2849</v>
      </c>
      <c r="B2805" s="1" t="s">
        <v>40</v>
      </c>
      <c r="C2805" s="1" t="s">
        <v>41</v>
      </c>
      <c r="D2805" s="1" t="s">
        <v>73</v>
      </c>
      <c r="E2805" s="1" t="s">
        <v>26</v>
      </c>
      <c r="F2805" s="1">
        <v>600278</v>
      </c>
      <c r="G2805" s="1">
        <v>90</v>
      </c>
      <c r="H2805" s="1">
        <v>464</v>
      </c>
      <c r="I2805" s="1">
        <v>2.6</v>
      </c>
      <c r="J2805" s="1">
        <v>63885</v>
      </c>
      <c r="K2805" s="4">
        <v>79126</v>
      </c>
      <c r="L2805" s="4">
        <f t="shared" si="129"/>
        <v>7173563.1600000001</v>
      </c>
      <c r="M2805" s="1">
        <v>15.4</v>
      </c>
      <c r="N2805" s="1" t="s">
        <v>21</v>
      </c>
      <c r="O2805" s="1">
        <v>38.4</v>
      </c>
      <c r="P2805" s="1">
        <v>80</v>
      </c>
      <c r="Q2805" s="1">
        <v>2026</v>
      </c>
      <c r="R2805" s="12">
        <f t="shared" si="130"/>
        <v>47497597028</v>
      </c>
      <c r="S2805" s="13">
        <f t="shared" si="131"/>
        <v>3942300553324</v>
      </c>
    </row>
    <row r="2806" spans="1:19" x14ac:dyDescent="0.3">
      <c r="A2806" s="1" t="s">
        <v>2850</v>
      </c>
      <c r="B2806" s="1" t="s">
        <v>23</v>
      </c>
      <c r="C2806" s="1" t="s">
        <v>24</v>
      </c>
      <c r="D2806" s="1" t="s">
        <v>59</v>
      </c>
      <c r="E2806" s="1" t="s">
        <v>26</v>
      </c>
      <c r="F2806" s="1">
        <v>852023</v>
      </c>
      <c r="G2806" s="1">
        <v>76</v>
      </c>
      <c r="H2806" s="1">
        <v>569</v>
      </c>
      <c r="I2806" s="1">
        <v>0.61</v>
      </c>
      <c r="J2806" s="1">
        <v>38746</v>
      </c>
      <c r="K2806" s="4">
        <v>81133</v>
      </c>
      <c r="L2806" s="4">
        <f t="shared" si="129"/>
        <v>7355517.7799999993</v>
      </c>
      <c r="M2806" s="1">
        <v>17.2</v>
      </c>
      <c r="N2806" s="1" t="s">
        <v>35</v>
      </c>
      <c r="O2806" s="1">
        <v>63.2</v>
      </c>
      <c r="P2806" s="1">
        <v>293.60000000000002</v>
      </c>
      <c r="Q2806" s="1">
        <v>2026</v>
      </c>
      <c r="R2806" s="12">
        <f t="shared" si="130"/>
        <v>69127182059</v>
      </c>
      <c r="S2806" s="13">
        <f t="shared" si="131"/>
        <v>5737556110897</v>
      </c>
    </row>
    <row r="2807" spans="1:19" x14ac:dyDescent="0.3">
      <c r="A2807" s="1" t="s">
        <v>2851</v>
      </c>
      <c r="B2807" s="1" t="s">
        <v>62</v>
      </c>
      <c r="C2807" s="1" t="s">
        <v>41</v>
      </c>
      <c r="D2807" s="1" t="s">
        <v>25</v>
      </c>
      <c r="E2807" s="1" t="s">
        <v>20</v>
      </c>
      <c r="F2807" s="1">
        <v>889898</v>
      </c>
      <c r="G2807" s="1">
        <v>95</v>
      </c>
      <c r="H2807" s="1">
        <v>541</v>
      </c>
      <c r="I2807" s="1">
        <v>2.08</v>
      </c>
      <c r="J2807" s="1">
        <v>2990</v>
      </c>
      <c r="K2807" s="4">
        <v>55135</v>
      </c>
      <c r="L2807" s="4">
        <f t="shared" si="129"/>
        <v>4998539.0999999996</v>
      </c>
      <c r="M2807" s="1">
        <v>22.5</v>
      </c>
      <c r="N2807" s="1" t="s">
        <v>21</v>
      </c>
      <c r="O2807" s="1">
        <v>11.2</v>
      </c>
      <c r="P2807" s="1">
        <v>73.599999999999994</v>
      </c>
      <c r="Q2807" s="1">
        <v>2026</v>
      </c>
      <c r="R2807" s="12">
        <f t="shared" si="130"/>
        <v>49064526230</v>
      </c>
      <c r="S2807" s="13">
        <f t="shared" si="131"/>
        <v>4072355677090</v>
      </c>
    </row>
    <row r="2808" spans="1:19" x14ac:dyDescent="0.3">
      <c r="A2808" s="1" t="s">
        <v>2852</v>
      </c>
      <c r="B2808" s="1" t="s">
        <v>23</v>
      </c>
      <c r="C2808" s="1" t="s">
        <v>24</v>
      </c>
      <c r="D2808" s="1" t="s">
        <v>25</v>
      </c>
      <c r="E2808" s="1" t="s">
        <v>34</v>
      </c>
      <c r="F2808" s="1">
        <v>822128</v>
      </c>
      <c r="G2808" s="1">
        <v>114</v>
      </c>
      <c r="H2808" s="1">
        <v>367</v>
      </c>
      <c r="I2808" s="1">
        <v>1.02</v>
      </c>
      <c r="J2808" s="1">
        <v>22324</v>
      </c>
      <c r="K2808" s="4">
        <v>74583</v>
      </c>
      <c r="L2808" s="4">
        <f t="shared" si="129"/>
        <v>6761694.7799999993</v>
      </c>
      <c r="M2808" s="1">
        <v>13.6</v>
      </c>
      <c r="N2808" s="1" t="s">
        <v>21</v>
      </c>
      <c r="O2808" s="1">
        <v>29.3</v>
      </c>
      <c r="P2808" s="1">
        <v>71.900000000000006</v>
      </c>
      <c r="Q2808" s="1">
        <v>2026</v>
      </c>
      <c r="R2808" s="12">
        <f t="shared" si="130"/>
        <v>61316772624</v>
      </c>
      <c r="S2808" s="13">
        <f t="shared" si="131"/>
        <v>5089292127792</v>
      </c>
    </row>
    <row r="2809" spans="1:19" x14ac:dyDescent="0.3">
      <c r="A2809" s="1" t="s">
        <v>2853</v>
      </c>
      <c r="B2809" s="1" t="s">
        <v>53</v>
      </c>
      <c r="C2809" s="1" t="s">
        <v>41</v>
      </c>
      <c r="D2809" s="1" t="s">
        <v>59</v>
      </c>
      <c r="E2809" s="1" t="s">
        <v>26</v>
      </c>
      <c r="F2809" s="1">
        <v>301818</v>
      </c>
      <c r="G2809" s="1">
        <v>118</v>
      </c>
      <c r="H2809" s="1">
        <v>564</v>
      </c>
      <c r="I2809" s="1">
        <v>0.8</v>
      </c>
      <c r="J2809" s="1">
        <v>33053</v>
      </c>
      <c r="K2809" s="4">
        <v>25256</v>
      </c>
      <c r="L2809" s="4">
        <f t="shared" si="129"/>
        <v>2289708.96</v>
      </c>
      <c r="M2809" s="1">
        <v>18.2</v>
      </c>
      <c r="N2809" s="1" t="s">
        <v>21</v>
      </c>
      <c r="O2809" s="1">
        <v>52.4</v>
      </c>
      <c r="P2809" s="1">
        <v>211.8</v>
      </c>
      <c r="Q2809" s="1">
        <v>2026</v>
      </c>
      <c r="R2809" s="12">
        <f t="shared" si="130"/>
        <v>7622715408</v>
      </c>
      <c r="S2809" s="13">
        <f t="shared" si="131"/>
        <v>632685378864</v>
      </c>
    </row>
    <row r="2810" spans="1:19" x14ac:dyDescent="0.3">
      <c r="A2810" s="1" t="s">
        <v>2854</v>
      </c>
      <c r="B2810" s="1" t="s">
        <v>62</v>
      </c>
      <c r="C2810" s="1" t="s">
        <v>41</v>
      </c>
      <c r="D2810" s="1" t="s">
        <v>37</v>
      </c>
      <c r="E2810" s="1" t="s">
        <v>20</v>
      </c>
      <c r="F2810" s="1">
        <v>648360</v>
      </c>
      <c r="G2810" s="1">
        <v>59</v>
      </c>
      <c r="H2810" s="1">
        <v>432</v>
      </c>
      <c r="I2810" s="1">
        <v>0.92</v>
      </c>
      <c r="J2810" s="1">
        <v>94472</v>
      </c>
      <c r="K2810" s="4">
        <v>65061</v>
      </c>
      <c r="L2810" s="4">
        <f t="shared" si="129"/>
        <v>5898430.2599999998</v>
      </c>
      <c r="M2810" s="1">
        <v>21.4</v>
      </c>
      <c r="N2810" s="1" t="s">
        <v>21</v>
      </c>
      <c r="O2810" s="1">
        <v>28</v>
      </c>
      <c r="P2810" s="1">
        <v>130.1</v>
      </c>
      <c r="Q2810" s="1">
        <v>2026</v>
      </c>
      <c r="R2810" s="12">
        <f t="shared" si="130"/>
        <v>42182949960</v>
      </c>
      <c r="S2810" s="13">
        <f t="shared" si="131"/>
        <v>3501184846680</v>
      </c>
    </row>
    <row r="2811" spans="1:19" x14ac:dyDescent="0.3">
      <c r="A2811" s="1" t="s">
        <v>2855</v>
      </c>
      <c r="B2811" s="1" t="s">
        <v>62</v>
      </c>
      <c r="C2811" s="1" t="s">
        <v>41</v>
      </c>
      <c r="D2811" s="1" t="s">
        <v>25</v>
      </c>
      <c r="E2811" s="1" t="s">
        <v>26</v>
      </c>
      <c r="F2811" s="1">
        <v>407672</v>
      </c>
      <c r="G2811" s="1">
        <v>108</v>
      </c>
      <c r="H2811" s="1">
        <v>554</v>
      </c>
      <c r="I2811" s="1">
        <v>2.2799999999999998</v>
      </c>
      <c r="J2811" s="1">
        <v>139330</v>
      </c>
      <c r="K2811" s="4">
        <v>74862</v>
      </c>
      <c r="L2811" s="4">
        <f t="shared" si="129"/>
        <v>6786988.9199999999</v>
      </c>
      <c r="M2811" s="1">
        <v>16.3</v>
      </c>
      <c r="N2811" s="1" t="s">
        <v>35</v>
      </c>
      <c r="O2811" s="1">
        <v>42.9</v>
      </c>
      <c r="P2811" s="1">
        <v>206.7</v>
      </c>
      <c r="Q2811" s="1">
        <v>2026</v>
      </c>
      <c r="R2811" s="12">
        <f t="shared" si="130"/>
        <v>30519141264</v>
      </c>
      <c r="S2811" s="13">
        <f t="shared" si="131"/>
        <v>2533088724912</v>
      </c>
    </row>
    <row r="2812" spans="1:19" x14ac:dyDescent="0.3">
      <c r="A2812" s="1" t="s">
        <v>2856</v>
      </c>
      <c r="B2812" s="1" t="s">
        <v>50</v>
      </c>
      <c r="C2812" s="1" t="s">
        <v>24</v>
      </c>
      <c r="D2812" s="1" t="s">
        <v>25</v>
      </c>
      <c r="E2812" s="1" t="s">
        <v>26</v>
      </c>
      <c r="F2812" s="1">
        <v>43855</v>
      </c>
      <c r="G2812" s="1">
        <v>99</v>
      </c>
      <c r="H2812" s="1">
        <v>348</v>
      </c>
      <c r="I2812" s="1">
        <v>1.9</v>
      </c>
      <c r="J2812" s="1">
        <v>79347</v>
      </c>
      <c r="K2812" s="4">
        <v>37368</v>
      </c>
      <c r="L2812" s="4">
        <f t="shared" si="129"/>
        <v>3387782.88</v>
      </c>
      <c r="M2812" s="1">
        <v>23.7</v>
      </c>
      <c r="N2812" s="1" t="s">
        <v>21</v>
      </c>
      <c r="O2812" s="1">
        <v>59.2</v>
      </c>
      <c r="P2812" s="1">
        <v>134.5</v>
      </c>
      <c r="Q2812" s="1">
        <v>2026</v>
      </c>
      <c r="R2812" s="12">
        <f t="shared" si="130"/>
        <v>1638773640</v>
      </c>
      <c r="S2812" s="13">
        <f t="shared" si="131"/>
        <v>136018212120</v>
      </c>
    </row>
    <row r="2813" spans="1:19" x14ac:dyDescent="0.3">
      <c r="A2813" s="1" t="s">
        <v>2857</v>
      </c>
      <c r="B2813" s="1" t="s">
        <v>67</v>
      </c>
      <c r="C2813" s="1" t="s">
        <v>18</v>
      </c>
      <c r="D2813" s="1" t="s">
        <v>25</v>
      </c>
      <c r="E2813" s="1" t="s">
        <v>26</v>
      </c>
      <c r="F2813" s="1">
        <v>15718</v>
      </c>
      <c r="G2813" s="1">
        <v>84</v>
      </c>
      <c r="H2813" s="1">
        <v>280</v>
      </c>
      <c r="I2813" s="1">
        <v>2.92</v>
      </c>
      <c r="J2813" s="1">
        <v>111332</v>
      </c>
      <c r="K2813" s="4">
        <v>74667</v>
      </c>
      <c r="L2813" s="4">
        <f t="shared" si="129"/>
        <v>6769310.2199999997</v>
      </c>
      <c r="M2813" s="1">
        <v>18.399999999999999</v>
      </c>
      <c r="N2813" s="1" t="s">
        <v>35</v>
      </c>
      <c r="O2813" s="1">
        <v>45</v>
      </c>
      <c r="P2813" s="1">
        <v>79.8</v>
      </c>
      <c r="Q2813" s="1">
        <v>2026</v>
      </c>
      <c r="R2813" s="12">
        <f t="shared" si="130"/>
        <v>1173615906</v>
      </c>
      <c r="S2813" s="13">
        <f t="shared" si="131"/>
        <v>97410120198</v>
      </c>
    </row>
    <row r="2814" spans="1:19" x14ac:dyDescent="0.3">
      <c r="A2814" s="1" t="s">
        <v>2858</v>
      </c>
      <c r="B2814" s="1" t="s">
        <v>67</v>
      </c>
      <c r="C2814" s="1" t="s">
        <v>18</v>
      </c>
      <c r="D2814" s="1" t="s">
        <v>46</v>
      </c>
      <c r="E2814" s="1" t="s">
        <v>34</v>
      </c>
      <c r="F2814" s="1">
        <v>46140</v>
      </c>
      <c r="G2814" s="1">
        <v>96</v>
      </c>
      <c r="H2814" s="1">
        <v>521</v>
      </c>
      <c r="I2814" s="1">
        <v>1.63</v>
      </c>
      <c r="J2814" s="1">
        <v>120784</v>
      </c>
      <c r="K2814" s="4">
        <v>57396</v>
      </c>
      <c r="L2814" s="4">
        <f t="shared" si="129"/>
        <v>5203521.3599999994</v>
      </c>
      <c r="M2814" s="1">
        <v>23.9</v>
      </c>
      <c r="N2814" s="1" t="s">
        <v>35</v>
      </c>
      <c r="O2814" s="1">
        <v>19.2</v>
      </c>
      <c r="P2814" s="1">
        <v>295.8</v>
      </c>
      <c r="Q2814" s="1">
        <v>2026</v>
      </c>
      <c r="R2814" s="12">
        <f t="shared" si="130"/>
        <v>2648251440</v>
      </c>
      <c r="S2814" s="13">
        <f t="shared" si="131"/>
        <v>219804869520</v>
      </c>
    </row>
    <row r="2815" spans="1:19" x14ac:dyDescent="0.3">
      <c r="A2815" s="1" t="s">
        <v>2859</v>
      </c>
      <c r="B2815" s="1" t="s">
        <v>40</v>
      </c>
      <c r="C2815" s="1" t="s">
        <v>41</v>
      </c>
      <c r="D2815" s="1" t="s">
        <v>25</v>
      </c>
      <c r="E2815" s="1" t="s">
        <v>34</v>
      </c>
      <c r="F2815" s="1">
        <v>535674</v>
      </c>
      <c r="G2815" s="1">
        <v>43</v>
      </c>
      <c r="H2815" s="1">
        <v>512</v>
      </c>
      <c r="I2815" s="1">
        <v>2.92</v>
      </c>
      <c r="J2815" s="1">
        <v>4275</v>
      </c>
      <c r="K2815" s="4">
        <v>43492</v>
      </c>
      <c r="L2815" s="4">
        <f t="shared" si="129"/>
        <v>3942984.7199999997</v>
      </c>
      <c r="M2815" s="1">
        <v>17.100000000000001</v>
      </c>
      <c r="N2815" s="1" t="s">
        <v>35</v>
      </c>
      <c r="O2815" s="1">
        <v>58.8</v>
      </c>
      <c r="P2815" s="1">
        <v>122.4</v>
      </c>
      <c r="Q2815" s="1">
        <v>2026</v>
      </c>
      <c r="R2815" s="12">
        <f t="shared" si="130"/>
        <v>23297533608</v>
      </c>
      <c r="S2815" s="13">
        <f t="shared" si="131"/>
        <v>1933695289464</v>
      </c>
    </row>
    <row r="2816" spans="1:19" x14ac:dyDescent="0.3">
      <c r="A2816" s="1" t="s">
        <v>2860</v>
      </c>
      <c r="B2816" s="1" t="s">
        <v>17</v>
      </c>
      <c r="C2816" s="1" t="s">
        <v>18</v>
      </c>
      <c r="D2816" s="1" t="s">
        <v>59</v>
      </c>
      <c r="E2816" s="1" t="s">
        <v>34</v>
      </c>
      <c r="F2816" s="1">
        <v>480678</v>
      </c>
      <c r="G2816" s="1">
        <v>96</v>
      </c>
      <c r="H2816" s="1">
        <v>610</v>
      </c>
      <c r="I2816" s="1">
        <v>1.59</v>
      </c>
      <c r="J2816" s="1">
        <v>98972</v>
      </c>
      <c r="K2816" s="4">
        <v>78092</v>
      </c>
      <c r="L2816" s="4">
        <f t="shared" si="129"/>
        <v>7079820.7199999997</v>
      </c>
      <c r="M2816" s="1">
        <v>23.8</v>
      </c>
      <c r="N2816" s="1" t="s">
        <v>21</v>
      </c>
      <c r="O2816" s="1">
        <v>59.1</v>
      </c>
      <c r="P2816" s="1">
        <v>107.1</v>
      </c>
      <c r="Q2816" s="1">
        <v>2026</v>
      </c>
      <c r="R2816" s="12">
        <f t="shared" si="130"/>
        <v>37537106376</v>
      </c>
      <c r="S2816" s="13">
        <f t="shared" si="131"/>
        <v>3115579829208</v>
      </c>
    </row>
    <row r="2817" spans="1:19" x14ac:dyDescent="0.3">
      <c r="A2817" s="1" t="s">
        <v>2861</v>
      </c>
      <c r="B2817" s="1" t="s">
        <v>62</v>
      </c>
      <c r="C2817" s="1" t="s">
        <v>41</v>
      </c>
      <c r="D2817" s="1" t="s">
        <v>19</v>
      </c>
      <c r="E2817" s="1" t="s">
        <v>26</v>
      </c>
      <c r="F2817" s="1">
        <v>591401</v>
      </c>
      <c r="G2817" s="1">
        <v>59</v>
      </c>
      <c r="H2817" s="1">
        <v>499</v>
      </c>
      <c r="I2817" s="1">
        <v>0.9</v>
      </c>
      <c r="J2817" s="1">
        <v>19998</v>
      </c>
      <c r="K2817" s="4">
        <v>43689</v>
      </c>
      <c r="L2817" s="4">
        <f t="shared" si="129"/>
        <v>3960844.7399999998</v>
      </c>
      <c r="M2817" s="1">
        <v>24.3</v>
      </c>
      <c r="N2817" s="1" t="s">
        <v>35</v>
      </c>
      <c r="O2817" s="1">
        <v>35.5</v>
      </c>
      <c r="P2817" s="1">
        <v>150.80000000000001</v>
      </c>
      <c r="Q2817" s="1">
        <v>2026</v>
      </c>
      <c r="R2817" s="12">
        <f t="shared" si="130"/>
        <v>25837718289</v>
      </c>
      <c r="S2817" s="13">
        <f t="shared" si="131"/>
        <v>2144530617987</v>
      </c>
    </row>
    <row r="2818" spans="1:19" x14ac:dyDescent="0.3">
      <c r="A2818" s="1" t="s">
        <v>2862</v>
      </c>
      <c r="B2818" s="1" t="s">
        <v>62</v>
      </c>
      <c r="C2818" s="1" t="s">
        <v>41</v>
      </c>
      <c r="D2818" s="1" t="s">
        <v>73</v>
      </c>
      <c r="E2818" s="1" t="s">
        <v>38</v>
      </c>
      <c r="F2818" s="1">
        <v>811279</v>
      </c>
      <c r="G2818" s="1">
        <v>87</v>
      </c>
      <c r="H2818" s="1">
        <v>386</v>
      </c>
      <c r="I2818" s="1">
        <v>1.24</v>
      </c>
      <c r="J2818" s="1">
        <v>131086</v>
      </c>
      <c r="K2818" s="4">
        <v>41714</v>
      </c>
      <c r="L2818" s="4">
        <f t="shared" si="129"/>
        <v>3781791.2399999998</v>
      </c>
      <c r="M2818" s="1">
        <v>15.6</v>
      </c>
      <c r="N2818" s="1" t="s">
        <v>35</v>
      </c>
      <c r="O2818" s="1">
        <v>64.099999999999994</v>
      </c>
      <c r="P2818" s="1">
        <v>276</v>
      </c>
      <c r="Q2818" s="1">
        <v>2026</v>
      </c>
      <c r="R2818" s="12">
        <f t="shared" si="130"/>
        <v>33841692206</v>
      </c>
      <c r="S2818" s="13">
        <f t="shared" si="131"/>
        <v>2808860453098</v>
      </c>
    </row>
    <row r="2819" spans="1:19" x14ac:dyDescent="0.3">
      <c r="A2819" s="1" t="s">
        <v>2863</v>
      </c>
      <c r="B2819" s="1" t="s">
        <v>53</v>
      </c>
      <c r="C2819" s="1" t="s">
        <v>41</v>
      </c>
      <c r="D2819" s="1" t="s">
        <v>44</v>
      </c>
      <c r="E2819" s="1" t="s">
        <v>38</v>
      </c>
      <c r="F2819" s="1">
        <v>880777</v>
      </c>
      <c r="G2819" s="1">
        <v>46</v>
      </c>
      <c r="H2819" s="1">
        <v>389</v>
      </c>
      <c r="I2819" s="1">
        <v>1.93</v>
      </c>
      <c r="J2819" s="1">
        <v>190908</v>
      </c>
      <c r="K2819" s="4">
        <v>50130</v>
      </c>
      <c r="L2819" s="4">
        <f t="shared" ref="L2819:L2882" si="132">K2819*90.66</f>
        <v>4544785.8</v>
      </c>
      <c r="M2819" s="1">
        <v>14.6</v>
      </c>
      <c r="N2819" s="1" t="s">
        <v>21</v>
      </c>
      <c r="O2819" s="1">
        <v>60.1</v>
      </c>
      <c r="P2819" s="1">
        <v>110</v>
      </c>
      <c r="Q2819" s="1">
        <v>2026</v>
      </c>
      <c r="R2819" s="12">
        <f t="shared" ref="R2819:R2882" si="133">F2819:F7818*K2819:K7818</f>
        <v>44153351010</v>
      </c>
      <c r="S2819" s="13">
        <f t="shared" ref="S2819:S2882" si="134">R2819*83</f>
        <v>3664728133830</v>
      </c>
    </row>
    <row r="2820" spans="1:19" x14ac:dyDescent="0.3">
      <c r="A2820" s="1" t="s">
        <v>2864</v>
      </c>
      <c r="B2820" s="1" t="s">
        <v>53</v>
      </c>
      <c r="C2820" s="1" t="s">
        <v>41</v>
      </c>
      <c r="D2820" s="1" t="s">
        <v>32</v>
      </c>
      <c r="E2820" s="1" t="s">
        <v>34</v>
      </c>
      <c r="F2820" s="1">
        <v>242604</v>
      </c>
      <c r="G2820" s="1">
        <v>79</v>
      </c>
      <c r="H2820" s="1">
        <v>333</v>
      </c>
      <c r="I2820" s="1">
        <v>2.0499999999999998</v>
      </c>
      <c r="J2820" s="1">
        <v>151194</v>
      </c>
      <c r="K2820" s="4">
        <v>28433</v>
      </c>
      <c r="L2820" s="4">
        <f t="shared" si="132"/>
        <v>2577735.7799999998</v>
      </c>
      <c r="M2820" s="1">
        <v>15.8</v>
      </c>
      <c r="N2820" s="1" t="s">
        <v>21</v>
      </c>
      <c r="O2820" s="1">
        <v>59.5</v>
      </c>
      <c r="P2820" s="1">
        <v>207.7</v>
      </c>
      <c r="Q2820" s="1">
        <v>2026</v>
      </c>
      <c r="R2820" s="12">
        <f t="shared" si="133"/>
        <v>6897959532</v>
      </c>
      <c r="S2820" s="13">
        <f t="shared" si="134"/>
        <v>572530641156</v>
      </c>
    </row>
    <row r="2821" spans="1:19" x14ac:dyDescent="0.3">
      <c r="A2821" s="1" t="s">
        <v>2865</v>
      </c>
      <c r="B2821" s="1" t="s">
        <v>67</v>
      </c>
      <c r="C2821" s="1" t="s">
        <v>18</v>
      </c>
      <c r="D2821" s="1" t="s">
        <v>44</v>
      </c>
      <c r="E2821" s="1" t="s">
        <v>38</v>
      </c>
      <c r="F2821" s="1">
        <v>756173</v>
      </c>
      <c r="G2821" s="1">
        <v>98</v>
      </c>
      <c r="H2821" s="1">
        <v>530</v>
      </c>
      <c r="I2821" s="1">
        <v>1.91</v>
      </c>
      <c r="J2821" s="1">
        <v>122190</v>
      </c>
      <c r="K2821" s="4">
        <v>26349</v>
      </c>
      <c r="L2821" s="4">
        <f t="shared" si="132"/>
        <v>2388800.34</v>
      </c>
      <c r="M2821" s="1">
        <v>13.3</v>
      </c>
      <c r="N2821" s="1" t="s">
        <v>21</v>
      </c>
      <c r="O2821" s="1">
        <v>60.6</v>
      </c>
      <c r="P2821" s="1">
        <v>256.3</v>
      </c>
      <c r="Q2821" s="1">
        <v>2026</v>
      </c>
      <c r="R2821" s="12">
        <f t="shared" si="133"/>
        <v>19924402377</v>
      </c>
      <c r="S2821" s="13">
        <f t="shared" si="134"/>
        <v>1653725397291</v>
      </c>
    </row>
    <row r="2822" spans="1:19" x14ac:dyDescent="0.3">
      <c r="A2822" s="1" t="s">
        <v>2866</v>
      </c>
      <c r="B2822" s="1" t="s">
        <v>43</v>
      </c>
      <c r="C2822" s="1" t="s">
        <v>18</v>
      </c>
      <c r="D2822" s="1" t="s">
        <v>30</v>
      </c>
      <c r="E2822" s="1" t="s">
        <v>20</v>
      </c>
      <c r="F2822" s="1">
        <v>634597</v>
      </c>
      <c r="G2822" s="1">
        <v>106</v>
      </c>
      <c r="H2822" s="1">
        <v>589</v>
      </c>
      <c r="I2822" s="1">
        <v>2.5299999999999998</v>
      </c>
      <c r="J2822" s="1">
        <v>120227</v>
      </c>
      <c r="K2822" s="4">
        <v>54719</v>
      </c>
      <c r="L2822" s="4">
        <f t="shared" si="132"/>
        <v>4960824.54</v>
      </c>
      <c r="M2822" s="1">
        <v>22.1</v>
      </c>
      <c r="N2822" s="1" t="s">
        <v>35</v>
      </c>
      <c r="O2822" s="1">
        <v>9.8000000000000007</v>
      </c>
      <c r="P2822" s="1">
        <v>76.5</v>
      </c>
      <c r="Q2822" s="1">
        <v>2026</v>
      </c>
      <c r="R2822" s="12">
        <f t="shared" si="133"/>
        <v>34724513243</v>
      </c>
      <c r="S2822" s="13">
        <f t="shared" si="134"/>
        <v>2882134599169</v>
      </c>
    </row>
    <row r="2823" spans="1:19" x14ac:dyDescent="0.3">
      <c r="A2823" s="1" t="s">
        <v>2867</v>
      </c>
      <c r="B2823" s="1" t="s">
        <v>23</v>
      </c>
      <c r="C2823" s="1" t="s">
        <v>24</v>
      </c>
      <c r="D2823" s="1" t="s">
        <v>73</v>
      </c>
      <c r="E2823" s="1" t="s">
        <v>26</v>
      </c>
      <c r="F2823" s="1">
        <v>735424</v>
      </c>
      <c r="G2823" s="1">
        <v>112</v>
      </c>
      <c r="H2823" s="1">
        <v>552</v>
      </c>
      <c r="I2823" s="1">
        <v>1.1499999999999999</v>
      </c>
      <c r="J2823" s="1">
        <v>161764</v>
      </c>
      <c r="K2823" s="4">
        <v>52466</v>
      </c>
      <c r="L2823" s="4">
        <f t="shared" si="132"/>
        <v>4756567.5599999996</v>
      </c>
      <c r="M2823" s="1">
        <v>12.6</v>
      </c>
      <c r="N2823" s="1" t="s">
        <v>21</v>
      </c>
      <c r="O2823" s="1">
        <v>55.9</v>
      </c>
      <c r="P2823" s="1">
        <v>73.7</v>
      </c>
      <c r="Q2823" s="1">
        <v>2026</v>
      </c>
      <c r="R2823" s="12">
        <f t="shared" si="133"/>
        <v>38584755584</v>
      </c>
      <c r="S2823" s="13">
        <f t="shared" si="134"/>
        <v>3202534713472</v>
      </c>
    </row>
    <row r="2824" spans="1:19" x14ac:dyDescent="0.3">
      <c r="A2824" s="1" t="s">
        <v>2868</v>
      </c>
      <c r="B2824" s="1" t="s">
        <v>28</v>
      </c>
      <c r="C2824" s="1" t="s">
        <v>29</v>
      </c>
      <c r="D2824" s="1" t="s">
        <v>48</v>
      </c>
      <c r="E2824" s="1" t="s">
        <v>26</v>
      </c>
      <c r="F2824" s="1">
        <v>117273</v>
      </c>
      <c r="G2824" s="1">
        <v>102</v>
      </c>
      <c r="H2824" s="1">
        <v>322</v>
      </c>
      <c r="I2824" s="1">
        <v>1.41</v>
      </c>
      <c r="J2824" s="1">
        <v>189654</v>
      </c>
      <c r="K2824" s="4">
        <v>84495</v>
      </c>
      <c r="L2824" s="4">
        <f t="shared" si="132"/>
        <v>7660316.6999999993</v>
      </c>
      <c r="M2824" s="1">
        <v>22.9</v>
      </c>
      <c r="N2824" s="1" t="s">
        <v>21</v>
      </c>
      <c r="O2824" s="1">
        <v>63.1</v>
      </c>
      <c r="P2824" s="1">
        <v>117.7</v>
      </c>
      <c r="Q2824" s="1">
        <v>2026</v>
      </c>
      <c r="R2824" s="12">
        <f t="shared" si="133"/>
        <v>9908982135</v>
      </c>
      <c r="S2824" s="13">
        <f t="shared" si="134"/>
        <v>822445517205</v>
      </c>
    </row>
    <row r="2825" spans="1:19" x14ac:dyDescent="0.3">
      <c r="A2825" s="1" t="s">
        <v>2869</v>
      </c>
      <c r="B2825" s="1" t="s">
        <v>17</v>
      </c>
      <c r="C2825" s="1" t="s">
        <v>18</v>
      </c>
      <c r="D2825" s="1" t="s">
        <v>59</v>
      </c>
      <c r="E2825" s="1" t="s">
        <v>20</v>
      </c>
      <c r="F2825" s="1">
        <v>41697</v>
      </c>
      <c r="G2825" s="1">
        <v>90</v>
      </c>
      <c r="H2825" s="1">
        <v>396</v>
      </c>
      <c r="I2825" s="1">
        <v>0.95</v>
      </c>
      <c r="J2825" s="1">
        <v>44710</v>
      </c>
      <c r="K2825" s="4">
        <v>47326</v>
      </c>
      <c r="L2825" s="4">
        <f t="shared" si="132"/>
        <v>4290575.16</v>
      </c>
      <c r="M2825" s="1">
        <v>13</v>
      </c>
      <c r="N2825" s="1" t="s">
        <v>21</v>
      </c>
      <c r="O2825" s="1">
        <v>45.4</v>
      </c>
      <c r="P2825" s="1">
        <v>24.7</v>
      </c>
      <c r="Q2825" s="1">
        <v>2026</v>
      </c>
      <c r="R2825" s="12">
        <f t="shared" si="133"/>
        <v>1973352222</v>
      </c>
      <c r="S2825" s="13">
        <f t="shared" si="134"/>
        <v>163788234426</v>
      </c>
    </row>
    <row r="2826" spans="1:19" x14ac:dyDescent="0.3">
      <c r="A2826" s="1" t="s">
        <v>2870</v>
      </c>
      <c r="B2826" s="1" t="s">
        <v>53</v>
      </c>
      <c r="C2826" s="1" t="s">
        <v>41</v>
      </c>
      <c r="D2826" s="1" t="s">
        <v>37</v>
      </c>
      <c r="E2826" s="1" t="s">
        <v>20</v>
      </c>
      <c r="F2826" s="1">
        <v>103665</v>
      </c>
      <c r="G2826" s="1">
        <v>102</v>
      </c>
      <c r="H2826" s="1">
        <v>491</v>
      </c>
      <c r="I2826" s="1">
        <v>1.77</v>
      </c>
      <c r="J2826" s="1">
        <v>112559</v>
      </c>
      <c r="K2826" s="4">
        <v>57682</v>
      </c>
      <c r="L2826" s="4">
        <f t="shared" si="132"/>
        <v>5229450.12</v>
      </c>
      <c r="M2826" s="1">
        <v>15.8</v>
      </c>
      <c r="N2826" s="1" t="s">
        <v>35</v>
      </c>
      <c r="O2826" s="1">
        <v>29</v>
      </c>
      <c r="P2826" s="1">
        <v>245.6</v>
      </c>
      <c r="Q2826" s="1">
        <v>2026</v>
      </c>
      <c r="R2826" s="12">
        <f t="shared" si="133"/>
        <v>5979604530</v>
      </c>
      <c r="S2826" s="13">
        <f t="shared" si="134"/>
        <v>496307175990</v>
      </c>
    </row>
    <row r="2827" spans="1:19" x14ac:dyDescent="0.3">
      <c r="A2827" s="1" t="s">
        <v>2871</v>
      </c>
      <c r="B2827" s="1" t="s">
        <v>62</v>
      </c>
      <c r="C2827" s="1" t="s">
        <v>41</v>
      </c>
      <c r="D2827" s="1" t="s">
        <v>25</v>
      </c>
      <c r="E2827" s="1" t="s">
        <v>34</v>
      </c>
      <c r="F2827" s="1">
        <v>252303</v>
      </c>
      <c r="G2827" s="1">
        <v>112</v>
      </c>
      <c r="H2827" s="1">
        <v>280</v>
      </c>
      <c r="I2827" s="1">
        <v>2.58</v>
      </c>
      <c r="J2827" s="1">
        <v>10413</v>
      </c>
      <c r="K2827" s="4">
        <v>76199</v>
      </c>
      <c r="L2827" s="4">
        <f t="shared" si="132"/>
        <v>6908201.3399999999</v>
      </c>
      <c r="M2827" s="1">
        <v>22.7</v>
      </c>
      <c r="N2827" s="1" t="s">
        <v>35</v>
      </c>
      <c r="O2827" s="1">
        <v>29.7</v>
      </c>
      <c r="P2827" s="1">
        <v>188.5</v>
      </c>
      <c r="Q2827" s="1">
        <v>2026</v>
      </c>
      <c r="R2827" s="12">
        <f t="shared" si="133"/>
        <v>19225236297</v>
      </c>
      <c r="S2827" s="13">
        <f t="shared" si="134"/>
        <v>1595694612651</v>
      </c>
    </row>
    <row r="2828" spans="1:19" x14ac:dyDescent="0.3">
      <c r="A2828" s="1" t="s">
        <v>2872</v>
      </c>
      <c r="B2828" s="1" t="s">
        <v>62</v>
      </c>
      <c r="C2828" s="1" t="s">
        <v>41</v>
      </c>
      <c r="D2828" s="1" t="s">
        <v>73</v>
      </c>
      <c r="E2828" s="1" t="s">
        <v>34</v>
      </c>
      <c r="F2828" s="1">
        <v>185177</v>
      </c>
      <c r="G2828" s="1">
        <v>79</v>
      </c>
      <c r="H2828" s="1">
        <v>504</v>
      </c>
      <c r="I2828" s="1">
        <v>2.48</v>
      </c>
      <c r="J2828" s="1">
        <v>93738</v>
      </c>
      <c r="K2828" s="4">
        <v>37299</v>
      </c>
      <c r="L2828" s="4">
        <f t="shared" si="132"/>
        <v>3381527.34</v>
      </c>
      <c r="M2828" s="1">
        <v>14.1</v>
      </c>
      <c r="N2828" s="1" t="s">
        <v>35</v>
      </c>
      <c r="O2828" s="1">
        <v>8.3000000000000007</v>
      </c>
      <c r="P2828" s="1">
        <v>138.69999999999999</v>
      </c>
      <c r="Q2828" s="1">
        <v>2026</v>
      </c>
      <c r="R2828" s="12">
        <f t="shared" si="133"/>
        <v>6906916923</v>
      </c>
      <c r="S2828" s="13">
        <f t="shared" si="134"/>
        <v>573274104609</v>
      </c>
    </row>
    <row r="2829" spans="1:19" x14ac:dyDescent="0.3">
      <c r="A2829" s="1" t="s">
        <v>2873</v>
      </c>
      <c r="B2829" s="1" t="s">
        <v>50</v>
      </c>
      <c r="C2829" s="1" t="s">
        <v>24</v>
      </c>
      <c r="D2829" s="1" t="s">
        <v>32</v>
      </c>
      <c r="E2829" s="1" t="s">
        <v>20</v>
      </c>
      <c r="F2829" s="1">
        <v>253285</v>
      </c>
      <c r="G2829" s="1">
        <v>109</v>
      </c>
      <c r="H2829" s="1">
        <v>489</v>
      </c>
      <c r="I2829" s="1">
        <v>1.95</v>
      </c>
      <c r="J2829" s="1">
        <v>152170</v>
      </c>
      <c r="K2829" s="4">
        <v>78141</v>
      </c>
      <c r="L2829" s="4">
        <f t="shared" si="132"/>
        <v>7084263.0599999996</v>
      </c>
      <c r="M2829" s="1">
        <v>14.4</v>
      </c>
      <c r="N2829" s="1" t="s">
        <v>35</v>
      </c>
      <c r="O2829" s="1">
        <v>10.3</v>
      </c>
      <c r="P2829" s="1">
        <v>172.6</v>
      </c>
      <c r="Q2829" s="1">
        <v>2026</v>
      </c>
      <c r="R2829" s="12">
        <f t="shared" si="133"/>
        <v>19791943185</v>
      </c>
      <c r="S2829" s="13">
        <f t="shared" si="134"/>
        <v>1642731284355</v>
      </c>
    </row>
    <row r="2830" spans="1:19" x14ac:dyDescent="0.3">
      <c r="A2830" s="1" t="s">
        <v>2874</v>
      </c>
      <c r="B2830" s="1" t="s">
        <v>50</v>
      </c>
      <c r="C2830" s="1" t="s">
        <v>24</v>
      </c>
      <c r="D2830" s="1" t="s">
        <v>59</v>
      </c>
      <c r="E2830" s="1" t="s">
        <v>26</v>
      </c>
      <c r="F2830" s="1">
        <v>521614</v>
      </c>
      <c r="G2830" s="1">
        <v>80</v>
      </c>
      <c r="H2830" s="1">
        <v>262</v>
      </c>
      <c r="I2830" s="1">
        <v>2.42</v>
      </c>
      <c r="J2830" s="1">
        <v>100502</v>
      </c>
      <c r="K2830" s="4">
        <v>43112</v>
      </c>
      <c r="L2830" s="4">
        <f t="shared" si="132"/>
        <v>3908533.92</v>
      </c>
      <c r="M2830" s="1">
        <v>21.7</v>
      </c>
      <c r="N2830" s="1" t="s">
        <v>35</v>
      </c>
      <c r="O2830" s="1">
        <v>51.6</v>
      </c>
      <c r="P2830" s="1">
        <v>113.1</v>
      </c>
      <c r="Q2830" s="1">
        <v>2026</v>
      </c>
      <c r="R2830" s="12">
        <f t="shared" si="133"/>
        <v>22487822768</v>
      </c>
      <c r="S2830" s="13">
        <f t="shared" si="134"/>
        <v>1866489289744</v>
      </c>
    </row>
    <row r="2831" spans="1:19" x14ac:dyDescent="0.3">
      <c r="A2831" s="1" t="s">
        <v>2875</v>
      </c>
      <c r="B2831" s="1" t="s">
        <v>28</v>
      </c>
      <c r="C2831" s="1" t="s">
        <v>29</v>
      </c>
      <c r="D2831" s="1" t="s">
        <v>30</v>
      </c>
      <c r="E2831" s="1" t="s">
        <v>20</v>
      </c>
      <c r="F2831" s="1">
        <v>167294</v>
      </c>
      <c r="G2831" s="1">
        <v>84</v>
      </c>
      <c r="H2831" s="1">
        <v>425</v>
      </c>
      <c r="I2831" s="1">
        <v>2.75</v>
      </c>
      <c r="J2831" s="1">
        <v>54126</v>
      </c>
      <c r="K2831" s="4">
        <v>47881</v>
      </c>
      <c r="L2831" s="4">
        <f t="shared" si="132"/>
        <v>4340891.46</v>
      </c>
      <c r="M2831" s="1">
        <v>17.100000000000001</v>
      </c>
      <c r="N2831" s="1" t="s">
        <v>35</v>
      </c>
      <c r="O2831" s="1">
        <v>45.7</v>
      </c>
      <c r="P2831" s="1">
        <v>186.4</v>
      </c>
      <c r="Q2831" s="1">
        <v>2026</v>
      </c>
      <c r="R2831" s="12">
        <f t="shared" si="133"/>
        <v>8010204014</v>
      </c>
      <c r="S2831" s="13">
        <f t="shared" si="134"/>
        <v>664846933162</v>
      </c>
    </row>
    <row r="2832" spans="1:19" x14ac:dyDescent="0.3">
      <c r="A2832" s="1" t="s">
        <v>2876</v>
      </c>
      <c r="B2832" s="1" t="s">
        <v>50</v>
      </c>
      <c r="C2832" s="1" t="s">
        <v>24</v>
      </c>
      <c r="D2832" s="1" t="s">
        <v>46</v>
      </c>
      <c r="E2832" s="1" t="s">
        <v>20</v>
      </c>
      <c r="F2832" s="1">
        <v>28200</v>
      </c>
      <c r="G2832" s="1">
        <v>92</v>
      </c>
      <c r="H2832" s="1">
        <v>439</v>
      </c>
      <c r="I2832" s="1">
        <v>2.09</v>
      </c>
      <c r="J2832" s="1">
        <v>4374</v>
      </c>
      <c r="K2832" s="4">
        <v>73142</v>
      </c>
      <c r="L2832" s="4">
        <f t="shared" si="132"/>
        <v>6631053.7199999997</v>
      </c>
      <c r="M2832" s="1">
        <v>15.3</v>
      </c>
      <c r="N2832" s="1" t="s">
        <v>35</v>
      </c>
      <c r="O2832" s="1">
        <v>29.3</v>
      </c>
      <c r="P2832" s="1">
        <v>299</v>
      </c>
      <c r="Q2832" s="1">
        <v>2026</v>
      </c>
      <c r="R2832" s="12">
        <f t="shared" si="133"/>
        <v>2062604400</v>
      </c>
      <c r="S2832" s="13">
        <f t="shared" si="134"/>
        <v>171196165200</v>
      </c>
    </row>
    <row r="2833" spans="1:19" x14ac:dyDescent="0.3">
      <c r="A2833" s="1" t="s">
        <v>2877</v>
      </c>
      <c r="B2833" s="1" t="s">
        <v>50</v>
      </c>
      <c r="C2833" s="1" t="s">
        <v>24</v>
      </c>
      <c r="D2833" s="1" t="s">
        <v>32</v>
      </c>
      <c r="E2833" s="1" t="s">
        <v>38</v>
      </c>
      <c r="F2833" s="1">
        <v>7752</v>
      </c>
      <c r="G2833" s="1">
        <v>88</v>
      </c>
      <c r="H2833" s="1">
        <v>293</v>
      </c>
      <c r="I2833" s="1">
        <v>0.82</v>
      </c>
      <c r="J2833" s="1">
        <v>166199</v>
      </c>
      <c r="K2833" s="4">
        <v>84623</v>
      </c>
      <c r="L2833" s="4">
        <f t="shared" si="132"/>
        <v>7671921.1799999997</v>
      </c>
      <c r="M2833" s="1">
        <v>14.1</v>
      </c>
      <c r="N2833" s="1" t="s">
        <v>35</v>
      </c>
      <c r="O2833" s="1">
        <v>44</v>
      </c>
      <c r="P2833" s="1">
        <v>97.7</v>
      </c>
      <c r="Q2833" s="1">
        <v>2026</v>
      </c>
      <c r="R2833" s="12">
        <f t="shared" si="133"/>
        <v>655997496</v>
      </c>
      <c r="S2833" s="13">
        <f t="shared" si="134"/>
        <v>54447792168</v>
      </c>
    </row>
    <row r="2834" spans="1:19" x14ac:dyDescent="0.3">
      <c r="A2834" s="1" t="s">
        <v>2878</v>
      </c>
      <c r="B2834" s="1" t="s">
        <v>28</v>
      </c>
      <c r="C2834" s="1" t="s">
        <v>29</v>
      </c>
      <c r="D2834" s="1" t="s">
        <v>46</v>
      </c>
      <c r="E2834" s="1" t="s">
        <v>20</v>
      </c>
      <c r="F2834" s="1">
        <v>174925</v>
      </c>
      <c r="G2834" s="1">
        <v>41</v>
      </c>
      <c r="H2834" s="1">
        <v>555</v>
      </c>
      <c r="I2834" s="1">
        <v>1.84</v>
      </c>
      <c r="J2834" s="1">
        <v>29257</v>
      </c>
      <c r="K2834" s="4">
        <v>61264</v>
      </c>
      <c r="L2834" s="4">
        <f t="shared" si="132"/>
        <v>5554194.2400000002</v>
      </c>
      <c r="M2834" s="1">
        <v>12.9</v>
      </c>
      <c r="N2834" s="1" t="s">
        <v>21</v>
      </c>
      <c r="O2834" s="1">
        <v>36.200000000000003</v>
      </c>
      <c r="P2834" s="1">
        <v>125.5</v>
      </c>
      <c r="Q2834" s="1">
        <v>2026</v>
      </c>
      <c r="R2834" s="12">
        <f t="shared" si="133"/>
        <v>10716605200</v>
      </c>
      <c r="S2834" s="13">
        <f t="shared" si="134"/>
        <v>889478231600</v>
      </c>
    </row>
    <row r="2835" spans="1:19" x14ac:dyDescent="0.3">
      <c r="A2835" s="1" t="s">
        <v>2879</v>
      </c>
      <c r="B2835" s="1" t="s">
        <v>67</v>
      </c>
      <c r="C2835" s="1" t="s">
        <v>18</v>
      </c>
      <c r="D2835" s="1" t="s">
        <v>44</v>
      </c>
      <c r="E2835" s="1" t="s">
        <v>26</v>
      </c>
      <c r="F2835" s="1">
        <v>285933</v>
      </c>
      <c r="G2835" s="1">
        <v>41</v>
      </c>
      <c r="H2835" s="1">
        <v>335</v>
      </c>
      <c r="I2835" s="1">
        <v>1.9</v>
      </c>
      <c r="J2835" s="1">
        <v>21340</v>
      </c>
      <c r="K2835" s="4">
        <v>43806</v>
      </c>
      <c r="L2835" s="4">
        <f t="shared" si="132"/>
        <v>3971451.96</v>
      </c>
      <c r="M2835" s="1">
        <v>16.5</v>
      </c>
      <c r="N2835" s="1" t="s">
        <v>35</v>
      </c>
      <c r="O2835" s="1">
        <v>53.3</v>
      </c>
      <c r="P2835" s="1">
        <v>246.3</v>
      </c>
      <c r="Q2835" s="1">
        <v>2026</v>
      </c>
      <c r="R2835" s="12">
        <f t="shared" si="133"/>
        <v>12525580998</v>
      </c>
      <c r="S2835" s="13">
        <f t="shared" si="134"/>
        <v>1039623222834</v>
      </c>
    </row>
    <row r="2836" spans="1:19" x14ac:dyDescent="0.3">
      <c r="A2836" s="1" t="s">
        <v>2880</v>
      </c>
      <c r="B2836" s="1" t="s">
        <v>17</v>
      </c>
      <c r="C2836" s="1" t="s">
        <v>18</v>
      </c>
      <c r="D2836" s="1" t="s">
        <v>19</v>
      </c>
      <c r="E2836" s="1" t="s">
        <v>38</v>
      </c>
      <c r="F2836" s="1">
        <v>431509</v>
      </c>
      <c r="G2836" s="1">
        <v>57</v>
      </c>
      <c r="H2836" s="1">
        <v>434</v>
      </c>
      <c r="I2836" s="1">
        <v>0.54</v>
      </c>
      <c r="J2836" s="1">
        <v>149005</v>
      </c>
      <c r="K2836" s="4">
        <v>40198</v>
      </c>
      <c r="L2836" s="4">
        <f t="shared" si="132"/>
        <v>3644350.6799999997</v>
      </c>
      <c r="M2836" s="1">
        <v>19.8</v>
      </c>
      <c r="N2836" s="1" t="s">
        <v>21</v>
      </c>
      <c r="O2836" s="1">
        <v>39.4</v>
      </c>
      <c r="P2836" s="1">
        <v>282.60000000000002</v>
      </c>
      <c r="Q2836" s="1">
        <v>2026</v>
      </c>
      <c r="R2836" s="12">
        <f t="shared" si="133"/>
        <v>17345798782</v>
      </c>
      <c r="S2836" s="13">
        <f t="shared" si="134"/>
        <v>1439701298906</v>
      </c>
    </row>
    <row r="2837" spans="1:19" x14ac:dyDescent="0.3">
      <c r="A2837" s="1" t="s">
        <v>2881</v>
      </c>
      <c r="B2837" s="1" t="s">
        <v>53</v>
      </c>
      <c r="C2837" s="1" t="s">
        <v>41</v>
      </c>
      <c r="D2837" s="1" t="s">
        <v>44</v>
      </c>
      <c r="E2837" s="1" t="s">
        <v>20</v>
      </c>
      <c r="F2837" s="1">
        <v>538189</v>
      </c>
      <c r="G2837" s="1">
        <v>54</v>
      </c>
      <c r="H2837" s="1">
        <v>371</v>
      </c>
      <c r="I2837" s="1">
        <v>0.84</v>
      </c>
      <c r="J2837" s="1">
        <v>69427</v>
      </c>
      <c r="K2837" s="4">
        <v>79388</v>
      </c>
      <c r="L2837" s="4">
        <f t="shared" si="132"/>
        <v>7197316.0800000001</v>
      </c>
      <c r="M2837" s="1">
        <v>24.5</v>
      </c>
      <c r="N2837" s="1" t="s">
        <v>21</v>
      </c>
      <c r="O2837" s="1">
        <v>56.5</v>
      </c>
      <c r="P2837" s="1">
        <v>120.9</v>
      </c>
      <c r="Q2837" s="1">
        <v>2026</v>
      </c>
      <c r="R2837" s="12">
        <f t="shared" si="133"/>
        <v>42725748332</v>
      </c>
      <c r="S2837" s="13">
        <f t="shared" si="134"/>
        <v>3546237111556</v>
      </c>
    </row>
    <row r="2838" spans="1:19" x14ac:dyDescent="0.3">
      <c r="A2838" s="1" t="s">
        <v>2882</v>
      </c>
      <c r="B2838" s="1" t="s">
        <v>40</v>
      </c>
      <c r="C2838" s="1" t="s">
        <v>41</v>
      </c>
      <c r="D2838" s="1" t="s">
        <v>73</v>
      </c>
      <c r="E2838" s="1" t="s">
        <v>20</v>
      </c>
      <c r="F2838" s="1">
        <v>807843</v>
      </c>
      <c r="G2838" s="1">
        <v>70</v>
      </c>
      <c r="H2838" s="1">
        <v>567</v>
      </c>
      <c r="I2838" s="1">
        <v>2.4300000000000002</v>
      </c>
      <c r="J2838" s="1">
        <v>115273</v>
      </c>
      <c r="K2838" s="4">
        <v>31875</v>
      </c>
      <c r="L2838" s="4">
        <f t="shared" si="132"/>
        <v>2889787.5</v>
      </c>
      <c r="M2838" s="1">
        <v>15.4</v>
      </c>
      <c r="N2838" s="1" t="s">
        <v>35</v>
      </c>
      <c r="O2838" s="1">
        <v>60.6</v>
      </c>
      <c r="P2838" s="1">
        <v>89.4</v>
      </c>
      <c r="Q2838" s="1">
        <v>2026</v>
      </c>
      <c r="R2838" s="12">
        <f t="shared" si="133"/>
        <v>25749995625</v>
      </c>
      <c r="S2838" s="13">
        <f t="shared" si="134"/>
        <v>2137249636875</v>
      </c>
    </row>
    <row r="2839" spans="1:19" x14ac:dyDescent="0.3">
      <c r="A2839" s="1" t="s">
        <v>2883</v>
      </c>
      <c r="B2839" s="1" t="s">
        <v>56</v>
      </c>
      <c r="C2839" s="1" t="s">
        <v>41</v>
      </c>
      <c r="D2839" s="1" t="s">
        <v>73</v>
      </c>
      <c r="E2839" s="1" t="s">
        <v>26</v>
      </c>
      <c r="F2839" s="1">
        <v>24224</v>
      </c>
      <c r="G2839" s="1">
        <v>101</v>
      </c>
      <c r="H2839" s="1">
        <v>305</v>
      </c>
      <c r="I2839" s="1">
        <v>0.87</v>
      </c>
      <c r="J2839" s="1">
        <v>66391</v>
      </c>
      <c r="K2839" s="4">
        <v>57859</v>
      </c>
      <c r="L2839" s="4">
        <f t="shared" si="132"/>
        <v>5245496.9399999995</v>
      </c>
      <c r="M2839" s="1">
        <v>23.8</v>
      </c>
      <c r="N2839" s="1" t="s">
        <v>21</v>
      </c>
      <c r="O2839" s="1">
        <v>24.2</v>
      </c>
      <c r="P2839" s="1">
        <v>60.8</v>
      </c>
      <c r="Q2839" s="1">
        <v>2026</v>
      </c>
      <c r="R2839" s="12">
        <f t="shared" si="133"/>
        <v>1401576416</v>
      </c>
      <c r="S2839" s="13">
        <f t="shared" si="134"/>
        <v>116330842528</v>
      </c>
    </row>
    <row r="2840" spans="1:19" x14ac:dyDescent="0.3">
      <c r="A2840" s="1" t="s">
        <v>2884</v>
      </c>
      <c r="B2840" s="1" t="s">
        <v>43</v>
      </c>
      <c r="C2840" s="1" t="s">
        <v>18</v>
      </c>
      <c r="D2840" s="1" t="s">
        <v>48</v>
      </c>
      <c r="E2840" s="1" t="s">
        <v>26</v>
      </c>
      <c r="F2840" s="1">
        <v>817719</v>
      </c>
      <c r="G2840" s="1">
        <v>62</v>
      </c>
      <c r="H2840" s="1">
        <v>650</v>
      </c>
      <c r="I2840" s="1">
        <v>0.96</v>
      </c>
      <c r="J2840" s="1">
        <v>47407</v>
      </c>
      <c r="K2840" s="4">
        <v>63190</v>
      </c>
      <c r="L2840" s="4">
        <f t="shared" si="132"/>
        <v>5728805.3999999994</v>
      </c>
      <c r="M2840" s="1">
        <v>18.600000000000001</v>
      </c>
      <c r="N2840" s="1" t="s">
        <v>21</v>
      </c>
      <c r="O2840" s="1">
        <v>44.4</v>
      </c>
      <c r="P2840" s="1">
        <v>186</v>
      </c>
      <c r="Q2840" s="1">
        <v>2026</v>
      </c>
      <c r="R2840" s="12">
        <f t="shared" si="133"/>
        <v>51671663610</v>
      </c>
      <c r="S2840" s="13">
        <f t="shared" si="134"/>
        <v>4288748079630</v>
      </c>
    </row>
    <row r="2841" spans="1:19" x14ac:dyDescent="0.3">
      <c r="A2841" s="1" t="s">
        <v>2885</v>
      </c>
      <c r="B2841" s="1" t="s">
        <v>28</v>
      </c>
      <c r="C2841" s="1" t="s">
        <v>29</v>
      </c>
      <c r="D2841" s="1" t="s">
        <v>30</v>
      </c>
      <c r="E2841" s="1" t="s">
        <v>34</v>
      </c>
      <c r="F2841" s="1">
        <v>796627</v>
      </c>
      <c r="G2841" s="1">
        <v>81</v>
      </c>
      <c r="H2841" s="1">
        <v>530</v>
      </c>
      <c r="I2841" s="1">
        <v>2.52</v>
      </c>
      <c r="J2841" s="1">
        <v>59270</v>
      </c>
      <c r="K2841" s="4">
        <v>45462</v>
      </c>
      <c r="L2841" s="4">
        <f t="shared" si="132"/>
        <v>4121584.92</v>
      </c>
      <c r="M2841" s="1">
        <v>15.9</v>
      </c>
      <c r="N2841" s="1" t="s">
        <v>35</v>
      </c>
      <c r="O2841" s="1">
        <v>30.4</v>
      </c>
      <c r="P2841" s="1">
        <v>240.7</v>
      </c>
      <c r="Q2841" s="1">
        <v>2026</v>
      </c>
      <c r="R2841" s="12">
        <f t="shared" si="133"/>
        <v>36216256674</v>
      </c>
      <c r="S2841" s="13">
        <f t="shared" si="134"/>
        <v>3005949303942</v>
      </c>
    </row>
    <row r="2842" spans="1:19" x14ac:dyDescent="0.3">
      <c r="A2842" s="1" t="s">
        <v>2886</v>
      </c>
      <c r="B2842" s="1" t="s">
        <v>43</v>
      </c>
      <c r="C2842" s="1" t="s">
        <v>18</v>
      </c>
      <c r="D2842" s="1" t="s">
        <v>19</v>
      </c>
      <c r="E2842" s="1" t="s">
        <v>20</v>
      </c>
      <c r="F2842" s="1">
        <v>144647</v>
      </c>
      <c r="G2842" s="1">
        <v>111</v>
      </c>
      <c r="H2842" s="1">
        <v>263</v>
      </c>
      <c r="I2842" s="1">
        <v>2.29</v>
      </c>
      <c r="J2842" s="1">
        <v>154115</v>
      </c>
      <c r="K2842" s="4">
        <v>27013</v>
      </c>
      <c r="L2842" s="4">
        <f t="shared" si="132"/>
        <v>2448998.58</v>
      </c>
      <c r="M2842" s="1">
        <v>16</v>
      </c>
      <c r="N2842" s="1" t="s">
        <v>35</v>
      </c>
      <c r="O2842" s="1">
        <v>33.799999999999997</v>
      </c>
      <c r="P2842" s="1">
        <v>187.5</v>
      </c>
      <c r="Q2842" s="1">
        <v>2026</v>
      </c>
      <c r="R2842" s="12">
        <f t="shared" si="133"/>
        <v>3907349411</v>
      </c>
      <c r="S2842" s="13">
        <f t="shared" si="134"/>
        <v>324310001113</v>
      </c>
    </row>
    <row r="2843" spans="1:19" x14ac:dyDescent="0.3">
      <c r="A2843" s="1" t="s">
        <v>2887</v>
      </c>
      <c r="B2843" s="1" t="s">
        <v>23</v>
      </c>
      <c r="C2843" s="1" t="s">
        <v>24</v>
      </c>
      <c r="D2843" s="1" t="s">
        <v>37</v>
      </c>
      <c r="E2843" s="1" t="s">
        <v>20</v>
      </c>
      <c r="F2843" s="1">
        <v>651814</v>
      </c>
      <c r="G2843" s="1">
        <v>103</v>
      </c>
      <c r="H2843" s="1">
        <v>385</v>
      </c>
      <c r="I2843" s="1">
        <v>2.62</v>
      </c>
      <c r="J2843" s="1">
        <v>137861</v>
      </c>
      <c r="K2843" s="4">
        <v>77730</v>
      </c>
      <c r="L2843" s="4">
        <f t="shared" si="132"/>
        <v>7047001.7999999998</v>
      </c>
      <c r="M2843" s="1">
        <v>13.7</v>
      </c>
      <c r="N2843" s="1" t="s">
        <v>35</v>
      </c>
      <c r="O2843" s="1">
        <v>33.799999999999997</v>
      </c>
      <c r="P2843" s="1">
        <v>145.5</v>
      </c>
      <c r="Q2843" s="1">
        <v>2026</v>
      </c>
      <c r="R2843" s="12">
        <f t="shared" si="133"/>
        <v>50665502220</v>
      </c>
      <c r="S2843" s="13">
        <f t="shared" si="134"/>
        <v>4205236684260</v>
      </c>
    </row>
    <row r="2844" spans="1:19" x14ac:dyDescent="0.3">
      <c r="A2844" s="1" t="s">
        <v>2888</v>
      </c>
      <c r="B2844" s="1" t="s">
        <v>56</v>
      </c>
      <c r="C2844" s="1" t="s">
        <v>41</v>
      </c>
      <c r="D2844" s="1" t="s">
        <v>37</v>
      </c>
      <c r="E2844" s="1" t="s">
        <v>20</v>
      </c>
      <c r="F2844" s="1">
        <v>299864</v>
      </c>
      <c r="G2844" s="1">
        <v>78</v>
      </c>
      <c r="H2844" s="1">
        <v>519</v>
      </c>
      <c r="I2844" s="1">
        <v>2.21</v>
      </c>
      <c r="J2844" s="1">
        <v>182595</v>
      </c>
      <c r="K2844" s="4">
        <v>45979</v>
      </c>
      <c r="L2844" s="4">
        <f t="shared" si="132"/>
        <v>4168456.1399999997</v>
      </c>
      <c r="M2844" s="1">
        <v>17.3</v>
      </c>
      <c r="N2844" s="1" t="s">
        <v>35</v>
      </c>
      <c r="O2844" s="1">
        <v>27.7</v>
      </c>
      <c r="P2844" s="1">
        <v>267.3</v>
      </c>
      <c r="Q2844" s="1">
        <v>2026</v>
      </c>
      <c r="R2844" s="12">
        <f t="shared" si="133"/>
        <v>13787446856</v>
      </c>
      <c r="S2844" s="13">
        <f t="shared" si="134"/>
        <v>1144358089048</v>
      </c>
    </row>
    <row r="2845" spans="1:19" x14ac:dyDescent="0.3">
      <c r="A2845" s="1" t="s">
        <v>2889</v>
      </c>
      <c r="B2845" s="1" t="s">
        <v>62</v>
      </c>
      <c r="C2845" s="1" t="s">
        <v>41</v>
      </c>
      <c r="D2845" s="1" t="s">
        <v>44</v>
      </c>
      <c r="E2845" s="1" t="s">
        <v>38</v>
      </c>
      <c r="F2845" s="1">
        <v>660542</v>
      </c>
      <c r="G2845" s="1">
        <v>76</v>
      </c>
      <c r="H2845" s="1">
        <v>496</v>
      </c>
      <c r="I2845" s="1">
        <v>1.72</v>
      </c>
      <c r="J2845" s="1">
        <v>58330</v>
      </c>
      <c r="K2845" s="4">
        <v>73170</v>
      </c>
      <c r="L2845" s="4">
        <f t="shared" si="132"/>
        <v>6633592.2000000002</v>
      </c>
      <c r="M2845" s="1">
        <v>21.8</v>
      </c>
      <c r="N2845" s="1" t="s">
        <v>21</v>
      </c>
      <c r="O2845" s="1">
        <v>27</v>
      </c>
      <c r="P2845" s="1">
        <v>293.39999999999998</v>
      </c>
      <c r="Q2845" s="1">
        <v>2026</v>
      </c>
      <c r="R2845" s="12">
        <f t="shared" si="133"/>
        <v>48331858140</v>
      </c>
      <c r="S2845" s="13">
        <f t="shared" si="134"/>
        <v>4011544225620</v>
      </c>
    </row>
    <row r="2846" spans="1:19" x14ac:dyDescent="0.3">
      <c r="A2846" s="1" t="s">
        <v>2890</v>
      </c>
      <c r="B2846" s="1" t="s">
        <v>43</v>
      </c>
      <c r="C2846" s="1" t="s">
        <v>18</v>
      </c>
      <c r="D2846" s="1" t="s">
        <v>19</v>
      </c>
      <c r="E2846" s="1" t="s">
        <v>20</v>
      </c>
      <c r="F2846" s="1">
        <v>499377</v>
      </c>
      <c r="G2846" s="1">
        <v>77</v>
      </c>
      <c r="H2846" s="1">
        <v>439</v>
      </c>
      <c r="I2846" s="1">
        <v>1.73</v>
      </c>
      <c r="J2846" s="1">
        <v>96388</v>
      </c>
      <c r="K2846" s="4">
        <v>45826</v>
      </c>
      <c r="L2846" s="4">
        <f t="shared" si="132"/>
        <v>4154585.1599999997</v>
      </c>
      <c r="M2846" s="1">
        <v>15.9</v>
      </c>
      <c r="N2846" s="1" t="s">
        <v>35</v>
      </c>
      <c r="O2846" s="1">
        <v>30.7</v>
      </c>
      <c r="P2846" s="1">
        <v>222.3</v>
      </c>
      <c r="Q2846" s="1">
        <v>2026</v>
      </c>
      <c r="R2846" s="12">
        <f t="shared" si="133"/>
        <v>22884450402</v>
      </c>
      <c r="S2846" s="13">
        <f t="shared" si="134"/>
        <v>1899409383366</v>
      </c>
    </row>
    <row r="2847" spans="1:19" x14ac:dyDescent="0.3">
      <c r="A2847" s="1" t="s">
        <v>2891</v>
      </c>
      <c r="B2847" s="1" t="s">
        <v>23</v>
      </c>
      <c r="C2847" s="1" t="s">
        <v>24</v>
      </c>
      <c r="D2847" s="1" t="s">
        <v>30</v>
      </c>
      <c r="E2847" s="1" t="s">
        <v>38</v>
      </c>
      <c r="F2847" s="1">
        <v>518834</v>
      </c>
      <c r="G2847" s="1">
        <v>45</v>
      </c>
      <c r="H2847" s="1">
        <v>480</v>
      </c>
      <c r="I2847" s="1">
        <v>2.69</v>
      </c>
      <c r="J2847" s="1">
        <v>183629</v>
      </c>
      <c r="K2847" s="4">
        <v>58576</v>
      </c>
      <c r="L2847" s="4">
        <f t="shared" si="132"/>
        <v>5310500.16</v>
      </c>
      <c r="M2847" s="1">
        <v>17.3</v>
      </c>
      <c r="N2847" s="1" t="s">
        <v>35</v>
      </c>
      <c r="O2847" s="1">
        <v>59.4</v>
      </c>
      <c r="P2847" s="1">
        <v>145.19999999999999</v>
      </c>
      <c r="Q2847" s="1">
        <v>2026</v>
      </c>
      <c r="R2847" s="12">
        <f t="shared" si="133"/>
        <v>30391220384</v>
      </c>
      <c r="S2847" s="13">
        <f t="shared" si="134"/>
        <v>2522471291872</v>
      </c>
    </row>
    <row r="2848" spans="1:19" x14ac:dyDescent="0.3">
      <c r="A2848" s="1" t="s">
        <v>2892</v>
      </c>
      <c r="B2848" s="1" t="s">
        <v>23</v>
      </c>
      <c r="C2848" s="1" t="s">
        <v>24</v>
      </c>
      <c r="D2848" s="1" t="s">
        <v>25</v>
      </c>
      <c r="E2848" s="1" t="s">
        <v>38</v>
      </c>
      <c r="F2848" s="1">
        <v>685464</v>
      </c>
      <c r="G2848" s="1">
        <v>102</v>
      </c>
      <c r="H2848" s="1">
        <v>639</v>
      </c>
      <c r="I2848" s="1">
        <v>2.14</v>
      </c>
      <c r="J2848" s="1">
        <v>14965</v>
      </c>
      <c r="K2848" s="4">
        <v>41829</v>
      </c>
      <c r="L2848" s="4">
        <f t="shared" si="132"/>
        <v>3792217.1399999997</v>
      </c>
      <c r="M2848" s="1">
        <v>21.6</v>
      </c>
      <c r="N2848" s="1" t="s">
        <v>35</v>
      </c>
      <c r="O2848" s="1">
        <v>43.6</v>
      </c>
      <c r="P2848" s="1">
        <v>217.3</v>
      </c>
      <c r="Q2848" s="1">
        <v>2026</v>
      </c>
      <c r="R2848" s="12">
        <f t="shared" si="133"/>
        <v>28672273656</v>
      </c>
      <c r="S2848" s="13">
        <f t="shared" si="134"/>
        <v>2379798713448</v>
      </c>
    </row>
    <row r="2849" spans="1:19" x14ac:dyDescent="0.3">
      <c r="A2849" s="1" t="s">
        <v>2893</v>
      </c>
      <c r="B2849" s="1" t="s">
        <v>23</v>
      </c>
      <c r="C2849" s="1" t="s">
        <v>24</v>
      </c>
      <c r="D2849" s="1" t="s">
        <v>73</v>
      </c>
      <c r="E2849" s="1" t="s">
        <v>38</v>
      </c>
      <c r="F2849" s="1">
        <v>812909</v>
      </c>
      <c r="G2849" s="1">
        <v>104</v>
      </c>
      <c r="H2849" s="1">
        <v>382</v>
      </c>
      <c r="I2849" s="1">
        <v>1.1200000000000001</v>
      </c>
      <c r="J2849" s="1">
        <v>153634</v>
      </c>
      <c r="K2849" s="4">
        <v>50779</v>
      </c>
      <c r="L2849" s="4">
        <f t="shared" si="132"/>
        <v>4603624.1399999997</v>
      </c>
      <c r="M2849" s="1">
        <v>17.100000000000001</v>
      </c>
      <c r="N2849" s="1" t="s">
        <v>21</v>
      </c>
      <c r="O2849" s="1">
        <v>14.7</v>
      </c>
      <c r="P2849" s="1">
        <v>58.9</v>
      </c>
      <c r="Q2849" s="1">
        <v>2026</v>
      </c>
      <c r="R2849" s="12">
        <f t="shared" si="133"/>
        <v>41278706111</v>
      </c>
      <c r="S2849" s="13">
        <f t="shared" si="134"/>
        <v>3426132607213</v>
      </c>
    </row>
    <row r="2850" spans="1:19" x14ac:dyDescent="0.3">
      <c r="A2850" s="1" t="s">
        <v>2894</v>
      </c>
      <c r="B2850" s="1" t="s">
        <v>62</v>
      </c>
      <c r="C2850" s="1" t="s">
        <v>41</v>
      </c>
      <c r="D2850" s="1" t="s">
        <v>25</v>
      </c>
      <c r="E2850" s="1" t="s">
        <v>34</v>
      </c>
      <c r="F2850" s="1">
        <v>8170</v>
      </c>
      <c r="G2850" s="1">
        <v>114</v>
      </c>
      <c r="H2850" s="1">
        <v>409</v>
      </c>
      <c r="I2850" s="1">
        <v>2.31</v>
      </c>
      <c r="J2850" s="1">
        <v>138029</v>
      </c>
      <c r="K2850" s="4">
        <v>74929</v>
      </c>
      <c r="L2850" s="4">
        <f t="shared" si="132"/>
        <v>6793063.1399999997</v>
      </c>
      <c r="M2850" s="1">
        <v>19</v>
      </c>
      <c r="N2850" s="1" t="s">
        <v>21</v>
      </c>
      <c r="O2850" s="1">
        <v>30.9</v>
      </c>
      <c r="P2850" s="1">
        <v>161.19999999999999</v>
      </c>
      <c r="Q2850" s="1">
        <v>2026</v>
      </c>
      <c r="R2850" s="12">
        <f t="shared" si="133"/>
        <v>612169930</v>
      </c>
      <c r="S2850" s="13">
        <f t="shared" si="134"/>
        <v>50810104190</v>
      </c>
    </row>
    <row r="2851" spans="1:19" x14ac:dyDescent="0.3">
      <c r="A2851" s="1" t="s">
        <v>2895</v>
      </c>
      <c r="B2851" s="1" t="s">
        <v>23</v>
      </c>
      <c r="C2851" s="1" t="s">
        <v>24</v>
      </c>
      <c r="D2851" s="1" t="s">
        <v>32</v>
      </c>
      <c r="E2851" s="1" t="s">
        <v>20</v>
      </c>
      <c r="F2851" s="1">
        <v>879762</v>
      </c>
      <c r="G2851" s="1">
        <v>49</v>
      </c>
      <c r="H2851" s="1">
        <v>587</v>
      </c>
      <c r="I2851" s="1">
        <v>2.67</v>
      </c>
      <c r="J2851" s="1">
        <v>15651</v>
      </c>
      <c r="K2851" s="4">
        <v>61964</v>
      </c>
      <c r="L2851" s="4">
        <f t="shared" si="132"/>
        <v>5617656.2400000002</v>
      </c>
      <c r="M2851" s="1">
        <v>16.399999999999999</v>
      </c>
      <c r="N2851" s="1" t="s">
        <v>35</v>
      </c>
      <c r="O2851" s="1">
        <v>12.1</v>
      </c>
      <c r="P2851" s="1">
        <v>100.1</v>
      </c>
      <c r="Q2851" s="1">
        <v>2026</v>
      </c>
      <c r="R2851" s="12">
        <f t="shared" si="133"/>
        <v>54513572568</v>
      </c>
      <c r="S2851" s="13">
        <f t="shared" si="134"/>
        <v>4524626523144</v>
      </c>
    </row>
    <row r="2852" spans="1:19" x14ac:dyDescent="0.3">
      <c r="A2852" s="1" t="s">
        <v>2896</v>
      </c>
      <c r="B2852" s="1" t="s">
        <v>17</v>
      </c>
      <c r="C2852" s="1" t="s">
        <v>18</v>
      </c>
      <c r="D2852" s="1" t="s">
        <v>46</v>
      </c>
      <c r="E2852" s="1" t="s">
        <v>26</v>
      </c>
      <c r="F2852" s="1">
        <v>360668</v>
      </c>
      <c r="G2852" s="1">
        <v>67</v>
      </c>
      <c r="H2852" s="1">
        <v>529</v>
      </c>
      <c r="I2852" s="1">
        <v>0.97</v>
      </c>
      <c r="J2852" s="1">
        <v>191246</v>
      </c>
      <c r="K2852" s="4">
        <v>36571</v>
      </c>
      <c r="L2852" s="4">
        <f t="shared" si="132"/>
        <v>3315526.86</v>
      </c>
      <c r="M2852" s="1">
        <v>15.9</v>
      </c>
      <c r="N2852" s="1" t="s">
        <v>35</v>
      </c>
      <c r="O2852" s="1">
        <v>26.5</v>
      </c>
      <c r="P2852" s="1">
        <v>236</v>
      </c>
      <c r="Q2852" s="1">
        <v>2026</v>
      </c>
      <c r="R2852" s="12">
        <f t="shared" si="133"/>
        <v>13189989428</v>
      </c>
      <c r="S2852" s="13">
        <f t="shared" si="134"/>
        <v>1094769122524</v>
      </c>
    </row>
    <row r="2853" spans="1:19" x14ac:dyDescent="0.3">
      <c r="A2853" s="1" t="s">
        <v>2897</v>
      </c>
      <c r="B2853" s="1" t="s">
        <v>43</v>
      </c>
      <c r="C2853" s="1" t="s">
        <v>18</v>
      </c>
      <c r="D2853" s="1" t="s">
        <v>25</v>
      </c>
      <c r="E2853" s="1" t="s">
        <v>26</v>
      </c>
      <c r="F2853" s="1">
        <v>544631</v>
      </c>
      <c r="G2853" s="1">
        <v>113</v>
      </c>
      <c r="H2853" s="1">
        <v>636</v>
      </c>
      <c r="I2853" s="1">
        <v>2.72</v>
      </c>
      <c r="J2853" s="1">
        <v>128663</v>
      </c>
      <c r="K2853" s="4">
        <v>35068</v>
      </c>
      <c r="L2853" s="4">
        <f t="shared" si="132"/>
        <v>3179264.88</v>
      </c>
      <c r="M2853" s="1">
        <v>13.6</v>
      </c>
      <c r="N2853" s="1" t="s">
        <v>35</v>
      </c>
      <c r="O2853" s="1">
        <v>33.700000000000003</v>
      </c>
      <c r="P2853" s="1">
        <v>167.2</v>
      </c>
      <c r="Q2853" s="1">
        <v>2026</v>
      </c>
      <c r="R2853" s="12">
        <f t="shared" si="133"/>
        <v>19099119908</v>
      </c>
      <c r="S2853" s="13">
        <f t="shared" si="134"/>
        <v>1585226952364</v>
      </c>
    </row>
    <row r="2854" spans="1:19" x14ac:dyDescent="0.3">
      <c r="A2854" s="1" t="s">
        <v>2898</v>
      </c>
      <c r="B2854" s="1" t="s">
        <v>62</v>
      </c>
      <c r="C2854" s="1" t="s">
        <v>41</v>
      </c>
      <c r="D2854" s="1" t="s">
        <v>32</v>
      </c>
      <c r="E2854" s="1" t="s">
        <v>20</v>
      </c>
      <c r="F2854" s="1">
        <v>291161</v>
      </c>
      <c r="G2854" s="1">
        <v>87</v>
      </c>
      <c r="H2854" s="1">
        <v>385</v>
      </c>
      <c r="I2854" s="1">
        <v>2.91</v>
      </c>
      <c r="J2854" s="1">
        <v>191907</v>
      </c>
      <c r="K2854" s="4">
        <v>46887</v>
      </c>
      <c r="L2854" s="4">
        <f t="shared" si="132"/>
        <v>4250775.42</v>
      </c>
      <c r="M2854" s="1">
        <v>15</v>
      </c>
      <c r="N2854" s="1" t="s">
        <v>35</v>
      </c>
      <c r="O2854" s="1">
        <v>48.8</v>
      </c>
      <c r="P2854" s="1">
        <v>121.8</v>
      </c>
      <c r="Q2854" s="1">
        <v>2026</v>
      </c>
      <c r="R2854" s="12">
        <f t="shared" si="133"/>
        <v>13651665807</v>
      </c>
      <c r="S2854" s="13">
        <f t="shared" si="134"/>
        <v>1133088261981</v>
      </c>
    </row>
    <row r="2855" spans="1:19" x14ac:dyDescent="0.3">
      <c r="A2855" s="1" t="s">
        <v>2899</v>
      </c>
      <c r="B2855" s="1" t="s">
        <v>50</v>
      </c>
      <c r="C2855" s="1" t="s">
        <v>24</v>
      </c>
      <c r="D2855" s="1" t="s">
        <v>30</v>
      </c>
      <c r="E2855" s="1" t="s">
        <v>26</v>
      </c>
      <c r="F2855" s="1">
        <v>608901</v>
      </c>
      <c r="G2855" s="1">
        <v>69</v>
      </c>
      <c r="H2855" s="1">
        <v>616</v>
      </c>
      <c r="I2855" s="1">
        <v>0.75</v>
      </c>
      <c r="J2855" s="1">
        <v>185881</v>
      </c>
      <c r="K2855" s="4">
        <v>47152</v>
      </c>
      <c r="L2855" s="4">
        <f t="shared" si="132"/>
        <v>4274800.32</v>
      </c>
      <c r="M2855" s="1">
        <v>13.2</v>
      </c>
      <c r="N2855" s="1" t="s">
        <v>35</v>
      </c>
      <c r="O2855" s="1">
        <v>60.2</v>
      </c>
      <c r="P2855" s="1">
        <v>64</v>
      </c>
      <c r="Q2855" s="1">
        <v>2026</v>
      </c>
      <c r="R2855" s="12">
        <f t="shared" si="133"/>
        <v>28710899952</v>
      </c>
      <c r="S2855" s="13">
        <f t="shared" si="134"/>
        <v>2383004696016</v>
      </c>
    </row>
    <row r="2856" spans="1:19" x14ac:dyDescent="0.3">
      <c r="A2856" s="1" t="s">
        <v>2900</v>
      </c>
      <c r="B2856" s="1" t="s">
        <v>23</v>
      </c>
      <c r="C2856" s="1" t="s">
        <v>24</v>
      </c>
      <c r="D2856" s="1" t="s">
        <v>44</v>
      </c>
      <c r="E2856" s="1" t="s">
        <v>26</v>
      </c>
      <c r="F2856" s="1">
        <v>575016</v>
      </c>
      <c r="G2856" s="1">
        <v>93</v>
      </c>
      <c r="H2856" s="1">
        <v>339</v>
      </c>
      <c r="I2856" s="1">
        <v>1.59</v>
      </c>
      <c r="J2856" s="1">
        <v>94403</v>
      </c>
      <c r="K2856" s="4">
        <v>45096</v>
      </c>
      <c r="L2856" s="4">
        <f t="shared" si="132"/>
        <v>4088403.36</v>
      </c>
      <c r="M2856" s="1">
        <v>24.5</v>
      </c>
      <c r="N2856" s="1" t="s">
        <v>21</v>
      </c>
      <c r="O2856" s="1">
        <v>9.8000000000000007</v>
      </c>
      <c r="P2856" s="1">
        <v>173</v>
      </c>
      <c r="Q2856" s="1">
        <v>2026</v>
      </c>
      <c r="R2856" s="12">
        <f t="shared" si="133"/>
        <v>25930921536</v>
      </c>
      <c r="S2856" s="13">
        <f t="shared" si="134"/>
        <v>2152266487488</v>
      </c>
    </row>
    <row r="2857" spans="1:19" x14ac:dyDescent="0.3">
      <c r="A2857" s="1" t="s">
        <v>2901</v>
      </c>
      <c r="B2857" s="1" t="s">
        <v>17</v>
      </c>
      <c r="C2857" s="1" t="s">
        <v>18</v>
      </c>
      <c r="D2857" s="1" t="s">
        <v>25</v>
      </c>
      <c r="E2857" s="1" t="s">
        <v>38</v>
      </c>
      <c r="F2857" s="1">
        <v>224972</v>
      </c>
      <c r="G2857" s="1">
        <v>110</v>
      </c>
      <c r="H2857" s="1">
        <v>308</v>
      </c>
      <c r="I2857" s="1">
        <v>2.74</v>
      </c>
      <c r="J2857" s="1">
        <v>154204</v>
      </c>
      <c r="K2857" s="4">
        <v>81359</v>
      </c>
      <c r="L2857" s="4">
        <f t="shared" si="132"/>
        <v>7376006.9399999995</v>
      </c>
      <c r="M2857" s="1">
        <v>24</v>
      </c>
      <c r="N2857" s="1" t="s">
        <v>35</v>
      </c>
      <c r="O2857" s="1">
        <v>23.3</v>
      </c>
      <c r="P2857" s="1">
        <v>297.10000000000002</v>
      </c>
      <c r="Q2857" s="1">
        <v>2026</v>
      </c>
      <c r="R2857" s="12">
        <f t="shared" si="133"/>
        <v>18303496948</v>
      </c>
      <c r="S2857" s="13">
        <f t="shared" si="134"/>
        <v>1519190246684</v>
      </c>
    </row>
    <row r="2858" spans="1:19" x14ac:dyDescent="0.3">
      <c r="A2858" s="1" t="s">
        <v>2902</v>
      </c>
      <c r="B2858" s="1" t="s">
        <v>17</v>
      </c>
      <c r="C2858" s="1" t="s">
        <v>18</v>
      </c>
      <c r="D2858" s="1" t="s">
        <v>25</v>
      </c>
      <c r="E2858" s="1" t="s">
        <v>20</v>
      </c>
      <c r="F2858" s="1">
        <v>12550</v>
      </c>
      <c r="G2858" s="1">
        <v>103</v>
      </c>
      <c r="H2858" s="1">
        <v>623</v>
      </c>
      <c r="I2858" s="1">
        <v>2.33</v>
      </c>
      <c r="J2858" s="1">
        <v>169991</v>
      </c>
      <c r="K2858" s="4">
        <v>45211</v>
      </c>
      <c r="L2858" s="4">
        <f t="shared" si="132"/>
        <v>4098829.26</v>
      </c>
      <c r="M2858" s="1">
        <v>23.4</v>
      </c>
      <c r="N2858" s="1" t="s">
        <v>21</v>
      </c>
      <c r="O2858" s="1">
        <v>17.7</v>
      </c>
      <c r="P2858" s="1">
        <v>178.3</v>
      </c>
      <c r="Q2858" s="1">
        <v>2026</v>
      </c>
      <c r="R2858" s="12">
        <f t="shared" si="133"/>
        <v>567398050</v>
      </c>
      <c r="S2858" s="13">
        <f t="shared" si="134"/>
        <v>47094038150</v>
      </c>
    </row>
    <row r="2859" spans="1:19" x14ac:dyDescent="0.3">
      <c r="A2859" s="1" t="s">
        <v>2903</v>
      </c>
      <c r="B2859" s="1" t="s">
        <v>17</v>
      </c>
      <c r="C2859" s="1" t="s">
        <v>18</v>
      </c>
      <c r="D2859" s="1" t="s">
        <v>37</v>
      </c>
      <c r="E2859" s="1" t="s">
        <v>38</v>
      </c>
      <c r="F2859" s="1">
        <v>353935</v>
      </c>
      <c r="G2859" s="1">
        <v>106</v>
      </c>
      <c r="H2859" s="1">
        <v>294</v>
      </c>
      <c r="I2859" s="1">
        <v>1.93</v>
      </c>
      <c r="J2859" s="1">
        <v>93138</v>
      </c>
      <c r="K2859" s="4">
        <v>28247</v>
      </c>
      <c r="L2859" s="4">
        <f t="shared" si="132"/>
        <v>2560873.02</v>
      </c>
      <c r="M2859" s="1">
        <v>22.9</v>
      </c>
      <c r="N2859" s="1" t="s">
        <v>35</v>
      </c>
      <c r="O2859" s="1">
        <v>49.8</v>
      </c>
      <c r="P2859" s="1">
        <v>90.6</v>
      </c>
      <c r="Q2859" s="1">
        <v>2026</v>
      </c>
      <c r="R2859" s="12">
        <f t="shared" si="133"/>
        <v>9997601945</v>
      </c>
      <c r="S2859" s="13">
        <f t="shared" si="134"/>
        <v>829800961435</v>
      </c>
    </row>
    <row r="2860" spans="1:19" x14ac:dyDescent="0.3">
      <c r="A2860" s="1" t="s">
        <v>2904</v>
      </c>
      <c r="B2860" s="1" t="s">
        <v>67</v>
      </c>
      <c r="C2860" s="1" t="s">
        <v>18</v>
      </c>
      <c r="D2860" s="1" t="s">
        <v>59</v>
      </c>
      <c r="E2860" s="1" t="s">
        <v>20</v>
      </c>
      <c r="F2860" s="1">
        <v>166623</v>
      </c>
      <c r="G2860" s="1">
        <v>61</v>
      </c>
      <c r="H2860" s="1">
        <v>586</v>
      </c>
      <c r="I2860" s="1">
        <v>1.93</v>
      </c>
      <c r="J2860" s="1">
        <v>129327</v>
      </c>
      <c r="K2860" s="4">
        <v>25246</v>
      </c>
      <c r="L2860" s="4">
        <f t="shared" si="132"/>
        <v>2288802.36</v>
      </c>
      <c r="M2860" s="1">
        <v>23.1</v>
      </c>
      <c r="N2860" s="1" t="s">
        <v>35</v>
      </c>
      <c r="O2860" s="1">
        <v>38.200000000000003</v>
      </c>
      <c r="P2860" s="1">
        <v>232.2</v>
      </c>
      <c r="Q2860" s="1">
        <v>2026</v>
      </c>
      <c r="R2860" s="12">
        <f t="shared" si="133"/>
        <v>4206564258</v>
      </c>
      <c r="S2860" s="13">
        <f t="shared" si="134"/>
        <v>349144833414</v>
      </c>
    </row>
    <row r="2861" spans="1:19" x14ac:dyDescent="0.3">
      <c r="A2861" s="1" t="s">
        <v>2905</v>
      </c>
      <c r="B2861" s="1" t="s">
        <v>28</v>
      </c>
      <c r="C2861" s="1" t="s">
        <v>29</v>
      </c>
      <c r="D2861" s="1" t="s">
        <v>19</v>
      </c>
      <c r="E2861" s="1" t="s">
        <v>38</v>
      </c>
      <c r="F2861" s="1">
        <v>109475</v>
      </c>
      <c r="G2861" s="1">
        <v>50</v>
      </c>
      <c r="H2861" s="1">
        <v>444</v>
      </c>
      <c r="I2861" s="1">
        <v>2.21</v>
      </c>
      <c r="J2861" s="1">
        <v>186380</v>
      </c>
      <c r="K2861" s="4">
        <v>57291</v>
      </c>
      <c r="L2861" s="4">
        <f t="shared" si="132"/>
        <v>5194002.0599999996</v>
      </c>
      <c r="M2861" s="1">
        <v>20.2</v>
      </c>
      <c r="N2861" s="1" t="s">
        <v>35</v>
      </c>
      <c r="O2861" s="1">
        <v>18.100000000000001</v>
      </c>
      <c r="P2861" s="1">
        <v>149.9</v>
      </c>
      <c r="Q2861" s="1">
        <v>2026</v>
      </c>
      <c r="R2861" s="12">
        <f t="shared" si="133"/>
        <v>6271932225</v>
      </c>
      <c r="S2861" s="13">
        <f t="shared" si="134"/>
        <v>520570374675</v>
      </c>
    </row>
    <row r="2862" spans="1:19" x14ac:dyDescent="0.3">
      <c r="A2862" s="1" t="s">
        <v>2906</v>
      </c>
      <c r="B2862" s="1" t="s">
        <v>62</v>
      </c>
      <c r="C2862" s="1" t="s">
        <v>41</v>
      </c>
      <c r="D2862" s="1" t="s">
        <v>25</v>
      </c>
      <c r="E2862" s="1" t="s">
        <v>38</v>
      </c>
      <c r="F2862" s="1">
        <v>50590</v>
      </c>
      <c r="G2862" s="1">
        <v>77</v>
      </c>
      <c r="H2862" s="1">
        <v>431</v>
      </c>
      <c r="I2862" s="1">
        <v>2.79</v>
      </c>
      <c r="J2862" s="1">
        <v>149779</v>
      </c>
      <c r="K2862" s="4">
        <v>72291</v>
      </c>
      <c r="L2862" s="4">
        <f t="shared" si="132"/>
        <v>6553902.0599999996</v>
      </c>
      <c r="M2862" s="1">
        <v>23.7</v>
      </c>
      <c r="N2862" s="1" t="s">
        <v>35</v>
      </c>
      <c r="O2862" s="1">
        <v>18.8</v>
      </c>
      <c r="P2862" s="1">
        <v>297.60000000000002</v>
      </c>
      <c r="Q2862" s="1">
        <v>2026</v>
      </c>
      <c r="R2862" s="12">
        <f t="shared" si="133"/>
        <v>3657201690</v>
      </c>
      <c r="S2862" s="13">
        <f t="shared" si="134"/>
        <v>303547740270</v>
      </c>
    </row>
    <row r="2863" spans="1:19" x14ac:dyDescent="0.3">
      <c r="A2863" s="1" t="s">
        <v>2907</v>
      </c>
      <c r="B2863" s="1" t="s">
        <v>17</v>
      </c>
      <c r="C2863" s="1" t="s">
        <v>18</v>
      </c>
      <c r="D2863" s="1" t="s">
        <v>25</v>
      </c>
      <c r="E2863" s="1" t="s">
        <v>34</v>
      </c>
      <c r="F2863" s="1">
        <v>503931</v>
      </c>
      <c r="G2863" s="1">
        <v>58</v>
      </c>
      <c r="H2863" s="1">
        <v>592</v>
      </c>
      <c r="I2863" s="1">
        <v>0.63</v>
      </c>
      <c r="J2863" s="1">
        <v>97653</v>
      </c>
      <c r="K2863" s="4">
        <v>81830</v>
      </c>
      <c r="L2863" s="4">
        <f t="shared" si="132"/>
        <v>7418707.7999999998</v>
      </c>
      <c r="M2863" s="1">
        <v>18.2</v>
      </c>
      <c r="N2863" s="1" t="s">
        <v>35</v>
      </c>
      <c r="O2863" s="1">
        <v>54.3</v>
      </c>
      <c r="P2863" s="1">
        <v>275.10000000000002</v>
      </c>
      <c r="Q2863" s="1">
        <v>2026</v>
      </c>
      <c r="R2863" s="12">
        <f t="shared" si="133"/>
        <v>41236673730</v>
      </c>
      <c r="S2863" s="13">
        <f t="shared" si="134"/>
        <v>3422643919590</v>
      </c>
    </row>
    <row r="2864" spans="1:19" x14ac:dyDescent="0.3">
      <c r="A2864" s="1" t="s">
        <v>2908</v>
      </c>
      <c r="B2864" s="1" t="s">
        <v>17</v>
      </c>
      <c r="C2864" s="1" t="s">
        <v>18</v>
      </c>
      <c r="D2864" s="1" t="s">
        <v>32</v>
      </c>
      <c r="E2864" s="1" t="s">
        <v>20</v>
      </c>
      <c r="F2864" s="1">
        <v>107629</v>
      </c>
      <c r="G2864" s="1">
        <v>76</v>
      </c>
      <c r="H2864" s="1">
        <v>472</v>
      </c>
      <c r="I2864" s="1">
        <v>1.95</v>
      </c>
      <c r="J2864" s="1">
        <v>18724</v>
      </c>
      <c r="K2864" s="4">
        <v>66601</v>
      </c>
      <c r="L2864" s="4">
        <f t="shared" si="132"/>
        <v>6038046.6600000001</v>
      </c>
      <c r="M2864" s="1">
        <v>18.100000000000001</v>
      </c>
      <c r="N2864" s="1" t="s">
        <v>21</v>
      </c>
      <c r="O2864" s="1">
        <v>13.3</v>
      </c>
      <c r="P2864" s="1">
        <v>294.3</v>
      </c>
      <c r="Q2864" s="1">
        <v>2026</v>
      </c>
      <c r="R2864" s="12">
        <f t="shared" si="133"/>
        <v>7168199029</v>
      </c>
      <c r="S2864" s="13">
        <f t="shared" si="134"/>
        <v>594960519407</v>
      </c>
    </row>
    <row r="2865" spans="1:19" x14ac:dyDescent="0.3">
      <c r="A2865" s="1" t="s">
        <v>2909</v>
      </c>
      <c r="B2865" s="1" t="s">
        <v>28</v>
      </c>
      <c r="C2865" s="1" t="s">
        <v>29</v>
      </c>
      <c r="D2865" s="1" t="s">
        <v>44</v>
      </c>
      <c r="E2865" s="1" t="s">
        <v>20</v>
      </c>
      <c r="F2865" s="1">
        <v>743921</v>
      </c>
      <c r="G2865" s="1">
        <v>92</v>
      </c>
      <c r="H2865" s="1">
        <v>261</v>
      </c>
      <c r="I2865" s="1">
        <v>0.73</v>
      </c>
      <c r="J2865" s="1">
        <v>14125</v>
      </c>
      <c r="K2865" s="4">
        <v>46515</v>
      </c>
      <c r="L2865" s="4">
        <f t="shared" si="132"/>
        <v>4217049.8999999994</v>
      </c>
      <c r="M2865" s="1">
        <v>15.9</v>
      </c>
      <c r="N2865" s="1" t="s">
        <v>35</v>
      </c>
      <c r="O2865" s="1">
        <v>18.399999999999999</v>
      </c>
      <c r="P2865" s="1">
        <v>243.2</v>
      </c>
      <c r="Q2865" s="1">
        <v>2026</v>
      </c>
      <c r="R2865" s="12">
        <f t="shared" si="133"/>
        <v>34603485315</v>
      </c>
      <c r="S2865" s="13">
        <f t="shared" si="134"/>
        <v>2872089281145</v>
      </c>
    </row>
    <row r="2866" spans="1:19" x14ac:dyDescent="0.3">
      <c r="A2866" s="1" t="s">
        <v>2910</v>
      </c>
      <c r="B2866" s="1" t="s">
        <v>40</v>
      </c>
      <c r="C2866" s="1" t="s">
        <v>41</v>
      </c>
      <c r="D2866" s="1" t="s">
        <v>44</v>
      </c>
      <c r="E2866" s="1" t="s">
        <v>20</v>
      </c>
      <c r="F2866" s="1">
        <v>477450</v>
      </c>
      <c r="G2866" s="1">
        <v>69</v>
      </c>
      <c r="H2866" s="1">
        <v>401</v>
      </c>
      <c r="I2866" s="1">
        <v>0.85</v>
      </c>
      <c r="J2866" s="1">
        <v>69865</v>
      </c>
      <c r="K2866" s="4">
        <v>79210</v>
      </c>
      <c r="L2866" s="4">
        <f t="shared" si="132"/>
        <v>7181178.5999999996</v>
      </c>
      <c r="M2866" s="1">
        <v>16.399999999999999</v>
      </c>
      <c r="N2866" s="1" t="s">
        <v>35</v>
      </c>
      <c r="O2866" s="1">
        <v>40.9</v>
      </c>
      <c r="P2866" s="1">
        <v>32.9</v>
      </c>
      <c r="Q2866" s="1">
        <v>2026</v>
      </c>
      <c r="R2866" s="12">
        <f t="shared" si="133"/>
        <v>37818814500</v>
      </c>
      <c r="S2866" s="13">
        <f t="shared" si="134"/>
        <v>3138961603500</v>
      </c>
    </row>
    <row r="2867" spans="1:19" x14ac:dyDescent="0.3">
      <c r="A2867" s="1" t="s">
        <v>2911</v>
      </c>
      <c r="B2867" s="1" t="s">
        <v>43</v>
      </c>
      <c r="C2867" s="1" t="s">
        <v>18</v>
      </c>
      <c r="D2867" s="1" t="s">
        <v>19</v>
      </c>
      <c r="E2867" s="1" t="s">
        <v>34</v>
      </c>
      <c r="F2867" s="1">
        <v>116928</v>
      </c>
      <c r="G2867" s="1">
        <v>52</v>
      </c>
      <c r="H2867" s="1">
        <v>596</v>
      </c>
      <c r="I2867" s="1">
        <v>2.86</v>
      </c>
      <c r="J2867" s="1">
        <v>68172</v>
      </c>
      <c r="K2867" s="4">
        <v>28734</v>
      </c>
      <c r="L2867" s="4">
        <f t="shared" si="132"/>
        <v>2605024.44</v>
      </c>
      <c r="M2867" s="1">
        <v>19.5</v>
      </c>
      <c r="N2867" s="1" t="s">
        <v>35</v>
      </c>
      <c r="O2867" s="1">
        <v>14.6</v>
      </c>
      <c r="P2867" s="1">
        <v>99.1</v>
      </c>
      <c r="Q2867" s="1">
        <v>2026</v>
      </c>
      <c r="R2867" s="12">
        <f t="shared" si="133"/>
        <v>3359809152</v>
      </c>
      <c r="S2867" s="13">
        <f t="shared" si="134"/>
        <v>278864159616</v>
      </c>
    </row>
    <row r="2868" spans="1:19" x14ac:dyDescent="0.3">
      <c r="A2868" s="1" t="s">
        <v>2912</v>
      </c>
      <c r="B2868" s="1" t="s">
        <v>56</v>
      </c>
      <c r="C2868" s="1" t="s">
        <v>41</v>
      </c>
      <c r="D2868" s="1" t="s">
        <v>19</v>
      </c>
      <c r="E2868" s="1" t="s">
        <v>20</v>
      </c>
      <c r="F2868" s="1">
        <v>530954</v>
      </c>
      <c r="G2868" s="1">
        <v>83</v>
      </c>
      <c r="H2868" s="1">
        <v>602</v>
      </c>
      <c r="I2868" s="1">
        <v>2.09</v>
      </c>
      <c r="J2868" s="1">
        <v>143010</v>
      </c>
      <c r="K2868" s="4">
        <v>29558</v>
      </c>
      <c r="L2868" s="4">
        <f t="shared" si="132"/>
        <v>2679728.2799999998</v>
      </c>
      <c r="M2868" s="1">
        <v>13.8</v>
      </c>
      <c r="N2868" s="1" t="s">
        <v>21</v>
      </c>
      <c r="O2868" s="1">
        <v>34.9</v>
      </c>
      <c r="P2868" s="1">
        <v>46.7</v>
      </c>
      <c r="Q2868" s="1">
        <v>2026</v>
      </c>
      <c r="R2868" s="12">
        <f t="shared" si="133"/>
        <v>15693938332</v>
      </c>
      <c r="S2868" s="13">
        <f t="shared" si="134"/>
        <v>1302596881556</v>
      </c>
    </row>
    <row r="2869" spans="1:19" x14ac:dyDescent="0.3">
      <c r="A2869" s="1" t="s">
        <v>2913</v>
      </c>
      <c r="B2869" s="1" t="s">
        <v>43</v>
      </c>
      <c r="C2869" s="1" t="s">
        <v>18</v>
      </c>
      <c r="D2869" s="1" t="s">
        <v>37</v>
      </c>
      <c r="E2869" s="1" t="s">
        <v>34</v>
      </c>
      <c r="F2869" s="1">
        <v>697169</v>
      </c>
      <c r="G2869" s="1">
        <v>77</v>
      </c>
      <c r="H2869" s="1">
        <v>363</v>
      </c>
      <c r="I2869" s="1">
        <v>0.89</v>
      </c>
      <c r="J2869" s="1">
        <v>184975</v>
      </c>
      <c r="K2869" s="4">
        <v>65695</v>
      </c>
      <c r="L2869" s="4">
        <f t="shared" si="132"/>
        <v>5955908.7000000002</v>
      </c>
      <c r="M2869" s="1">
        <v>24.4</v>
      </c>
      <c r="N2869" s="1" t="s">
        <v>35</v>
      </c>
      <c r="O2869" s="1">
        <v>38.1</v>
      </c>
      <c r="P2869" s="1">
        <v>245.1</v>
      </c>
      <c r="Q2869" s="1">
        <v>2026</v>
      </c>
      <c r="R2869" s="12">
        <f t="shared" si="133"/>
        <v>45800517455</v>
      </c>
      <c r="S2869" s="13">
        <f t="shared" si="134"/>
        <v>3801442948765</v>
      </c>
    </row>
    <row r="2870" spans="1:19" x14ac:dyDescent="0.3">
      <c r="A2870" s="1" t="s">
        <v>2914</v>
      </c>
      <c r="B2870" s="1" t="s">
        <v>43</v>
      </c>
      <c r="C2870" s="1" t="s">
        <v>18</v>
      </c>
      <c r="D2870" s="1" t="s">
        <v>30</v>
      </c>
      <c r="E2870" s="1" t="s">
        <v>20</v>
      </c>
      <c r="F2870" s="1">
        <v>892968</v>
      </c>
      <c r="G2870" s="1">
        <v>112</v>
      </c>
      <c r="H2870" s="1">
        <v>507</v>
      </c>
      <c r="I2870" s="1">
        <v>1.5</v>
      </c>
      <c r="J2870" s="1">
        <v>158986</v>
      </c>
      <c r="K2870" s="4">
        <v>78764</v>
      </c>
      <c r="L2870" s="4">
        <f t="shared" si="132"/>
        <v>7140744.2399999993</v>
      </c>
      <c r="M2870" s="1">
        <v>20.9</v>
      </c>
      <c r="N2870" s="1" t="s">
        <v>21</v>
      </c>
      <c r="O2870" s="1">
        <v>46.7</v>
      </c>
      <c r="P2870" s="1">
        <v>222.8</v>
      </c>
      <c r="Q2870" s="1">
        <v>2026</v>
      </c>
      <c r="R2870" s="12">
        <f t="shared" si="133"/>
        <v>70333731552</v>
      </c>
      <c r="S2870" s="13">
        <f t="shared" si="134"/>
        <v>5837699718816</v>
      </c>
    </row>
    <row r="2871" spans="1:19" x14ac:dyDescent="0.3">
      <c r="A2871" s="1" t="s">
        <v>2915</v>
      </c>
      <c r="B2871" s="1" t="s">
        <v>56</v>
      </c>
      <c r="C2871" s="1" t="s">
        <v>41</v>
      </c>
      <c r="D2871" s="1" t="s">
        <v>44</v>
      </c>
      <c r="E2871" s="1" t="s">
        <v>26</v>
      </c>
      <c r="F2871" s="1">
        <v>199314</v>
      </c>
      <c r="G2871" s="1">
        <v>85</v>
      </c>
      <c r="H2871" s="1">
        <v>451</v>
      </c>
      <c r="I2871" s="1">
        <v>1.25</v>
      </c>
      <c r="J2871" s="1">
        <v>111976</v>
      </c>
      <c r="K2871" s="4">
        <v>59479</v>
      </c>
      <c r="L2871" s="4">
        <f t="shared" si="132"/>
        <v>5392366.1399999997</v>
      </c>
      <c r="M2871" s="1">
        <v>18.399999999999999</v>
      </c>
      <c r="N2871" s="1" t="s">
        <v>35</v>
      </c>
      <c r="O2871" s="1">
        <v>9.8000000000000007</v>
      </c>
      <c r="P2871" s="1">
        <v>249.8</v>
      </c>
      <c r="Q2871" s="1">
        <v>2026</v>
      </c>
      <c r="R2871" s="12">
        <f t="shared" si="133"/>
        <v>11854997406</v>
      </c>
      <c r="S2871" s="13">
        <f t="shared" si="134"/>
        <v>983964784698</v>
      </c>
    </row>
    <row r="2872" spans="1:19" x14ac:dyDescent="0.3">
      <c r="A2872" s="1" t="s">
        <v>2916</v>
      </c>
      <c r="B2872" s="1" t="s">
        <v>43</v>
      </c>
      <c r="C2872" s="1" t="s">
        <v>18</v>
      </c>
      <c r="D2872" s="1" t="s">
        <v>59</v>
      </c>
      <c r="E2872" s="1" t="s">
        <v>38</v>
      </c>
      <c r="F2872" s="1">
        <v>563542</v>
      </c>
      <c r="G2872" s="1">
        <v>70</v>
      </c>
      <c r="H2872" s="1">
        <v>328</v>
      </c>
      <c r="I2872" s="1">
        <v>2.36</v>
      </c>
      <c r="J2872" s="1">
        <v>54204</v>
      </c>
      <c r="K2872" s="4">
        <v>29635</v>
      </c>
      <c r="L2872" s="4">
        <f t="shared" si="132"/>
        <v>2686709.1</v>
      </c>
      <c r="M2872" s="1">
        <v>14.3</v>
      </c>
      <c r="N2872" s="1" t="s">
        <v>21</v>
      </c>
      <c r="O2872" s="1">
        <v>10.3</v>
      </c>
      <c r="P2872" s="1">
        <v>219.2</v>
      </c>
      <c r="Q2872" s="1">
        <v>2026</v>
      </c>
      <c r="R2872" s="12">
        <f t="shared" si="133"/>
        <v>16700567170</v>
      </c>
      <c r="S2872" s="13">
        <f t="shared" si="134"/>
        <v>1386147075110</v>
      </c>
    </row>
    <row r="2873" spans="1:19" x14ac:dyDescent="0.3">
      <c r="A2873" s="1" t="s">
        <v>2917</v>
      </c>
      <c r="B2873" s="1" t="s">
        <v>17</v>
      </c>
      <c r="C2873" s="1" t="s">
        <v>18</v>
      </c>
      <c r="D2873" s="1" t="s">
        <v>37</v>
      </c>
      <c r="E2873" s="1" t="s">
        <v>38</v>
      </c>
      <c r="F2873" s="1">
        <v>680455</v>
      </c>
      <c r="G2873" s="1">
        <v>98</v>
      </c>
      <c r="H2873" s="1">
        <v>537</v>
      </c>
      <c r="I2873" s="1">
        <v>1.87</v>
      </c>
      <c r="J2873" s="1">
        <v>148752</v>
      </c>
      <c r="K2873" s="4">
        <v>65540</v>
      </c>
      <c r="L2873" s="4">
        <f t="shared" si="132"/>
        <v>5941856.3999999994</v>
      </c>
      <c r="M2873" s="1">
        <v>23.8</v>
      </c>
      <c r="N2873" s="1" t="s">
        <v>35</v>
      </c>
      <c r="O2873" s="1">
        <v>36.200000000000003</v>
      </c>
      <c r="P2873" s="1">
        <v>92.9</v>
      </c>
      <c r="Q2873" s="1">
        <v>2026</v>
      </c>
      <c r="R2873" s="12">
        <f t="shared" si="133"/>
        <v>44597020700</v>
      </c>
      <c r="S2873" s="13">
        <f t="shared" si="134"/>
        <v>3701552718100</v>
      </c>
    </row>
    <row r="2874" spans="1:19" x14ac:dyDescent="0.3">
      <c r="A2874" s="1" t="s">
        <v>2918</v>
      </c>
      <c r="B2874" s="1" t="s">
        <v>67</v>
      </c>
      <c r="C2874" s="1" t="s">
        <v>18</v>
      </c>
      <c r="D2874" s="1" t="s">
        <v>32</v>
      </c>
      <c r="E2874" s="1" t="s">
        <v>26</v>
      </c>
      <c r="F2874" s="1">
        <v>631451</v>
      </c>
      <c r="G2874" s="1">
        <v>87</v>
      </c>
      <c r="H2874" s="1">
        <v>467</v>
      </c>
      <c r="I2874" s="1">
        <v>2.13</v>
      </c>
      <c r="J2874" s="1">
        <v>146767</v>
      </c>
      <c r="K2874" s="4">
        <v>30074</v>
      </c>
      <c r="L2874" s="4">
        <f t="shared" si="132"/>
        <v>2726508.84</v>
      </c>
      <c r="M2874" s="1">
        <v>13</v>
      </c>
      <c r="N2874" s="1" t="s">
        <v>21</v>
      </c>
      <c r="O2874" s="1">
        <v>8.8000000000000007</v>
      </c>
      <c r="P2874" s="1">
        <v>136.30000000000001</v>
      </c>
      <c r="Q2874" s="1">
        <v>2026</v>
      </c>
      <c r="R2874" s="12">
        <f t="shared" si="133"/>
        <v>18990257374</v>
      </c>
      <c r="S2874" s="13">
        <f t="shared" si="134"/>
        <v>1576191362042</v>
      </c>
    </row>
    <row r="2875" spans="1:19" x14ac:dyDescent="0.3">
      <c r="A2875" s="1" t="s">
        <v>2919</v>
      </c>
      <c r="B2875" s="1" t="s">
        <v>62</v>
      </c>
      <c r="C2875" s="1" t="s">
        <v>41</v>
      </c>
      <c r="D2875" s="1" t="s">
        <v>25</v>
      </c>
      <c r="E2875" s="1" t="s">
        <v>34</v>
      </c>
      <c r="F2875" s="1">
        <v>317861</v>
      </c>
      <c r="G2875" s="1">
        <v>64</v>
      </c>
      <c r="H2875" s="1">
        <v>606</v>
      </c>
      <c r="I2875" s="1">
        <v>1.99</v>
      </c>
      <c r="J2875" s="1">
        <v>45725</v>
      </c>
      <c r="K2875" s="4">
        <v>55731</v>
      </c>
      <c r="L2875" s="4">
        <f t="shared" si="132"/>
        <v>5052572.46</v>
      </c>
      <c r="M2875" s="1">
        <v>14.9</v>
      </c>
      <c r="N2875" s="1" t="s">
        <v>21</v>
      </c>
      <c r="O2875" s="1">
        <v>16</v>
      </c>
      <c r="P2875" s="1">
        <v>203</v>
      </c>
      <c r="Q2875" s="1">
        <v>2026</v>
      </c>
      <c r="R2875" s="12">
        <f t="shared" si="133"/>
        <v>17714711391</v>
      </c>
      <c r="S2875" s="13">
        <f t="shared" si="134"/>
        <v>1470321045453</v>
      </c>
    </row>
    <row r="2876" spans="1:19" x14ac:dyDescent="0.3">
      <c r="A2876" s="1" t="s">
        <v>2920</v>
      </c>
      <c r="B2876" s="1" t="s">
        <v>62</v>
      </c>
      <c r="C2876" s="1" t="s">
        <v>41</v>
      </c>
      <c r="D2876" s="1" t="s">
        <v>44</v>
      </c>
      <c r="E2876" s="1" t="s">
        <v>34</v>
      </c>
      <c r="F2876" s="1">
        <v>73788</v>
      </c>
      <c r="G2876" s="1">
        <v>114</v>
      </c>
      <c r="H2876" s="1">
        <v>457</v>
      </c>
      <c r="I2876" s="1">
        <v>1.92</v>
      </c>
      <c r="J2876" s="1">
        <v>140871</v>
      </c>
      <c r="K2876" s="4">
        <v>50764</v>
      </c>
      <c r="L2876" s="4">
        <f t="shared" si="132"/>
        <v>4602264.24</v>
      </c>
      <c r="M2876" s="1">
        <v>24.7</v>
      </c>
      <c r="N2876" s="1" t="s">
        <v>21</v>
      </c>
      <c r="O2876" s="1">
        <v>10.1</v>
      </c>
      <c r="P2876" s="1">
        <v>230.1</v>
      </c>
      <c r="Q2876" s="1">
        <v>2026</v>
      </c>
      <c r="R2876" s="12">
        <f t="shared" si="133"/>
        <v>3745774032</v>
      </c>
      <c r="S2876" s="13">
        <f t="shared" si="134"/>
        <v>310899244656</v>
      </c>
    </row>
    <row r="2877" spans="1:19" x14ac:dyDescent="0.3">
      <c r="A2877" s="1" t="s">
        <v>2921</v>
      </c>
      <c r="B2877" s="1" t="s">
        <v>17</v>
      </c>
      <c r="C2877" s="1" t="s">
        <v>18</v>
      </c>
      <c r="D2877" s="1" t="s">
        <v>46</v>
      </c>
      <c r="E2877" s="1" t="s">
        <v>26</v>
      </c>
      <c r="F2877" s="1">
        <v>610510</v>
      </c>
      <c r="G2877" s="1">
        <v>47</v>
      </c>
      <c r="H2877" s="1">
        <v>291</v>
      </c>
      <c r="I2877" s="1">
        <v>2.6</v>
      </c>
      <c r="J2877" s="1">
        <v>57278</v>
      </c>
      <c r="K2877" s="4">
        <v>39806</v>
      </c>
      <c r="L2877" s="4">
        <f t="shared" si="132"/>
        <v>3608811.96</v>
      </c>
      <c r="M2877" s="1">
        <v>15.1</v>
      </c>
      <c r="N2877" s="1" t="s">
        <v>35</v>
      </c>
      <c r="O2877" s="1">
        <v>23.1</v>
      </c>
      <c r="P2877" s="1">
        <v>185.2</v>
      </c>
      <c r="Q2877" s="1">
        <v>2026</v>
      </c>
      <c r="R2877" s="12">
        <f t="shared" si="133"/>
        <v>24301961060</v>
      </c>
      <c r="S2877" s="13">
        <f t="shared" si="134"/>
        <v>2017062767980</v>
      </c>
    </row>
    <row r="2878" spans="1:19" x14ac:dyDescent="0.3">
      <c r="A2878" s="1" t="s">
        <v>2922</v>
      </c>
      <c r="B2878" s="1" t="s">
        <v>43</v>
      </c>
      <c r="C2878" s="1" t="s">
        <v>18</v>
      </c>
      <c r="D2878" s="1" t="s">
        <v>25</v>
      </c>
      <c r="E2878" s="1" t="s">
        <v>20</v>
      </c>
      <c r="F2878" s="1">
        <v>851910</v>
      </c>
      <c r="G2878" s="1">
        <v>114</v>
      </c>
      <c r="H2878" s="1">
        <v>593</v>
      </c>
      <c r="I2878" s="1">
        <v>0.84</v>
      </c>
      <c r="J2878" s="1">
        <v>156704</v>
      </c>
      <c r="K2878" s="4">
        <v>37894</v>
      </c>
      <c r="L2878" s="4">
        <f t="shared" si="132"/>
        <v>3435470.04</v>
      </c>
      <c r="M2878" s="1">
        <v>15.7</v>
      </c>
      <c r="N2878" s="1" t="s">
        <v>21</v>
      </c>
      <c r="O2878" s="1">
        <v>21.3</v>
      </c>
      <c r="P2878" s="1">
        <v>5.6</v>
      </c>
      <c r="Q2878" s="1">
        <v>2026</v>
      </c>
      <c r="R2878" s="12">
        <f t="shared" si="133"/>
        <v>32282277540</v>
      </c>
      <c r="S2878" s="13">
        <f t="shared" si="134"/>
        <v>2679429035820</v>
      </c>
    </row>
    <row r="2879" spans="1:19" x14ac:dyDescent="0.3">
      <c r="A2879" s="1" t="s">
        <v>2923</v>
      </c>
      <c r="B2879" s="1" t="s">
        <v>43</v>
      </c>
      <c r="C2879" s="1" t="s">
        <v>18</v>
      </c>
      <c r="D2879" s="1" t="s">
        <v>73</v>
      </c>
      <c r="E2879" s="1" t="s">
        <v>38</v>
      </c>
      <c r="F2879" s="1">
        <v>839643</v>
      </c>
      <c r="G2879" s="1">
        <v>49</v>
      </c>
      <c r="H2879" s="1">
        <v>492</v>
      </c>
      <c r="I2879" s="1">
        <v>2.14</v>
      </c>
      <c r="J2879" s="1">
        <v>58606</v>
      </c>
      <c r="K2879" s="4">
        <v>52329</v>
      </c>
      <c r="L2879" s="4">
        <f t="shared" si="132"/>
        <v>4744147.1399999997</v>
      </c>
      <c r="M2879" s="1">
        <v>17.7</v>
      </c>
      <c r="N2879" s="1" t="s">
        <v>35</v>
      </c>
      <c r="O2879" s="1">
        <v>57.9</v>
      </c>
      <c r="P2879" s="1">
        <v>41.9</v>
      </c>
      <c r="Q2879" s="1">
        <v>2026</v>
      </c>
      <c r="R2879" s="12">
        <f t="shared" si="133"/>
        <v>43937678547</v>
      </c>
      <c r="S2879" s="13">
        <f t="shared" si="134"/>
        <v>3646827319401</v>
      </c>
    </row>
    <row r="2880" spans="1:19" x14ac:dyDescent="0.3">
      <c r="A2880" s="1" t="s">
        <v>2924</v>
      </c>
      <c r="B2880" s="1" t="s">
        <v>40</v>
      </c>
      <c r="C2880" s="1" t="s">
        <v>41</v>
      </c>
      <c r="D2880" s="1" t="s">
        <v>25</v>
      </c>
      <c r="E2880" s="1" t="s">
        <v>26</v>
      </c>
      <c r="F2880" s="1">
        <v>831470</v>
      </c>
      <c r="G2880" s="1">
        <v>49</v>
      </c>
      <c r="H2880" s="1">
        <v>250</v>
      </c>
      <c r="I2880" s="1">
        <v>1.78</v>
      </c>
      <c r="J2880" s="1">
        <v>175516</v>
      </c>
      <c r="K2880" s="4">
        <v>68362</v>
      </c>
      <c r="L2880" s="4">
        <f t="shared" si="132"/>
        <v>6197698.9199999999</v>
      </c>
      <c r="M2880" s="1">
        <v>23.7</v>
      </c>
      <c r="N2880" s="1" t="s">
        <v>21</v>
      </c>
      <c r="O2880" s="1">
        <v>55.3</v>
      </c>
      <c r="P2880" s="1">
        <v>18.399999999999999</v>
      </c>
      <c r="Q2880" s="1">
        <v>2026</v>
      </c>
      <c r="R2880" s="12">
        <f t="shared" si="133"/>
        <v>56840952140</v>
      </c>
      <c r="S2880" s="13">
        <f t="shared" si="134"/>
        <v>4717799027620</v>
      </c>
    </row>
    <row r="2881" spans="1:19" x14ac:dyDescent="0.3">
      <c r="A2881" s="1" t="s">
        <v>2925</v>
      </c>
      <c r="B2881" s="1" t="s">
        <v>43</v>
      </c>
      <c r="C2881" s="1" t="s">
        <v>18</v>
      </c>
      <c r="D2881" s="1" t="s">
        <v>30</v>
      </c>
      <c r="E2881" s="1" t="s">
        <v>20</v>
      </c>
      <c r="F2881" s="1">
        <v>781122</v>
      </c>
      <c r="G2881" s="1">
        <v>62</v>
      </c>
      <c r="H2881" s="1">
        <v>309</v>
      </c>
      <c r="I2881" s="1">
        <v>0.52</v>
      </c>
      <c r="J2881" s="1">
        <v>173275</v>
      </c>
      <c r="K2881" s="4">
        <v>81119</v>
      </c>
      <c r="L2881" s="4">
        <f t="shared" si="132"/>
        <v>7354248.54</v>
      </c>
      <c r="M2881" s="1">
        <v>20.2</v>
      </c>
      <c r="N2881" s="1" t="s">
        <v>35</v>
      </c>
      <c r="O2881" s="1">
        <v>48</v>
      </c>
      <c r="P2881" s="1">
        <v>59.8</v>
      </c>
      <c r="Q2881" s="1">
        <v>2026</v>
      </c>
      <c r="R2881" s="12">
        <f t="shared" si="133"/>
        <v>63363835518</v>
      </c>
      <c r="S2881" s="13">
        <f t="shared" si="134"/>
        <v>5259198347994</v>
      </c>
    </row>
    <row r="2882" spans="1:19" x14ac:dyDescent="0.3">
      <c r="A2882" s="1" t="s">
        <v>2926</v>
      </c>
      <c r="B2882" s="1" t="s">
        <v>23</v>
      </c>
      <c r="C2882" s="1" t="s">
        <v>24</v>
      </c>
      <c r="D2882" s="1" t="s">
        <v>37</v>
      </c>
      <c r="E2882" s="1" t="s">
        <v>20</v>
      </c>
      <c r="F2882" s="1">
        <v>631803</v>
      </c>
      <c r="G2882" s="1">
        <v>118</v>
      </c>
      <c r="H2882" s="1">
        <v>450</v>
      </c>
      <c r="I2882" s="1">
        <v>1.67</v>
      </c>
      <c r="J2882" s="1">
        <v>98786</v>
      </c>
      <c r="K2882" s="4">
        <v>41971</v>
      </c>
      <c r="L2882" s="4">
        <f t="shared" si="132"/>
        <v>3805090.86</v>
      </c>
      <c r="M2882" s="1">
        <v>22.4</v>
      </c>
      <c r="N2882" s="1" t="s">
        <v>35</v>
      </c>
      <c r="O2882" s="1">
        <v>49.1</v>
      </c>
      <c r="P2882" s="1">
        <v>288.8</v>
      </c>
      <c r="Q2882" s="1">
        <v>2026</v>
      </c>
      <c r="R2882" s="12">
        <f t="shared" si="133"/>
        <v>26517403713</v>
      </c>
      <c r="S2882" s="13">
        <f t="shared" si="134"/>
        <v>2200944508179</v>
      </c>
    </row>
    <row r="2883" spans="1:19" x14ac:dyDescent="0.3">
      <c r="A2883" s="1" t="s">
        <v>2927</v>
      </c>
      <c r="B2883" s="1" t="s">
        <v>43</v>
      </c>
      <c r="C2883" s="1" t="s">
        <v>18</v>
      </c>
      <c r="D2883" s="1" t="s">
        <v>48</v>
      </c>
      <c r="E2883" s="1" t="s">
        <v>38</v>
      </c>
      <c r="F2883" s="1">
        <v>138726</v>
      </c>
      <c r="G2883" s="1">
        <v>48</v>
      </c>
      <c r="H2883" s="1">
        <v>589</v>
      </c>
      <c r="I2883" s="1">
        <v>2.52</v>
      </c>
      <c r="J2883" s="1">
        <v>83500</v>
      </c>
      <c r="K2883" s="4">
        <v>37021</v>
      </c>
      <c r="L2883" s="4">
        <f t="shared" ref="L2883:L2946" si="135">K2883*90.66</f>
        <v>3356323.86</v>
      </c>
      <c r="M2883" s="1">
        <v>16</v>
      </c>
      <c r="N2883" s="1" t="s">
        <v>21</v>
      </c>
      <c r="O2883" s="1">
        <v>61.7</v>
      </c>
      <c r="P2883" s="1">
        <v>194.5</v>
      </c>
      <c r="Q2883" s="1">
        <v>2026</v>
      </c>
      <c r="R2883" s="12">
        <f t="shared" ref="R2883:R2946" si="136">F2883:F7882*K2883:K7882</f>
        <v>5135775246</v>
      </c>
      <c r="S2883" s="13">
        <f t="shared" ref="S2883:S2946" si="137">R2883*83</f>
        <v>426269345418</v>
      </c>
    </row>
    <row r="2884" spans="1:19" x14ac:dyDescent="0.3">
      <c r="A2884" s="1" t="s">
        <v>2928</v>
      </c>
      <c r="B2884" s="1" t="s">
        <v>53</v>
      </c>
      <c r="C2884" s="1" t="s">
        <v>41</v>
      </c>
      <c r="D2884" s="1" t="s">
        <v>19</v>
      </c>
      <c r="E2884" s="1" t="s">
        <v>20</v>
      </c>
      <c r="F2884" s="1">
        <v>429057</v>
      </c>
      <c r="G2884" s="1">
        <v>102</v>
      </c>
      <c r="H2884" s="1">
        <v>633</v>
      </c>
      <c r="I2884" s="1">
        <v>0.99</v>
      </c>
      <c r="J2884" s="1">
        <v>48911</v>
      </c>
      <c r="K2884" s="4">
        <v>67778</v>
      </c>
      <c r="L2884" s="4">
        <f t="shared" si="135"/>
        <v>6144753.4799999995</v>
      </c>
      <c r="M2884" s="1">
        <v>16.7</v>
      </c>
      <c r="N2884" s="1" t="s">
        <v>21</v>
      </c>
      <c r="O2884" s="1">
        <v>11.5</v>
      </c>
      <c r="P2884" s="1">
        <v>221.6</v>
      </c>
      <c r="Q2884" s="1">
        <v>2026</v>
      </c>
      <c r="R2884" s="12">
        <f t="shared" si="136"/>
        <v>29080625346</v>
      </c>
      <c r="S2884" s="13">
        <f t="shared" si="137"/>
        <v>2413691903718</v>
      </c>
    </row>
    <row r="2885" spans="1:19" x14ac:dyDescent="0.3">
      <c r="A2885" s="1" t="s">
        <v>2929</v>
      </c>
      <c r="B2885" s="1" t="s">
        <v>67</v>
      </c>
      <c r="C2885" s="1" t="s">
        <v>18</v>
      </c>
      <c r="D2885" s="1" t="s">
        <v>73</v>
      </c>
      <c r="E2885" s="1" t="s">
        <v>38</v>
      </c>
      <c r="F2885" s="1">
        <v>710685</v>
      </c>
      <c r="G2885" s="1">
        <v>66</v>
      </c>
      <c r="H2885" s="1">
        <v>387</v>
      </c>
      <c r="I2885" s="1">
        <v>1.76</v>
      </c>
      <c r="J2885" s="1">
        <v>4711</v>
      </c>
      <c r="K2885" s="4">
        <v>25721</v>
      </c>
      <c r="L2885" s="4">
        <f t="shared" si="135"/>
        <v>2331865.86</v>
      </c>
      <c r="M2885" s="1">
        <v>20.9</v>
      </c>
      <c r="N2885" s="1" t="s">
        <v>21</v>
      </c>
      <c r="O2885" s="1">
        <v>50.4</v>
      </c>
      <c r="P2885" s="1">
        <v>271.10000000000002</v>
      </c>
      <c r="Q2885" s="1">
        <v>2026</v>
      </c>
      <c r="R2885" s="12">
        <f t="shared" si="136"/>
        <v>18279528885</v>
      </c>
      <c r="S2885" s="13">
        <f t="shared" si="137"/>
        <v>1517200897455</v>
      </c>
    </row>
    <row r="2886" spans="1:19" x14ac:dyDescent="0.3">
      <c r="A2886" s="1" t="s">
        <v>2930</v>
      </c>
      <c r="B2886" s="1" t="s">
        <v>56</v>
      </c>
      <c r="C2886" s="1" t="s">
        <v>41</v>
      </c>
      <c r="D2886" s="1" t="s">
        <v>44</v>
      </c>
      <c r="E2886" s="1" t="s">
        <v>26</v>
      </c>
      <c r="F2886" s="1">
        <v>269314</v>
      </c>
      <c r="G2886" s="1">
        <v>97</v>
      </c>
      <c r="H2886" s="1">
        <v>439</v>
      </c>
      <c r="I2886" s="1">
        <v>2.78</v>
      </c>
      <c r="J2886" s="1">
        <v>96236</v>
      </c>
      <c r="K2886" s="4">
        <v>75603</v>
      </c>
      <c r="L2886" s="4">
        <f t="shared" si="135"/>
        <v>6854167.9799999995</v>
      </c>
      <c r="M2886" s="1">
        <v>23.4</v>
      </c>
      <c r="N2886" s="1" t="s">
        <v>35</v>
      </c>
      <c r="O2886" s="1">
        <v>5.2</v>
      </c>
      <c r="P2886" s="1">
        <v>293.8</v>
      </c>
      <c r="Q2886" s="1">
        <v>2026</v>
      </c>
      <c r="R2886" s="12">
        <f t="shared" si="136"/>
        <v>20360946342</v>
      </c>
      <c r="S2886" s="13">
        <f t="shared" si="137"/>
        <v>1689958546386</v>
      </c>
    </row>
    <row r="2887" spans="1:19" x14ac:dyDescent="0.3">
      <c r="A2887" s="1" t="s">
        <v>2931</v>
      </c>
      <c r="B2887" s="1" t="s">
        <v>17</v>
      </c>
      <c r="C2887" s="1" t="s">
        <v>18</v>
      </c>
      <c r="D2887" s="1" t="s">
        <v>25</v>
      </c>
      <c r="E2887" s="1" t="s">
        <v>34</v>
      </c>
      <c r="F2887" s="1">
        <v>28317</v>
      </c>
      <c r="G2887" s="1">
        <v>66</v>
      </c>
      <c r="H2887" s="1">
        <v>393</v>
      </c>
      <c r="I2887" s="1">
        <v>2.33</v>
      </c>
      <c r="J2887" s="1">
        <v>65355</v>
      </c>
      <c r="K2887" s="4">
        <v>43950</v>
      </c>
      <c r="L2887" s="4">
        <f t="shared" si="135"/>
        <v>3984507</v>
      </c>
      <c r="M2887" s="1">
        <v>24.2</v>
      </c>
      <c r="N2887" s="1" t="s">
        <v>35</v>
      </c>
      <c r="O2887" s="1">
        <v>44.2</v>
      </c>
      <c r="P2887" s="1">
        <v>143.9</v>
      </c>
      <c r="Q2887" s="1">
        <v>2026</v>
      </c>
      <c r="R2887" s="12">
        <f t="shared" si="136"/>
        <v>1244532150</v>
      </c>
      <c r="S2887" s="13">
        <f t="shared" si="137"/>
        <v>103296168450</v>
      </c>
    </row>
    <row r="2888" spans="1:19" x14ac:dyDescent="0.3">
      <c r="A2888" s="1" t="s">
        <v>2932</v>
      </c>
      <c r="B2888" s="1" t="s">
        <v>28</v>
      </c>
      <c r="C2888" s="1" t="s">
        <v>29</v>
      </c>
      <c r="D2888" s="1" t="s">
        <v>25</v>
      </c>
      <c r="E2888" s="1" t="s">
        <v>20</v>
      </c>
      <c r="F2888" s="1">
        <v>58895</v>
      </c>
      <c r="G2888" s="1">
        <v>106</v>
      </c>
      <c r="H2888" s="1">
        <v>405</v>
      </c>
      <c r="I2888" s="1">
        <v>3</v>
      </c>
      <c r="J2888" s="1">
        <v>162835</v>
      </c>
      <c r="K2888" s="4">
        <v>40034</v>
      </c>
      <c r="L2888" s="4">
        <f t="shared" si="135"/>
        <v>3629482.44</v>
      </c>
      <c r="M2888" s="1">
        <v>13.9</v>
      </c>
      <c r="N2888" s="1" t="s">
        <v>21</v>
      </c>
      <c r="O2888" s="1">
        <v>57.1</v>
      </c>
      <c r="P2888" s="1">
        <v>201.1</v>
      </c>
      <c r="Q2888" s="1">
        <v>2026</v>
      </c>
      <c r="R2888" s="12">
        <f t="shared" si="136"/>
        <v>2357802430</v>
      </c>
      <c r="S2888" s="13">
        <f t="shared" si="137"/>
        <v>195697601690</v>
      </c>
    </row>
    <row r="2889" spans="1:19" x14ac:dyDescent="0.3">
      <c r="A2889" s="1" t="s">
        <v>2933</v>
      </c>
      <c r="B2889" s="1" t="s">
        <v>43</v>
      </c>
      <c r="C2889" s="1" t="s">
        <v>18</v>
      </c>
      <c r="D2889" s="1" t="s">
        <v>44</v>
      </c>
      <c r="E2889" s="1" t="s">
        <v>26</v>
      </c>
      <c r="F2889" s="1">
        <v>236298</v>
      </c>
      <c r="G2889" s="1">
        <v>114</v>
      </c>
      <c r="H2889" s="1">
        <v>305</v>
      </c>
      <c r="I2889" s="1">
        <v>1.02</v>
      </c>
      <c r="J2889" s="1">
        <v>150147</v>
      </c>
      <c r="K2889" s="4">
        <v>42886</v>
      </c>
      <c r="L2889" s="4">
        <f t="shared" si="135"/>
        <v>3888044.76</v>
      </c>
      <c r="M2889" s="1">
        <v>22.4</v>
      </c>
      <c r="N2889" s="1" t="s">
        <v>21</v>
      </c>
      <c r="O2889" s="1">
        <v>38</v>
      </c>
      <c r="P2889" s="1">
        <v>46.3</v>
      </c>
      <c r="Q2889" s="1">
        <v>2026</v>
      </c>
      <c r="R2889" s="12">
        <f t="shared" si="136"/>
        <v>10133876028</v>
      </c>
      <c r="S2889" s="13">
        <f t="shared" si="137"/>
        <v>841111710324</v>
      </c>
    </row>
    <row r="2890" spans="1:19" x14ac:dyDescent="0.3">
      <c r="A2890" s="1" t="s">
        <v>2934</v>
      </c>
      <c r="B2890" s="1" t="s">
        <v>56</v>
      </c>
      <c r="C2890" s="1" t="s">
        <v>41</v>
      </c>
      <c r="D2890" s="1" t="s">
        <v>46</v>
      </c>
      <c r="E2890" s="1" t="s">
        <v>20</v>
      </c>
      <c r="F2890" s="1">
        <v>154597</v>
      </c>
      <c r="G2890" s="1">
        <v>44</v>
      </c>
      <c r="H2890" s="1">
        <v>422</v>
      </c>
      <c r="I2890" s="1">
        <v>1.4</v>
      </c>
      <c r="J2890" s="1">
        <v>80521</v>
      </c>
      <c r="K2890" s="4">
        <v>33734</v>
      </c>
      <c r="L2890" s="4">
        <f t="shared" si="135"/>
        <v>3058324.44</v>
      </c>
      <c r="M2890" s="1">
        <v>12.9</v>
      </c>
      <c r="N2890" s="1" t="s">
        <v>21</v>
      </c>
      <c r="O2890" s="1">
        <v>61</v>
      </c>
      <c r="P2890" s="1">
        <v>96.7</v>
      </c>
      <c r="Q2890" s="1">
        <v>2026</v>
      </c>
      <c r="R2890" s="12">
        <f t="shared" si="136"/>
        <v>5215175198</v>
      </c>
      <c r="S2890" s="13">
        <f t="shared" si="137"/>
        <v>432859541434</v>
      </c>
    </row>
    <row r="2891" spans="1:19" x14ac:dyDescent="0.3">
      <c r="A2891" s="1" t="s">
        <v>2935</v>
      </c>
      <c r="B2891" s="1" t="s">
        <v>28</v>
      </c>
      <c r="C2891" s="1" t="s">
        <v>29</v>
      </c>
      <c r="D2891" s="1" t="s">
        <v>19</v>
      </c>
      <c r="E2891" s="1" t="s">
        <v>26</v>
      </c>
      <c r="F2891" s="1">
        <v>348565</v>
      </c>
      <c r="G2891" s="1">
        <v>106</v>
      </c>
      <c r="H2891" s="1">
        <v>628</v>
      </c>
      <c r="I2891" s="1">
        <v>2.68</v>
      </c>
      <c r="J2891" s="1">
        <v>111253</v>
      </c>
      <c r="K2891" s="4">
        <v>64033</v>
      </c>
      <c r="L2891" s="4">
        <f t="shared" si="135"/>
        <v>5805231.7799999993</v>
      </c>
      <c r="M2891" s="1">
        <v>12.6</v>
      </c>
      <c r="N2891" s="1" t="s">
        <v>35</v>
      </c>
      <c r="O2891" s="1">
        <v>46.7</v>
      </c>
      <c r="P2891" s="1">
        <v>251.6</v>
      </c>
      <c r="Q2891" s="1">
        <v>2026</v>
      </c>
      <c r="R2891" s="12">
        <f t="shared" si="136"/>
        <v>22319662645</v>
      </c>
      <c r="S2891" s="13">
        <f t="shared" si="137"/>
        <v>1852531999535</v>
      </c>
    </row>
    <row r="2892" spans="1:19" x14ac:dyDescent="0.3">
      <c r="A2892" s="1" t="s">
        <v>2936</v>
      </c>
      <c r="B2892" s="1" t="s">
        <v>67</v>
      </c>
      <c r="C2892" s="1" t="s">
        <v>18</v>
      </c>
      <c r="D2892" s="1" t="s">
        <v>48</v>
      </c>
      <c r="E2892" s="1" t="s">
        <v>26</v>
      </c>
      <c r="F2892" s="1">
        <v>881907</v>
      </c>
      <c r="G2892" s="1">
        <v>92</v>
      </c>
      <c r="H2892" s="1">
        <v>418</v>
      </c>
      <c r="I2892" s="1">
        <v>1.88</v>
      </c>
      <c r="J2892" s="1">
        <v>80538</v>
      </c>
      <c r="K2892" s="4">
        <v>28902</v>
      </c>
      <c r="L2892" s="4">
        <f t="shared" si="135"/>
        <v>2620255.3199999998</v>
      </c>
      <c r="M2892" s="1">
        <v>13.1</v>
      </c>
      <c r="N2892" s="1" t="s">
        <v>21</v>
      </c>
      <c r="O2892" s="1">
        <v>20.7</v>
      </c>
      <c r="P2892" s="1">
        <v>231.4</v>
      </c>
      <c r="Q2892" s="1">
        <v>2026</v>
      </c>
      <c r="R2892" s="12">
        <f t="shared" si="136"/>
        <v>25488876114</v>
      </c>
      <c r="S2892" s="13">
        <f t="shared" si="137"/>
        <v>2115576717462</v>
      </c>
    </row>
    <row r="2893" spans="1:19" x14ac:dyDescent="0.3">
      <c r="A2893" s="1" t="s">
        <v>2937</v>
      </c>
      <c r="B2893" s="1" t="s">
        <v>40</v>
      </c>
      <c r="C2893" s="1" t="s">
        <v>41</v>
      </c>
      <c r="D2893" s="1" t="s">
        <v>25</v>
      </c>
      <c r="E2893" s="1" t="s">
        <v>26</v>
      </c>
      <c r="F2893" s="1">
        <v>605851</v>
      </c>
      <c r="G2893" s="1">
        <v>97</v>
      </c>
      <c r="H2893" s="1">
        <v>388</v>
      </c>
      <c r="I2893" s="1">
        <v>1.67</v>
      </c>
      <c r="J2893" s="1">
        <v>78902</v>
      </c>
      <c r="K2893" s="4">
        <v>29163</v>
      </c>
      <c r="L2893" s="4">
        <f t="shared" si="135"/>
        <v>2643917.58</v>
      </c>
      <c r="M2893" s="1">
        <v>24.5</v>
      </c>
      <c r="N2893" s="1" t="s">
        <v>35</v>
      </c>
      <c r="O2893" s="1">
        <v>26.7</v>
      </c>
      <c r="P2893" s="1">
        <v>278.60000000000002</v>
      </c>
      <c r="Q2893" s="1">
        <v>2026</v>
      </c>
      <c r="R2893" s="12">
        <f t="shared" si="136"/>
        <v>17668432713</v>
      </c>
      <c r="S2893" s="13">
        <f t="shared" si="137"/>
        <v>1466479915179</v>
      </c>
    </row>
    <row r="2894" spans="1:19" x14ac:dyDescent="0.3">
      <c r="A2894" s="1" t="s">
        <v>2938</v>
      </c>
      <c r="B2894" s="1" t="s">
        <v>28</v>
      </c>
      <c r="C2894" s="1" t="s">
        <v>29</v>
      </c>
      <c r="D2894" s="1" t="s">
        <v>44</v>
      </c>
      <c r="E2894" s="1" t="s">
        <v>26</v>
      </c>
      <c r="F2894" s="1">
        <v>816621</v>
      </c>
      <c r="G2894" s="1">
        <v>68</v>
      </c>
      <c r="H2894" s="1">
        <v>384</v>
      </c>
      <c r="I2894" s="1">
        <v>2.66</v>
      </c>
      <c r="J2894" s="1">
        <v>8241</v>
      </c>
      <c r="K2894" s="4">
        <v>60792</v>
      </c>
      <c r="L2894" s="4">
        <f t="shared" si="135"/>
        <v>5511402.7199999997</v>
      </c>
      <c r="M2894" s="1">
        <v>19.600000000000001</v>
      </c>
      <c r="N2894" s="1" t="s">
        <v>21</v>
      </c>
      <c r="O2894" s="1">
        <v>48.5</v>
      </c>
      <c r="P2894" s="1">
        <v>181</v>
      </c>
      <c r="Q2894" s="1">
        <v>2026</v>
      </c>
      <c r="R2894" s="12">
        <f t="shared" si="136"/>
        <v>49644023832</v>
      </c>
      <c r="S2894" s="13">
        <f t="shared" si="137"/>
        <v>4120453978056</v>
      </c>
    </row>
    <row r="2895" spans="1:19" x14ac:dyDescent="0.3">
      <c r="A2895" s="1" t="s">
        <v>2939</v>
      </c>
      <c r="B2895" s="1" t="s">
        <v>23</v>
      </c>
      <c r="C2895" s="1" t="s">
        <v>24</v>
      </c>
      <c r="D2895" s="1" t="s">
        <v>19</v>
      </c>
      <c r="E2895" s="1" t="s">
        <v>34</v>
      </c>
      <c r="F2895" s="1">
        <v>182655</v>
      </c>
      <c r="G2895" s="1">
        <v>88</v>
      </c>
      <c r="H2895" s="1">
        <v>291</v>
      </c>
      <c r="I2895" s="1">
        <v>0.94</v>
      </c>
      <c r="J2895" s="1">
        <v>125817</v>
      </c>
      <c r="K2895" s="4">
        <v>45657</v>
      </c>
      <c r="L2895" s="4">
        <f t="shared" si="135"/>
        <v>4139263.6199999996</v>
      </c>
      <c r="M2895" s="1">
        <v>12.4</v>
      </c>
      <c r="N2895" s="1" t="s">
        <v>21</v>
      </c>
      <c r="O2895" s="1">
        <v>6.8</v>
      </c>
      <c r="P2895" s="1">
        <v>174.9</v>
      </c>
      <c r="Q2895" s="1">
        <v>2026</v>
      </c>
      <c r="R2895" s="12">
        <f t="shared" si="136"/>
        <v>8339479335</v>
      </c>
      <c r="S2895" s="13">
        <f t="shared" si="137"/>
        <v>692176784805</v>
      </c>
    </row>
    <row r="2896" spans="1:19" x14ac:dyDescent="0.3">
      <c r="A2896" s="1" t="s">
        <v>2940</v>
      </c>
      <c r="B2896" s="1" t="s">
        <v>67</v>
      </c>
      <c r="C2896" s="1" t="s">
        <v>18</v>
      </c>
      <c r="D2896" s="1" t="s">
        <v>44</v>
      </c>
      <c r="E2896" s="1" t="s">
        <v>26</v>
      </c>
      <c r="F2896" s="1">
        <v>43996</v>
      </c>
      <c r="G2896" s="1">
        <v>55</v>
      </c>
      <c r="H2896" s="1">
        <v>410</v>
      </c>
      <c r="I2896" s="1">
        <v>2.68</v>
      </c>
      <c r="J2896" s="1">
        <v>50312</v>
      </c>
      <c r="K2896" s="4">
        <v>49499</v>
      </c>
      <c r="L2896" s="4">
        <f t="shared" si="135"/>
        <v>4487579.34</v>
      </c>
      <c r="M2896" s="1">
        <v>22.1</v>
      </c>
      <c r="N2896" s="1" t="s">
        <v>35</v>
      </c>
      <c r="O2896" s="1">
        <v>43.4</v>
      </c>
      <c r="P2896" s="1">
        <v>161.5</v>
      </c>
      <c r="Q2896" s="1">
        <v>2026</v>
      </c>
      <c r="R2896" s="12">
        <f t="shared" si="136"/>
        <v>2177758004</v>
      </c>
      <c r="S2896" s="13">
        <f t="shared" si="137"/>
        <v>180753914332</v>
      </c>
    </row>
    <row r="2897" spans="1:19" x14ac:dyDescent="0.3">
      <c r="A2897" s="1" t="s">
        <v>2941</v>
      </c>
      <c r="B2897" s="1" t="s">
        <v>56</v>
      </c>
      <c r="C2897" s="1" t="s">
        <v>41</v>
      </c>
      <c r="D2897" s="1" t="s">
        <v>25</v>
      </c>
      <c r="E2897" s="1" t="s">
        <v>26</v>
      </c>
      <c r="F2897" s="1">
        <v>337868</v>
      </c>
      <c r="G2897" s="1">
        <v>111</v>
      </c>
      <c r="H2897" s="1">
        <v>416</v>
      </c>
      <c r="I2897" s="1">
        <v>2.2200000000000002</v>
      </c>
      <c r="J2897" s="1">
        <v>148861</v>
      </c>
      <c r="K2897" s="4">
        <v>53029</v>
      </c>
      <c r="L2897" s="4">
        <f t="shared" si="135"/>
        <v>4807609.1399999997</v>
      </c>
      <c r="M2897" s="1">
        <v>15.4</v>
      </c>
      <c r="N2897" s="1" t="s">
        <v>35</v>
      </c>
      <c r="O2897" s="1">
        <v>41.3</v>
      </c>
      <c r="P2897" s="1">
        <v>33.5</v>
      </c>
      <c r="Q2897" s="1">
        <v>2026</v>
      </c>
      <c r="R2897" s="12">
        <f t="shared" si="136"/>
        <v>17916802172</v>
      </c>
      <c r="S2897" s="13">
        <f t="shared" si="137"/>
        <v>1487094580276</v>
      </c>
    </row>
    <row r="2898" spans="1:19" x14ac:dyDescent="0.3">
      <c r="A2898" s="1" t="s">
        <v>2942</v>
      </c>
      <c r="B2898" s="1" t="s">
        <v>17</v>
      </c>
      <c r="C2898" s="1" t="s">
        <v>18</v>
      </c>
      <c r="D2898" s="1" t="s">
        <v>19</v>
      </c>
      <c r="E2898" s="1" t="s">
        <v>20</v>
      </c>
      <c r="F2898" s="1">
        <v>677489</v>
      </c>
      <c r="G2898" s="1">
        <v>103</v>
      </c>
      <c r="H2898" s="1">
        <v>588</v>
      </c>
      <c r="I2898" s="1">
        <v>2.71</v>
      </c>
      <c r="J2898" s="1">
        <v>188884</v>
      </c>
      <c r="K2898" s="4">
        <v>65668</v>
      </c>
      <c r="L2898" s="4">
        <f t="shared" si="135"/>
        <v>5953460.8799999999</v>
      </c>
      <c r="M2898" s="1">
        <v>20.5</v>
      </c>
      <c r="N2898" s="1" t="s">
        <v>21</v>
      </c>
      <c r="O2898" s="1">
        <v>64.599999999999994</v>
      </c>
      <c r="P2898" s="1">
        <v>38</v>
      </c>
      <c r="Q2898" s="1">
        <v>2026</v>
      </c>
      <c r="R2898" s="12">
        <f t="shared" si="136"/>
        <v>44489347652</v>
      </c>
      <c r="S2898" s="13">
        <f t="shared" si="137"/>
        <v>3692615855116</v>
      </c>
    </row>
    <row r="2899" spans="1:19" x14ac:dyDescent="0.3">
      <c r="A2899" s="1" t="s">
        <v>2943</v>
      </c>
      <c r="B2899" s="1" t="s">
        <v>28</v>
      </c>
      <c r="C2899" s="1" t="s">
        <v>29</v>
      </c>
      <c r="D2899" s="1" t="s">
        <v>32</v>
      </c>
      <c r="E2899" s="1" t="s">
        <v>20</v>
      </c>
      <c r="F2899" s="1">
        <v>438569</v>
      </c>
      <c r="G2899" s="1">
        <v>48</v>
      </c>
      <c r="H2899" s="1">
        <v>390</v>
      </c>
      <c r="I2899" s="1">
        <v>1.68</v>
      </c>
      <c r="J2899" s="1">
        <v>182787</v>
      </c>
      <c r="K2899" s="4">
        <v>35402</v>
      </c>
      <c r="L2899" s="4">
        <f t="shared" si="135"/>
        <v>3209545.32</v>
      </c>
      <c r="M2899" s="1">
        <v>14.2</v>
      </c>
      <c r="N2899" s="1" t="s">
        <v>35</v>
      </c>
      <c r="O2899" s="1">
        <v>13.5</v>
      </c>
      <c r="P2899" s="1">
        <v>141.5</v>
      </c>
      <c r="Q2899" s="1">
        <v>2026</v>
      </c>
      <c r="R2899" s="12">
        <f t="shared" si="136"/>
        <v>15526219738</v>
      </c>
      <c r="S2899" s="13">
        <f t="shared" si="137"/>
        <v>1288676238254</v>
      </c>
    </row>
    <row r="2900" spans="1:19" x14ac:dyDescent="0.3">
      <c r="A2900" s="1" t="s">
        <v>2944</v>
      </c>
      <c r="B2900" s="1" t="s">
        <v>40</v>
      </c>
      <c r="C2900" s="1" t="s">
        <v>41</v>
      </c>
      <c r="D2900" s="1" t="s">
        <v>73</v>
      </c>
      <c r="E2900" s="1" t="s">
        <v>34</v>
      </c>
      <c r="F2900" s="1">
        <v>736588</v>
      </c>
      <c r="G2900" s="1">
        <v>89</v>
      </c>
      <c r="H2900" s="1">
        <v>507</v>
      </c>
      <c r="I2900" s="1">
        <v>0.71</v>
      </c>
      <c r="J2900" s="1">
        <v>195895</v>
      </c>
      <c r="K2900" s="4">
        <v>27798</v>
      </c>
      <c r="L2900" s="4">
        <f t="shared" si="135"/>
        <v>2520166.6799999997</v>
      </c>
      <c r="M2900" s="1">
        <v>15.8</v>
      </c>
      <c r="N2900" s="1" t="s">
        <v>35</v>
      </c>
      <c r="O2900" s="1">
        <v>26.1</v>
      </c>
      <c r="P2900" s="1">
        <v>190.8</v>
      </c>
      <c r="Q2900" s="1">
        <v>2026</v>
      </c>
      <c r="R2900" s="12">
        <f t="shared" si="136"/>
        <v>20475673224</v>
      </c>
      <c r="S2900" s="13">
        <f t="shared" si="137"/>
        <v>1699480877592</v>
      </c>
    </row>
    <row r="2901" spans="1:19" x14ac:dyDescent="0.3">
      <c r="A2901" s="1" t="s">
        <v>2945</v>
      </c>
      <c r="B2901" s="1" t="s">
        <v>23</v>
      </c>
      <c r="C2901" s="1" t="s">
        <v>24</v>
      </c>
      <c r="D2901" s="1" t="s">
        <v>30</v>
      </c>
      <c r="E2901" s="1" t="s">
        <v>38</v>
      </c>
      <c r="F2901" s="1">
        <v>795040</v>
      </c>
      <c r="G2901" s="1">
        <v>69</v>
      </c>
      <c r="H2901" s="1">
        <v>322</v>
      </c>
      <c r="I2901" s="1">
        <v>0.94</v>
      </c>
      <c r="J2901" s="1">
        <v>32438</v>
      </c>
      <c r="K2901" s="4">
        <v>47566</v>
      </c>
      <c r="L2901" s="4">
        <f t="shared" si="135"/>
        <v>4312333.5599999996</v>
      </c>
      <c r="M2901" s="1">
        <v>20.8</v>
      </c>
      <c r="N2901" s="1" t="s">
        <v>35</v>
      </c>
      <c r="O2901" s="1">
        <v>20.2</v>
      </c>
      <c r="P2901" s="1">
        <v>98.5</v>
      </c>
      <c r="Q2901" s="1">
        <v>2026</v>
      </c>
      <c r="R2901" s="12">
        <f t="shared" si="136"/>
        <v>37816872640</v>
      </c>
      <c r="S2901" s="13">
        <f t="shared" si="137"/>
        <v>3138800429120</v>
      </c>
    </row>
    <row r="2902" spans="1:19" x14ac:dyDescent="0.3">
      <c r="A2902" s="1" t="s">
        <v>2946</v>
      </c>
      <c r="B2902" s="1" t="s">
        <v>56</v>
      </c>
      <c r="C2902" s="1" t="s">
        <v>41</v>
      </c>
      <c r="D2902" s="1" t="s">
        <v>59</v>
      </c>
      <c r="E2902" s="1" t="s">
        <v>20</v>
      </c>
      <c r="F2902" s="1">
        <v>829081</v>
      </c>
      <c r="G2902" s="1">
        <v>92</v>
      </c>
      <c r="H2902" s="1">
        <v>258</v>
      </c>
      <c r="I2902" s="1">
        <v>2.35</v>
      </c>
      <c r="J2902" s="1">
        <v>6334</v>
      </c>
      <c r="K2902" s="4">
        <v>42926</v>
      </c>
      <c r="L2902" s="4">
        <f t="shared" si="135"/>
        <v>3891671.1599999997</v>
      </c>
      <c r="M2902" s="1">
        <v>15.4</v>
      </c>
      <c r="N2902" s="1" t="s">
        <v>35</v>
      </c>
      <c r="O2902" s="1">
        <v>61.2</v>
      </c>
      <c r="P2902" s="1">
        <v>250.2</v>
      </c>
      <c r="Q2902" s="1">
        <v>2026</v>
      </c>
      <c r="R2902" s="12">
        <f t="shared" si="136"/>
        <v>35589131006</v>
      </c>
      <c r="S2902" s="13">
        <f t="shared" si="137"/>
        <v>2953897873498</v>
      </c>
    </row>
    <row r="2903" spans="1:19" x14ac:dyDescent="0.3">
      <c r="A2903" s="1" t="s">
        <v>2947</v>
      </c>
      <c r="B2903" s="1" t="s">
        <v>17</v>
      </c>
      <c r="C2903" s="1" t="s">
        <v>18</v>
      </c>
      <c r="D2903" s="1" t="s">
        <v>46</v>
      </c>
      <c r="E2903" s="1" t="s">
        <v>34</v>
      </c>
      <c r="F2903" s="1">
        <v>420613</v>
      </c>
      <c r="G2903" s="1">
        <v>118</v>
      </c>
      <c r="H2903" s="1">
        <v>358</v>
      </c>
      <c r="I2903" s="1">
        <v>2.61</v>
      </c>
      <c r="J2903" s="1">
        <v>140609</v>
      </c>
      <c r="K2903" s="4">
        <v>62624</v>
      </c>
      <c r="L2903" s="4">
        <f t="shared" si="135"/>
        <v>5677491.8399999999</v>
      </c>
      <c r="M2903" s="1">
        <v>24.6</v>
      </c>
      <c r="N2903" s="1" t="s">
        <v>21</v>
      </c>
      <c r="O2903" s="1">
        <v>15.6</v>
      </c>
      <c r="P2903" s="1">
        <v>84.2</v>
      </c>
      <c r="Q2903" s="1">
        <v>2026</v>
      </c>
      <c r="R2903" s="12">
        <f t="shared" si="136"/>
        <v>26340468512</v>
      </c>
      <c r="S2903" s="13">
        <f t="shared" si="137"/>
        <v>2186258886496</v>
      </c>
    </row>
    <row r="2904" spans="1:19" x14ac:dyDescent="0.3">
      <c r="A2904" s="1" t="s">
        <v>2948</v>
      </c>
      <c r="B2904" s="1" t="s">
        <v>56</v>
      </c>
      <c r="C2904" s="1" t="s">
        <v>41</v>
      </c>
      <c r="D2904" s="1" t="s">
        <v>59</v>
      </c>
      <c r="E2904" s="1" t="s">
        <v>26</v>
      </c>
      <c r="F2904" s="1">
        <v>769722</v>
      </c>
      <c r="G2904" s="1">
        <v>56</v>
      </c>
      <c r="H2904" s="1">
        <v>440</v>
      </c>
      <c r="I2904" s="1">
        <v>0.63</v>
      </c>
      <c r="J2904" s="1">
        <v>22668</v>
      </c>
      <c r="K2904" s="4">
        <v>70524</v>
      </c>
      <c r="L2904" s="4">
        <f t="shared" si="135"/>
        <v>6393705.8399999999</v>
      </c>
      <c r="M2904" s="1">
        <v>13.4</v>
      </c>
      <c r="N2904" s="1" t="s">
        <v>21</v>
      </c>
      <c r="O2904" s="1">
        <v>29.6</v>
      </c>
      <c r="P2904" s="1">
        <v>126.2</v>
      </c>
      <c r="Q2904" s="1">
        <v>2026</v>
      </c>
      <c r="R2904" s="12">
        <f t="shared" si="136"/>
        <v>54283874328</v>
      </c>
      <c r="S2904" s="13">
        <f t="shared" si="137"/>
        <v>4505561569224</v>
      </c>
    </row>
    <row r="2905" spans="1:19" x14ac:dyDescent="0.3">
      <c r="A2905" s="1" t="s">
        <v>2949</v>
      </c>
      <c r="B2905" s="1" t="s">
        <v>28</v>
      </c>
      <c r="C2905" s="1" t="s">
        <v>29</v>
      </c>
      <c r="D2905" s="1" t="s">
        <v>25</v>
      </c>
      <c r="E2905" s="1" t="s">
        <v>34</v>
      </c>
      <c r="F2905" s="1">
        <v>856245</v>
      </c>
      <c r="G2905" s="1">
        <v>106</v>
      </c>
      <c r="H2905" s="1">
        <v>596</v>
      </c>
      <c r="I2905" s="1">
        <v>2.64</v>
      </c>
      <c r="J2905" s="1">
        <v>22532</v>
      </c>
      <c r="K2905" s="4">
        <v>73149</v>
      </c>
      <c r="L2905" s="4">
        <f t="shared" si="135"/>
        <v>6631688.3399999999</v>
      </c>
      <c r="M2905" s="1">
        <v>21.9</v>
      </c>
      <c r="N2905" s="1" t="s">
        <v>35</v>
      </c>
      <c r="O2905" s="1">
        <v>39.5</v>
      </c>
      <c r="P2905" s="1">
        <v>31.1</v>
      </c>
      <c r="Q2905" s="1">
        <v>2026</v>
      </c>
      <c r="R2905" s="12">
        <f t="shared" si="136"/>
        <v>62633465505</v>
      </c>
      <c r="S2905" s="13">
        <f t="shared" si="137"/>
        <v>5198577636915</v>
      </c>
    </row>
    <row r="2906" spans="1:19" x14ac:dyDescent="0.3">
      <c r="A2906" s="1" t="s">
        <v>2950</v>
      </c>
      <c r="B2906" s="1" t="s">
        <v>43</v>
      </c>
      <c r="C2906" s="1" t="s">
        <v>18</v>
      </c>
      <c r="D2906" s="1" t="s">
        <v>59</v>
      </c>
      <c r="E2906" s="1" t="s">
        <v>38</v>
      </c>
      <c r="F2906" s="1">
        <v>301335</v>
      </c>
      <c r="G2906" s="1">
        <v>69</v>
      </c>
      <c r="H2906" s="1">
        <v>359</v>
      </c>
      <c r="I2906" s="1">
        <v>1.73</v>
      </c>
      <c r="J2906" s="1">
        <v>85831</v>
      </c>
      <c r="K2906" s="4">
        <v>81975</v>
      </c>
      <c r="L2906" s="4">
        <f t="shared" si="135"/>
        <v>7431853.5</v>
      </c>
      <c r="M2906" s="1">
        <v>15.5</v>
      </c>
      <c r="N2906" s="1" t="s">
        <v>21</v>
      </c>
      <c r="O2906" s="1">
        <v>33</v>
      </c>
      <c r="P2906" s="1">
        <v>268.8</v>
      </c>
      <c r="Q2906" s="1">
        <v>2026</v>
      </c>
      <c r="R2906" s="12">
        <f t="shared" si="136"/>
        <v>24701936625</v>
      </c>
      <c r="S2906" s="13">
        <f t="shared" si="137"/>
        <v>2050260739875</v>
      </c>
    </row>
    <row r="2907" spans="1:19" x14ac:dyDescent="0.3">
      <c r="A2907" s="1" t="s">
        <v>2951</v>
      </c>
      <c r="B2907" s="1" t="s">
        <v>50</v>
      </c>
      <c r="C2907" s="1" t="s">
        <v>24</v>
      </c>
      <c r="D2907" s="1" t="s">
        <v>30</v>
      </c>
      <c r="E2907" s="1" t="s">
        <v>26</v>
      </c>
      <c r="F2907" s="1">
        <v>502971</v>
      </c>
      <c r="G2907" s="1">
        <v>94</v>
      </c>
      <c r="H2907" s="1">
        <v>289</v>
      </c>
      <c r="I2907" s="1">
        <v>2.29</v>
      </c>
      <c r="J2907" s="1">
        <v>125489</v>
      </c>
      <c r="K2907" s="4">
        <v>53788</v>
      </c>
      <c r="L2907" s="4">
        <f t="shared" si="135"/>
        <v>4876420.08</v>
      </c>
      <c r="M2907" s="1">
        <v>20.2</v>
      </c>
      <c r="N2907" s="1" t="s">
        <v>21</v>
      </c>
      <c r="O2907" s="1">
        <v>16.399999999999999</v>
      </c>
      <c r="P2907" s="1">
        <v>119.4</v>
      </c>
      <c r="Q2907" s="1">
        <v>2026</v>
      </c>
      <c r="R2907" s="12">
        <f t="shared" si="136"/>
        <v>27053804148</v>
      </c>
      <c r="S2907" s="13">
        <f t="shared" si="137"/>
        <v>2245465744284</v>
      </c>
    </row>
    <row r="2908" spans="1:19" x14ac:dyDescent="0.3">
      <c r="A2908" s="1" t="s">
        <v>2952</v>
      </c>
      <c r="B2908" s="1" t="s">
        <v>56</v>
      </c>
      <c r="C2908" s="1" t="s">
        <v>41</v>
      </c>
      <c r="D2908" s="1" t="s">
        <v>19</v>
      </c>
      <c r="E2908" s="1" t="s">
        <v>34</v>
      </c>
      <c r="F2908" s="1">
        <v>777498</v>
      </c>
      <c r="G2908" s="1">
        <v>105</v>
      </c>
      <c r="H2908" s="1">
        <v>449</v>
      </c>
      <c r="I2908" s="1">
        <v>2.08</v>
      </c>
      <c r="J2908" s="1">
        <v>199712</v>
      </c>
      <c r="K2908" s="4">
        <v>28414</v>
      </c>
      <c r="L2908" s="4">
        <f t="shared" si="135"/>
        <v>2576013.2399999998</v>
      </c>
      <c r="M2908" s="1">
        <v>15.3</v>
      </c>
      <c r="N2908" s="1" t="s">
        <v>35</v>
      </c>
      <c r="O2908" s="1">
        <v>7</v>
      </c>
      <c r="P2908" s="1">
        <v>141.9</v>
      </c>
      <c r="Q2908" s="1">
        <v>2026</v>
      </c>
      <c r="R2908" s="12">
        <f t="shared" si="136"/>
        <v>22091828172</v>
      </c>
      <c r="S2908" s="13">
        <f t="shared" si="137"/>
        <v>1833621738276</v>
      </c>
    </row>
    <row r="2909" spans="1:19" x14ac:dyDescent="0.3">
      <c r="A2909" s="1" t="s">
        <v>2953</v>
      </c>
      <c r="B2909" s="1" t="s">
        <v>23</v>
      </c>
      <c r="C2909" s="1" t="s">
        <v>24</v>
      </c>
      <c r="D2909" s="1" t="s">
        <v>46</v>
      </c>
      <c r="E2909" s="1" t="s">
        <v>20</v>
      </c>
      <c r="F2909" s="1">
        <v>556878</v>
      </c>
      <c r="G2909" s="1">
        <v>67</v>
      </c>
      <c r="H2909" s="1">
        <v>585</v>
      </c>
      <c r="I2909" s="1">
        <v>1.9</v>
      </c>
      <c r="J2909" s="1">
        <v>68852</v>
      </c>
      <c r="K2909" s="4">
        <v>62853</v>
      </c>
      <c r="L2909" s="4">
        <f t="shared" si="135"/>
        <v>5698252.9799999995</v>
      </c>
      <c r="M2909" s="1">
        <v>13.5</v>
      </c>
      <c r="N2909" s="1" t="s">
        <v>21</v>
      </c>
      <c r="O2909" s="1">
        <v>26.8</v>
      </c>
      <c r="P2909" s="1">
        <v>49.7</v>
      </c>
      <c r="Q2909" s="1">
        <v>2026</v>
      </c>
      <c r="R2909" s="12">
        <f t="shared" si="136"/>
        <v>35001452934</v>
      </c>
      <c r="S2909" s="13">
        <f t="shared" si="137"/>
        <v>2905120593522</v>
      </c>
    </row>
    <row r="2910" spans="1:19" x14ac:dyDescent="0.3">
      <c r="A2910" s="1" t="s">
        <v>2954</v>
      </c>
      <c r="B2910" s="1" t="s">
        <v>62</v>
      </c>
      <c r="C2910" s="1" t="s">
        <v>41</v>
      </c>
      <c r="D2910" s="1" t="s">
        <v>19</v>
      </c>
      <c r="E2910" s="1" t="s">
        <v>20</v>
      </c>
      <c r="F2910" s="1">
        <v>84303</v>
      </c>
      <c r="G2910" s="1">
        <v>54</v>
      </c>
      <c r="H2910" s="1">
        <v>643</v>
      </c>
      <c r="I2910" s="1">
        <v>1.66</v>
      </c>
      <c r="J2910" s="1">
        <v>90128</v>
      </c>
      <c r="K2910" s="4">
        <v>35310</v>
      </c>
      <c r="L2910" s="4">
        <f t="shared" si="135"/>
        <v>3201204.6</v>
      </c>
      <c r="M2910" s="1">
        <v>12.7</v>
      </c>
      <c r="N2910" s="1" t="s">
        <v>35</v>
      </c>
      <c r="O2910" s="1">
        <v>39</v>
      </c>
      <c r="P2910" s="1">
        <v>93</v>
      </c>
      <c r="Q2910" s="1">
        <v>2026</v>
      </c>
      <c r="R2910" s="12">
        <f t="shared" si="136"/>
        <v>2976738930</v>
      </c>
      <c r="S2910" s="13">
        <f t="shared" si="137"/>
        <v>247069331190</v>
      </c>
    </row>
    <row r="2911" spans="1:19" x14ac:dyDescent="0.3">
      <c r="A2911" s="1" t="s">
        <v>2955</v>
      </c>
      <c r="B2911" s="1" t="s">
        <v>53</v>
      </c>
      <c r="C2911" s="1" t="s">
        <v>41</v>
      </c>
      <c r="D2911" s="1" t="s">
        <v>44</v>
      </c>
      <c r="E2911" s="1" t="s">
        <v>26</v>
      </c>
      <c r="F2911" s="1">
        <v>741609</v>
      </c>
      <c r="G2911" s="1">
        <v>102</v>
      </c>
      <c r="H2911" s="1">
        <v>556</v>
      </c>
      <c r="I2911" s="1">
        <v>2.98</v>
      </c>
      <c r="J2911" s="1">
        <v>175515</v>
      </c>
      <c r="K2911" s="4">
        <v>83748</v>
      </c>
      <c r="L2911" s="4">
        <f t="shared" si="135"/>
        <v>7592593.6799999997</v>
      </c>
      <c r="M2911" s="1">
        <v>15.4</v>
      </c>
      <c r="N2911" s="1" t="s">
        <v>35</v>
      </c>
      <c r="O2911" s="1">
        <v>59.3</v>
      </c>
      <c r="P2911" s="1">
        <v>279.89999999999998</v>
      </c>
      <c r="Q2911" s="1">
        <v>2026</v>
      </c>
      <c r="R2911" s="12">
        <f t="shared" si="136"/>
        <v>62108270532</v>
      </c>
      <c r="S2911" s="13">
        <f t="shared" si="137"/>
        <v>5154986454156</v>
      </c>
    </row>
    <row r="2912" spans="1:19" x14ac:dyDescent="0.3">
      <c r="A2912" s="1" t="s">
        <v>2956</v>
      </c>
      <c r="B2912" s="1" t="s">
        <v>53</v>
      </c>
      <c r="C2912" s="1" t="s">
        <v>41</v>
      </c>
      <c r="D2912" s="1" t="s">
        <v>73</v>
      </c>
      <c r="E2912" s="1" t="s">
        <v>38</v>
      </c>
      <c r="F2912" s="1">
        <v>786299</v>
      </c>
      <c r="G2912" s="1">
        <v>72</v>
      </c>
      <c r="H2912" s="1">
        <v>385</v>
      </c>
      <c r="I2912" s="1">
        <v>1.32</v>
      </c>
      <c r="J2912" s="1">
        <v>101771</v>
      </c>
      <c r="K2912" s="4">
        <v>49343</v>
      </c>
      <c r="L2912" s="4">
        <f t="shared" si="135"/>
        <v>4473436.38</v>
      </c>
      <c r="M2912" s="1">
        <v>17.8</v>
      </c>
      <c r="N2912" s="1" t="s">
        <v>21</v>
      </c>
      <c r="O2912" s="1">
        <v>41.1</v>
      </c>
      <c r="P2912" s="1">
        <v>243.8</v>
      </c>
      <c r="Q2912" s="1">
        <v>2026</v>
      </c>
      <c r="R2912" s="12">
        <f t="shared" si="136"/>
        <v>38798351557</v>
      </c>
      <c r="S2912" s="13">
        <f t="shared" si="137"/>
        <v>3220263179231</v>
      </c>
    </row>
    <row r="2913" spans="1:19" x14ac:dyDescent="0.3">
      <c r="A2913" s="1" t="s">
        <v>2957</v>
      </c>
      <c r="B2913" s="1" t="s">
        <v>23</v>
      </c>
      <c r="C2913" s="1" t="s">
        <v>24</v>
      </c>
      <c r="D2913" s="1" t="s">
        <v>73</v>
      </c>
      <c r="E2913" s="1" t="s">
        <v>34</v>
      </c>
      <c r="F2913" s="1">
        <v>305619</v>
      </c>
      <c r="G2913" s="1">
        <v>60</v>
      </c>
      <c r="H2913" s="1">
        <v>489</v>
      </c>
      <c r="I2913" s="1">
        <v>2.4900000000000002</v>
      </c>
      <c r="J2913" s="1">
        <v>115401</v>
      </c>
      <c r="K2913" s="4">
        <v>53895</v>
      </c>
      <c r="L2913" s="4">
        <f t="shared" si="135"/>
        <v>4886120.7</v>
      </c>
      <c r="M2913" s="1">
        <v>14.9</v>
      </c>
      <c r="N2913" s="1" t="s">
        <v>35</v>
      </c>
      <c r="O2913" s="1">
        <v>58.6</v>
      </c>
      <c r="P2913" s="1">
        <v>252</v>
      </c>
      <c r="Q2913" s="1">
        <v>2026</v>
      </c>
      <c r="R2913" s="12">
        <f t="shared" si="136"/>
        <v>16471336005</v>
      </c>
      <c r="S2913" s="13">
        <f t="shared" si="137"/>
        <v>1367120888415</v>
      </c>
    </row>
    <row r="2914" spans="1:19" x14ac:dyDescent="0.3">
      <c r="A2914" s="1" t="s">
        <v>2958</v>
      </c>
      <c r="B2914" s="1" t="s">
        <v>40</v>
      </c>
      <c r="C2914" s="1" t="s">
        <v>41</v>
      </c>
      <c r="D2914" s="1" t="s">
        <v>73</v>
      </c>
      <c r="E2914" s="1" t="s">
        <v>20</v>
      </c>
      <c r="F2914" s="1">
        <v>255302</v>
      </c>
      <c r="G2914" s="1">
        <v>94</v>
      </c>
      <c r="H2914" s="1">
        <v>562</v>
      </c>
      <c r="I2914" s="1">
        <v>0.7</v>
      </c>
      <c r="J2914" s="1">
        <v>167250</v>
      </c>
      <c r="K2914" s="4">
        <v>61145</v>
      </c>
      <c r="L2914" s="4">
        <f t="shared" si="135"/>
        <v>5543405.7000000002</v>
      </c>
      <c r="M2914" s="1">
        <v>21.5</v>
      </c>
      <c r="N2914" s="1" t="s">
        <v>35</v>
      </c>
      <c r="O2914" s="1">
        <v>49</v>
      </c>
      <c r="P2914" s="1">
        <v>254.6</v>
      </c>
      <c r="Q2914" s="1">
        <v>2026</v>
      </c>
      <c r="R2914" s="12">
        <f t="shared" si="136"/>
        <v>15610440790</v>
      </c>
      <c r="S2914" s="13">
        <f t="shared" si="137"/>
        <v>1295666585570</v>
      </c>
    </row>
    <row r="2915" spans="1:19" x14ac:dyDescent="0.3">
      <c r="A2915" s="1" t="s">
        <v>2959</v>
      </c>
      <c r="B2915" s="1" t="s">
        <v>23</v>
      </c>
      <c r="C2915" s="1" t="s">
        <v>24</v>
      </c>
      <c r="D2915" s="1" t="s">
        <v>44</v>
      </c>
      <c r="E2915" s="1" t="s">
        <v>20</v>
      </c>
      <c r="F2915" s="1">
        <v>606723</v>
      </c>
      <c r="G2915" s="1">
        <v>75</v>
      </c>
      <c r="H2915" s="1">
        <v>532</v>
      </c>
      <c r="I2915" s="1">
        <v>0.87</v>
      </c>
      <c r="J2915" s="1">
        <v>7316</v>
      </c>
      <c r="K2915" s="4">
        <v>64770</v>
      </c>
      <c r="L2915" s="4">
        <f t="shared" si="135"/>
        <v>5872048.2000000002</v>
      </c>
      <c r="M2915" s="1">
        <v>13.4</v>
      </c>
      <c r="N2915" s="1" t="s">
        <v>35</v>
      </c>
      <c r="O2915" s="1">
        <v>46.2</v>
      </c>
      <c r="P2915" s="1">
        <v>121.7</v>
      </c>
      <c r="Q2915" s="1">
        <v>2026</v>
      </c>
      <c r="R2915" s="12">
        <f t="shared" si="136"/>
        <v>39297448710</v>
      </c>
      <c r="S2915" s="13">
        <f t="shared" si="137"/>
        <v>3261688242930</v>
      </c>
    </row>
    <row r="2916" spans="1:19" x14ac:dyDescent="0.3">
      <c r="A2916" s="1" t="s">
        <v>2960</v>
      </c>
      <c r="B2916" s="1" t="s">
        <v>28</v>
      </c>
      <c r="C2916" s="1" t="s">
        <v>29</v>
      </c>
      <c r="D2916" s="1" t="s">
        <v>48</v>
      </c>
      <c r="E2916" s="1" t="s">
        <v>38</v>
      </c>
      <c r="F2916" s="1">
        <v>132420</v>
      </c>
      <c r="G2916" s="1">
        <v>43</v>
      </c>
      <c r="H2916" s="1">
        <v>650</v>
      </c>
      <c r="I2916" s="1">
        <v>0.7</v>
      </c>
      <c r="J2916" s="1">
        <v>152675</v>
      </c>
      <c r="K2916" s="4">
        <v>43396</v>
      </c>
      <c r="L2916" s="4">
        <f t="shared" si="135"/>
        <v>3934281.36</v>
      </c>
      <c r="M2916" s="1">
        <v>16.899999999999999</v>
      </c>
      <c r="N2916" s="1" t="s">
        <v>21</v>
      </c>
      <c r="O2916" s="1">
        <v>53.8</v>
      </c>
      <c r="P2916" s="1">
        <v>221.1</v>
      </c>
      <c r="Q2916" s="1">
        <v>2026</v>
      </c>
      <c r="R2916" s="12">
        <f t="shared" si="136"/>
        <v>5746498320</v>
      </c>
      <c r="S2916" s="13">
        <f t="shared" si="137"/>
        <v>476959360560</v>
      </c>
    </row>
    <row r="2917" spans="1:19" x14ac:dyDescent="0.3">
      <c r="A2917" s="1" t="s">
        <v>2961</v>
      </c>
      <c r="B2917" s="1" t="s">
        <v>23</v>
      </c>
      <c r="C2917" s="1" t="s">
        <v>24</v>
      </c>
      <c r="D2917" s="1" t="s">
        <v>73</v>
      </c>
      <c r="E2917" s="1" t="s">
        <v>38</v>
      </c>
      <c r="F2917" s="1">
        <v>101363</v>
      </c>
      <c r="G2917" s="1">
        <v>92</v>
      </c>
      <c r="H2917" s="1">
        <v>580</v>
      </c>
      <c r="I2917" s="1">
        <v>2.72</v>
      </c>
      <c r="J2917" s="1">
        <v>85277</v>
      </c>
      <c r="K2917" s="4">
        <v>55081</v>
      </c>
      <c r="L2917" s="4">
        <f t="shared" si="135"/>
        <v>4993643.46</v>
      </c>
      <c r="M2917" s="1">
        <v>23</v>
      </c>
      <c r="N2917" s="1" t="s">
        <v>35</v>
      </c>
      <c r="O2917" s="1">
        <v>16.5</v>
      </c>
      <c r="P2917" s="1">
        <v>27.5</v>
      </c>
      <c r="Q2917" s="1">
        <v>2026</v>
      </c>
      <c r="R2917" s="12">
        <f t="shared" si="136"/>
        <v>5583175403</v>
      </c>
      <c r="S2917" s="13">
        <f t="shared" si="137"/>
        <v>463403558449</v>
      </c>
    </row>
    <row r="2918" spans="1:19" x14ac:dyDescent="0.3">
      <c r="A2918" s="1" t="s">
        <v>2962</v>
      </c>
      <c r="B2918" s="1" t="s">
        <v>40</v>
      </c>
      <c r="C2918" s="1" t="s">
        <v>41</v>
      </c>
      <c r="D2918" s="1" t="s">
        <v>73</v>
      </c>
      <c r="E2918" s="1" t="s">
        <v>38</v>
      </c>
      <c r="F2918" s="1">
        <v>801761</v>
      </c>
      <c r="G2918" s="1">
        <v>60</v>
      </c>
      <c r="H2918" s="1">
        <v>275</v>
      </c>
      <c r="I2918" s="1">
        <v>0.83</v>
      </c>
      <c r="J2918" s="1">
        <v>135616</v>
      </c>
      <c r="K2918" s="4">
        <v>81193</v>
      </c>
      <c r="L2918" s="4">
        <f t="shared" si="135"/>
        <v>7360957.3799999999</v>
      </c>
      <c r="M2918" s="1">
        <v>15</v>
      </c>
      <c r="N2918" s="1" t="s">
        <v>35</v>
      </c>
      <c r="O2918" s="1">
        <v>56.2</v>
      </c>
      <c r="P2918" s="1">
        <v>86.5</v>
      </c>
      <c r="Q2918" s="1">
        <v>2026</v>
      </c>
      <c r="R2918" s="12">
        <f t="shared" si="136"/>
        <v>65097380873</v>
      </c>
      <c r="S2918" s="13">
        <f t="shared" si="137"/>
        <v>5403082612459</v>
      </c>
    </row>
    <row r="2919" spans="1:19" x14ac:dyDescent="0.3">
      <c r="A2919" s="1" t="s">
        <v>2963</v>
      </c>
      <c r="B2919" s="1" t="s">
        <v>56</v>
      </c>
      <c r="C2919" s="1" t="s">
        <v>41</v>
      </c>
      <c r="D2919" s="1" t="s">
        <v>37</v>
      </c>
      <c r="E2919" s="1" t="s">
        <v>34</v>
      </c>
      <c r="F2919" s="1">
        <v>858092</v>
      </c>
      <c r="G2919" s="1">
        <v>87</v>
      </c>
      <c r="H2919" s="1">
        <v>294</v>
      </c>
      <c r="I2919" s="1">
        <v>1.84</v>
      </c>
      <c r="J2919" s="1">
        <v>191905</v>
      </c>
      <c r="K2919" s="4">
        <v>30543</v>
      </c>
      <c r="L2919" s="4">
        <f t="shared" si="135"/>
        <v>2769028.38</v>
      </c>
      <c r="M2919" s="1">
        <v>20.3</v>
      </c>
      <c r="N2919" s="1" t="s">
        <v>21</v>
      </c>
      <c r="O2919" s="1">
        <v>41.4</v>
      </c>
      <c r="P2919" s="1">
        <v>79.5</v>
      </c>
      <c r="Q2919" s="1">
        <v>2026</v>
      </c>
      <c r="R2919" s="12">
        <f t="shared" si="136"/>
        <v>26208703956</v>
      </c>
      <c r="S2919" s="13">
        <f t="shared" si="137"/>
        <v>2175322428348</v>
      </c>
    </row>
    <row r="2920" spans="1:19" x14ac:dyDescent="0.3">
      <c r="A2920" s="1" t="s">
        <v>2964</v>
      </c>
      <c r="B2920" s="1" t="s">
        <v>17</v>
      </c>
      <c r="C2920" s="1" t="s">
        <v>18</v>
      </c>
      <c r="D2920" s="1" t="s">
        <v>30</v>
      </c>
      <c r="E2920" s="1" t="s">
        <v>20</v>
      </c>
      <c r="F2920" s="1">
        <v>581305</v>
      </c>
      <c r="G2920" s="1">
        <v>76</v>
      </c>
      <c r="H2920" s="1">
        <v>640</v>
      </c>
      <c r="I2920" s="1">
        <v>2.09</v>
      </c>
      <c r="J2920" s="1">
        <v>173415</v>
      </c>
      <c r="K2920" s="4">
        <v>46641</v>
      </c>
      <c r="L2920" s="4">
        <f t="shared" si="135"/>
        <v>4228473.0599999996</v>
      </c>
      <c r="M2920" s="1">
        <v>20.2</v>
      </c>
      <c r="N2920" s="1" t="s">
        <v>21</v>
      </c>
      <c r="O2920" s="1">
        <v>7.8</v>
      </c>
      <c r="P2920" s="1">
        <v>146.4</v>
      </c>
      <c r="Q2920" s="1">
        <v>2026</v>
      </c>
      <c r="R2920" s="12">
        <f t="shared" si="136"/>
        <v>27112646505</v>
      </c>
      <c r="S2920" s="13">
        <f t="shared" si="137"/>
        <v>2250349659915</v>
      </c>
    </row>
    <row r="2921" spans="1:19" x14ac:dyDescent="0.3">
      <c r="A2921" s="1" t="s">
        <v>2965</v>
      </c>
      <c r="B2921" s="1" t="s">
        <v>23</v>
      </c>
      <c r="C2921" s="1" t="s">
        <v>24</v>
      </c>
      <c r="D2921" s="1" t="s">
        <v>37</v>
      </c>
      <c r="E2921" s="1" t="s">
        <v>34</v>
      </c>
      <c r="F2921" s="1">
        <v>448706</v>
      </c>
      <c r="G2921" s="1">
        <v>87</v>
      </c>
      <c r="H2921" s="1">
        <v>453</v>
      </c>
      <c r="I2921" s="1">
        <v>1.97</v>
      </c>
      <c r="J2921" s="1">
        <v>61456</v>
      </c>
      <c r="K2921" s="4">
        <v>84364</v>
      </c>
      <c r="L2921" s="4">
        <f t="shared" si="135"/>
        <v>7648440.2399999993</v>
      </c>
      <c r="M2921" s="1">
        <v>21.4</v>
      </c>
      <c r="N2921" s="1" t="s">
        <v>21</v>
      </c>
      <c r="O2921" s="1">
        <v>49</v>
      </c>
      <c r="P2921" s="1">
        <v>88.2</v>
      </c>
      <c r="Q2921" s="1">
        <v>2026</v>
      </c>
      <c r="R2921" s="12">
        <f t="shared" si="136"/>
        <v>37854632984</v>
      </c>
      <c r="S2921" s="13">
        <f t="shared" si="137"/>
        <v>3141934537672</v>
      </c>
    </row>
    <row r="2922" spans="1:19" x14ac:dyDescent="0.3">
      <c r="A2922" s="1" t="s">
        <v>2966</v>
      </c>
      <c r="B2922" s="1" t="s">
        <v>67</v>
      </c>
      <c r="C2922" s="1" t="s">
        <v>18</v>
      </c>
      <c r="D2922" s="1" t="s">
        <v>46</v>
      </c>
      <c r="E2922" s="1" t="s">
        <v>26</v>
      </c>
      <c r="F2922" s="1">
        <v>87205</v>
      </c>
      <c r="G2922" s="1">
        <v>42</v>
      </c>
      <c r="H2922" s="1">
        <v>375</v>
      </c>
      <c r="I2922" s="1">
        <v>1.47</v>
      </c>
      <c r="J2922" s="1">
        <v>184337</v>
      </c>
      <c r="K2922" s="4">
        <v>49716</v>
      </c>
      <c r="L2922" s="4">
        <f t="shared" si="135"/>
        <v>4507252.5599999996</v>
      </c>
      <c r="M2922" s="1">
        <v>18.899999999999999</v>
      </c>
      <c r="N2922" s="1" t="s">
        <v>21</v>
      </c>
      <c r="O2922" s="1">
        <v>57.9</v>
      </c>
      <c r="P2922" s="1">
        <v>161.80000000000001</v>
      </c>
      <c r="Q2922" s="1">
        <v>2026</v>
      </c>
      <c r="R2922" s="12">
        <f t="shared" si="136"/>
        <v>4335483780</v>
      </c>
      <c r="S2922" s="13">
        <f t="shared" si="137"/>
        <v>359845153740</v>
      </c>
    </row>
    <row r="2923" spans="1:19" x14ac:dyDescent="0.3">
      <c r="A2923" s="1" t="s">
        <v>2967</v>
      </c>
      <c r="B2923" s="1" t="s">
        <v>23</v>
      </c>
      <c r="C2923" s="1" t="s">
        <v>24</v>
      </c>
      <c r="D2923" s="1" t="s">
        <v>46</v>
      </c>
      <c r="E2923" s="1" t="s">
        <v>38</v>
      </c>
      <c r="F2923" s="1">
        <v>542139</v>
      </c>
      <c r="G2923" s="1">
        <v>106</v>
      </c>
      <c r="H2923" s="1">
        <v>600</v>
      </c>
      <c r="I2923" s="1">
        <v>0.82</v>
      </c>
      <c r="J2923" s="1">
        <v>58245</v>
      </c>
      <c r="K2923" s="4">
        <v>83578</v>
      </c>
      <c r="L2923" s="4">
        <f t="shared" si="135"/>
        <v>7577181.4799999995</v>
      </c>
      <c r="M2923" s="1">
        <v>22.5</v>
      </c>
      <c r="N2923" s="1" t="s">
        <v>35</v>
      </c>
      <c r="O2923" s="1">
        <v>48.4</v>
      </c>
      <c r="P2923" s="1">
        <v>13.6</v>
      </c>
      <c r="Q2923" s="1">
        <v>2026</v>
      </c>
      <c r="R2923" s="12">
        <f t="shared" si="136"/>
        <v>45310893342</v>
      </c>
      <c r="S2923" s="13">
        <f t="shared" si="137"/>
        <v>3760804147386</v>
      </c>
    </row>
    <row r="2924" spans="1:19" x14ac:dyDescent="0.3">
      <c r="A2924" s="1" t="s">
        <v>2968</v>
      </c>
      <c r="B2924" s="1" t="s">
        <v>67</v>
      </c>
      <c r="C2924" s="1" t="s">
        <v>18</v>
      </c>
      <c r="D2924" s="1" t="s">
        <v>73</v>
      </c>
      <c r="E2924" s="1" t="s">
        <v>38</v>
      </c>
      <c r="F2924" s="1">
        <v>664936</v>
      </c>
      <c r="G2924" s="1">
        <v>93</v>
      </c>
      <c r="H2924" s="1">
        <v>347</v>
      </c>
      <c r="I2924" s="1">
        <v>1.26</v>
      </c>
      <c r="J2924" s="1">
        <v>90808</v>
      </c>
      <c r="K2924" s="4">
        <v>31992</v>
      </c>
      <c r="L2924" s="4">
        <f t="shared" si="135"/>
        <v>2900394.7199999997</v>
      </c>
      <c r="M2924" s="1">
        <v>18.5</v>
      </c>
      <c r="N2924" s="1" t="s">
        <v>35</v>
      </c>
      <c r="O2924" s="1">
        <v>43.7</v>
      </c>
      <c r="P2924" s="1">
        <v>119.5</v>
      </c>
      <c r="Q2924" s="1">
        <v>2026</v>
      </c>
      <c r="R2924" s="12">
        <f t="shared" si="136"/>
        <v>21272632512</v>
      </c>
      <c r="S2924" s="13">
        <f t="shared" si="137"/>
        <v>1765628498496</v>
      </c>
    </row>
    <row r="2925" spans="1:19" x14ac:dyDescent="0.3">
      <c r="A2925" s="1" t="s">
        <v>2969</v>
      </c>
      <c r="B2925" s="1" t="s">
        <v>53</v>
      </c>
      <c r="C2925" s="1" t="s">
        <v>41</v>
      </c>
      <c r="D2925" s="1" t="s">
        <v>46</v>
      </c>
      <c r="E2925" s="1" t="s">
        <v>20</v>
      </c>
      <c r="F2925" s="1">
        <v>609203</v>
      </c>
      <c r="G2925" s="1">
        <v>47</v>
      </c>
      <c r="H2925" s="1">
        <v>406</v>
      </c>
      <c r="I2925" s="1">
        <v>2.11</v>
      </c>
      <c r="J2925" s="1">
        <v>147986</v>
      </c>
      <c r="K2925" s="4">
        <v>48253</v>
      </c>
      <c r="L2925" s="4">
        <f t="shared" si="135"/>
        <v>4374616.9799999995</v>
      </c>
      <c r="M2925" s="1">
        <v>19.100000000000001</v>
      </c>
      <c r="N2925" s="1" t="s">
        <v>21</v>
      </c>
      <c r="O2925" s="1">
        <v>25.3</v>
      </c>
      <c r="P2925" s="1">
        <v>201.8</v>
      </c>
      <c r="Q2925" s="1">
        <v>2026</v>
      </c>
      <c r="R2925" s="12">
        <f t="shared" si="136"/>
        <v>29395872359</v>
      </c>
      <c r="S2925" s="13">
        <f t="shared" si="137"/>
        <v>2439857405797</v>
      </c>
    </row>
    <row r="2926" spans="1:19" x14ac:dyDescent="0.3">
      <c r="A2926" s="1" t="s">
        <v>2970</v>
      </c>
      <c r="B2926" s="1" t="s">
        <v>23</v>
      </c>
      <c r="C2926" s="1" t="s">
        <v>24</v>
      </c>
      <c r="D2926" s="1" t="s">
        <v>30</v>
      </c>
      <c r="E2926" s="1" t="s">
        <v>20</v>
      </c>
      <c r="F2926" s="1">
        <v>343921</v>
      </c>
      <c r="G2926" s="1">
        <v>65</v>
      </c>
      <c r="H2926" s="1">
        <v>396</v>
      </c>
      <c r="I2926" s="1">
        <v>0.61</v>
      </c>
      <c r="J2926" s="1">
        <v>112807</v>
      </c>
      <c r="K2926" s="4">
        <v>48674</v>
      </c>
      <c r="L2926" s="4">
        <f t="shared" si="135"/>
        <v>4412784.84</v>
      </c>
      <c r="M2926" s="1">
        <v>16.5</v>
      </c>
      <c r="N2926" s="1" t="s">
        <v>35</v>
      </c>
      <c r="O2926" s="1">
        <v>48</v>
      </c>
      <c r="P2926" s="1">
        <v>248.2</v>
      </c>
      <c r="Q2926" s="1">
        <v>2026</v>
      </c>
      <c r="R2926" s="12">
        <f t="shared" si="136"/>
        <v>16740010754</v>
      </c>
      <c r="S2926" s="13">
        <f t="shared" si="137"/>
        <v>1389420892582</v>
      </c>
    </row>
    <row r="2927" spans="1:19" x14ac:dyDescent="0.3">
      <c r="A2927" s="1" t="s">
        <v>2971</v>
      </c>
      <c r="B2927" s="1" t="s">
        <v>67</v>
      </c>
      <c r="C2927" s="1" t="s">
        <v>18</v>
      </c>
      <c r="D2927" s="1" t="s">
        <v>46</v>
      </c>
      <c r="E2927" s="1" t="s">
        <v>34</v>
      </c>
      <c r="F2927" s="1">
        <v>351634</v>
      </c>
      <c r="G2927" s="1">
        <v>108</v>
      </c>
      <c r="H2927" s="1">
        <v>415</v>
      </c>
      <c r="I2927" s="1">
        <v>2.41</v>
      </c>
      <c r="J2927" s="1">
        <v>39293</v>
      </c>
      <c r="K2927" s="4">
        <v>83244</v>
      </c>
      <c r="L2927" s="4">
        <f t="shared" si="135"/>
        <v>7546901.04</v>
      </c>
      <c r="M2927" s="1">
        <v>17.3</v>
      </c>
      <c r="N2927" s="1" t="s">
        <v>21</v>
      </c>
      <c r="O2927" s="1">
        <v>58.4</v>
      </c>
      <c r="P2927" s="1">
        <v>150.30000000000001</v>
      </c>
      <c r="Q2927" s="1">
        <v>2026</v>
      </c>
      <c r="R2927" s="12">
        <f t="shared" si="136"/>
        <v>29271420696</v>
      </c>
      <c r="S2927" s="13">
        <f t="shared" si="137"/>
        <v>2429527917768</v>
      </c>
    </row>
    <row r="2928" spans="1:19" x14ac:dyDescent="0.3">
      <c r="A2928" s="1" t="s">
        <v>2972</v>
      </c>
      <c r="B2928" s="1" t="s">
        <v>67</v>
      </c>
      <c r="C2928" s="1" t="s">
        <v>18</v>
      </c>
      <c r="D2928" s="1" t="s">
        <v>25</v>
      </c>
      <c r="E2928" s="1" t="s">
        <v>26</v>
      </c>
      <c r="F2928" s="1">
        <v>602626</v>
      </c>
      <c r="G2928" s="1">
        <v>92</v>
      </c>
      <c r="H2928" s="1">
        <v>331</v>
      </c>
      <c r="I2928" s="1">
        <v>1.05</v>
      </c>
      <c r="J2928" s="1">
        <v>109141</v>
      </c>
      <c r="K2928" s="4">
        <v>65197</v>
      </c>
      <c r="L2928" s="4">
        <f t="shared" si="135"/>
        <v>5910760.0199999996</v>
      </c>
      <c r="M2928" s="1">
        <v>17.2</v>
      </c>
      <c r="N2928" s="1" t="s">
        <v>35</v>
      </c>
      <c r="O2928" s="1">
        <v>38</v>
      </c>
      <c r="P2928" s="1">
        <v>22.9</v>
      </c>
      <c r="Q2928" s="1">
        <v>2026</v>
      </c>
      <c r="R2928" s="12">
        <f t="shared" si="136"/>
        <v>39289407322</v>
      </c>
      <c r="S2928" s="13">
        <f t="shared" si="137"/>
        <v>3261020807726</v>
      </c>
    </row>
    <row r="2929" spans="1:19" x14ac:dyDescent="0.3">
      <c r="A2929" s="1" t="s">
        <v>2973</v>
      </c>
      <c r="B2929" s="1" t="s">
        <v>56</v>
      </c>
      <c r="C2929" s="1" t="s">
        <v>41</v>
      </c>
      <c r="D2929" s="1" t="s">
        <v>73</v>
      </c>
      <c r="E2929" s="1" t="s">
        <v>38</v>
      </c>
      <c r="F2929" s="1">
        <v>18239</v>
      </c>
      <c r="G2929" s="1">
        <v>40</v>
      </c>
      <c r="H2929" s="1">
        <v>616</v>
      </c>
      <c r="I2929" s="1">
        <v>1.74</v>
      </c>
      <c r="J2929" s="1">
        <v>162957</v>
      </c>
      <c r="K2929" s="4">
        <v>51487</v>
      </c>
      <c r="L2929" s="4">
        <f t="shared" si="135"/>
        <v>4667811.42</v>
      </c>
      <c r="M2929" s="1">
        <v>16.7</v>
      </c>
      <c r="N2929" s="1" t="s">
        <v>35</v>
      </c>
      <c r="O2929" s="1">
        <v>5.3</v>
      </c>
      <c r="P2929" s="1">
        <v>124.1</v>
      </c>
      <c r="Q2929" s="1">
        <v>2026</v>
      </c>
      <c r="R2929" s="12">
        <f t="shared" si="136"/>
        <v>939071393</v>
      </c>
      <c r="S2929" s="13">
        <f t="shared" si="137"/>
        <v>77942925619</v>
      </c>
    </row>
    <row r="2930" spans="1:19" x14ac:dyDescent="0.3">
      <c r="A2930" s="1" t="s">
        <v>2974</v>
      </c>
      <c r="B2930" s="1" t="s">
        <v>40</v>
      </c>
      <c r="C2930" s="1" t="s">
        <v>41</v>
      </c>
      <c r="D2930" s="1" t="s">
        <v>59</v>
      </c>
      <c r="E2930" s="1" t="s">
        <v>34</v>
      </c>
      <c r="F2930" s="1">
        <v>255023</v>
      </c>
      <c r="G2930" s="1">
        <v>59</v>
      </c>
      <c r="H2930" s="1">
        <v>268</v>
      </c>
      <c r="I2930" s="1">
        <v>1.24</v>
      </c>
      <c r="J2930" s="1">
        <v>193136</v>
      </c>
      <c r="K2930" s="4">
        <v>52950</v>
      </c>
      <c r="L2930" s="4">
        <f t="shared" si="135"/>
        <v>4800447</v>
      </c>
      <c r="M2930" s="1">
        <v>24.9</v>
      </c>
      <c r="N2930" s="1" t="s">
        <v>21</v>
      </c>
      <c r="O2930" s="1">
        <v>39.5</v>
      </c>
      <c r="P2930" s="1">
        <v>121.5</v>
      </c>
      <c r="Q2930" s="1">
        <v>2026</v>
      </c>
      <c r="R2930" s="12">
        <f t="shared" si="136"/>
        <v>13503467850</v>
      </c>
      <c r="S2930" s="13">
        <f t="shared" si="137"/>
        <v>1120787831550</v>
      </c>
    </row>
    <row r="2931" spans="1:19" x14ac:dyDescent="0.3">
      <c r="A2931" s="1" t="s">
        <v>2975</v>
      </c>
      <c r="B2931" s="1" t="s">
        <v>28</v>
      </c>
      <c r="C2931" s="1" t="s">
        <v>29</v>
      </c>
      <c r="D2931" s="1" t="s">
        <v>30</v>
      </c>
      <c r="E2931" s="1" t="s">
        <v>38</v>
      </c>
      <c r="F2931" s="1">
        <v>245207</v>
      </c>
      <c r="G2931" s="1">
        <v>74</v>
      </c>
      <c r="H2931" s="1">
        <v>609</v>
      </c>
      <c r="I2931" s="1">
        <v>1.99</v>
      </c>
      <c r="J2931" s="1">
        <v>193568</v>
      </c>
      <c r="K2931" s="4">
        <v>84872</v>
      </c>
      <c r="L2931" s="4">
        <f t="shared" si="135"/>
        <v>7694495.5199999996</v>
      </c>
      <c r="M2931" s="1">
        <v>16.8</v>
      </c>
      <c r="N2931" s="1" t="s">
        <v>35</v>
      </c>
      <c r="O2931" s="1">
        <v>30.4</v>
      </c>
      <c r="P2931" s="1">
        <v>252.8</v>
      </c>
      <c r="Q2931" s="1">
        <v>2026</v>
      </c>
      <c r="R2931" s="12">
        <f t="shared" si="136"/>
        <v>20811208504</v>
      </c>
      <c r="S2931" s="13">
        <f t="shared" si="137"/>
        <v>1727330305832</v>
      </c>
    </row>
    <row r="2932" spans="1:19" x14ac:dyDescent="0.3">
      <c r="A2932" s="1" t="s">
        <v>2976</v>
      </c>
      <c r="B2932" s="1" t="s">
        <v>50</v>
      </c>
      <c r="C2932" s="1" t="s">
        <v>24</v>
      </c>
      <c r="D2932" s="1" t="s">
        <v>73</v>
      </c>
      <c r="E2932" s="1" t="s">
        <v>38</v>
      </c>
      <c r="F2932" s="1">
        <v>350827</v>
      </c>
      <c r="G2932" s="1">
        <v>113</v>
      </c>
      <c r="H2932" s="1">
        <v>645</v>
      </c>
      <c r="I2932" s="1">
        <v>2.92</v>
      </c>
      <c r="J2932" s="1">
        <v>117284</v>
      </c>
      <c r="K2932" s="4">
        <v>76734</v>
      </c>
      <c r="L2932" s="4">
        <f t="shared" si="135"/>
        <v>6956704.4399999995</v>
      </c>
      <c r="M2932" s="1">
        <v>23.2</v>
      </c>
      <c r="N2932" s="1" t="s">
        <v>21</v>
      </c>
      <c r="O2932" s="1">
        <v>61.3</v>
      </c>
      <c r="P2932" s="1">
        <v>141.30000000000001</v>
      </c>
      <c r="Q2932" s="1">
        <v>2026</v>
      </c>
      <c r="R2932" s="12">
        <f t="shared" si="136"/>
        <v>26920359018</v>
      </c>
      <c r="S2932" s="13">
        <f t="shared" si="137"/>
        <v>2234389798494</v>
      </c>
    </row>
    <row r="2933" spans="1:19" x14ac:dyDescent="0.3">
      <c r="A2933" s="1" t="s">
        <v>2977</v>
      </c>
      <c r="B2933" s="1" t="s">
        <v>17</v>
      </c>
      <c r="C2933" s="1" t="s">
        <v>18</v>
      </c>
      <c r="D2933" s="1" t="s">
        <v>19</v>
      </c>
      <c r="E2933" s="1" t="s">
        <v>34</v>
      </c>
      <c r="F2933" s="1">
        <v>732919</v>
      </c>
      <c r="G2933" s="1">
        <v>87</v>
      </c>
      <c r="H2933" s="1">
        <v>391</v>
      </c>
      <c r="I2933" s="1">
        <v>0.59</v>
      </c>
      <c r="J2933" s="1">
        <v>19179</v>
      </c>
      <c r="K2933" s="4">
        <v>75899</v>
      </c>
      <c r="L2933" s="4">
        <f t="shared" si="135"/>
        <v>6881003.3399999999</v>
      </c>
      <c r="M2933" s="1">
        <v>17.3</v>
      </c>
      <c r="N2933" s="1" t="s">
        <v>35</v>
      </c>
      <c r="O2933" s="1">
        <v>15.4</v>
      </c>
      <c r="P2933" s="1">
        <v>241.3</v>
      </c>
      <c r="Q2933" s="1">
        <v>2026</v>
      </c>
      <c r="R2933" s="12">
        <f t="shared" si="136"/>
        <v>55627819181</v>
      </c>
      <c r="S2933" s="13">
        <f t="shared" si="137"/>
        <v>4617108992023</v>
      </c>
    </row>
    <row r="2934" spans="1:19" x14ac:dyDescent="0.3">
      <c r="A2934" s="1" t="s">
        <v>2978</v>
      </c>
      <c r="B2934" s="1" t="s">
        <v>67</v>
      </c>
      <c r="C2934" s="1" t="s">
        <v>18</v>
      </c>
      <c r="D2934" s="1" t="s">
        <v>48</v>
      </c>
      <c r="E2934" s="1" t="s">
        <v>26</v>
      </c>
      <c r="F2934" s="1">
        <v>569155</v>
      </c>
      <c r="G2934" s="1">
        <v>97</v>
      </c>
      <c r="H2934" s="1">
        <v>402</v>
      </c>
      <c r="I2934" s="1">
        <v>1.63</v>
      </c>
      <c r="J2934" s="1">
        <v>63617</v>
      </c>
      <c r="K2934" s="4">
        <v>56345</v>
      </c>
      <c r="L2934" s="4">
        <f t="shared" si="135"/>
        <v>5108237.7</v>
      </c>
      <c r="M2934" s="1">
        <v>20.399999999999999</v>
      </c>
      <c r="N2934" s="1" t="s">
        <v>21</v>
      </c>
      <c r="O2934" s="1">
        <v>38.200000000000003</v>
      </c>
      <c r="P2934" s="1">
        <v>15.5</v>
      </c>
      <c r="Q2934" s="1">
        <v>2026</v>
      </c>
      <c r="R2934" s="12">
        <f t="shared" si="136"/>
        <v>32069038475</v>
      </c>
      <c r="S2934" s="13">
        <f t="shared" si="137"/>
        <v>2661730193425</v>
      </c>
    </row>
    <row r="2935" spans="1:19" x14ac:dyDescent="0.3">
      <c r="A2935" s="1" t="s">
        <v>2979</v>
      </c>
      <c r="B2935" s="1" t="s">
        <v>56</v>
      </c>
      <c r="C2935" s="1" t="s">
        <v>41</v>
      </c>
      <c r="D2935" s="1" t="s">
        <v>59</v>
      </c>
      <c r="E2935" s="1" t="s">
        <v>34</v>
      </c>
      <c r="F2935" s="1">
        <v>115324</v>
      </c>
      <c r="G2935" s="1">
        <v>61</v>
      </c>
      <c r="H2935" s="1">
        <v>374</v>
      </c>
      <c r="I2935" s="1">
        <v>2.4500000000000002</v>
      </c>
      <c r="J2935" s="1">
        <v>56716</v>
      </c>
      <c r="K2935" s="4">
        <v>71702</v>
      </c>
      <c r="L2935" s="4">
        <f t="shared" si="135"/>
        <v>6500503.3199999994</v>
      </c>
      <c r="M2935" s="1">
        <v>25</v>
      </c>
      <c r="N2935" s="1" t="s">
        <v>35</v>
      </c>
      <c r="O2935" s="1">
        <v>47.7</v>
      </c>
      <c r="P2935" s="1">
        <v>41</v>
      </c>
      <c r="Q2935" s="1">
        <v>2026</v>
      </c>
      <c r="R2935" s="12">
        <f t="shared" si="136"/>
        <v>8268961448</v>
      </c>
      <c r="S2935" s="13">
        <f t="shared" si="137"/>
        <v>686323800184</v>
      </c>
    </row>
    <row r="2936" spans="1:19" x14ac:dyDescent="0.3">
      <c r="A2936" s="1" t="s">
        <v>2980</v>
      </c>
      <c r="B2936" s="1" t="s">
        <v>56</v>
      </c>
      <c r="C2936" s="1" t="s">
        <v>41</v>
      </c>
      <c r="D2936" s="1" t="s">
        <v>59</v>
      </c>
      <c r="E2936" s="1" t="s">
        <v>34</v>
      </c>
      <c r="F2936" s="1">
        <v>354624</v>
      </c>
      <c r="G2936" s="1">
        <v>102</v>
      </c>
      <c r="H2936" s="1">
        <v>570</v>
      </c>
      <c r="I2936" s="1">
        <v>1.78</v>
      </c>
      <c r="J2936" s="1">
        <v>125221</v>
      </c>
      <c r="K2936" s="4">
        <v>78318</v>
      </c>
      <c r="L2936" s="4">
        <f t="shared" si="135"/>
        <v>7100309.8799999999</v>
      </c>
      <c r="M2936" s="1">
        <v>17.5</v>
      </c>
      <c r="N2936" s="1" t="s">
        <v>21</v>
      </c>
      <c r="O2936" s="1">
        <v>16.2</v>
      </c>
      <c r="P2936" s="1">
        <v>257.2</v>
      </c>
      <c r="Q2936" s="1">
        <v>2026</v>
      </c>
      <c r="R2936" s="12">
        <f t="shared" si="136"/>
        <v>27773442432</v>
      </c>
      <c r="S2936" s="13">
        <f t="shared" si="137"/>
        <v>2305195721856</v>
      </c>
    </row>
    <row r="2937" spans="1:19" x14ac:dyDescent="0.3">
      <c r="A2937" s="1" t="s">
        <v>2981</v>
      </c>
      <c r="B2937" s="1" t="s">
        <v>23</v>
      </c>
      <c r="C2937" s="1" t="s">
        <v>24</v>
      </c>
      <c r="D2937" s="1" t="s">
        <v>25</v>
      </c>
      <c r="E2937" s="1" t="s">
        <v>38</v>
      </c>
      <c r="F2937" s="1">
        <v>12812</v>
      </c>
      <c r="G2937" s="1">
        <v>118</v>
      </c>
      <c r="H2937" s="1">
        <v>460</v>
      </c>
      <c r="I2937" s="1">
        <v>1.01</v>
      </c>
      <c r="J2937" s="1">
        <v>174794</v>
      </c>
      <c r="K2937" s="4">
        <v>38773</v>
      </c>
      <c r="L2937" s="4">
        <f t="shared" si="135"/>
        <v>3515160.1799999997</v>
      </c>
      <c r="M2937" s="1">
        <v>22.4</v>
      </c>
      <c r="N2937" s="1" t="s">
        <v>35</v>
      </c>
      <c r="O2937" s="1">
        <v>57.5</v>
      </c>
      <c r="P2937" s="1">
        <v>67.099999999999994</v>
      </c>
      <c r="Q2937" s="1">
        <v>2026</v>
      </c>
      <c r="R2937" s="12">
        <f t="shared" si="136"/>
        <v>496759676</v>
      </c>
      <c r="S2937" s="13">
        <f t="shared" si="137"/>
        <v>41231053108</v>
      </c>
    </row>
    <row r="2938" spans="1:19" x14ac:dyDescent="0.3">
      <c r="A2938" s="1" t="s">
        <v>2982</v>
      </c>
      <c r="B2938" s="1" t="s">
        <v>56</v>
      </c>
      <c r="C2938" s="1" t="s">
        <v>41</v>
      </c>
      <c r="D2938" s="1" t="s">
        <v>59</v>
      </c>
      <c r="E2938" s="1" t="s">
        <v>34</v>
      </c>
      <c r="F2938" s="1">
        <v>843203</v>
      </c>
      <c r="G2938" s="1">
        <v>115</v>
      </c>
      <c r="H2938" s="1">
        <v>546</v>
      </c>
      <c r="I2938" s="1">
        <v>1.24</v>
      </c>
      <c r="J2938" s="1">
        <v>19810</v>
      </c>
      <c r="K2938" s="4">
        <v>53283</v>
      </c>
      <c r="L2938" s="4">
        <f t="shared" si="135"/>
        <v>4830636.78</v>
      </c>
      <c r="M2938" s="1">
        <v>19.5</v>
      </c>
      <c r="N2938" s="1" t="s">
        <v>21</v>
      </c>
      <c r="O2938" s="1">
        <v>10.6</v>
      </c>
      <c r="P2938" s="1">
        <v>50.6</v>
      </c>
      <c r="Q2938" s="1">
        <v>2026</v>
      </c>
      <c r="R2938" s="12">
        <f t="shared" si="136"/>
        <v>44928385449</v>
      </c>
      <c r="S2938" s="13">
        <f t="shared" si="137"/>
        <v>3729055992267</v>
      </c>
    </row>
    <row r="2939" spans="1:19" x14ac:dyDescent="0.3">
      <c r="A2939" s="1" t="s">
        <v>2983</v>
      </c>
      <c r="B2939" s="1" t="s">
        <v>23</v>
      </c>
      <c r="C2939" s="1" t="s">
        <v>24</v>
      </c>
      <c r="D2939" s="1" t="s">
        <v>73</v>
      </c>
      <c r="E2939" s="1" t="s">
        <v>20</v>
      </c>
      <c r="F2939" s="1">
        <v>586798</v>
      </c>
      <c r="G2939" s="1">
        <v>84</v>
      </c>
      <c r="H2939" s="1">
        <v>344</v>
      </c>
      <c r="I2939" s="1">
        <v>2.89</v>
      </c>
      <c r="J2939" s="1">
        <v>89104</v>
      </c>
      <c r="K2939" s="4">
        <v>73557</v>
      </c>
      <c r="L2939" s="4">
        <f t="shared" si="135"/>
        <v>6668677.6200000001</v>
      </c>
      <c r="M2939" s="1">
        <v>18</v>
      </c>
      <c r="N2939" s="1" t="s">
        <v>35</v>
      </c>
      <c r="O2939" s="1">
        <v>46.8</v>
      </c>
      <c r="P2939" s="1">
        <v>177.6</v>
      </c>
      <c r="Q2939" s="1">
        <v>2026</v>
      </c>
      <c r="R2939" s="12">
        <f t="shared" si="136"/>
        <v>43163100486</v>
      </c>
      <c r="S2939" s="13">
        <f t="shared" si="137"/>
        <v>3582537340338</v>
      </c>
    </row>
    <row r="2940" spans="1:19" x14ac:dyDescent="0.3">
      <c r="A2940" s="1" t="s">
        <v>2984</v>
      </c>
      <c r="B2940" s="1" t="s">
        <v>67</v>
      </c>
      <c r="C2940" s="1" t="s">
        <v>18</v>
      </c>
      <c r="D2940" s="1" t="s">
        <v>73</v>
      </c>
      <c r="E2940" s="1" t="s">
        <v>20</v>
      </c>
      <c r="F2940" s="1">
        <v>146426</v>
      </c>
      <c r="G2940" s="1">
        <v>79</v>
      </c>
      <c r="H2940" s="1">
        <v>442</v>
      </c>
      <c r="I2940" s="1">
        <v>2.93</v>
      </c>
      <c r="J2940" s="1">
        <v>105145</v>
      </c>
      <c r="K2940" s="4">
        <v>82959</v>
      </c>
      <c r="L2940" s="4">
        <f t="shared" si="135"/>
        <v>7521062.9399999995</v>
      </c>
      <c r="M2940" s="1">
        <v>18.2</v>
      </c>
      <c r="N2940" s="1" t="s">
        <v>35</v>
      </c>
      <c r="O2940" s="1">
        <v>5.2</v>
      </c>
      <c r="P2940" s="1">
        <v>127.5</v>
      </c>
      <c r="Q2940" s="1">
        <v>2026</v>
      </c>
      <c r="R2940" s="12">
        <f t="shared" si="136"/>
        <v>12147354534</v>
      </c>
      <c r="S2940" s="13">
        <f t="shared" si="137"/>
        <v>1008230426322</v>
      </c>
    </row>
    <row r="2941" spans="1:19" x14ac:dyDescent="0.3">
      <c r="A2941" s="1" t="s">
        <v>2985</v>
      </c>
      <c r="B2941" s="1" t="s">
        <v>23</v>
      </c>
      <c r="C2941" s="1" t="s">
        <v>24</v>
      </c>
      <c r="D2941" s="1" t="s">
        <v>59</v>
      </c>
      <c r="E2941" s="1" t="s">
        <v>20</v>
      </c>
      <c r="F2941" s="1">
        <v>110834</v>
      </c>
      <c r="G2941" s="1">
        <v>64</v>
      </c>
      <c r="H2941" s="1">
        <v>556</v>
      </c>
      <c r="I2941" s="1">
        <v>1.65</v>
      </c>
      <c r="J2941" s="1">
        <v>98381</v>
      </c>
      <c r="K2941" s="4">
        <v>29808</v>
      </c>
      <c r="L2941" s="4">
        <f t="shared" si="135"/>
        <v>2702393.28</v>
      </c>
      <c r="M2941" s="1">
        <v>14.3</v>
      </c>
      <c r="N2941" s="1" t="s">
        <v>21</v>
      </c>
      <c r="O2941" s="1">
        <v>24.5</v>
      </c>
      <c r="P2941" s="1">
        <v>247.9</v>
      </c>
      <c r="Q2941" s="1">
        <v>2026</v>
      </c>
      <c r="R2941" s="12">
        <f t="shared" si="136"/>
        <v>3303739872</v>
      </c>
      <c r="S2941" s="13">
        <f t="shared" si="137"/>
        <v>274210409376</v>
      </c>
    </row>
    <row r="2942" spans="1:19" x14ac:dyDescent="0.3">
      <c r="A2942" s="1" t="s">
        <v>2986</v>
      </c>
      <c r="B2942" s="1" t="s">
        <v>50</v>
      </c>
      <c r="C2942" s="1" t="s">
        <v>24</v>
      </c>
      <c r="D2942" s="1" t="s">
        <v>59</v>
      </c>
      <c r="E2942" s="1" t="s">
        <v>38</v>
      </c>
      <c r="F2942" s="1">
        <v>566890</v>
      </c>
      <c r="G2942" s="1">
        <v>51</v>
      </c>
      <c r="H2942" s="1">
        <v>522</v>
      </c>
      <c r="I2942" s="1">
        <v>2.14</v>
      </c>
      <c r="J2942" s="1">
        <v>198529</v>
      </c>
      <c r="K2942" s="4">
        <v>41129</v>
      </c>
      <c r="L2942" s="4">
        <f t="shared" si="135"/>
        <v>3728755.1399999997</v>
      </c>
      <c r="M2942" s="1">
        <v>21.7</v>
      </c>
      <c r="N2942" s="1" t="s">
        <v>35</v>
      </c>
      <c r="O2942" s="1">
        <v>56</v>
      </c>
      <c r="P2942" s="1">
        <v>224.2</v>
      </c>
      <c r="Q2942" s="1">
        <v>2026</v>
      </c>
      <c r="R2942" s="12">
        <f t="shared" si="136"/>
        <v>23315618810</v>
      </c>
      <c r="S2942" s="13">
        <f t="shared" si="137"/>
        <v>1935196361230</v>
      </c>
    </row>
    <row r="2943" spans="1:19" x14ac:dyDescent="0.3">
      <c r="A2943" s="1" t="s">
        <v>2987</v>
      </c>
      <c r="B2943" s="1" t="s">
        <v>43</v>
      </c>
      <c r="C2943" s="1" t="s">
        <v>18</v>
      </c>
      <c r="D2943" s="1" t="s">
        <v>44</v>
      </c>
      <c r="E2943" s="1" t="s">
        <v>34</v>
      </c>
      <c r="F2943" s="1">
        <v>239064</v>
      </c>
      <c r="G2943" s="1">
        <v>97</v>
      </c>
      <c r="H2943" s="1">
        <v>548</v>
      </c>
      <c r="I2943" s="1">
        <v>0.67</v>
      </c>
      <c r="J2943" s="1">
        <v>113173</v>
      </c>
      <c r="K2943" s="4">
        <v>56916</v>
      </c>
      <c r="L2943" s="4">
        <f t="shared" si="135"/>
        <v>5160004.5599999996</v>
      </c>
      <c r="M2943" s="1">
        <v>12.4</v>
      </c>
      <c r="N2943" s="1" t="s">
        <v>35</v>
      </c>
      <c r="O2943" s="1">
        <v>31.3</v>
      </c>
      <c r="P2943" s="1">
        <v>284.89999999999998</v>
      </c>
      <c r="Q2943" s="1">
        <v>2026</v>
      </c>
      <c r="R2943" s="12">
        <f t="shared" si="136"/>
        <v>13606566624</v>
      </c>
      <c r="S2943" s="13">
        <f t="shared" si="137"/>
        <v>1129345029792</v>
      </c>
    </row>
    <row r="2944" spans="1:19" x14ac:dyDescent="0.3">
      <c r="A2944" s="1" t="s">
        <v>2988</v>
      </c>
      <c r="B2944" s="1" t="s">
        <v>17</v>
      </c>
      <c r="C2944" s="1" t="s">
        <v>18</v>
      </c>
      <c r="D2944" s="1" t="s">
        <v>30</v>
      </c>
      <c r="E2944" s="1" t="s">
        <v>38</v>
      </c>
      <c r="F2944" s="1">
        <v>721526</v>
      </c>
      <c r="G2944" s="1">
        <v>77</v>
      </c>
      <c r="H2944" s="1">
        <v>253</v>
      </c>
      <c r="I2944" s="1">
        <v>0.66</v>
      </c>
      <c r="J2944" s="1">
        <v>157335</v>
      </c>
      <c r="K2944" s="4">
        <v>81651</v>
      </c>
      <c r="L2944" s="4">
        <f t="shared" si="135"/>
        <v>7402479.6600000001</v>
      </c>
      <c r="M2944" s="1">
        <v>21.9</v>
      </c>
      <c r="N2944" s="1" t="s">
        <v>21</v>
      </c>
      <c r="O2944" s="1">
        <v>12.3</v>
      </c>
      <c r="P2944" s="1">
        <v>26.1</v>
      </c>
      <c r="Q2944" s="1">
        <v>2026</v>
      </c>
      <c r="R2944" s="12">
        <f t="shared" si="136"/>
        <v>58913319426</v>
      </c>
      <c r="S2944" s="13">
        <f t="shared" si="137"/>
        <v>4889805512358</v>
      </c>
    </row>
    <row r="2945" spans="1:19" x14ac:dyDescent="0.3">
      <c r="A2945" s="1" t="s">
        <v>2989</v>
      </c>
      <c r="B2945" s="1" t="s">
        <v>40</v>
      </c>
      <c r="C2945" s="1" t="s">
        <v>41</v>
      </c>
      <c r="D2945" s="1" t="s">
        <v>30</v>
      </c>
      <c r="E2945" s="1" t="s">
        <v>20</v>
      </c>
      <c r="F2945" s="1">
        <v>55844</v>
      </c>
      <c r="G2945" s="1">
        <v>110</v>
      </c>
      <c r="H2945" s="1">
        <v>495</v>
      </c>
      <c r="I2945" s="1">
        <v>1.73</v>
      </c>
      <c r="J2945" s="1">
        <v>115998</v>
      </c>
      <c r="K2945" s="4">
        <v>58125</v>
      </c>
      <c r="L2945" s="4">
        <f t="shared" si="135"/>
        <v>5269612.5</v>
      </c>
      <c r="M2945" s="1">
        <v>17.2</v>
      </c>
      <c r="N2945" s="1" t="s">
        <v>21</v>
      </c>
      <c r="O2945" s="1">
        <v>10.1</v>
      </c>
      <c r="P2945" s="1">
        <v>186.1</v>
      </c>
      <c r="Q2945" s="1">
        <v>2026</v>
      </c>
      <c r="R2945" s="12">
        <f t="shared" si="136"/>
        <v>3245932500</v>
      </c>
      <c r="S2945" s="13">
        <f t="shared" si="137"/>
        <v>269412397500</v>
      </c>
    </row>
    <row r="2946" spans="1:19" x14ac:dyDescent="0.3">
      <c r="A2946" s="1" t="s">
        <v>2990</v>
      </c>
      <c r="B2946" s="1" t="s">
        <v>56</v>
      </c>
      <c r="C2946" s="1" t="s">
        <v>41</v>
      </c>
      <c r="D2946" s="1" t="s">
        <v>30</v>
      </c>
      <c r="E2946" s="1" t="s">
        <v>38</v>
      </c>
      <c r="F2946" s="1">
        <v>636069</v>
      </c>
      <c r="G2946" s="1">
        <v>104</v>
      </c>
      <c r="H2946" s="1">
        <v>615</v>
      </c>
      <c r="I2946" s="1">
        <v>0.7</v>
      </c>
      <c r="J2946" s="1">
        <v>90585</v>
      </c>
      <c r="K2946" s="4">
        <v>63007</v>
      </c>
      <c r="L2946" s="4">
        <f t="shared" si="135"/>
        <v>5712214.6200000001</v>
      </c>
      <c r="M2946" s="1">
        <v>14.8</v>
      </c>
      <c r="N2946" s="1" t="s">
        <v>21</v>
      </c>
      <c r="O2946" s="1">
        <v>29.2</v>
      </c>
      <c r="P2946" s="1">
        <v>264</v>
      </c>
      <c r="Q2946" s="1">
        <v>2026</v>
      </c>
      <c r="R2946" s="12">
        <f t="shared" si="136"/>
        <v>40076799483</v>
      </c>
      <c r="S2946" s="13">
        <f t="shared" si="137"/>
        <v>3326374357089</v>
      </c>
    </row>
    <row r="2947" spans="1:19" x14ac:dyDescent="0.3">
      <c r="A2947" s="1" t="s">
        <v>2991</v>
      </c>
      <c r="B2947" s="1" t="s">
        <v>17</v>
      </c>
      <c r="C2947" s="1" t="s">
        <v>18</v>
      </c>
      <c r="D2947" s="1" t="s">
        <v>30</v>
      </c>
      <c r="E2947" s="1" t="s">
        <v>38</v>
      </c>
      <c r="F2947" s="1">
        <v>712795</v>
      </c>
      <c r="G2947" s="1">
        <v>48</v>
      </c>
      <c r="H2947" s="1">
        <v>339</v>
      </c>
      <c r="I2947" s="1">
        <v>1.17</v>
      </c>
      <c r="J2947" s="1">
        <v>61495</v>
      </c>
      <c r="K2947" s="4">
        <v>53737</v>
      </c>
      <c r="L2947" s="4">
        <f t="shared" ref="L2947:L3010" si="138">K2947*90.66</f>
        <v>4871796.42</v>
      </c>
      <c r="M2947" s="1">
        <v>14.6</v>
      </c>
      <c r="N2947" s="1" t="s">
        <v>21</v>
      </c>
      <c r="O2947" s="1">
        <v>43.5</v>
      </c>
      <c r="P2947" s="1">
        <v>216.3</v>
      </c>
      <c r="Q2947" s="1">
        <v>2026</v>
      </c>
      <c r="R2947" s="12">
        <f t="shared" ref="R2947:R3010" si="139">F2947:F7946*K2947:K7946</f>
        <v>38303464915</v>
      </c>
      <c r="S2947" s="13">
        <f t="shared" ref="S2947:S3010" si="140">R2947*83</f>
        <v>3179187587945</v>
      </c>
    </row>
    <row r="2948" spans="1:19" x14ac:dyDescent="0.3">
      <c r="A2948" s="1" t="s">
        <v>2992</v>
      </c>
      <c r="B2948" s="1" t="s">
        <v>43</v>
      </c>
      <c r="C2948" s="1" t="s">
        <v>18</v>
      </c>
      <c r="D2948" s="1" t="s">
        <v>59</v>
      </c>
      <c r="E2948" s="1" t="s">
        <v>26</v>
      </c>
      <c r="F2948" s="1">
        <v>23152</v>
      </c>
      <c r="G2948" s="1">
        <v>61</v>
      </c>
      <c r="H2948" s="1">
        <v>627</v>
      </c>
      <c r="I2948" s="1">
        <v>2.54</v>
      </c>
      <c r="J2948" s="1">
        <v>144737</v>
      </c>
      <c r="K2948" s="4">
        <v>35799</v>
      </c>
      <c r="L2948" s="4">
        <f t="shared" si="138"/>
        <v>3245537.34</v>
      </c>
      <c r="M2948" s="1">
        <v>14.6</v>
      </c>
      <c r="N2948" s="1" t="s">
        <v>21</v>
      </c>
      <c r="O2948" s="1">
        <v>9.8000000000000007</v>
      </c>
      <c r="P2948" s="1">
        <v>280.10000000000002</v>
      </c>
      <c r="Q2948" s="1">
        <v>2026</v>
      </c>
      <c r="R2948" s="12">
        <f t="shared" si="139"/>
        <v>828818448</v>
      </c>
      <c r="S2948" s="13">
        <f t="shared" si="140"/>
        <v>68791931184</v>
      </c>
    </row>
    <row r="2949" spans="1:19" x14ac:dyDescent="0.3">
      <c r="A2949" s="1" t="s">
        <v>2993</v>
      </c>
      <c r="B2949" s="1" t="s">
        <v>56</v>
      </c>
      <c r="C2949" s="1" t="s">
        <v>41</v>
      </c>
      <c r="D2949" s="1" t="s">
        <v>48</v>
      </c>
      <c r="E2949" s="1" t="s">
        <v>38</v>
      </c>
      <c r="F2949" s="1">
        <v>785628</v>
      </c>
      <c r="G2949" s="1">
        <v>116</v>
      </c>
      <c r="H2949" s="1">
        <v>634</v>
      </c>
      <c r="I2949" s="1">
        <v>1.74</v>
      </c>
      <c r="J2949" s="1">
        <v>41563</v>
      </c>
      <c r="K2949" s="4">
        <v>80558</v>
      </c>
      <c r="L2949" s="4">
        <f t="shared" si="138"/>
        <v>7303388.2799999993</v>
      </c>
      <c r="M2949" s="1">
        <v>24.1</v>
      </c>
      <c r="N2949" s="1" t="s">
        <v>35</v>
      </c>
      <c r="O2949" s="1">
        <v>35</v>
      </c>
      <c r="P2949" s="1">
        <v>127.1</v>
      </c>
      <c r="Q2949" s="1">
        <v>2026</v>
      </c>
      <c r="R2949" s="12">
        <f t="shared" si="139"/>
        <v>63288620424</v>
      </c>
      <c r="S2949" s="13">
        <f t="shared" si="140"/>
        <v>5252955495192</v>
      </c>
    </row>
    <row r="2950" spans="1:19" x14ac:dyDescent="0.3">
      <c r="A2950" s="1" t="s">
        <v>2994</v>
      </c>
      <c r="B2950" s="1" t="s">
        <v>40</v>
      </c>
      <c r="C2950" s="1" t="s">
        <v>41</v>
      </c>
      <c r="D2950" s="1" t="s">
        <v>59</v>
      </c>
      <c r="E2950" s="1" t="s">
        <v>26</v>
      </c>
      <c r="F2950" s="1">
        <v>760084</v>
      </c>
      <c r="G2950" s="1">
        <v>55</v>
      </c>
      <c r="H2950" s="1">
        <v>466</v>
      </c>
      <c r="I2950" s="1">
        <v>1.9</v>
      </c>
      <c r="J2950" s="1">
        <v>144098</v>
      </c>
      <c r="K2950" s="4">
        <v>41095</v>
      </c>
      <c r="L2950" s="4">
        <f t="shared" si="138"/>
        <v>3725672.6999999997</v>
      </c>
      <c r="M2950" s="1">
        <v>19</v>
      </c>
      <c r="N2950" s="1" t="s">
        <v>21</v>
      </c>
      <c r="O2950" s="1">
        <v>54.1</v>
      </c>
      <c r="P2950" s="1">
        <v>170.5</v>
      </c>
      <c r="Q2950" s="1">
        <v>2026</v>
      </c>
      <c r="R2950" s="12">
        <f t="shared" si="139"/>
        <v>31235651980</v>
      </c>
      <c r="S2950" s="13">
        <f t="shared" si="140"/>
        <v>2592559114340</v>
      </c>
    </row>
    <row r="2951" spans="1:19" x14ac:dyDescent="0.3">
      <c r="A2951" s="1" t="s">
        <v>2995</v>
      </c>
      <c r="B2951" s="1" t="s">
        <v>17</v>
      </c>
      <c r="C2951" s="1" t="s">
        <v>18</v>
      </c>
      <c r="D2951" s="1" t="s">
        <v>44</v>
      </c>
      <c r="E2951" s="1" t="s">
        <v>20</v>
      </c>
      <c r="F2951" s="1">
        <v>16795</v>
      </c>
      <c r="G2951" s="1">
        <v>86</v>
      </c>
      <c r="H2951" s="1">
        <v>579</v>
      </c>
      <c r="I2951" s="1">
        <v>2.0299999999999998</v>
      </c>
      <c r="J2951" s="1">
        <v>130551</v>
      </c>
      <c r="K2951" s="4">
        <v>63445</v>
      </c>
      <c r="L2951" s="4">
        <f t="shared" si="138"/>
        <v>5751923.7000000002</v>
      </c>
      <c r="M2951" s="1">
        <v>22.6</v>
      </c>
      <c r="N2951" s="1" t="s">
        <v>35</v>
      </c>
      <c r="O2951" s="1">
        <v>57.1</v>
      </c>
      <c r="P2951" s="1">
        <v>219.9</v>
      </c>
      <c r="Q2951" s="1">
        <v>2026</v>
      </c>
      <c r="R2951" s="12">
        <f t="shared" si="139"/>
        <v>1065558775</v>
      </c>
      <c r="S2951" s="13">
        <f t="shared" si="140"/>
        <v>88441378325</v>
      </c>
    </row>
    <row r="2952" spans="1:19" x14ac:dyDescent="0.3">
      <c r="A2952" s="1" t="s">
        <v>2996</v>
      </c>
      <c r="B2952" s="1" t="s">
        <v>56</v>
      </c>
      <c r="C2952" s="1" t="s">
        <v>41</v>
      </c>
      <c r="D2952" s="1" t="s">
        <v>46</v>
      </c>
      <c r="E2952" s="1" t="s">
        <v>26</v>
      </c>
      <c r="F2952" s="1">
        <v>322574</v>
      </c>
      <c r="G2952" s="1">
        <v>53</v>
      </c>
      <c r="H2952" s="1">
        <v>299</v>
      </c>
      <c r="I2952" s="1">
        <v>1.82</v>
      </c>
      <c r="J2952" s="1">
        <v>189862</v>
      </c>
      <c r="K2952" s="4">
        <v>32186</v>
      </c>
      <c r="L2952" s="4">
        <f t="shared" si="138"/>
        <v>2917982.76</v>
      </c>
      <c r="M2952" s="1">
        <v>20.5</v>
      </c>
      <c r="N2952" s="1" t="s">
        <v>35</v>
      </c>
      <c r="O2952" s="1">
        <v>11.5</v>
      </c>
      <c r="P2952" s="1">
        <v>108.9</v>
      </c>
      <c r="Q2952" s="1">
        <v>2026</v>
      </c>
      <c r="R2952" s="12">
        <f t="shared" si="139"/>
        <v>10382366764</v>
      </c>
      <c r="S2952" s="13">
        <f t="shared" si="140"/>
        <v>861736441412</v>
      </c>
    </row>
    <row r="2953" spans="1:19" x14ac:dyDescent="0.3">
      <c r="A2953" s="1" t="s">
        <v>2997</v>
      </c>
      <c r="B2953" s="1" t="s">
        <v>62</v>
      </c>
      <c r="C2953" s="1" t="s">
        <v>41</v>
      </c>
      <c r="D2953" s="1" t="s">
        <v>59</v>
      </c>
      <c r="E2953" s="1" t="s">
        <v>20</v>
      </c>
      <c r="F2953" s="1">
        <v>352696</v>
      </c>
      <c r="G2953" s="1">
        <v>72</v>
      </c>
      <c r="H2953" s="1">
        <v>635</v>
      </c>
      <c r="I2953" s="1">
        <v>2.57</v>
      </c>
      <c r="J2953" s="1">
        <v>23664</v>
      </c>
      <c r="K2953" s="4">
        <v>26456</v>
      </c>
      <c r="L2953" s="4">
        <f t="shared" si="138"/>
        <v>2398500.96</v>
      </c>
      <c r="M2953" s="1">
        <v>20.7</v>
      </c>
      <c r="N2953" s="1" t="s">
        <v>21</v>
      </c>
      <c r="O2953" s="1">
        <v>9.8000000000000007</v>
      </c>
      <c r="P2953" s="1">
        <v>95.8</v>
      </c>
      <c r="Q2953" s="1">
        <v>2026</v>
      </c>
      <c r="R2953" s="12">
        <f t="shared" si="139"/>
        <v>9330925376</v>
      </c>
      <c r="S2953" s="13">
        <f t="shared" si="140"/>
        <v>774466806208</v>
      </c>
    </row>
    <row r="2954" spans="1:19" x14ac:dyDescent="0.3">
      <c r="A2954" s="1" t="s">
        <v>2998</v>
      </c>
      <c r="B2954" s="1" t="s">
        <v>67</v>
      </c>
      <c r="C2954" s="1" t="s">
        <v>18</v>
      </c>
      <c r="D2954" s="1" t="s">
        <v>30</v>
      </c>
      <c r="E2954" s="1" t="s">
        <v>34</v>
      </c>
      <c r="F2954" s="1">
        <v>295683</v>
      </c>
      <c r="G2954" s="1">
        <v>89</v>
      </c>
      <c r="H2954" s="1">
        <v>274</v>
      </c>
      <c r="I2954" s="1">
        <v>1.32</v>
      </c>
      <c r="J2954" s="1">
        <v>154182</v>
      </c>
      <c r="K2954" s="4">
        <v>58172</v>
      </c>
      <c r="L2954" s="4">
        <f t="shared" si="138"/>
        <v>5273873.5199999996</v>
      </c>
      <c r="M2954" s="1">
        <v>22.4</v>
      </c>
      <c r="N2954" s="1" t="s">
        <v>21</v>
      </c>
      <c r="O2954" s="1">
        <v>55.7</v>
      </c>
      <c r="P2954" s="1">
        <v>139.69999999999999</v>
      </c>
      <c r="Q2954" s="1">
        <v>2026</v>
      </c>
      <c r="R2954" s="12">
        <f t="shared" si="139"/>
        <v>17200471476</v>
      </c>
      <c r="S2954" s="13">
        <f t="shared" si="140"/>
        <v>1427639132508</v>
      </c>
    </row>
    <row r="2955" spans="1:19" x14ac:dyDescent="0.3">
      <c r="A2955" s="1" t="s">
        <v>2999</v>
      </c>
      <c r="B2955" s="1" t="s">
        <v>56</v>
      </c>
      <c r="C2955" s="1" t="s">
        <v>41</v>
      </c>
      <c r="D2955" s="1" t="s">
        <v>19</v>
      </c>
      <c r="E2955" s="1" t="s">
        <v>20</v>
      </c>
      <c r="F2955" s="1">
        <v>856043</v>
      </c>
      <c r="G2955" s="1">
        <v>92</v>
      </c>
      <c r="H2955" s="1">
        <v>515</v>
      </c>
      <c r="I2955" s="1">
        <v>1.96</v>
      </c>
      <c r="J2955" s="1">
        <v>20167</v>
      </c>
      <c r="K2955" s="4">
        <v>50669</v>
      </c>
      <c r="L2955" s="4">
        <f t="shared" si="138"/>
        <v>4593651.54</v>
      </c>
      <c r="M2955" s="1">
        <v>14.1</v>
      </c>
      <c r="N2955" s="1" t="s">
        <v>35</v>
      </c>
      <c r="O2955" s="1">
        <v>14.2</v>
      </c>
      <c r="P2955" s="1">
        <v>95.3</v>
      </c>
      <c r="Q2955" s="1">
        <v>2026</v>
      </c>
      <c r="R2955" s="12">
        <f t="shared" si="139"/>
        <v>43374842767</v>
      </c>
      <c r="S2955" s="13">
        <f t="shared" si="140"/>
        <v>3600111949661</v>
      </c>
    </row>
    <row r="2956" spans="1:19" x14ac:dyDescent="0.3">
      <c r="A2956" s="1" t="s">
        <v>3000</v>
      </c>
      <c r="B2956" s="1" t="s">
        <v>28</v>
      </c>
      <c r="C2956" s="1" t="s">
        <v>29</v>
      </c>
      <c r="D2956" s="1" t="s">
        <v>48</v>
      </c>
      <c r="E2956" s="1" t="s">
        <v>26</v>
      </c>
      <c r="F2956" s="1">
        <v>504130</v>
      </c>
      <c r="G2956" s="1">
        <v>95</v>
      </c>
      <c r="H2956" s="1">
        <v>268</v>
      </c>
      <c r="I2956" s="1">
        <v>1.37</v>
      </c>
      <c r="J2956" s="1">
        <v>31794</v>
      </c>
      <c r="K2956" s="4">
        <v>28933</v>
      </c>
      <c r="L2956" s="4">
        <f t="shared" si="138"/>
        <v>2623065.7799999998</v>
      </c>
      <c r="M2956" s="1">
        <v>14.9</v>
      </c>
      <c r="N2956" s="1" t="s">
        <v>21</v>
      </c>
      <c r="O2956" s="1">
        <v>26</v>
      </c>
      <c r="P2956" s="1">
        <v>144.19999999999999</v>
      </c>
      <c r="Q2956" s="1">
        <v>2026</v>
      </c>
      <c r="R2956" s="12">
        <f t="shared" si="139"/>
        <v>14585993290</v>
      </c>
      <c r="S2956" s="13">
        <f t="shared" si="140"/>
        <v>1210637443070</v>
      </c>
    </row>
    <row r="2957" spans="1:19" x14ac:dyDescent="0.3">
      <c r="A2957" s="1" t="s">
        <v>3001</v>
      </c>
      <c r="B2957" s="1" t="s">
        <v>50</v>
      </c>
      <c r="C2957" s="1" t="s">
        <v>24</v>
      </c>
      <c r="D2957" s="1" t="s">
        <v>37</v>
      </c>
      <c r="E2957" s="1" t="s">
        <v>20</v>
      </c>
      <c r="F2957" s="1">
        <v>836105</v>
      </c>
      <c r="G2957" s="1">
        <v>74</v>
      </c>
      <c r="H2957" s="1">
        <v>278</v>
      </c>
      <c r="I2957" s="1">
        <v>1.53</v>
      </c>
      <c r="J2957" s="1">
        <v>148296</v>
      </c>
      <c r="K2957" s="4">
        <v>37991</v>
      </c>
      <c r="L2957" s="4">
        <f t="shared" si="138"/>
        <v>3444264.06</v>
      </c>
      <c r="M2957" s="1">
        <v>19.2</v>
      </c>
      <c r="N2957" s="1" t="s">
        <v>35</v>
      </c>
      <c r="O2957" s="1">
        <v>14.9</v>
      </c>
      <c r="P2957" s="1">
        <v>8.3000000000000007</v>
      </c>
      <c r="Q2957" s="1">
        <v>2026</v>
      </c>
      <c r="R2957" s="12">
        <f t="shared" si="139"/>
        <v>31764465055</v>
      </c>
      <c r="S2957" s="13">
        <f t="shared" si="140"/>
        <v>2636450599565</v>
      </c>
    </row>
    <row r="2958" spans="1:19" x14ac:dyDescent="0.3">
      <c r="A2958" s="1" t="s">
        <v>3002</v>
      </c>
      <c r="B2958" s="1" t="s">
        <v>56</v>
      </c>
      <c r="C2958" s="1" t="s">
        <v>41</v>
      </c>
      <c r="D2958" s="1" t="s">
        <v>25</v>
      </c>
      <c r="E2958" s="1" t="s">
        <v>26</v>
      </c>
      <c r="F2958" s="1">
        <v>722671</v>
      </c>
      <c r="G2958" s="1">
        <v>66</v>
      </c>
      <c r="H2958" s="1">
        <v>269</v>
      </c>
      <c r="I2958" s="1">
        <v>1.96</v>
      </c>
      <c r="J2958" s="1">
        <v>158362</v>
      </c>
      <c r="K2958" s="4">
        <v>49021</v>
      </c>
      <c r="L2958" s="4">
        <f t="shared" si="138"/>
        <v>4444243.8599999994</v>
      </c>
      <c r="M2958" s="1">
        <v>16.8</v>
      </c>
      <c r="N2958" s="1" t="s">
        <v>21</v>
      </c>
      <c r="O2958" s="1">
        <v>25.5</v>
      </c>
      <c r="P2958" s="1">
        <v>283.2</v>
      </c>
      <c r="Q2958" s="1">
        <v>2026</v>
      </c>
      <c r="R2958" s="12">
        <f t="shared" si="139"/>
        <v>35426055091</v>
      </c>
      <c r="S2958" s="13">
        <f t="shared" si="140"/>
        <v>2940362572553</v>
      </c>
    </row>
    <row r="2959" spans="1:19" x14ac:dyDescent="0.3">
      <c r="A2959" s="1" t="s">
        <v>3003</v>
      </c>
      <c r="B2959" s="1" t="s">
        <v>67</v>
      </c>
      <c r="C2959" s="1" t="s">
        <v>18</v>
      </c>
      <c r="D2959" s="1" t="s">
        <v>19</v>
      </c>
      <c r="E2959" s="1" t="s">
        <v>38</v>
      </c>
      <c r="F2959" s="1">
        <v>434831</v>
      </c>
      <c r="G2959" s="1">
        <v>107</v>
      </c>
      <c r="H2959" s="1">
        <v>512</v>
      </c>
      <c r="I2959" s="1">
        <v>1.26</v>
      </c>
      <c r="J2959" s="1">
        <v>28520</v>
      </c>
      <c r="K2959" s="4">
        <v>57108</v>
      </c>
      <c r="L2959" s="4">
        <f t="shared" si="138"/>
        <v>5177411.28</v>
      </c>
      <c r="M2959" s="1">
        <v>16.7</v>
      </c>
      <c r="N2959" s="1" t="s">
        <v>35</v>
      </c>
      <c r="O2959" s="1">
        <v>5.3</v>
      </c>
      <c r="P2959" s="1">
        <v>25.9</v>
      </c>
      <c r="Q2959" s="1">
        <v>2026</v>
      </c>
      <c r="R2959" s="12">
        <f t="shared" si="139"/>
        <v>24832328748</v>
      </c>
      <c r="S2959" s="13">
        <f t="shared" si="140"/>
        <v>2061083286084</v>
      </c>
    </row>
    <row r="2960" spans="1:19" x14ac:dyDescent="0.3">
      <c r="A2960" s="1" t="s">
        <v>3004</v>
      </c>
      <c r="B2960" s="1" t="s">
        <v>40</v>
      </c>
      <c r="C2960" s="1" t="s">
        <v>41</v>
      </c>
      <c r="D2960" s="1" t="s">
        <v>48</v>
      </c>
      <c r="E2960" s="1" t="s">
        <v>26</v>
      </c>
      <c r="F2960" s="1">
        <v>252724</v>
      </c>
      <c r="G2960" s="1">
        <v>59</v>
      </c>
      <c r="H2960" s="1">
        <v>464</v>
      </c>
      <c r="I2960" s="1">
        <v>1.6</v>
      </c>
      <c r="J2960" s="1">
        <v>181021</v>
      </c>
      <c r="K2960" s="4">
        <v>52197</v>
      </c>
      <c r="L2960" s="4">
        <f t="shared" si="138"/>
        <v>4732180.0199999996</v>
      </c>
      <c r="M2960" s="1">
        <v>21.7</v>
      </c>
      <c r="N2960" s="1" t="s">
        <v>21</v>
      </c>
      <c r="O2960" s="1">
        <v>19</v>
      </c>
      <c r="P2960" s="1">
        <v>286.60000000000002</v>
      </c>
      <c r="Q2960" s="1">
        <v>2026</v>
      </c>
      <c r="R2960" s="12">
        <f t="shared" si="139"/>
        <v>13191434628</v>
      </c>
      <c r="S2960" s="13">
        <f t="shared" si="140"/>
        <v>1094889074124</v>
      </c>
    </row>
    <row r="2961" spans="1:19" x14ac:dyDescent="0.3">
      <c r="A2961" s="1" t="s">
        <v>3005</v>
      </c>
      <c r="B2961" s="1" t="s">
        <v>43</v>
      </c>
      <c r="C2961" s="1" t="s">
        <v>18</v>
      </c>
      <c r="D2961" s="1" t="s">
        <v>59</v>
      </c>
      <c r="E2961" s="1" t="s">
        <v>26</v>
      </c>
      <c r="F2961" s="1">
        <v>848151</v>
      </c>
      <c r="G2961" s="1">
        <v>74</v>
      </c>
      <c r="H2961" s="1">
        <v>384</v>
      </c>
      <c r="I2961" s="1">
        <v>2.72</v>
      </c>
      <c r="J2961" s="1">
        <v>32395</v>
      </c>
      <c r="K2961" s="4">
        <v>73461</v>
      </c>
      <c r="L2961" s="4">
        <f t="shared" si="138"/>
        <v>6659974.2599999998</v>
      </c>
      <c r="M2961" s="1">
        <v>21.7</v>
      </c>
      <c r="N2961" s="1" t="s">
        <v>21</v>
      </c>
      <c r="O2961" s="1">
        <v>51</v>
      </c>
      <c r="P2961" s="1">
        <v>261.5</v>
      </c>
      <c r="Q2961" s="1">
        <v>2026</v>
      </c>
      <c r="R2961" s="12">
        <f t="shared" si="139"/>
        <v>62306020611</v>
      </c>
      <c r="S2961" s="13">
        <f t="shared" si="140"/>
        <v>5171399710713</v>
      </c>
    </row>
    <row r="2962" spans="1:19" x14ac:dyDescent="0.3">
      <c r="A2962" s="1" t="s">
        <v>3006</v>
      </c>
      <c r="B2962" s="1" t="s">
        <v>56</v>
      </c>
      <c r="C2962" s="1" t="s">
        <v>41</v>
      </c>
      <c r="D2962" s="1" t="s">
        <v>73</v>
      </c>
      <c r="E2962" s="1" t="s">
        <v>26</v>
      </c>
      <c r="F2962" s="1">
        <v>827239</v>
      </c>
      <c r="G2962" s="1">
        <v>56</v>
      </c>
      <c r="H2962" s="1">
        <v>341</v>
      </c>
      <c r="I2962" s="1">
        <v>1.69</v>
      </c>
      <c r="J2962" s="1">
        <v>117188</v>
      </c>
      <c r="K2962" s="4">
        <v>77154</v>
      </c>
      <c r="L2962" s="4">
        <f t="shared" si="138"/>
        <v>6994781.6399999997</v>
      </c>
      <c r="M2962" s="1">
        <v>12</v>
      </c>
      <c r="N2962" s="1" t="s">
        <v>21</v>
      </c>
      <c r="O2962" s="1">
        <v>38</v>
      </c>
      <c r="P2962" s="1">
        <v>174.7</v>
      </c>
      <c r="Q2962" s="1">
        <v>2026</v>
      </c>
      <c r="R2962" s="12">
        <f t="shared" si="139"/>
        <v>63824797806</v>
      </c>
      <c r="S2962" s="13">
        <f t="shared" si="140"/>
        <v>5297458217898</v>
      </c>
    </row>
    <row r="2963" spans="1:19" x14ac:dyDescent="0.3">
      <c r="A2963" s="1" t="s">
        <v>3007</v>
      </c>
      <c r="B2963" s="1" t="s">
        <v>50</v>
      </c>
      <c r="C2963" s="1" t="s">
        <v>24</v>
      </c>
      <c r="D2963" s="1" t="s">
        <v>32</v>
      </c>
      <c r="E2963" s="1" t="s">
        <v>20</v>
      </c>
      <c r="F2963" s="1">
        <v>240904</v>
      </c>
      <c r="G2963" s="1">
        <v>100</v>
      </c>
      <c r="H2963" s="1">
        <v>594</v>
      </c>
      <c r="I2963" s="1">
        <v>0.66</v>
      </c>
      <c r="J2963" s="1">
        <v>102040</v>
      </c>
      <c r="K2963" s="4">
        <v>77482</v>
      </c>
      <c r="L2963" s="4">
        <f t="shared" si="138"/>
        <v>7024518.1200000001</v>
      </c>
      <c r="M2963" s="1">
        <v>18.5</v>
      </c>
      <c r="N2963" s="1" t="s">
        <v>21</v>
      </c>
      <c r="O2963" s="1">
        <v>9.4</v>
      </c>
      <c r="P2963" s="1">
        <v>216.9</v>
      </c>
      <c r="Q2963" s="1">
        <v>2026</v>
      </c>
      <c r="R2963" s="12">
        <f t="shared" si="139"/>
        <v>18665723728</v>
      </c>
      <c r="S2963" s="13">
        <f t="shared" si="140"/>
        <v>1549255069424</v>
      </c>
    </row>
    <row r="2964" spans="1:19" x14ac:dyDescent="0.3">
      <c r="A2964" s="1" t="s">
        <v>3008</v>
      </c>
      <c r="B2964" s="1" t="s">
        <v>56</v>
      </c>
      <c r="C2964" s="1" t="s">
        <v>41</v>
      </c>
      <c r="D2964" s="1" t="s">
        <v>30</v>
      </c>
      <c r="E2964" s="1" t="s">
        <v>38</v>
      </c>
      <c r="F2964" s="1">
        <v>172756</v>
      </c>
      <c r="G2964" s="1">
        <v>85</v>
      </c>
      <c r="H2964" s="1">
        <v>468</v>
      </c>
      <c r="I2964" s="1">
        <v>1.8</v>
      </c>
      <c r="J2964" s="1">
        <v>159551</v>
      </c>
      <c r="K2964" s="4">
        <v>68720</v>
      </c>
      <c r="L2964" s="4">
        <f t="shared" si="138"/>
        <v>6230155.2000000002</v>
      </c>
      <c r="M2964" s="1">
        <v>19.600000000000001</v>
      </c>
      <c r="N2964" s="1" t="s">
        <v>21</v>
      </c>
      <c r="O2964" s="1">
        <v>30.8</v>
      </c>
      <c r="P2964" s="1">
        <v>13.1</v>
      </c>
      <c r="Q2964" s="1">
        <v>2026</v>
      </c>
      <c r="R2964" s="12">
        <f t="shared" si="139"/>
        <v>11871792320</v>
      </c>
      <c r="S2964" s="13">
        <f t="shared" si="140"/>
        <v>985358762560</v>
      </c>
    </row>
    <row r="2965" spans="1:19" x14ac:dyDescent="0.3">
      <c r="A2965" s="1" t="s">
        <v>3009</v>
      </c>
      <c r="B2965" s="1" t="s">
        <v>50</v>
      </c>
      <c r="C2965" s="1" t="s">
        <v>24</v>
      </c>
      <c r="D2965" s="1" t="s">
        <v>25</v>
      </c>
      <c r="E2965" s="1" t="s">
        <v>34</v>
      </c>
      <c r="F2965" s="1">
        <v>314112</v>
      </c>
      <c r="G2965" s="1">
        <v>41</v>
      </c>
      <c r="H2965" s="1">
        <v>517</v>
      </c>
      <c r="I2965" s="1">
        <v>2.16</v>
      </c>
      <c r="J2965" s="1">
        <v>169882</v>
      </c>
      <c r="K2965" s="4">
        <v>43415</v>
      </c>
      <c r="L2965" s="4">
        <f t="shared" si="138"/>
        <v>3936003.9</v>
      </c>
      <c r="M2965" s="1">
        <v>19.899999999999999</v>
      </c>
      <c r="N2965" s="1" t="s">
        <v>21</v>
      </c>
      <c r="O2965" s="1">
        <v>50.3</v>
      </c>
      <c r="P2965" s="1">
        <v>114.6</v>
      </c>
      <c r="Q2965" s="1">
        <v>2026</v>
      </c>
      <c r="R2965" s="12">
        <f t="shared" si="139"/>
        <v>13637172480</v>
      </c>
      <c r="S2965" s="13">
        <f t="shared" si="140"/>
        <v>1131885315840</v>
      </c>
    </row>
    <row r="2966" spans="1:19" x14ac:dyDescent="0.3">
      <c r="A2966" s="1" t="s">
        <v>3010</v>
      </c>
      <c r="B2966" s="1" t="s">
        <v>23</v>
      </c>
      <c r="C2966" s="1" t="s">
        <v>24</v>
      </c>
      <c r="D2966" s="1" t="s">
        <v>44</v>
      </c>
      <c r="E2966" s="1" t="s">
        <v>34</v>
      </c>
      <c r="F2966" s="1">
        <v>858891</v>
      </c>
      <c r="G2966" s="1">
        <v>45</v>
      </c>
      <c r="H2966" s="1">
        <v>281</v>
      </c>
      <c r="I2966" s="1">
        <v>2.38</v>
      </c>
      <c r="J2966" s="1">
        <v>63193</v>
      </c>
      <c r="K2966" s="4">
        <v>35083</v>
      </c>
      <c r="L2966" s="4">
        <f t="shared" si="138"/>
        <v>3180624.78</v>
      </c>
      <c r="M2966" s="1">
        <v>22.3</v>
      </c>
      <c r="N2966" s="1" t="s">
        <v>21</v>
      </c>
      <c r="O2966" s="1">
        <v>44.9</v>
      </c>
      <c r="P2966" s="1">
        <v>58.7</v>
      </c>
      <c r="Q2966" s="1">
        <v>2026</v>
      </c>
      <c r="R2966" s="12">
        <f t="shared" si="139"/>
        <v>30132472953</v>
      </c>
      <c r="S2966" s="13">
        <f t="shared" si="140"/>
        <v>2500995255099</v>
      </c>
    </row>
    <row r="2967" spans="1:19" x14ac:dyDescent="0.3">
      <c r="A2967" s="1" t="s">
        <v>3011</v>
      </c>
      <c r="B2967" s="1" t="s">
        <v>53</v>
      </c>
      <c r="C2967" s="1" t="s">
        <v>41</v>
      </c>
      <c r="D2967" s="1" t="s">
        <v>25</v>
      </c>
      <c r="E2967" s="1" t="s">
        <v>34</v>
      </c>
      <c r="F2967" s="1">
        <v>15276</v>
      </c>
      <c r="G2967" s="1">
        <v>110</v>
      </c>
      <c r="H2967" s="1">
        <v>341</v>
      </c>
      <c r="I2967" s="1">
        <v>2.6</v>
      </c>
      <c r="J2967" s="1">
        <v>172044</v>
      </c>
      <c r="K2967" s="4">
        <v>38738</v>
      </c>
      <c r="L2967" s="4">
        <f t="shared" si="138"/>
        <v>3511987.08</v>
      </c>
      <c r="M2967" s="1">
        <v>14.1</v>
      </c>
      <c r="N2967" s="1" t="s">
        <v>35</v>
      </c>
      <c r="O2967" s="1">
        <v>14.5</v>
      </c>
      <c r="P2967" s="1">
        <v>75.400000000000006</v>
      </c>
      <c r="Q2967" s="1">
        <v>2026</v>
      </c>
      <c r="R2967" s="12">
        <f t="shared" si="139"/>
        <v>591761688</v>
      </c>
      <c r="S2967" s="13">
        <f t="shared" si="140"/>
        <v>49116220104</v>
      </c>
    </row>
    <row r="2968" spans="1:19" x14ac:dyDescent="0.3">
      <c r="A2968" s="1" t="s">
        <v>3012</v>
      </c>
      <c r="B2968" s="1" t="s">
        <v>23</v>
      </c>
      <c r="C2968" s="1" t="s">
        <v>24</v>
      </c>
      <c r="D2968" s="1" t="s">
        <v>30</v>
      </c>
      <c r="E2968" s="1" t="s">
        <v>38</v>
      </c>
      <c r="F2968" s="1">
        <v>562419</v>
      </c>
      <c r="G2968" s="1">
        <v>94</v>
      </c>
      <c r="H2968" s="1">
        <v>412</v>
      </c>
      <c r="I2968" s="1">
        <v>2.97</v>
      </c>
      <c r="J2968" s="1">
        <v>43991</v>
      </c>
      <c r="K2968" s="4">
        <v>27170</v>
      </c>
      <c r="L2968" s="4">
        <f t="shared" si="138"/>
        <v>2463232.1999999997</v>
      </c>
      <c r="M2968" s="1">
        <v>17.2</v>
      </c>
      <c r="N2968" s="1" t="s">
        <v>35</v>
      </c>
      <c r="O2968" s="1">
        <v>36.700000000000003</v>
      </c>
      <c r="P2968" s="1">
        <v>244.1</v>
      </c>
      <c r="Q2968" s="1">
        <v>2026</v>
      </c>
      <c r="R2968" s="12">
        <f t="shared" si="139"/>
        <v>15280924230</v>
      </c>
      <c r="S2968" s="13">
        <f t="shared" si="140"/>
        <v>1268316711090</v>
      </c>
    </row>
    <row r="2969" spans="1:19" x14ac:dyDescent="0.3">
      <c r="A2969" s="1" t="s">
        <v>3013</v>
      </c>
      <c r="B2969" s="1" t="s">
        <v>67</v>
      </c>
      <c r="C2969" s="1" t="s">
        <v>18</v>
      </c>
      <c r="D2969" s="1" t="s">
        <v>59</v>
      </c>
      <c r="E2969" s="1" t="s">
        <v>26</v>
      </c>
      <c r="F2969" s="1">
        <v>478105</v>
      </c>
      <c r="G2969" s="1">
        <v>48</v>
      </c>
      <c r="H2969" s="1">
        <v>528</v>
      </c>
      <c r="I2969" s="1">
        <v>2.65</v>
      </c>
      <c r="J2969" s="1">
        <v>2350</v>
      </c>
      <c r="K2969" s="4">
        <v>84242</v>
      </c>
      <c r="L2969" s="4">
        <f t="shared" si="138"/>
        <v>7637379.7199999997</v>
      </c>
      <c r="M2969" s="1">
        <v>24</v>
      </c>
      <c r="N2969" s="1" t="s">
        <v>35</v>
      </c>
      <c r="O2969" s="1">
        <v>23.2</v>
      </c>
      <c r="P2969" s="1">
        <v>164.3</v>
      </c>
      <c r="Q2969" s="1">
        <v>2026</v>
      </c>
      <c r="R2969" s="12">
        <f t="shared" si="139"/>
        <v>40276521410</v>
      </c>
      <c r="S2969" s="13">
        <f t="shared" si="140"/>
        <v>3342951277030</v>
      </c>
    </row>
    <row r="2970" spans="1:19" x14ac:dyDescent="0.3">
      <c r="A2970" s="1" t="s">
        <v>3014</v>
      </c>
      <c r="B2970" s="1" t="s">
        <v>28</v>
      </c>
      <c r="C2970" s="1" t="s">
        <v>29</v>
      </c>
      <c r="D2970" s="1" t="s">
        <v>44</v>
      </c>
      <c r="E2970" s="1" t="s">
        <v>20</v>
      </c>
      <c r="F2970" s="1">
        <v>241728</v>
      </c>
      <c r="G2970" s="1">
        <v>94</v>
      </c>
      <c r="H2970" s="1">
        <v>465</v>
      </c>
      <c r="I2970" s="1">
        <v>0.79</v>
      </c>
      <c r="J2970" s="1">
        <v>51931</v>
      </c>
      <c r="K2970" s="4">
        <v>26679</v>
      </c>
      <c r="L2970" s="4">
        <f t="shared" si="138"/>
        <v>2418718.14</v>
      </c>
      <c r="M2970" s="1">
        <v>20.8</v>
      </c>
      <c r="N2970" s="1" t="s">
        <v>35</v>
      </c>
      <c r="O2970" s="1">
        <v>36.700000000000003</v>
      </c>
      <c r="P2970" s="1">
        <v>85.7</v>
      </c>
      <c r="Q2970" s="1">
        <v>2026</v>
      </c>
      <c r="R2970" s="12">
        <f t="shared" si="139"/>
        <v>6449061312</v>
      </c>
      <c r="S2970" s="13">
        <f t="shared" si="140"/>
        <v>535272088896</v>
      </c>
    </row>
    <row r="2971" spans="1:19" x14ac:dyDescent="0.3">
      <c r="A2971" s="1" t="s">
        <v>3015</v>
      </c>
      <c r="B2971" s="1" t="s">
        <v>53</v>
      </c>
      <c r="C2971" s="1" t="s">
        <v>41</v>
      </c>
      <c r="D2971" s="1" t="s">
        <v>37</v>
      </c>
      <c r="E2971" s="1" t="s">
        <v>34</v>
      </c>
      <c r="F2971" s="1">
        <v>475340</v>
      </c>
      <c r="G2971" s="1">
        <v>116</v>
      </c>
      <c r="H2971" s="1">
        <v>549</v>
      </c>
      <c r="I2971" s="1">
        <v>1.02</v>
      </c>
      <c r="J2971" s="1">
        <v>193350</v>
      </c>
      <c r="K2971" s="4">
        <v>54123</v>
      </c>
      <c r="L2971" s="4">
        <f t="shared" si="138"/>
        <v>4906791.18</v>
      </c>
      <c r="M2971" s="1">
        <v>22.3</v>
      </c>
      <c r="N2971" s="1" t="s">
        <v>21</v>
      </c>
      <c r="O2971" s="1">
        <v>48.1</v>
      </c>
      <c r="P2971" s="1">
        <v>92.9</v>
      </c>
      <c r="Q2971" s="1">
        <v>2026</v>
      </c>
      <c r="R2971" s="12">
        <f t="shared" si="139"/>
        <v>25726826820</v>
      </c>
      <c r="S2971" s="13">
        <f t="shared" si="140"/>
        <v>2135326626060</v>
      </c>
    </row>
    <row r="2972" spans="1:19" x14ac:dyDescent="0.3">
      <c r="A2972" s="1" t="s">
        <v>3016</v>
      </c>
      <c r="B2972" s="1" t="s">
        <v>28</v>
      </c>
      <c r="C2972" s="1" t="s">
        <v>29</v>
      </c>
      <c r="D2972" s="1" t="s">
        <v>46</v>
      </c>
      <c r="E2972" s="1" t="s">
        <v>26</v>
      </c>
      <c r="F2972" s="1">
        <v>439468</v>
      </c>
      <c r="G2972" s="1">
        <v>59</v>
      </c>
      <c r="H2972" s="1">
        <v>548</v>
      </c>
      <c r="I2972" s="1">
        <v>1.59</v>
      </c>
      <c r="J2972" s="1">
        <v>166037</v>
      </c>
      <c r="K2972" s="4">
        <v>33197</v>
      </c>
      <c r="L2972" s="4">
        <f t="shared" si="138"/>
        <v>3009640.02</v>
      </c>
      <c r="M2972" s="1">
        <v>13.7</v>
      </c>
      <c r="N2972" s="1" t="s">
        <v>21</v>
      </c>
      <c r="O2972" s="1">
        <v>64.7</v>
      </c>
      <c r="P2972" s="1">
        <v>156.5</v>
      </c>
      <c r="Q2972" s="1">
        <v>2026</v>
      </c>
      <c r="R2972" s="12">
        <f t="shared" si="139"/>
        <v>14589019196</v>
      </c>
      <c r="S2972" s="13">
        <f t="shared" si="140"/>
        <v>1210888593268</v>
      </c>
    </row>
    <row r="2973" spans="1:19" x14ac:dyDescent="0.3">
      <c r="A2973" s="1" t="s">
        <v>3017</v>
      </c>
      <c r="B2973" s="1" t="s">
        <v>53</v>
      </c>
      <c r="C2973" s="1" t="s">
        <v>41</v>
      </c>
      <c r="D2973" s="1" t="s">
        <v>37</v>
      </c>
      <c r="E2973" s="1" t="s">
        <v>34</v>
      </c>
      <c r="F2973" s="1">
        <v>233730</v>
      </c>
      <c r="G2973" s="1">
        <v>52</v>
      </c>
      <c r="H2973" s="1">
        <v>462</v>
      </c>
      <c r="I2973" s="1">
        <v>0.8</v>
      </c>
      <c r="J2973" s="1">
        <v>199968</v>
      </c>
      <c r="K2973" s="4">
        <v>76011</v>
      </c>
      <c r="L2973" s="4">
        <f t="shared" si="138"/>
        <v>6891157.2599999998</v>
      </c>
      <c r="M2973" s="1">
        <v>14</v>
      </c>
      <c r="N2973" s="1" t="s">
        <v>21</v>
      </c>
      <c r="O2973" s="1">
        <v>17.7</v>
      </c>
      <c r="P2973" s="1">
        <v>289.10000000000002</v>
      </c>
      <c r="Q2973" s="1">
        <v>2026</v>
      </c>
      <c r="R2973" s="12">
        <f t="shared" si="139"/>
        <v>17766051030</v>
      </c>
      <c r="S2973" s="13">
        <f t="shared" si="140"/>
        <v>1474582235490</v>
      </c>
    </row>
    <row r="2974" spans="1:19" x14ac:dyDescent="0.3">
      <c r="A2974" s="1" t="s">
        <v>3018</v>
      </c>
      <c r="B2974" s="1" t="s">
        <v>28</v>
      </c>
      <c r="C2974" s="1" t="s">
        <v>29</v>
      </c>
      <c r="D2974" s="1" t="s">
        <v>37</v>
      </c>
      <c r="E2974" s="1" t="s">
        <v>34</v>
      </c>
      <c r="F2974" s="1">
        <v>631712</v>
      </c>
      <c r="G2974" s="1">
        <v>46</v>
      </c>
      <c r="H2974" s="1">
        <v>364</v>
      </c>
      <c r="I2974" s="1">
        <v>0.97</v>
      </c>
      <c r="J2974" s="1">
        <v>170094</v>
      </c>
      <c r="K2974" s="4">
        <v>39496</v>
      </c>
      <c r="L2974" s="4">
        <f t="shared" si="138"/>
        <v>3580707.36</v>
      </c>
      <c r="M2974" s="1">
        <v>13.4</v>
      </c>
      <c r="N2974" s="1" t="s">
        <v>21</v>
      </c>
      <c r="O2974" s="1">
        <v>40.1</v>
      </c>
      <c r="P2974" s="1">
        <v>277.3</v>
      </c>
      <c r="Q2974" s="1">
        <v>2026</v>
      </c>
      <c r="R2974" s="12">
        <f t="shared" si="139"/>
        <v>24950097152</v>
      </c>
      <c r="S2974" s="13">
        <f t="shared" si="140"/>
        <v>2070858063616</v>
      </c>
    </row>
    <row r="2975" spans="1:19" x14ac:dyDescent="0.3">
      <c r="A2975" s="1" t="s">
        <v>3019</v>
      </c>
      <c r="B2975" s="1" t="s">
        <v>43</v>
      </c>
      <c r="C2975" s="1" t="s">
        <v>18</v>
      </c>
      <c r="D2975" s="1" t="s">
        <v>32</v>
      </c>
      <c r="E2975" s="1" t="s">
        <v>38</v>
      </c>
      <c r="F2975" s="1">
        <v>884451</v>
      </c>
      <c r="G2975" s="1">
        <v>71</v>
      </c>
      <c r="H2975" s="1">
        <v>574</v>
      </c>
      <c r="I2975" s="1">
        <v>0.59</v>
      </c>
      <c r="J2975" s="1">
        <v>129425</v>
      </c>
      <c r="K2975" s="4">
        <v>71972</v>
      </c>
      <c r="L2975" s="4">
        <f t="shared" si="138"/>
        <v>6524981.5199999996</v>
      </c>
      <c r="M2975" s="1">
        <v>18.5</v>
      </c>
      <c r="N2975" s="1" t="s">
        <v>35</v>
      </c>
      <c r="O2975" s="1">
        <v>19.600000000000001</v>
      </c>
      <c r="P2975" s="1">
        <v>153.4</v>
      </c>
      <c r="Q2975" s="1">
        <v>2026</v>
      </c>
      <c r="R2975" s="12">
        <f t="shared" si="139"/>
        <v>63655707372</v>
      </c>
      <c r="S2975" s="13">
        <f t="shared" si="140"/>
        <v>5283423711876</v>
      </c>
    </row>
    <row r="2976" spans="1:19" x14ac:dyDescent="0.3">
      <c r="A2976" s="1" t="s">
        <v>3020</v>
      </c>
      <c r="B2976" s="1" t="s">
        <v>23</v>
      </c>
      <c r="C2976" s="1" t="s">
        <v>24</v>
      </c>
      <c r="D2976" s="1" t="s">
        <v>48</v>
      </c>
      <c r="E2976" s="1" t="s">
        <v>20</v>
      </c>
      <c r="F2976" s="1">
        <v>489041</v>
      </c>
      <c r="G2976" s="1">
        <v>46</v>
      </c>
      <c r="H2976" s="1">
        <v>549</v>
      </c>
      <c r="I2976" s="1">
        <v>1.1499999999999999</v>
      </c>
      <c r="J2976" s="1">
        <v>172040</v>
      </c>
      <c r="K2976" s="4">
        <v>34331</v>
      </c>
      <c r="L2976" s="4">
        <f t="shared" si="138"/>
        <v>3112448.46</v>
      </c>
      <c r="M2976" s="1">
        <v>17.899999999999999</v>
      </c>
      <c r="N2976" s="1" t="s">
        <v>21</v>
      </c>
      <c r="O2976" s="1">
        <v>37</v>
      </c>
      <c r="P2976" s="1">
        <v>249.9</v>
      </c>
      <c r="Q2976" s="1">
        <v>2026</v>
      </c>
      <c r="R2976" s="12">
        <f t="shared" si="139"/>
        <v>16789266571</v>
      </c>
      <c r="S2976" s="13">
        <f t="shared" si="140"/>
        <v>1393509125393</v>
      </c>
    </row>
    <row r="2977" spans="1:19" x14ac:dyDescent="0.3">
      <c r="A2977" s="1" t="s">
        <v>3021</v>
      </c>
      <c r="B2977" s="1" t="s">
        <v>40</v>
      </c>
      <c r="C2977" s="1" t="s">
        <v>41</v>
      </c>
      <c r="D2977" s="1" t="s">
        <v>44</v>
      </c>
      <c r="E2977" s="1" t="s">
        <v>38</v>
      </c>
      <c r="F2977" s="1">
        <v>783153</v>
      </c>
      <c r="G2977" s="1">
        <v>108</v>
      </c>
      <c r="H2977" s="1">
        <v>436</v>
      </c>
      <c r="I2977" s="1">
        <v>1.61</v>
      </c>
      <c r="J2977" s="1">
        <v>33399</v>
      </c>
      <c r="K2977" s="4">
        <v>47616</v>
      </c>
      <c r="L2977" s="4">
        <f t="shared" si="138"/>
        <v>4316866.5599999996</v>
      </c>
      <c r="M2977" s="1">
        <v>23.9</v>
      </c>
      <c r="N2977" s="1" t="s">
        <v>21</v>
      </c>
      <c r="O2977" s="1">
        <v>49</v>
      </c>
      <c r="P2977" s="1">
        <v>294.5</v>
      </c>
      <c r="Q2977" s="1">
        <v>2026</v>
      </c>
      <c r="R2977" s="12">
        <f t="shared" si="139"/>
        <v>37290613248</v>
      </c>
      <c r="S2977" s="13">
        <f t="shared" si="140"/>
        <v>3095120899584</v>
      </c>
    </row>
    <row r="2978" spans="1:19" x14ac:dyDescent="0.3">
      <c r="A2978" s="1" t="s">
        <v>3022</v>
      </c>
      <c r="B2978" s="1" t="s">
        <v>17</v>
      </c>
      <c r="C2978" s="1" t="s">
        <v>18</v>
      </c>
      <c r="D2978" s="1" t="s">
        <v>19</v>
      </c>
      <c r="E2978" s="1" t="s">
        <v>26</v>
      </c>
      <c r="F2978" s="1">
        <v>886482</v>
      </c>
      <c r="G2978" s="1">
        <v>54</v>
      </c>
      <c r="H2978" s="1">
        <v>303</v>
      </c>
      <c r="I2978" s="1">
        <v>1.54</v>
      </c>
      <c r="J2978" s="1">
        <v>112146</v>
      </c>
      <c r="K2978" s="4">
        <v>61085</v>
      </c>
      <c r="L2978" s="4">
        <f t="shared" si="138"/>
        <v>5537966.0999999996</v>
      </c>
      <c r="M2978" s="1">
        <v>24.6</v>
      </c>
      <c r="N2978" s="1" t="s">
        <v>35</v>
      </c>
      <c r="O2978" s="1">
        <v>38.9</v>
      </c>
      <c r="P2978" s="1">
        <v>38.4</v>
      </c>
      <c r="Q2978" s="1">
        <v>2026</v>
      </c>
      <c r="R2978" s="12">
        <f t="shared" si="139"/>
        <v>54150752970</v>
      </c>
      <c r="S2978" s="13">
        <f t="shared" si="140"/>
        <v>4494512496510</v>
      </c>
    </row>
    <row r="2979" spans="1:19" x14ac:dyDescent="0.3">
      <c r="A2979" s="1" t="s">
        <v>3023</v>
      </c>
      <c r="B2979" s="1" t="s">
        <v>23</v>
      </c>
      <c r="C2979" s="1" t="s">
        <v>24</v>
      </c>
      <c r="D2979" s="1" t="s">
        <v>19</v>
      </c>
      <c r="E2979" s="1" t="s">
        <v>34</v>
      </c>
      <c r="F2979" s="1">
        <v>272707</v>
      </c>
      <c r="G2979" s="1">
        <v>62</v>
      </c>
      <c r="H2979" s="1">
        <v>479</v>
      </c>
      <c r="I2979" s="1">
        <v>0.84</v>
      </c>
      <c r="J2979" s="1">
        <v>75948</v>
      </c>
      <c r="K2979" s="4">
        <v>36384</v>
      </c>
      <c r="L2979" s="4">
        <f t="shared" si="138"/>
        <v>3298573.44</v>
      </c>
      <c r="M2979" s="1">
        <v>22.4</v>
      </c>
      <c r="N2979" s="1" t="s">
        <v>35</v>
      </c>
      <c r="O2979" s="1">
        <v>22.5</v>
      </c>
      <c r="P2979" s="1">
        <v>49</v>
      </c>
      <c r="Q2979" s="1">
        <v>2026</v>
      </c>
      <c r="R2979" s="12">
        <f t="shared" si="139"/>
        <v>9922171488</v>
      </c>
      <c r="S2979" s="13">
        <f t="shared" si="140"/>
        <v>823540233504</v>
      </c>
    </row>
    <row r="2980" spans="1:19" x14ac:dyDescent="0.3">
      <c r="A2980" s="1" t="s">
        <v>3024</v>
      </c>
      <c r="B2980" s="1" t="s">
        <v>67</v>
      </c>
      <c r="C2980" s="1" t="s">
        <v>18</v>
      </c>
      <c r="D2980" s="1" t="s">
        <v>46</v>
      </c>
      <c r="E2980" s="1" t="s">
        <v>20</v>
      </c>
      <c r="F2980" s="1">
        <v>627721</v>
      </c>
      <c r="G2980" s="1">
        <v>92</v>
      </c>
      <c r="H2980" s="1">
        <v>284</v>
      </c>
      <c r="I2980" s="1">
        <v>0.53</v>
      </c>
      <c r="J2980" s="1">
        <v>50315</v>
      </c>
      <c r="K2980" s="4">
        <v>81420</v>
      </c>
      <c r="L2980" s="4">
        <f t="shared" si="138"/>
        <v>7381537.2000000002</v>
      </c>
      <c r="M2980" s="1">
        <v>12.2</v>
      </c>
      <c r="N2980" s="1" t="s">
        <v>35</v>
      </c>
      <c r="O2980" s="1">
        <v>16.899999999999999</v>
      </c>
      <c r="P2980" s="1">
        <v>201.5</v>
      </c>
      <c r="Q2980" s="1">
        <v>2026</v>
      </c>
      <c r="R2980" s="12">
        <f t="shared" si="139"/>
        <v>51109043820</v>
      </c>
      <c r="S2980" s="13">
        <f t="shared" si="140"/>
        <v>4242050637060</v>
      </c>
    </row>
    <row r="2981" spans="1:19" x14ac:dyDescent="0.3">
      <c r="A2981" s="1" t="s">
        <v>3025</v>
      </c>
      <c r="B2981" s="1" t="s">
        <v>40</v>
      </c>
      <c r="C2981" s="1" t="s">
        <v>41</v>
      </c>
      <c r="D2981" s="1" t="s">
        <v>73</v>
      </c>
      <c r="E2981" s="1" t="s">
        <v>38</v>
      </c>
      <c r="F2981" s="1">
        <v>768555</v>
      </c>
      <c r="G2981" s="1">
        <v>45</v>
      </c>
      <c r="H2981" s="1">
        <v>517</v>
      </c>
      <c r="I2981" s="1">
        <v>2.74</v>
      </c>
      <c r="J2981" s="1">
        <v>115867</v>
      </c>
      <c r="K2981" s="4">
        <v>72351</v>
      </c>
      <c r="L2981" s="4">
        <f t="shared" si="138"/>
        <v>6559341.6600000001</v>
      </c>
      <c r="M2981" s="1">
        <v>16.100000000000001</v>
      </c>
      <c r="N2981" s="1" t="s">
        <v>21</v>
      </c>
      <c r="O2981" s="1">
        <v>25.6</v>
      </c>
      <c r="P2981" s="1">
        <v>95.2</v>
      </c>
      <c r="Q2981" s="1">
        <v>2026</v>
      </c>
      <c r="R2981" s="12">
        <f t="shared" si="139"/>
        <v>55605722805</v>
      </c>
      <c r="S2981" s="13">
        <f t="shared" si="140"/>
        <v>4615274992815</v>
      </c>
    </row>
    <row r="2982" spans="1:19" x14ac:dyDescent="0.3">
      <c r="A2982" s="1" t="s">
        <v>3026</v>
      </c>
      <c r="B2982" s="1" t="s">
        <v>50</v>
      </c>
      <c r="C2982" s="1" t="s">
        <v>24</v>
      </c>
      <c r="D2982" s="1" t="s">
        <v>32</v>
      </c>
      <c r="E2982" s="1" t="s">
        <v>38</v>
      </c>
      <c r="F2982" s="1">
        <v>282627</v>
      </c>
      <c r="G2982" s="1">
        <v>51</v>
      </c>
      <c r="H2982" s="1">
        <v>331</v>
      </c>
      <c r="I2982" s="1">
        <v>0.74</v>
      </c>
      <c r="J2982" s="1">
        <v>72230</v>
      </c>
      <c r="K2982" s="4">
        <v>40055</v>
      </c>
      <c r="L2982" s="4">
        <f t="shared" si="138"/>
        <v>3631386.3</v>
      </c>
      <c r="M2982" s="1">
        <v>16.2</v>
      </c>
      <c r="N2982" s="1" t="s">
        <v>35</v>
      </c>
      <c r="O2982" s="1">
        <v>50</v>
      </c>
      <c r="P2982" s="1">
        <v>174.2</v>
      </c>
      <c r="Q2982" s="1">
        <v>2026</v>
      </c>
      <c r="R2982" s="12">
        <f t="shared" si="139"/>
        <v>11320624485</v>
      </c>
      <c r="S2982" s="13">
        <f t="shared" si="140"/>
        <v>939611832255</v>
      </c>
    </row>
    <row r="2983" spans="1:19" x14ac:dyDescent="0.3">
      <c r="A2983" s="1" t="s">
        <v>3027</v>
      </c>
      <c r="B2983" s="1" t="s">
        <v>43</v>
      </c>
      <c r="C2983" s="1" t="s">
        <v>18</v>
      </c>
      <c r="D2983" s="1" t="s">
        <v>48</v>
      </c>
      <c r="E2983" s="1" t="s">
        <v>38</v>
      </c>
      <c r="F2983" s="1">
        <v>428684</v>
      </c>
      <c r="G2983" s="1">
        <v>102</v>
      </c>
      <c r="H2983" s="1">
        <v>308</v>
      </c>
      <c r="I2983" s="1">
        <v>2.97</v>
      </c>
      <c r="J2983" s="1">
        <v>152810</v>
      </c>
      <c r="K2983" s="4">
        <v>68308</v>
      </c>
      <c r="L2983" s="4">
        <f t="shared" si="138"/>
        <v>6192803.2799999993</v>
      </c>
      <c r="M2983" s="1">
        <v>16.399999999999999</v>
      </c>
      <c r="N2983" s="1" t="s">
        <v>21</v>
      </c>
      <c r="O2983" s="1">
        <v>5.8</v>
      </c>
      <c r="P2983" s="1">
        <v>209.9</v>
      </c>
      <c r="Q2983" s="1">
        <v>2026</v>
      </c>
      <c r="R2983" s="12">
        <f t="shared" si="139"/>
        <v>29282546672</v>
      </c>
      <c r="S2983" s="13">
        <f t="shared" si="140"/>
        <v>2430451373776</v>
      </c>
    </row>
    <row r="2984" spans="1:19" x14ac:dyDescent="0.3">
      <c r="A2984" s="1" t="s">
        <v>3028</v>
      </c>
      <c r="B2984" s="1" t="s">
        <v>23</v>
      </c>
      <c r="C2984" s="1" t="s">
        <v>24</v>
      </c>
      <c r="D2984" s="1" t="s">
        <v>46</v>
      </c>
      <c r="E2984" s="1" t="s">
        <v>38</v>
      </c>
      <c r="F2984" s="1">
        <v>775813</v>
      </c>
      <c r="G2984" s="1">
        <v>88</v>
      </c>
      <c r="H2984" s="1">
        <v>464</v>
      </c>
      <c r="I2984" s="1">
        <v>2.37</v>
      </c>
      <c r="J2984" s="1">
        <v>34771</v>
      </c>
      <c r="K2984" s="4">
        <v>51331</v>
      </c>
      <c r="L2984" s="4">
        <f t="shared" si="138"/>
        <v>4653668.46</v>
      </c>
      <c r="M2984" s="1">
        <v>15.1</v>
      </c>
      <c r="N2984" s="1" t="s">
        <v>35</v>
      </c>
      <c r="O2984" s="1">
        <v>33.200000000000003</v>
      </c>
      <c r="P2984" s="1">
        <v>218.8</v>
      </c>
      <c r="Q2984" s="1">
        <v>2026</v>
      </c>
      <c r="R2984" s="12">
        <f t="shared" si="139"/>
        <v>39823257103</v>
      </c>
      <c r="S2984" s="13">
        <f t="shared" si="140"/>
        <v>3305330339549</v>
      </c>
    </row>
    <row r="2985" spans="1:19" x14ac:dyDescent="0.3">
      <c r="A2985" s="1" t="s">
        <v>3029</v>
      </c>
      <c r="B2985" s="1" t="s">
        <v>23</v>
      </c>
      <c r="C2985" s="1" t="s">
        <v>24</v>
      </c>
      <c r="D2985" s="1" t="s">
        <v>19</v>
      </c>
      <c r="E2985" s="1" t="s">
        <v>38</v>
      </c>
      <c r="F2985" s="1">
        <v>732089</v>
      </c>
      <c r="G2985" s="1">
        <v>119</v>
      </c>
      <c r="H2985" s="1">
        <v>581</v>
      </c>
      <c r="I2985" s="1">
        <v>0.82</v>
      </c>
      <c r="J2985" s="1">
        <v>72709</v>
      </c>
      <c r="K2985" s="4">
        <v>42640</v>
      </c>
      <c r="L2985" s="4">
        <f t="shared" si="138"/>
        <v>3865742.4</v>
      </c>
      <c r="M2985" s="1">
        <v>16.2</v>
      </c>
      <c r="N2985" s="1" t="s">
        <v>21</v>
      </c>
      <c r="O2985" s="1">
        <v>63.3</v>
      </c>
      <c r="P2985" s="1">
        <v>62.2</v>
      </c>
      <c r="Q2985" s="1">
        <v>2026</v>
      </c>
      <c r="R2985" s="12">
        <f t="shared" si="139"/>
        <v>31216274960</v>
      </c>
      <c r="S2985" s="13">
        <f t="shared" si="140"/>
        <v>2590950821680</v>
      </c>
    </row>
    <row r="2986" spans="1:19" x14ac:dyDescent="0.3">
      <c r="A2986" s="1" t="s">
        <v>3030</v>
      </c>
      <c r="B2986" s="1" t="s">
        <v>56</v>
      </c>
      <c r="C2986" s="1" t="s">
        <v>41</v>
      </c>
      <c r="D2986" s="1" t="s">
        <v>25</v>
      </c>
      <c r="E2986" s="1" t="s">
        <v>26</v>
      </c>
      <c r="F2986" s="1">
        <v>261059</v>
      </c>
      <c r="G2986" s="1">
        <v>96</v>
      </c>
      <c r="H2986" s="1">
        <v>443</v>
      </c>
      <c r="I2986" s="1">
        <v>1.84</v>
      </c>
      <c r="J2986" s="1">
        <v>137609</v>
      </c>
      <c r="K2986" s="4">
        <v>69522</v>
      </c>
      <c r="L2986" s="4">
        <f t="shared" si="138"/>
        <v>6302864.5199999996</v>
      </c>
      <c r="M2986" s="1">
        <v>21.1</v>
      </c>
      <c r="N2986" s="1" t="s">
        <v>35</v>
      </c>
      <c r="O2986" s="1">
        <v>23.8</v>
      </c>
      <c r="P2986" s="1">
        <v>207.4</v>
      </c>
      <c r="Q2986" s="1">
        <v>2026</v>
      </c>
      <c r="R2986" s="12">
        <f t="shared" si="139"/>
        <v>18149343798</v>
      </c>
      <c r="S2986" s="13">
        <f t="shared" si="140"/>
        <v>1506395535234</v>
      </c>
    </row>
    <row r="2987" spans="1:19" x14ac:dyDescent="0.3">
      <c r="A2987" s="1" t="s">
        <v>3031</v>
      </c>
      <c r="B2987" s="1" t="s">
        <v>53</v>
      </c>
      <c r="C2987" s="1" t="s">
        <v>41</v>
      </c>
      <c r="D2987" s="1" t="s">
        <v>25</v>
      </c>
      <c r="E2987" s="1" t="s">
        <v>38</v>
      </c>
      <c r="F2987" s="1">
        <v>509558</v>
      </c>
      <c r="G2987" s="1">
        <v>98</v>
      </c>
      <c r="H2987" s="1">
        <v>394</v>
      </c>
      <c r="I2987" s="1">
        <v>2.93</v>
      </c>
      <c r="J2987" s="1">
        <v>91659</v>
      </c>
      <c r="K2987" s="4">
        <v>64044</v>
      </c>
      <c r="L2987" s="4">
        <f t="shared" si="138"/>
        <v>5806229.04</v>
      </c>
      <c r="M2987" s="1">
        <v>18.8</v>
      </c>
      <c r="N2987" s="1" t="s">
        <v>21</v>
      </c>
      <c r="O2987" s="1">
        <v>15.2</v>
      </c>
      <c r="P2987" s="1">
        <v>89.4</v>
      </c>
      <c r="Q2987" s="1">
        <v>2026</v>
      </c>
      <c r="R2987" s="12">
        <f t="shared" si="139"/>
        <v>32634132552</v>
      </c>
      <c r="S2987" s="13">
        <f t="shared" si="140"/>
        <v>2708633001816</v>
      </c>
    </row>
    <row r="2988" spans="1:19" x14ac:dyDescent="0.3">
      <c r="A2988" s="1" t="s">
        <v>3032</v>
      </c>
      <c r="B2988" s="1" t="s">
        <v>17</v>
      </c>
      <c r="C2988" s="1" t="s">
        <v>18</v>
      </c>
      <c r="D2988" s="1" t="s">
        <v>32</v>
      </c>
      <c r="E2988" s="1" t="s">
        <v>20</v>
      </c>
      <c r="F2988" s="1">
        <v>211540</v>
      </c>
      <c r="G2988" s="1">
        <v>75</v>
      </c>
      <c r="H2988" s="1">
        <v>590</v>
      </c>
      <c r="I2988" s="1">
        <v>2.11</v>
      </c>
      <c r="J2988" s="1">
        <v>150679</v>
      </c>
      <c r="K2988" s="4">
        <v>68956</v>
      </c>
      <c r="L2988" s="4">
        <f t="shared" si="138"/>
        <v>6251550.96</v>
      </c>
      <c r="M2988" s="1">
        <v>12.3</v>
      </c>
      <c r="N2988" s="1" t="s">
        <v>21</v>
      </c>
      <c r="O2988" s="1">
        <v>33.799999999999997</v>
      </c>
      <c r="P2988" s="1">
        <v>56.6</v>
      </c>
      <c r="Q2988" s="1">
        <v>2026</v>
      </c>
      <c r="R2988" s="12">
        <f t="shared" si="139"/>
        <v>14586952240</v>
      </c>
      <c r="S2988" s="13">
        <f t="shared" si="140"/>
        <v>1210717035920</v>
      </c>
    </row>
    <row r="2989" spans="1:19" x14ac:dyDescent="0.3">
      <c r="A2989" s="1" t="s">
        <v>3033</v>
      </c>
      <c r="B2989" s="1" t="s">
        <v>40</v>
      </c>
      <c r="C2989" s="1" t="s">
        <v>41</v>
      </c>
      <c r="D2989" s="1" t="s">
        <v>59</v>
      </c>
      <c r="E2989" s="1" t="s">
        <v>34</v>
      </c>
      <c r="F2989" s="1">
        <v>304848</v>
      </c>
      <c r="G2989" s="1">
        <v>91</v>
      </c>
      <c r="H2989" s="1">
        <v>648</v>
      </c>
      <c r="I2989" s="1">
        <v>2.79</v>
      </c>
      <c r="J2989" s="1">
        <v>44275</v>
      </c>
      <c r="K2989" s="4">
        <v>44947</v>
      </c>
      <c r="L2989" s="4">
        <f t="shared" si="138"/>
        <v>4074895.02</v>
      </c>
      <c r="M2989" s="1">
        <v>16.5</v>
      </c>
      <c r="N2989" s="1" t="s">
        <v>35</v>
      </c>
      <c r="O2989" s="1">
        <v>6.3</v>
      </c>
      <c r="P2989" s="1">
        <v>251.8</v>
      </c>
      <c r="Q2989" s="1">
        <v>2026</v>
      </c>
      <c r="R2989" s="12">
        <f t="shared" si="139"/>
        <v>13702003056</v>
      </c>
      <c r="S2989" s="13">
        <f t="shared" si="140"/>
        <v>1137266253648</v>
      </c>
    </row>
    <row r="2990" spans="1:19" x14ac:dyDescent="0.3">
      <c r="A2990" s="1" t="s">
        <v>3034</v>
      </c>
      <c r="B2990" s="1" t="s">
        <v>62</v>
      </c>
      <c r="C2990" s="1" t="s">
        <v>41</v>
      </c>
      <c r="D2990" s="1" t="s">
        <v>44</v>
      </c>
      <c r="E2990" s="1" t="s">
        <v>34</v>
      </c>
      <c r="F2990" s="1">
        <v>88356</v>
      </c>
      <c r="G2990" s="1">
        <v>98</v>
      </c>
      <c r="H2990" s="1">
        <v>359</v>
      </c>
      <c r="I2990" s="1">
        <v>1.96</v>
      </c>
      <c r="J2990" s="1">
        <v>168244</v>
      </c>
      <c r="K2990" s="4">
        <v>65121</v>
      </c>
      <c r="L2990" s="4">
        <f t="shared" si="138"/>
        <v>5903869.8599999994</v>
      </c>
      <c r="M2990" s="1">
        <v>21.8</v>
      </c>
      <c r="N2990" s="1" t="s">
        <v>21</v>
      </c>
      <c r="O2990" s="1">
        <v>62.2</v>
      </c>
      <c r="P2990" s="1">
        <v>230.4</v>
      </c>
      <c r="Q2990" s="1">
        <v>2026</v>
      </c>
      <c r="R2990" s="12">
        <f t="shared" si="139"/>
        <v>5753831076</v>
      </c>
      <c r="S2990" s="13">
        <f t="shared" si="140"/>
        <v>477567979308</v>
      </c>
    </row>
    <row r="2991" spans="1:19" x14ac:dyDescent="0.3">
      <c r="A2991" s="1" t="s">
        <v>3035</v>
      </c>
      <c r="B2991" s="1" t="s">
        <v>67</v>
      </c>
      <c r="C2991" s="1" t="s">
        <v>18</v>
      </c>
      <c r="D2991" s="1" t="s">
        <v>59</v>
      </c>
      <c r="E2991" s="1" t="s">
        <v>20</v>
      </c>
      <c r="F2991" s="1">
        <v>608818</v>
      </c>
      <c r="G2991" s="1">
        <v>92</v>
      </c>
      <c r="H2991" s="1">
        <v>368</v>
      </c>
      <c r="I2991" s="1">
        <v>1.99</v>
      </c>
      <c r="J2991" s="1">
        <v>43395</v>
      </c>
      <c r="K2991" s="4">
        <v>53634</v>
      </c>
      <c r="L2991" s="4">
        <f t="shared" si="138"/>
        <v>4862458.4399999995</v>
      </c>
      <c r="M2991" s="1">
        <v>20.7</v>
      </c>
      <c r="N2991" s="1" t="s">
        <v>35</v>
      </c>
      <c r="O2991" s="1">
        <v>41.9</v>
      </c>
      <c r="P2991" s="1">
        <v>92.8</v>
      </c>
      <c r="Q2991" s="1">
        <v>2026</v>
      </c>
      <c r="R2991" s="12">
        <f t="shared" si="139"/>
        <v>32653344612</v>
      </c>
      <c r="S2991" s="13">
        <f t="shared" si="140"/>
        <v>2710227602796</v>
      </c>
    </row>
    <row r="2992" spans="1:19" x14ac:dyDescent="0.3">
      <c r="A2992" s="1" t="s">
        <v>3036</v>
      </c>
      <c r="B2992" s="1" t="s">
        <v>28</v>
      </c>
      <c r="C2992" s="1" t="s">
        <v>29</v>
      </c>
      <c r="D2992" s="1" t="s">
        <v>25</v>
      </c>
      <c r="E2992" s="1" t="s">
        <v>20</v>
      </c>
      <c r="F2992" s="1">
        <v>440998</v>
      </c>
      <c r="G2992" s="1">
        <v>40</v>
      </c>
      <c r="H2992" s="1">
        <v>330</v>
      </c>
      <c r="I2992" s="1">
        <v>2.4300000000000002</v>
      </c>
      <c r="J2992" s="1">
        <v>161189</v>
      </c>
      <c r="K2992" s="4">
        <v>74082</v>
      </c>
      <c r="L2992" s="4">
        <f t="shared" si="138"/>
        <v>6716274.1200000001</v>
      </c>
      <c r="M2992" s="1">
        <v>17.3</v>
      </c>
      <c r="N2992" s="1" t="s">
        <v>21</v>
      </c>
      <c r="O2992" s="1">
        <v>24</v>
      </c>
      <c r="P2992" s="1">
        <v>70.599999999999994</v>
      </c>
      <c r="Q2992" s="1">
        <v>2026</v>
      </c>
      <c r="R2992" s="12">
        <f t="shared" si="139"/>
        <v>32670013836</v>
      </c>
      <c r="S2992" s="13">
        <f t="shared" si="140"/>
        <v>2711611148388</v>
      </c>
    </row>
    <row r="2993" spans="1:19" x14ac:dyDescent="0.3">
      <c r="A2993" s="1" t="s">
        <v>3037</v>
      </c>
      <c r="B2993" s="1" t="s">
        <v>62</v>
      </c>
      <c r="C2993" s="1" t="s">
        <v>41</v>
      </c>
      <c r="D2993" s="1" t="s">
        <v>59</v>
      </c>
      <c r="E2993" s="1" t="s">
        <v>20</v>
      </c>
      <c r="F2993" s="1">
        <v>631946</v>
      </c>
      <c r="G2993" s="1">
        <v>77</v>
      </c>
      <c r="H2993" s="1">
        <v>342</v>
      </c>
      <c r="I2993" s="1">
        <v>1.49</v>
      </c>
      <c r="J2993" s="1">
        <v>106830</v>
      </c>
      <c r="K2993" s="4">
        <v>29467</v>
      </c>
      <c r="L2993" s="4">
        <f t="shared" si="138"/>
        <v>2671478.2199999997</v>
      </c>
      <c r="M2993" s="1">
        <v>20.2</v>
      </c>
      <c r="N2993" s="1" t="s">
        <v>35</v>
      </c>
      <c r="O2993" s="1">
        <v>15.3</v>
      </c>
      <c r="P2993" s="1">
        <v>95.4</v>
      </c>
      <c r="Q2993" s="1">
        <v>2026</v>
      </c>
      <c r="R2993" s="12">
        <f t="shared" si="139"/>
        <v>18621552782</v>
      </c>
      <c r="S2993" s="13">
        <f t="shared" si="140"/>
        <v>1545588880906</v>
      </c>
    </row>
    <row r="2994" spans="1:19" x14ac:dyDescent="0.3">
      <c r="A2994" s="1" t="s">
        <v>3038</v>
      </c>
      <c r="B2994" s="1" t="s">
        <v>28</v>
      </c>
      <c r="C2994" s="1" t="s">
        <v>29</v>
      </c>
      <c r="D2994" s="1" t="s">
        <v>32</v>
      </c>
      <c r="E2994" s="1" t="s">
        <v>26</v>
      </c>
      <c r="F2994" s="1">
        <v>491428</v>
      </c>
      <c r="G2994" s="1">
        <v>51</v>
      </c>
      <c r="H2994" s="1">
        <v>483</v>
      </c>
      <c r="I2994" s="1">
        <v>1.03</v>
      </c>
      <c r="J2994" s="1">
        <v>68979</v>
      </c>
      <c r="K2994" s="4">
        <v>30273</v>
      </c>
      <c r="L2994" s="4">
        <f t="shared" si="138"/>
        <v>2744550.1799999997</v>
      </c>
      <c r="M2994" s="1">
        <v>15.9</v>
      </c>
      <c r="N2994" s="1" t="s">
        <v>21</v>
      </c>
      <c r="O2994" s="1">
        <v>6.6</v>
      </c>
      <c r="P2994" s="1">
        <v>254.7</v>
      </c>
      <c r="Q2994" s="1">
        <v>2026</v>
      </c>
      <c r="R2994" s="12">
        <f t="shared" si="139"/>
        <v>14876999844</v>
      </c>
      <c r="S2994" s="13">
        <f t="shared" si="140"/>
        <v>1234790987052</v>
      </c>
    </row>
    <row r="2995" spans="1:19" x14ac:dyDescent="0.3">
      <c r="A2995" s="1" t="s">
        <v>3039</v>
      </c>
      <c r="B2995" s="1" t="s">
        <v>67</v>
      </c>
      <c r="C2995" s="1" t="s">
        <v>18</v>
      </c>
      <c r="D2995" s="1" t="s">
        <v>48</v>
      </c>
      <c r="E2995" s="1" t="s">
        <v>26</v>
      </c>
      <c r="F2995" s="1">
        <v>83412</v>
      </c>
      <c r="G2995" s="1">
        <v>84</v>
      </c>
      <c r="H2995" s="1">
        <v>538</v>
      </c>
      <c r="I2995" s="1">
        <v>1.56</v>
      </c>
      <c r="J2995" s="1">
        <v>177024</v>
      </c>
      <c r="K2995" s="4">
        <v>65912</v>
      </c>
      <c r="L2995" s="4">
        <f t="shared" si="138"/>
        <v>5975581.9199999999</v>
      </c>
      <c r="M2995" s="1">
        <v>21.6</v>
      </c>
      <c r="N2995" s="1" t="s">
        <v>35</v>
      </c>
      <c r="O2995" s="1">
        <v>46.9</v>
      </c>
      <c r="P2995" s="1">
        <v>279.5</v>
      </c>
      <c r="Q2995" s="1">
        <v>2026</v>
      </c>
      <c r="R2995" s="12">
        <f t="shared" si="139"/>
        <v>5497851744</v>
      </c>
      <c r="S2995" s="13">
        <f t="shared" si="140"/>
        <v>456321694752</v>
      </c>
    </row>
    <row r="2996" spans="1:19" x14ac:dyDescent="0.3">
      <c r="A2996" s="1" t="s">
        <v>3040</v>
      </c>
      <c r="B2996" s="1" t="s">
        <v>50</v>
      </c>
      <c r="C2996" s="1" t="s">
        <v>24</v>
      </c>
      <c r="D2996" s="1" t="s">
        <v>37</v>
      </c>
      <c r="E2996" s="1" t="s">
        <v>34</v>
      </c>
      <c r="F2996" s="1">
        <v>424155</v>
      </c>
      <c r="G2996" s="1">
        <v>118</v>
      </c>
      <c r="H2996" s="1">
        <v>566</v>
      </c>
      <c r="I2996" s="1">
        <v>2.4</v>
      </c>
      <c r="J2996" s="1">
        <v>131424</v>
      </c>
      <c r="K2996" s="4">
        <v>25997</v>
      </c>
      <c r="L2996" s="4">
        <f t="shared" si="138"/>
        <v>2356888.02</v>
      </c>
      <c r="M2996" s="1">
        <v>21.8</v>
      </c>
      <c r="N2996" s="1" t="s">
        <v>21</v>
      </c>
      <c r="O2996" s="1">
        <v>33.9</v>
      </c>
      <c r="P2996" s="1">
        <v>153.1</v>
      </c>
      <c r="Q2996" s="1">
        <v>2026</v>
      </c>
      <c r="R2996" s="12">
        <f t="shared" si="139"/>
        <v>11026757535</v>
      </c>
      <c r="S2996" s="13">
        <f t="shared" si="140"/>
        <v>915220875405</v>
      </c>
    </row>
    <row r="2997" spans="1:19" x14ac:dyDescent="0.3">
      <c r="A2997" s="1" t="s">
        <v>3041</v>
      </c>
      <c r="B2997" s="1" t="s">
        <v>17</v>
      </c>
      <c r="C2997" s="1" t="s">
        <v>18</v>
      </c>
      <c r="D2997" s="1" t="s">
        <v>25</v>
      </c>
      <c r="E2997" s="1" t="s">
        <v>38</v>
      </c>
      <c r="F2997" s="1">
        <v>126554</v>
      </c>
      <c r="G2997" s="1">
        <v>65</v>
      </c>
      <c r="H2997" s="1">
        <v>395</v>
      </c>
      <c r="I2997" s="1">
        <v>2.38</v>
      </c>
      <c r="J2997" s="1">
        <v>140492</v>
      </c>
      <c r="K2997" s="4">
        <v>80566</v>
      </c>
      <c r="L2997" s="4">
        <f t="shared" si="138"/>
        <v>7304113.5599999996</v>
      </c>
      <c r="M2997" s="1">
        <v>18.600000000000001</v>
      </c>
      <c r="N2997" s="1" t="s">
        <v>21</v>
      </c>
      <c r="O2997" s="1">
        <v>30.1</v>
      </c>
      <c r="P2997" s="1">
        <v>282.10000000000002</v>
      </c>
      <c r="Q2997" s="1">
        <v>2026</v>
      </c>
      <c r="R2997" s="12">
        <f t="shared" si="139"/>
        <v>10195949564</v>
      </c>
      <c r="S2997" s="13">
        <f t="shared" si="140"/>
        <v>846263813812</v>
      </c>
    </row>
    <row r="2998" spans="1:19" x14ac:dyDescent="0.3">
      <c r="A2998" s="1" t="s">
        <v>3042</v>
      </c>
      <c r="B2998" s="1" t="s">
        <v>17</v>
      </c>
      <c r="C2998" s="1" t="s">
        <v>18</v>
      </c>
      <c r="D2998" s="1" t="s">
        <v>19</v>
      </c>
      <c r="E2998" s="1" t="s">
        <v>26</v>
      </c>
      <c r="F2998" s="1">
        <v>546505</v>
      </c>
      <c r="G2998" s="1">
        <v>72</v>
      </c>
      <c r="H2998" s="1">
        <v>321</v>
      </c>
      <c r="I2998" s="1">
        <v>0.79</v>
      </c>
      <c r="J2998" s="1">
        <v>74174</v>
      </c>
      <c r="K2998" s="4">
        <v>59448</v>
      </c>
      <c r="L2998" s="4">
        <f t="shared" si="138"/>
        <v>5389555.6799999997</v>
      </c>
      <c r="M2998" s="1">
        <v>13.1</v>
      </c>
      <c r="N2998" s="1" t="s">
        <v>35</v>
      </c>
      <c r="O2998" s="1">
        <v>19.3</v>
      </c>
      <c r="P2998" s="1">
        <v>264.39999999999998</v>
      </c>
      <c r="Q2998" s="1">
        <v>2026</v>
      </c>
      <c r="R2998" s="12">
        <f t="shared" si="139"/>
        <v>32488629240</v>
      </c>
      <c r="S2998" s="13">
        <f t="shared" si="140"/>
        <v>2696556226920</v>
      </c>
    </row>
    <row r="2999" spans="1:19" x14ac:dyDescent="0.3">
      <c r="A2999" s="1" t="s">
        <v>3043</v>
      </c>
      <c r="B2999" s="1" t="s">
        <v>50</v>
      </c>
      <c r="C2999" s="1" t="s">
        <v>24</v>
      </c>
      <c r="D2999" s="1" t="s">
        <v>25</v>
      </c>
      <c r="E2999" s="1" t="s">
        <v>38</v>
      </c>
      <c r="F2999" s="1">
        <v>317707</v>
      </c>
      <c r="G2999" s="1">
        <v>56</v>
      </c>
      <c r="H2999" s="1">
        <v>546</v>
      </c>
      <c r="I2999" s="1">
        <v>1.44</v>
      </c>
      <c r="J2999" s="1">
        <v>126745</v>
      </c>
      <c r="K2999" s="4">
        <v>64209</v>
      </c>
      <c r="L2999" s="4">
        <f t="shared" si="138"/>
        <v>5821187.9399999995</v>
      </c>
      <c r="M2999" s="1">
        <v>19.7</v>
      </c>
      <c r="N2999" s="1" t="s">
        <v>21</v>
      </c>
      <c r="O2999" s="1">
        <v>53</v>
      </c>
      <c r="P2999" s="1">
        <v>216.6</v>
      </c>
      <c r="Q2999" s="1">
        <v>2026</v>
      </c>
      <c r="R2999" s="12">
        <f t="shared" si="139"/>
        <v>20399648763</v>
      </c>
      <c r="S2999" s="13">
        <f t="shared" si="140"/>
        <v>1693170847329</v>
      </c>
    </row>
    <row r="3000" spans="1:19" x14ac:dyDescent="0.3">
      <c r="A3000" s="1" t="s">
        <v>3044</v>
      </c>
      <c r="B3000" s="1" t="s">
        <v>23</v>
      </c>
      <c r="C3000" s="1" t="s">
        <v>24</v>
      </c>
      <c r="D3000" s="1" t="s">
        <v>32</v>
      </c>
      <c r="E3000" s="1" t="s">
        <v>34</v>
      </c>
      <c r="F3000" s="1">
        <v>74502</v>
      </c>
      <c r="G3000" s="1">
        <v>87</v>
      </c>
      <c r="H3000" s="1">
        <v>401</v>
      </c>
      <c r="I3000" s="1">
        <v>2.94</v>
      </c>
      <c r="J3000" s="1">
        <v>148903</v>
      </c>
      <c r="K3000" s="4">
        <v>37261</v>
      </c>
      <c r="L3000" s="4">
        <f t="shared" si="138"/>
        <v>3378082.26</v>
      </c>
      <c r="M3000" s="1">
        <v>22.2</v>
      </c>
      <c r="N3000" s="1" t="s">
        <v>35</v>
      </c>
      <c r="O3000" s="1">
        <v>7.4</v>
      </c>
      <c r="P3000" s="1">
        <v>186.5</v>
      </c>
      <c r="Q3000" s="1">
        <v>2026</v>
      </c>
      <c r="R3000" s="12">
        <f t="shared" si="139"/>
        <v>2776019022</v>
      </c>
      <c r="S3000" s="13">
        <f t="shared" si="140"/>
        <v>230409578826</v>
      </c>
    </row>
    <row r="3001" spans="1:19" x14ac:dyDescent="0.3">
      <c r="A3001" s="1" t="s">
        <v>3045</v>
      </c>
      <c r="B3001" s="1" t="s">
        <v>50</v>
      </c>
      <c r="C3001" s="1" t="s">
        <v>24</v>
      </c>
      <c r="D3001" s="1" t="s">
        <v>37</v>
      </c>
      <c r="E3001" s="1" t="s">
        <v>34</v>
      </c>
      <c r="F3001" s="1">
        <v>338274</v>
      </c>
      <c r="G3001" s="1">
        <v>50</v>
      </c>
      <c r="H3001" s="1">
        <v>414</v>
      </c>
      <c r="I3001" s="1">
        <v>2.37</v>
      </c>
      <c r="J3001" s="1">
        <v>46793</v>
      </c>
      <c r="K3001" s="4">
        <v>69875</v>
      </c>
      <c r="L3001" s="4">
        <f t="shared" si="138"/>
        <v>6334867.5</v>
      </c>
      <c r="M3001" s="1">
        <v>18.100000000000001</v>
      </c>
      <c r="N3001" s="1" t="s">
        <v>35</v>
      </c>
      <c r="O3001" s="1">
        <v>54.2</v>
      </c>
      <c r="P3001" s="1">
        <v>193.9</v>
      </c>
      <c r="Q3001" s="1">
        <v>2026</v>
      </c>
      <c r="R3001" s="12">
        <f t="shared" si="139"/>
        <v>23636895750</v>
      </c>
      <c r="S3001" s="13">
        <f t="shared" si="140"/>
        <v>1961862347250</v>
      </c>
    </row>
    <row r="3002" spans="1:19" x14ac:dyDescent="0.3">
      <c r="A3002" s="1" t="s">
        <v>3046</v>
      </c>
      <c r="B3002" s="1" t="s">
        <v>40</v>
      </c>
      <c r="C3002" s="1" t="s">
        <v>41</v>
      </c>
      <c r="D3002" s="1" t="s">
        <v>37</v>
      </c>
      <c r="E3002" s="1" t="s">
        <v>26</v>
      </c>
      <c r="F3002" s="1">
        <v>157473</v>
      </c>
      <c r="G3002" s="1">
        <v>107</v>
      </c>
      <c r="H3002" s="1">
        <v>578</v>
      </c>
      <c r="I3002" s="1">
        <v>2.67</v>
      </c>
      <c r="J3002" s="1">
        <v>121647</v>
      </c>
      <c r="K3002" s="4">
        <v>51471</v>
      </c>
      <c r="L3002" s="4">
        <f t="shared" si="138"/>
        <v>4666360.8599999994</v>
      </c>
      <c r="M3002" s="1">
        <v>14.6</v>
      </c>
      <c r="N3002" s="1" t="s">
        <v>21</v>
      </c>
      <c r="O3002" s="1">
        <v>8.4</v>
      </c>
      <c r="P3002" s="1">
        <v>8.1999999999999993</v>
      </c>
      <c r="Q3002" s="1">
        <v>2026</v>
      </c>
      <c r="R3002" s="12">
        <f t="shared" si="139"/>
        <v>8105292783</v>
      </c>
      <c r="S3002" s="13">
        <f t="shared" si="140"/>
        <v>672739300989</v>
      </c>
    </row>
    <row r="3003" spans="1:19" x14ac:dyDescent="0.3">
      <c r="A3003" s="1" t="s">
        <v>3047</v>
      </c>
      <c r="B3003" s="1" t="s">
        <v>53</v>
      </c>
      <c r="C3003" s="1" t="s">
        <v>41</v>
      </c>
      <c r="D3003" s="1" t="s">
        <v>46</v>
      </c>
      <c r="E3003" s="1" t="s">
        <v>38</v>
      </c>
      <c r="F3003" s="1">
        <v>751727</v>
      </c>
      <c r="G3003" s="1">
        <v>71</v>
      </c>
      <c r="H3003" s="1">
        <v>449</v>
      </c>
      <c r="I3003" s="1">
        <v>0.83</v>
      </c>
      <c r="J3003" s="1">
        <v>17197</v>
      </c>
      <c r="K3003" s="4">
        <v>54389</v>
      </c>
      <c r="L3003" s="4">
        <f t="shared" si="138"/>
        <v>4930906.74</v>
      </c>
      <c r="M3003" s="1">
        <v>13</v>
      </c>
      <c r="N3003" s="1" t="s">
        <v>21</v>
      </c>
      <c r="O3003" s="1">
        <v>59.7</v>
      </c>
      <c r="P3003" s="1">
        <v>135.5</v>
      </c>
      <c r="Q3003" s="1">
        <v>2026</v>
      </c>
      <c r="R3003" s="12">
        <f t="shared" si="139"/>
        <v>40885679803</v>
      </c>
      <c r="S3003" s="13">
        <f t="shared" si="140"/>
        <v>3393511423649</v>
      </c>
    </row>
    <row r="3004" spans="1:19" x14ac:dyDescent="0.3">
      <c r="A3004" s="1" t="s">
        <v>3048</v>
      </c>
      <c r="B3004" s="1" t="s">
        <v>50</v>
      </c>
      <c r="C3004" s="1" t="s">
        <v>24</v>
      </c>
      <c r="D3004" s="1" t="s">
        <v>19</v>
      </c>
      <c r="E3004" s="1" t="s">
        <v>20</v>
      </c>
      <c r="F3004" s="1">
        <v>844758</v>
      </c>
      <c r="G3004" s="1">
        <v>77</v>
      </c>
      <c r="H3004" s="1">
        <v>260</v>
      </c>
      <c r="I3004" s="1">
        <v>2.92</v>
      </c>
      <c r="J3004" s="1">
        <v>86178</v>
      </c>
      <c r="K3004" s="4">
        <v>59832</v>
      </c>
      <c r="L3004" s="4">
        <f t="shared" si="138"/>
        <v>5424369.1200000001</v>
      </c>
      <c r="M3004" s="1">
        <v>12.9</v>
      </c>
      <c r="N3004" s="1" t="s">
        <v>21</v>
      </c>
      <c r="O3004" s="1">
        <v>44.4</v>
      </c>
      <c r="P3004" s="1">
        <v>185.8</v>
      </c>
      <c r="Q3004" s="1">
        <v>2026</v>
      </c>
      <c r="R3004" s="12">
        <f t="shared" si="139"/>
        <v>50543560656</v>
      </c>
      <c r="S3004" s="13">
        <f t="shared" si="140"/>
        <v>4195115534448</v>
      </c>
    </row>
    <row r="3005" spans="1:19" x14ac:dyDescent="0.3">
      <c r="A3005" s="1" t="s">
        <v>3049</v>
      </c>
      <c r="B3005" s="1" t="s">
        <v>67</v>
      </c>
      <c r="C3005" s="1" t="s">
        <v>18</v>
      </c>
      <c r="D3005" s="1" t="s">
        <v>44</v>
      </c>
      <c r="E3005" s="1" t="s">
        <v>38</v>
      </c>
      <c r="F3005" s="1">
        <v>282775</v>
      </c>
      <c r="G3005" s="1">
        <v>113</v>
      </c>
      <c r="H3005" s="1">
        <v>588</v>
      </c>
      <c r="I3005" s="1">
        <v>2.42</v>
      </c>
      <c r="J3005" s="1">
        <v>128736</v>
      </c>
      <c r="K3005" s="4">
        <v>36404</v>
      </c>
      <c r="L3005" s="4">
        <f t="shared" si="138"/>
        <v>3300386.6399999997</v>
      </c>
      <c r="M3005" s="1">
        <v>21.1</v>
      </c>
      <c r="N3005" s="1" t="s">
        <v>21</v>
      </c>
      <c r="O3005" s="1">
        <v>14.1</v>
      </c>
      <c r="P3005" s="1">
        <v>143.69999999999999</v>
      </c>
      <c r="Q3005" s="1">
        <v>2026</v>
      </c>
      <c r="R3005" s="12">
        <f t="shared" si="139"/>
        <v>10294141100</v>
      </c>
      <c r="S3005" s="13">
        <f t="shared" si="140"/>
        <v>854413711300</v>
      </c>
    </row>
    <row r="3006" spans="1:19" x14ac:dyDescent="0.3">
      <c r="A3006" s="1" t="s">
        <v>3050</v>
      </c>
      <c r="B3006" s="1" t="s">
        <v>53</v>
      </c>
      <c r="C3006" s="1" t="s">
        <v>41</v>
      </c>
      <c r="D3006" s="1" t="s">
        <v>25</v>
      </c>
      <c r="E3006" s="1" t="s">
        <v>34</v>
      </c>
      <c r="F3006" s="1">
        <v>142366</v>
      </c>
      <c r="G3006" s="1">
        <v>112</v>
      </c>
      <c r="H3006" s="1">
        <v>294</v>
      </c>
      <c r="I3006" s="1">
        <v>2.83</v>
      </c>
      <c r="J3006" s="1">
        <v>115320</v>
      </c>
      <c r="K3006" s="4">
        <v>66939</v>
      </c>
      <c r="L3006" s="4">
        <f t="shared" si="138"/>
        <v>6068689.7400000002</v>
      </c>
      <c r="M3006" s="1">
        <v>16.100000000000001</v>
      </c>
      <c r="N3006" s="1" t="s">
        <v>21</v>
      </c>
      <c r="O3006" s="1">
        <v>53.7</v>
      </c>
      <c r="P3006" s="1">
        <v>258.89999999999998</v>
      </c>
      <c r="Q3006" s="1">
        <v>2026</v>
      </c>
      <c r="R3006" s="12">
        <f t="shared" si="139"/>
        <v>9529837674</v>
      </c>
      <c r="S3006" s="13">
        <f t="shared" si="140"/>
        <v>790976526942</v>
      </c>
    </row>
    <row r="3007" spans="1:19" x14ac:dyDescent="0.3">
      <c r="A3007" s="1" t="s">
        <v>3051</v>
      </c>
      <c r="B3007" s="1" t="s">
        <v>50</v>
      </c>
      <c r="C3007" s="1" t="s">
        <v>24</v>
      </c>
      <c r="D3007" s="1" t="s">
        <v>37</v>
      </c>
      <c r="E3007" s="1" t="s">
        <v>26</v>
      </c>
      <c r="F3007" s="1">
        <v>113172</v>
      </c>
      <c r="G3007" s="1">
        <v>101</v>
      </c>
      <c r="H3007" s="1">
        <v>403</v>
      </c>
      <c r="I3007" s="1">
        <v>1.33</v>
      </c>
      <c r="J3007" s="1">
        <v>148638</v>
      </c>
      <c r="K3007" s="4">
        <v>58955</v>
      </c>
      <c r="L3007" s="4">
        <f t="shared" si="138"/>
        <v>5344860.3</v>
      </c>
      <c r="M3007" s="1">
        <v>17.100000000000001</v>
      </c>
      <c r="N3007" s="1" t="s">
        <v>21</v>
      </c>
      <c r="O3007" s="1">
        <v>5.2</v>
      </c>
      <c r="P3007" s="1">
        <v>264</v>
      </c>
      <c r="Q3007" s="1">
        <v>2026</v>
      </c>
      <c r="R3007" s="12">
        <f t="shared" si="139"/>
        <v>6672055260</v>
      </c>
      <c r="S3007" s="13">
        <f t="shared" si="140"/>
        <v>553780586580</v>
      </c>
    </row>
    <row r="3008" spans="1:19" x14ac:dyDescent="0.3">
      <c r="A3008" s="1" t="s">
        <v>3052</v>
      </c>
      <c r="B3008" s="1" t="s">
        <v>28</v>
      </c>
      <c r="C3008" s="1" t="s">
        <v>29</v>
      </c>
      <c r="D3008" s="1" t="s">
        <v>25</v>
      </c>
      <c r="E3008" s="1" t="s">
        <v>34</v>
      </c>
      <c r="F3008" s="1">
        <v>365187</v>
      </c>
      <c r="G3008" s="1">
        <v>57</v>
      </c>
      <c r="H3008" s="1">
        <v>510</v>
      </c>
      <c r="I3008" s="1">
        <v>1.83</v>
      </c>
      <c r="J3008" s="1">
        <v>198290</v>
      </c>
      <c r="K3008" s="4">
        <v>80499</v>
      </c>
      <c r="L3008" s="4">
        <f t="shared" si="138"/>
        <v>7298039.3399999999</v>
      </c>
      <c r="M3008" s="1">
        <v>16.899999999999999</v>
      </c>
      <c r="N3008" s="1" t="s">
        <v>35</v>
      </c>
      <c r="O3008" s="1">
        <v>43.9</v>
      </c>
      <c r="P3008" s="1">
        <v>16.899999999999999</v>
      </c>
      <c r="Q3008" s="1">
        <v>2026</v>
      </c>
      <c r="R3008" s="12">
        <f t="shared" si="139"/>
        <v>29397188313</v>
      </c>
      <c r="S3008" s="13">
        <f t="shared" si="140"/>
        <v>2439966629979</v>
      </c>
    </row>
    <row r="3009" spans="1:19" x14ac:dyDescent="0.3">
      <c r="A3009" s="1" t="s">
        <v>3053</v>
      </c>
      <c r="B3009" s="1" t="s">
        <v>50</v>
      </c>
      <c r="C3009" s="1" t="s">
        <v>24</v>
      </c>
      <c r="D3009" s="1" t="s">
        <v>44</v>
      </c>
      <c r="E3009" s="1" t="s">
        <v>38</v>
      </c>
      <c r="F3009" s="1">
        <v>512653</v>
      </c>
      <c r="G3009" s="1">
        <v>67</v>
      </c>
      <c r="H3009" s="1">
        <v>255</v>
      </c>
      <c r="I3009" s="1">
        <v>1.28</v>
      </c>
      <c r="J3009" s="1">
        <v>152632</v>
      </c>
      <c r="K3009" s="4">
        <v>83777</v>
      </c>
      <c r="L3009" s="4">
        <f t="shared" si="138"/>
        <v>7595222.8199999994</v>
      </c>
      <c r="M3009" s="1">
        <v>23.5</v>
      </c>
      <c r="N3009" s="1" t="s">
        <v>21</v>
      </c>
      <c r="O3009" s="1">
        <v>45.9</v>
      </c>
      <c r="P3009" s="1">
        <v>197.5</v>
      </c>
      <c r="Q3009" s="1">
        <v>2026</v>
      </c>
      <c r="R3009" s="12">
        <f t="shared" si="139"/>
        <v>42948530381</v>
      </c>
      <c r="S3009" s="13">
        <f t="shared" si="140"/>
        <v>3564728021623</v>
      </c>
    </row>
    <row r="3010" spans="1:19" x14ac:dyDescent="0.3">
      <c r="A3010" s="1" t="s">
        <v>3054</v>
      </c>
      <c r="B3010" s="1" t="s">
        <v>56</v>
      </c>
      <c r="C3010" s="1" t="s">
        <v>41</v>
      </c>
      <c r="D3010" s="1" t="s">
        <v>59</v>
      </c>
      <c r="E3010" s="1" t="s">
        <v>38</v>
      </c>
      <c r="F3010" s="1">
        <v>619201</v>
      </c>
      <c r="G3010" s="1">
        <v>82</v>
      </c>
      <c r="H3010" s="1">
        <v>480</v>
      </c>
      <c r="I3010" s="1">
        <v>2.5299999999999998</v>
      </c>
      <c r="J3010" s="1">
        <v>133229</v>
      </c>
      <c r="K3010" s="4">
        <v>84999</v>
      </c>
      <c r="L3010" s="4">
        <f t="shared" si="138"/>
        <v>7706009.3399999999</v>
      </c>
      <c r="M3010" s="1">
        <v>12.1</v>
      </c>
      <c r="N3010" s="1" t="s">
        <v>35</v>
      </c>
      <c r="O3010" s="1">
        <v>40.799999999999997</v>
      </c>
      <c r="P3010" s="1">
        <v>207.1</v>
      </c>
      <c r="Q3010" s="1">
        <v>2026</v>
      </c>
      <c r="R3010" s="12">
        <f t="shared" si="139"/>
        <v>52631465799</v>
      </c>
      <c r="S3010" s="13">
        <f t="shared" si="140"/>
        <v>4368411661317</v>
      </c>
    </row>
    <row r="3011" spans="1:19" x14ac:dyDescent="0.3">
      <c r="A3011" s="1" t="s">
        <v>3055</v>
      </c>
      <c r="B3011" s="1" t="s">
        <v>17</v>
      </c>
      <c r="C3011" s="1" t="s">
        <v>18</v>
      </c>
      <c r="D3011" s="1" t="s">
        <v>59</v>
      </c>
      <c r="E3011" s="1" t="s">
        <v>38</v>
      </c>
      <c r="F3011" s="1">
        <v>613299</v>
      </c>
      <c r="G3011" s="1">
        <v>65</v>
      </c>
      <c r="H3011" s="1">
        <v>357</v>
      </c>
      <c r="I3011" s="1">
        <v>0.55000000000000004</v>
      </c>
      <c r="J3011" s="1">
        <v>112340</v>
      </c>
      <c r="K3011" s="4">
        <v>36237</v>
      </c>
      <c r="L3011" s="4">
        <f t="shared" ref="L3011:L3074" si="141">K3011*90.66</f>
        <v>3285246.42</v>
      </c>
      <c r="M3011" s="1">
        <v>15.5</v>
      </c>
      <c r="N3011" s="1" t="s">
        <v>35</v>
      </c>
      <c r="O3011" s="1">
        <v>60</v>
      </c>
      <c r="P3011" s="1">
        <v>90.1</v>
      </c>
      <c r="Q3011" s="1">
        <v>2026</v>
      </c>
      <c r="R3011" s="12">
        <f t="shared" ref="R3011:R3074" si="142">F3011:F8010*K3011:K8010</f>
        <v>22224115863</v>
      </c>
      <c r="S3011" s="13">
        <f t="shared" ref="S3011:S3074" si="143">R3011*83</f>
        <v>1844601616629</v>
      </c>
    </row>
    <row r="3012" spans="1:19" x14ac:dyDescent="0.3">
      <c r="A3012" s="1" t="s">
        <v>3056</v>
      </c>
      <c r="B3012" s="1" t="s">
        <v>62</v>
      </c>
      <c r="C3012" s="1" t="s">
        <v>41</v>
      </c>
      <c r="D3012" s="1" t="s">
        <v>25</v>
      </c>
      <c r="E3012" s="1" t="s">
        <v>38</v>
      </c>
      <c r="F3012" s="1">
        <v>275057</v>
      </c>
      <c r="G3012" s="1">
        <v>114</v>
      </c>
      <c r="H3012" s="1">
        <v>442</v>
      </c>
      <c r="I3012" s="1">
        <v>1.47</v>
      </c>
      <c r="J3012" s="1">
        <v>184315</v>
      </c>
      <c r="K3012" s="4">
        <v>76594</v>
      </c>
      <c r="L3012" s="4">
        <f t="shared" si="141"/>
        <v>6944012.04</v>
      </c>
      <c r="M3012" s="1">
        <v>19.899999999999999</v>
      </c>
      <c r="N3012" s="1" t="s">
        <v>35</v>
      </c>
      <c r="O3012" s="1">
        <v>48.3</v>
      </c>
      <c r="P3012" s="1">
        <v>98.4</v>
      </c>
      <c r="Q3012" s="1">
        <v>2026</v>
      </c>
      <c r="R3012" s="12">
        <f t="shared" si="142"/>
        <v>21067715858</v>
      </c>
      <c r="S3012" s="13">
        <f t="shared" si="143"/>
        <v>1748620416214</v>
      </c>
    </row>
    <row r="3013" spans="1:19" x14ac:dyDescent="0.3">
      <c r="A3013" s="1" t="s">
        <v>3057</v>
      </c>
      <c r="B3013" s="1" t="s">
        <v>67</v>
      </c>
      <c r="C3013" s="1" t="s">
        <v>18</v>
      </c>
      <c r="D3013" s="1" t="s">
        <v>48</v>
      </c>
      <c r="E3013" s="1" t="s">
        <v>38</v>
      </c>
      <c r="F3013" s="1">
        <v>787538</v>
      </c>
      <c r="G3013" s="1">
        <v>111</v>
      </c>
      <c r="H3013" s="1">
        <v>593</v>
      </c>
      <c r="I3013" s="1">
        <v>1.83</v>
      </c>
      <c r="J3013" s="1">
        <v>157254</v>
      </c>
      <c r="K3013" s="4">
        <v>70123</v>
      </c>
      <c r="L3013" s="4">
        <f t="shared" si="141"/>
        <v>6357351.1799999997</v>
      </c>
      <c r="M3013" s="1">
        <v>19.8</v>
      </c>
      <c r="N3013" s="1" t="s">
        <v>21</v>
      </c>
      <c r="O3013" s="1">
        <v>38.1</v>
      </c>
      <c r="P3013" s="1">
        <v>278</v>
      </c>
      <c r="Q3013" s="1">
        <v>2026</v>
      </c>
      <c r="R3013" s="12">
        <f t="shared" si="142"/>
        <v>55224527174</v>
      </c>
      <c r="S3013" s="13">
        <f t="shared" si="143"/>
        <v>4583635755442</v>
      </c>
    </row>
    <row r="3014" spans="1:19" x14ac:dyDescent="0.3">
      <c r="A3014" s="1" t="s">
        <v>3058</v>
      </c>
      <c r="B3014" s="1" t="s">
        <v>40</v>
      </c>
      <c r="C3014" s="1" t="s">
        <v>41</v>
      </c>
      <c r="D3014" s="1" t="s">
        <v>46</v>
      </c>
      <c r="E3014" s="1" t="s">
        <v>34</v>
      </c>
      <c r="F3014" s="1">
        <v>822932</v>
      </c>
      <c r="G3014" s="1">
        <v>86</v>
      </c>
      <c r="H3014" s="1">
        <v>283</v>
      </c>
      <c r="I3014" s="1">
        <v>1.39</v>
      </c>
      <c r="J3014" s="1">
        <v>146979</v>
      </c>
      <c r="K3014" s="4">
        <v>84668</v>
      </c>
      <c r="L3014" s="4">
        <f t="shared" si="141"/>
        <v>7676000.8799999999</v>
      </c>
      <c r="M3014" s="1">
        <v>19</v>
      </c>
      <c r="N3014" s="1" t="s">
        <v>35</v>
      </c>
      <c r="O3014" s="1">
        <v>14.1</v>
      </c>
      <c r="P3014" s="1">
        <v>97</v>
      </c>
      <c r="Q3014" s="1">
        <v>2026</v>
      </c>
      <c r="R3014" s="12">
        <f t="shared" si="142"/>
        <v>69676006576</v>
      </c>
      <c r="S3014" s="13">
        <f t="shared" si="143"/>
        <v>5783108545808</v>
      </c>
    </row>
    <row r="3015" spans="1:19" x14ac:dyDescent="0.3">
      <c r="A3015" s="1" t="s">
        <v>3059</v>
      </c>
      <c r="B3015" s="1" t="s">
        <v>50</v>
      </c>
      <c r="C3015" s="1" t="s">
        <v>24</v>
      </c>
      <c r="D3015" s="1" t="s">
        <v>59</v>
      </c>
      <c r="E3015" s="1" t="s">
        <v>34</v>
      </c>
      <c r="F3015" s="1">
        <v>518783</v>
      </c>
      <c r="G3015" s="1">
        <v>80</v>
      </c>
      <c r="H3015" s="1">
        <v>480</v>
      </c>
      <c r="I3015" s="1">
        <v>1.51</v>
      </c>
      <c r="J3015" s="1">
        <v>123100</v>
      </c>
      <c r="K3015" s="4">
        <v>64839</v>
      </c>
      <c r="L3015" s="4">
        <f t="shared" si="141"/>
        <v>5878303.7400000002</v>
      </c>
      <c r="M3015" s="1">
        <v>15.5</v>
      </c>
      <c r="N3015" s="1" t="s">
        <v>35</v>
      </c>
      <c r="O3015" s="1">
        <v>13.4</v>
      </c>
      <c r="P3015" s="1">
        <v>21.3</v>
      </c>
      <c r="Q3015" s="1">
        <v>2026</v>
      </c>
      <c r="R3015" s="12">
        <f t="shared" si="142"/>
        <v>33637370937</v>
      </c>
      <c r="S3015" s="13">
        <f t="shared" si="143"/>
        <v>2791901787771</v>
      </c>
    </row>
    <row r="3016" spans="1:19" x14ac:dyDescent="0.3">
      <c r="A3016" s="1" t="s">
        <v>3060</v>
      </c>
      <c r="B3016" s="1" t="s">
        <v>17</v>
      </c>
      <c r="C3016" s="1" t="s">
        <v>18</v>
      </c>
      <c r="D3016" s="1" t="s">
        <v>59</v>
      </c>
      <c r="E3016" s="1" t="s">
        <v>26</v>
      </c>
      <c r="F3016" s="1">
        <v>476273</v>
      </c>
      <c r="G3016" s="1">
        <v>84</v>
      </c>
      <c r="H3016" s="1">
        <v>464</v>
      </c>
      <c r="I3016" s="1">
        <v>2.46</v>
      </c>
      <c r="J3016" s="1">
        <v>26983</v>
      </c>
      <c r="K3016" s="4">
        <v>47935</v>
      </c>
      <c r="L3016" s="4">
        <f t="shared" si="141"/>
        <v>4345787.0999999996</v>
      </c>
      <c r="M3016" s="1">
        <v>21.1</v>
      </c>
      <c r="N3016" s="1" t="s">
        <v>35</v>
      </c>
      <c r="O3016" s="1">
        <v>24.1</v>
      </c>
      <c r="P3016" s="1">
        <v>252.1</v>
      </c>
      <c r="Q3016" s="1">
        <v>2026</v>
      </c>
      <c r="R3016" s="12">
        <f t="shared" si="142"/>
        <v>22830146255</v>
      </c>
      <c r="S3016" s="13">
        <f t="shared" si="143"/>
        <v>1894902139165</v>
      </c>
    </row>
    <row r="3017" spans="1:19" x14ac:dyDescent="0.3">
      <c r="A3017" s="1" t="s">
        <v>3061</v>
      </c>
      <c r="B3017" s="1" t="s">
        <v>40</v>
      </c>
      <c r="C3017" s="1" t="s">
        <v>41</v>
      </c>
      <c r="D3017" s="1" t="s">
        <v>19</v>
      </c>
      <c r="E3017" s="1" t="s">
        <v>20</v>
      </c>
      <c r="F3017" s="1">
        <v>777024</v>
      </c>
      <c r="G3017" s="1">
        <v>80</v>
      </c>
      <c r="H3017" s="1">
        <v>303</v>
      </c>
      <c r="I3017" s="1">
        <v>0.85</v>
      </c>
      <c r="J3017" s="1">
        <v>180903</v>
      </c>
      <c r="K3017" s="4">
        <v>34331</v>
      </c>
      <c r="L3017" s="4">
        <f t="shared" si="141"/>
        <v>3112448.46</v>
      </c>
      <c r="M3017" s="1">
        <v>18.100000000000001</v>
      </c>
      <c r="N3017" s="1" t="s">
        <v>21</v>
      </c>
      <c r="O3017" s="1">
        <v>38.299999999999997</v>
      </c>
      <c r="P3017" s="1">
        <v>39.9</v>
      </c>
      <c r="Q3017" s="1">
        <v>2026</v>
      </c>
      <c r="R3017" s="12">
        <f t="shared" si="142"/>
        <v>26676010944</v>
      </c>
      <c r="S3017" s="13">
        <f t="shared" si="143"/>
        <v>2214108908352</v>
      </c>
    </row>
    <row r="3018" spans="1:19" x14ac:dyDescent="0.3">
      <c r="A3018" s="1" t="s">
        <v>3062</v>
      </c>
      <c r="B3018" s="1" t="s">
        <v>40</v>
      </c>
      <c r="C3018" s="1" t="s">
        <v>41</v>
      </c>
      <c r="D3018" s="1" t="s">
        <v>48</v>
      </c>
      <c r="E3018" s="1" t="s">
        <v>34</v>
      </c>
      <c r="F3018" s="1">
        <v>187798</v>
      </c>
      <c r="G3018" s="1">
        <v>49</v>
      </c>
      <c r="H3018" s="1">
        <v>415</v>
      </c>
      <c r="I3018" s="1">
        <v>1.17</v>
      </c>
      <c r="J3018" s="1">
        <v>187508</v>
      </c>
      <c r="K3018" s="4">
        <v>68351</v>
      </c>
      <c r="L3018" s="4">
        <f t="shared" si="141"/>
        <v>6196701.6600000001</v>
      </c>
      <c r="M3018" s="1">
        <v>19.899999999999999</v>
      </c>
      <c r="N3018" s="1" t="s">
        <v>21</v>
      </c>
      <c r="O3018" s="1">
        <v>37.799999999999997</v>
      </c>
      <c r="P3018" s="1">
        <v>89.8</v>
      </c>
      <c r="Q3018" s="1">
        <v>2026</v>
      </c>
      <c r="R3018" s="12">
        <f t="shared" si="142"/>
        <v>12836181098</v>
      </c>
      <c r="S3018" s="13">
        <f t="shared" si="143"/>
        <v>1065403031134</v>
      </c>
    </row>
    <row r="3019" spans="1:19" x14ac:dyDescent="0.3">
      <c r="A3019" s="1" t="s">
        <v>3063</v>
      </c>
      <c r="B3019" s="1" t="s">
        <v>56</v>
      </c>
      <c r="C3019" s="1" t="s">
        <v>41</v>
      </c>
      <c r="D3019" s="1" t="s">
        <v>25</v>
      </c>
      <c r="E3019" s="1" t="s">
        <v>26</v>
      </c>
      <c r="F3019" s="1">
        <v>652205</v>
      </c>
      <c r="G3019" s="1">
        <v>71</v>
      </c>
      <c r="H3019" s="1">
        <v>467</v>
      </c>
      <c r="I3019" s="1">
        <v>1.1200000000000001</v>
      </c>
      <c r="J3019" s="1">
        <v>93044</v>
      </c>
      <c r="K3019" s="4">
        <v>53747</v>
      </c>
      <c r="L3019" s="4">
        <f t="shared" si="141"/>
        <v>4872703.0199999996</v>
      </c>
      <c r="M3019" s="1">
        <v>12.4</v>
      </c>
      <c r="N3019" s="1" t="s">
        <v>21</v>
      </c>
      <c r="O3019" s="1">
        <v>25.7</v>
      </c>
      <c r="P3019" s="1">
        <v>190.7</v>
      </c>
      <c r="Q3019" s="1">
        <v>2026</v>
      </c>
      <c r="R3019" s="12">
        <f t="shared" si="142"/>
        <v>35054062135</v>
      </c>
      <c r="S3019" s="13">
        <f t="shared" si="143"/>
        <v>2909487157205</v>
      </c>
    </row>
    <row r="3020" spans="1:19" x14ac:dyDescent="0.3">
      <c r="A3020" s="1" t="s">
        <v>3064</v>
      </c>
      <c r="B3020" s="1" t="s">
        <v>40</v>
      </c>
      <c r="C3020" s="1" t="s">
        <v>41</v>
      </c>
      <c r="D3020" s="1" t="s">
        <v>37</v>
      </c>
      <c r="E3020" s="1" t="s">
        <v>26</v>
      </c>
      <c r="F3020" s="1">
        <v>22136</v>
      </c>
      <c r="G3020" s="1">
        <v>44</v>
      </c>
      <c r="H3020" s="1">
        <v>268</v>
      </c>
      <c r="I3020" s="1">
        <v>1.8</v>
      </c>
      <c r="J3020" s="1">
        <v>15583</v>
      </c>
      <c r="K3020" s="4">
        <v>69466</v>
      </c>
      <c r="L3020" s="4">
        <f t="shared" si="141"/>
        <v>6297787.5599999996</v>
      </c>
      <c r="M3020" s="1">
        <v>13.8</v>
      </c>
      <c r="N3020" s="1" t="s">
        <v>21</v>
      </c>
      <c r="O3020" s="1">
        <v>22.2</v>
      </c>
      <c r="P3020" s="1">
        <v>68.5</v>
      </c>
      <c r="Q3020" s="1">
        <v>2026</v>
      </c>
      <c r="R3020" s="12">
        <f t="shared" si="142"/>
        <v>1537699376</v>
      </c>
      <c r="S3020" s="13">
        <f t="shared" si="143"/>
        <v>127629048208</v>
      </c>
    </row>
    <row r="3021" spans="1:19" x14ac:dyDescent="0.3">
      <c r="A3021" s="1" t="s">
        <v>3065</v>
      </c>
      <c r="B3021" s="1" t="s">
        <v>23</v>
      </c>
      <c r="C3021" s="1" t="s">
        <v>24</v>
      </c>
      <c r="D3021" s="1" t="s">
        <v>59</v>
      </c>
      <c r="E3021" s="1" t="s">
        <v>34</v>
      </c>
      <c r="F3021" s="1">
        <v>166274</v>
      </c>
      <c r="G3021" s="1">
        <v>112</v>
      </c>
      <c r="H3021" s="1">
        <v>617</v>
      </c>
      <c r="I3021" s="1">
        <v>0.8</v>
      </c>
      <c r="J3021" s="1">
        <v>196528</v>
      </c>
      <c r="K3021" s="4">
        <v>66605</v>
      </c>
      <c r="L3021" s="4">
        <f t="shared" si="141"/>
        <v>6038409.2999999998</v>
      </c>
      <c r="M3021" s="1">
        <v>12.9</v>
      </c>
      <c r="N3021" s="1" t="s">
        <v>35</v>
      </c>
      <c r="O3021" s="1">
        <v>20.6</v>
      </c>
      <c r="P3021" s="1">
        <v>246</v>
      </c>
      <c r="Q3021" s="1">
        <v>2026</v>
      </c>
      <c r="R3021" s="12">
        <f t="shared" si="142"/>
        <v>11074679770</v>
      </c>
      <c r="S3021" s="13">
        <f t="shared" si="143"/>
        <v>919198420910</v>
      </c>
    </row>
    <row r="3022" spans="1:19" x14ac:dyDescent="0.3">
      <c r="A3022" s="1" t="s">
        <v>3066</v>
      </c>
      <c r="B3022" s="1" t="s">
        <v>50</v>
      </c>
      <c r="C3022" s="1" t="s">
        <v>24</v>
      </c>
      <c r="D3022" s="1" t="s">
        <v>46</v>
      </c>
      <c r="E3022" s="1" t="s">
        <v>34</v>
      </c>
      <c r="F3022" s="1">
        <v>788852</v>
      </c>
      <c r="G3022" s="1">
        <v>116</v>
      </c>
      <c r="H3022" s="1">
        <v>342</v>
      </c>
      <c r="I3022" s="1">
        <v>2.59</v>
      </c>
      <c r="J3022" s="1">
        <v>87009</v>
      </c>
      <c r="K3022" s="4">
        <v>77879</v>
      </c>
      <c r="L3022" s="4">
        <f t="shared" si="141"/>
        <v>7060510.1399999997</v>
      </c>
      <c r="M3022" s="1">
        <v>16.5</v>
      </c>
      <c r="N3022" s="1" t="s">
        <v>35</v>
      </c>
      <c r="O3022" s="1">
        <v>17.7</v>
      </c>
      <c r="P3022" s="1">
        <v>15.2</v>
      </c>
      <c r="Q3022" s="1">
        <v>2026</v>
      </c>
      <c r="R3022" s="12">
        <f t="shared" si="142"/>
        <v>61435004908</v>
      </c>
      <c r="S3022" s="13">
        <f t="shared" si="143"/>
        <v>5099105407364</v>
      </c>
    </row>
    <row r="3023" spans="1:19" x14ac:dyDescent="0.3">
      <c r="A3023" s="1" t="s">
        <v>3067</v>
      </c>
      <c r="B3023" s="1" t="s">
        <v>67</v>
      </c>
      <c r="C3023" s="1" t="s">
        <v>18</v>
      </c>
      <c r="D3023" s="1" t="s">
        <v>73</v>
      </c>
      <c r="E3023" s="1" t="s">
        <v>20</v>
      </c>
      <c r="F3023" s="1">
        <v>205278</v>
      </c>
      <c r="G3023" s="1">
        <v>67</v>
      </c>
      <c r="H3023" s="1">
        <v>352</v>
      </c>
      <c r="I3023" s="1">
        <v>2.0499999999999998</v>
      </c>
      <c r="J3023" s="1">
        <v>196045</v>
      </c>
      <c r="K3023" s="4">
        <v>25569</v>
      </c>
      <c r="L3023" s="4">
        <f t="shared" si="141"/>
        <v>2318085.54</v>
      </c>
      <c r="M3023" s="1">
        <v>15.1</v>
      </c>
      <c r="N3023" s="1" t="s">
        <v>21</v>
      </c>
      <c r="O3023" s="1">
        <v>64.2</v>
      </c>
      <c r="P3023" s="1">
        <v>98.5</v>
      </c>
      <c r="Q3023" s="1">
        <v>2026</v>
      </c>
      <c r="R3023" s="12">
        <f t="shared" si="142"/>
        <v>5248753182</v>
      </c>
      <c r="S3023" s="13">
        <f t="shared" si="143"/>
        <v>435646514106</v>
      </c>
    </row>
    <row r="3024" spans="1:19" x14ac:dyDescent="0.3">
      <c r="A3024" s="1" t="s">
        <v>3068</v>
      </c>
      <c r="B3024" s="1" t="s">
        <v>28</v>
      </c>
      <c r="C3024" s="1" t="s">
        <v>29</v>
      </c>
      <c r="D3024" s="1" t="s">
        <v>44</v>
      </c>
      <c r="E3024" s="1" t="s">
        <v>38</v>
      </c>
      <c r="F3024" s="1">
        <v>88286</v>
      </c>
      <c r="G3024" s="1">
        <v>60</v>
      </c>
      <c r="H3024" s="1">
        <v>396</v>
      </c>
      <c r="I3024" s="1">
        <v>1.44</v>
      </c>
      <c r="J3024" s="1">
        <v>167354</v>
      </c>
      <c r="K3024" s="4">
        <v>83528</v>
      </c>
      <c r="L3024" s="4">
        <f t="shared" si="141"/>
        <v>7572648.4799999995</v>
      </c>
      <c r="M3024" s="1">
        <v>21.4</v>
      </c>
      <c r="N3024" s="1" t="s">
        <v>21</v>
      </c>
      <c r="O3024" s="1">
        <v>64.8</v>
      </c>
      <c r="P3024" s="1">
        <v>71.900000000000006</v>
      </c>
      <c r="Q3024" s="1">
        <v>2026</v>
      </c>
      <c r="R3024" s="12">
        <f t="shared" si="142"/>
        <v>7374353008</v>
      </c>
      <c r="S3024" s="13">
        <f t="shared" si="143"/>
        <v>612071299664</v>
      </c>
    </row>
    <row r="3025" spans="1:19" x14ac:dyDescent="0.3">
      <c r="A3025" s="1" t="s">
        <v>3069</v>
      </c>
      <c r="B3025" s="1" t="s">
        <v>40</v>
      </c>
      <c r="C3025" s="1" t="s">
        <v>41</v>
      </c>
      <c r="D3025" s="1" t="s">
        <v>30</v>
      </c>
      <c r="E3025" s="1" t="s">
        <v>26</v>
      </c>
      <c r="F3025" s="1">
        <v>745260</v>
      </c>
      <c r="G3025" s="1">
        <v>74</v>
      </c>
      <c r="H3025" s="1">
        <v>303</v>
      </c>
      <c r="I3025" s="1">
        <v>0.63</v>
      </c>
      <c r="J3025" s="1">
        <v>14622</v>
      </c>
      <c r="K3025" s="4">
        <v>56840</v>
      </c>
      <c r="L3025" s="4">
        <f t="shared" si="141"/>
        <v>5153114.3999999994</v>
      </c>
      <c r="M3025" s="1">
        <v>15</v>
      </c>
      <c r="N3025" s="1" t="s">
        <v>35</v>
      </c>
      <c r="O3025" s="1">
        <v>48.3</v>
      </c>
      <c r="P3025" s="1">
        <v>202.6</v>
      </c>
      <c r="Q3025" s="1">
        <v>2026</v>
      </c>
      <c r="R3025" s="12">
        <f t="shared" si="142"/>
        <v>42360578400</v>
      </c>
      <c r="S3025" s="13">
        <f t="shared" si="143"/>
        <v>3515928007200</v>
      </c>
    </row>
    <row r="3026" spans="1:19" x14ac:dyDescent="0.3">
      <c r="A3026" s="1" t="s">
        <v>3070</v>
      </c>
      <c r="B3026" s="1" t="s">
        <v>23</v>
      </c>
      <c r="C3026" s="1" t="s">
        <v>24</v>
      </c>
      <c r="D3026" s="1" t="s">
        <v>25</v>
      </c>
      <c r="E3026" s="1" t="s">
        <v>34</v>
      </c>
      <c r="F3026" s="1">
        <v>794075</v>
      </c>
      <c r="G3026" s="1">
        <v>107</v>
      </c>
      <c r="H3026" s="1">
        <v>371</v>
      </c>
      <c r="I3026" s="1">
        <v>1</v>
      </c>
      <c r="J3026" s="1">
        <v>83328</v>
      </c>
      <c r="K3026" s="4">
        <v>79866</v>
      </c>
      <c r="L3026" s="4">
        <f t="shared" si="141"/>
        <v>7240651.5599999996</v>
      </c>
      <c r="M3026" s="1">
        <v>21.7</v>
      </c>
      <c r="N3026" s="1" t="s">
        <v>35</v>
      </c>
      <c r="O3026" s="1">
        <v>6.9</v>
      </c>
      <c r="P3026" s="1">
        <v>112</v>
      </c>
      <c r="Q3026" s="1">
        <v>2026</v>
      </c>
      <c r="R3026" s="12">
        <f t="shared" si="142"/>
        <v>63419593950</v>
      </c>
      <c r="S3026" s="13">
        <f t="shared" si="143"/>
        <v>5263826297850</v>
      </c>
    </row>
    <row r="3027" spans="1:19" x14ac:dyDescent="0.3">
      <c r="A3027" s="1" t="s">
        <v>3071</v>
      </c>
      <c r="B3027" s="1" t="s">
        <v>43</v>
      </c>
      <c r="C3027" s="1" t="s">
        <v>18</v>
      </c>
      <c r="D3027" s="1" t="s">
        <v>32</v>
      </c>
      <c r="E3027" s="1" t="s">
        <v>20</v>
      </c>
      <c r="F3027" s="1">
        <v>859987</v>
      </c>
      <c r="G3027" s="1">
        <v>76</v>
      </c>
      <c r="H3027" s="1">
        <v>252</v>
      </c>
      <c r="I3027" s="1">
        <v>1.1200000000000001</v>
      </c>
      <c r="J3027" s="1">
        <v>32240</v>
      </c>
      <c r="K3027" s="4">
        <v>61922</v>
      </c>
      <c r="L3027" s="4">
        <f t="shared" si="141"/>
        <v>5613848.5199999996</v>
      </c>
      <c r="M3027" s="1">
        <v>15.6</v>
      </c>
      <c r="N3027" s="1" t="s">
        <v>21</v>
      </c>
      <c r="O3027" s="1">
        <v>39.700000000000003</v>
      </c>
      <c r="P3027" s="1">
        <v>122.7</v>
      </c>
      <c r="Q3027" s="1">
        <v>2026</v>
      </c>
      <c r="R3027" s="12">
        <f t="shared" si="142"/>
        <v>53252115014</v>
      </c>
      <c r="S3027" s="13">
        <f t="shared" si="143"/>
        <v>4419925546162</v>
      </c>
    </row>
    <row r="3028" spans="1:19" x14ac:dyDescent="0.3">
      <c r="A3028" s="1" t="s">
        <v>3072</v>
      </c>
      <c r="B3028" s="1" t="s">
        <v>28</v>
      </c>
      <c r="C3028" s="1" t="s">
        <v>29</v>
      </c>
      <c r="D3028" s="1" t="s">
        <v>48</v>
      </c>
      <c r="E3028" s="1" t="s">
        <v>38</v>
      </c>
      <c r="F3028" s="1">
        <v>829873</v>
      </c>
      <c r="G3028" s="1">
        <v>73</v>
      </c>
      <c r="H3028" s="1">
        <v>532</v>
      </c>
      <c r="I3028" s="1">
        <v>1.77</v>
      </c>
      <c r="J3028" s="1">
        <v>92431</v>
      </c>
      <c r="K3028" s="4">
        <v>27731</v>
      </c>
      <c r="L3028" s="4">
        <f t="shared" si="141"/>
        <v>2514092.46</v>
      </c>
      <c r="M3028" s="1">
        <v>20.9</v>
      </c>
      <c r="N3028" s="1" t="s">
        <v>35</v>
      </c>
      <c r="O3028" s="1">
        <v>38.4</v>
      </c>
      <c r="P3028" s="1">
        <v>44</v>
      </c>
      <c r="Q3028" s="1">
        <v>2026</v>
      </c>
      <c r="R3028" s="12">
        <f t="shared" si="142"/>
        <v>23013208163</v>
      </c>
      <c r="S3028" s="13">
        <f t="shared" si="143"/>
        <v>1910096277529</v>
      </c>
    </row>
    <row r="3029" spans="1:19" x14ac:dyDescent="0.3">
      <c r="A3029" s="1" t="s">
        <v>3073</v>
      </c>
      <c r="B3029" s="1" t="s">
        <v>56</v>
      </c>
      <c r="C3029" s="1" t="s">
        <v>41</v>
      </c>
      <c r="D3029" s="1" t="s">
        <v>19</v>
      </c>
      <c r="E3029" s="1" t="s">
        <v>34</v>
      </c>
      <c r="F3029" s="1">
        <v>412919</v>
      </c>
      <c r="G3029" s="1">
        <v>68</v>
      </c>
      <c r="H3029" s="1">
        <v>254</v>
      </c>
      <c r="I3029" s="1">
        <v>1.82</v>
      </c>
      <c r="J3029" s="1">
        <v>134342</v>
      </c>
      <c r="K3029" s="4">
        <v>29348</v>
      </c>
      <c r="L3029" s="4">
        <f t="shared" si="141"/>
        <v>2660689.6799999997</v>
      </c>
      <c r="M3029" s="1">
        <v>19.3</v>
      </c>
      <c r="N3029" s="1" t="s">
        <v>21</v>
      </c>
      <c r="O3029" s="1">
        <v>40.1</v>
      </c>
      <c r="P3029" s="1">
        <v>151.1</v>
      </c>
      <c r="Q3029" s="1">
        <v>2026</v>
      </c>
      <c r="R3029" s="12">
        <f t="shared" si="142"/>
        <v>12118346812</v>
      </c>
      <c r="S3029" s="13">
        <f t="shared" si="143"/>
        <v>1005822785396</v>
      </c>
    </row>
    <row r="3030" spans="1:19" x14ac:dyDescent="0.3">
      <c r="A3030" s="1" t="s">
        <v>3074</v>
      </c>
      <c r="B3030" s="1" t="s">
        <v>50</v>
      </c>
      <c r="C3030" s="1" t="s">
        <v>24</v>
      </c>
      <c r="D3030" s="1" t="s">
        <v>44</v>
      </c>
      <c r="E3030" s="1" t="s">
        <v>38</v>
      </c>
      <c r="F3030" s="1">
        <v>295652</v>
      </c>
      <c r="G3030" s="1">
        <v>110</v>
      </c>
      <c r="H3030" s="1">
        <v>626</v>
      </c>
      <c r="I3030" s="1">
        <v>1.86</v>
      </c>
      <c r="J3030" s="1">
        <v>127898</v>
      </c>
      <c r="K3030" s="4">
        <v>57986</v>
      </c>
      <c r="L3030" s="4">
        <f t="shared" si="141"/>
        <v>5257010.76</v>
      </c>
      <c r="M3030" s="1">
        <v>17.399999999999999</v>
      </c>
      <c r="N3030" s="1" t="s">
        <v>35</v>
      </c>
      <c r="O3030" s="1">
        <v>25.7</v>
      </c>
      <c r="P3030" s="1">
        <v>281.60000000000002</v>
      </c>
      <c r="Q3030" s="1">
        <v>2026</v>
      </c>
      <c r="R3030" s="12">
        <f t="shared" si="142"/>
        <v>17143676872</v>
      </c>
      <c r="S3030" s="13">
        <f t="shared" si="143"/>
        <v>1422925180376</v>
      </c>
    </row>
    <row r="3031" spans="1:19" x14ac:dyDescent="0.3">
      <c r="A3031" s="1" t="s">
        <v>3075</v>
      </c>
      <c r="B3031" s="1" t="s">
        <v>67</v>
      </c>
      <c r="C3031" s="1" t="s">
        <v>18</v>
      </c>
      <c r="D3031" s="1" t="s">
        <v>73</v>
      </c>
      <c r="E3031" s="1" t="s">
        <v>20</v>
      </c>
      <c r="F3031" s="1">
        <v>446281</v>
      </c>
      <c r="G3031" s="1">
        <v>119</v>
      </c>
      <c r="H3031" s="1">
        <v>484</v>
      </c>
      <c r="I3031" s="1">
        <v>0.84</v>
      </c>
      <c r="J3031" s="1">
        <v>51469</v>
      </c>
      <c r="K3031" s="4">
        <v>73111</v>
      </c>
      <c r="L3031" s="4">
        <f t="shared" si="141"/>
        <v>6628243.2599999998</v>
      </c>
      <c r="M3031" s="1">
        <v>16.2</v>
      </c>
      <c r="N3031" s="1" t="s">
        <v>35</v>
      </c>
      <c r="O3031" s="1">
        <v>51.7</v>
      </c>
      <c r="P3031" s="1">
        <v>178</v>
      </c>
      <c r="Q3031" s="1">
        <v>2026</v>
      </c>
      <c r="R3031" s="12">
        <f t="shared" si="142"/>
        <v>32628050191</v>
      </c>
      <c r="S3031" s="13">
        <f t="shared" si="143"/>
        <v>2708128165853</v>
      </c>
    </row>
    <row r="3032" spans="1:19" x14ac:dyDescent="0.3">
      <c r="A3032" s="1" t="s">
        <v>3076</v>
      </c>
      <c r="B3032" s="1" t="s">
        <v>43</v>
      </c>
      <c r="C3032" s="1" t="s">
        <v>18</v>
      </c>
      <c r="D3032" s="1" t="s">
        <v>25</v>
      </c>
      <c r="E3032" s="1" t="s">
        <v>26</v>
      </c>
      <c r="F3032" s="1">
        <v>287610</v>
      </c>
      <c r="G3032" s="1">
        <v>54</v>
      </c>
      <c r="H3032" s="1">
        <v>415</v>
      </c>
      <c r="I3032" s="1">
        <v>2.25</v>
      </c>
      <c r="J3032" s="1">
        <v>110035</v>
      </c>
      <c r="K3032" s="4">
        <v>57954</v>
      </c>
      <c r="L3032" s="4">
        <f t="shared" si="141"/>
        <v>5254109.6399999997</v>
      </c>
      <c r="M3032" s="1">
        <v>17.2</v>
      </c>
      <c r="N3032" s="1" t="s">
        <v>35</v>
      </c>
      <c r="O3032" s="1">
        <v>32.1</v>
      </c>
      <c r="P3032" s="1">
        <v>83.4</v>
      </c>
      <c r="Q3032" s="1">
        <v>2026</v>
      </c>
      <c r="R3032" s="12">
        <f t="shared" si="142"/>
        <v>16668149940</v>
      </c>
      <c r="S3032" s="13">
        <f t="shared" si="143"/>
        <v>1383456445020</v>
      </c>
    </row>
    <row r="3033" spans="1:19" x14ac:dyDescent="0.3">
      <c r="A3033" s="1" t="s">
        <v>3077</v>
      </c>
      <c r="B3033" s="1" t="s">
        <v>53</v>
      </c>
      <c r="C3033" s="1" t="s">
        <v>41</v>
      </c>
      <c r="D3033" s="1" t="s">
        <v>37</v>
      </c>
      <c r="E3033" s="1" t="s">
        <v>38</v>
      </c>
      <c r="F3033" s="1">
        <v>294746</v>
      </c>
      <c r="G3033" s="1">
        <v>86</v>
      </c>
      <c r="H3033" s="1">
        <v>502</v>
      </c>
      <c r="I3033" s="1">
        <v>0.82</v>
      </c>
      <c r="J3033" s="1">
        <v>30225</v>
      </c>
      <c r="K3033" s="4">
        <v>84112</v>
      </c>
      <c r="L3033" s="4">
        <f t="shared" si="141"/>
        <v>7625593.9199999999</v>
      </c>
      <c r="M3033" s="1">
        <v>19.3</v>
      </c>
      <c r="N3033" s="1" t="s">
        <v>35</v>
      </c>
      <c r="O3033" s="1">
        <v>20.9</v>
      </c>
      <c r="P3033" s="1">
        <v>106</v>
      </c>
      <c r="Q3033" s="1">
        <v>2026</v>
      </c>
      <c r="R3033" s="12">
        <f t="shared" si="142"/>
        <v>24791675552</v>
      </c>
      <c r="S3033" s="13">
        <f t="shared" si="143"/>
        <v>2057709070816</v>
      </c>
    </row>
    <row r="3034" spans="1:19" x14ac:dyDescent="0.3">
      <c r="A3034" s="1" t="s">
        <v>3078</v>
      </c>
      <c r="B3034" s="1" t="s">
        <v>50</v>
      </c>
      <c r="C3034" s="1" t="s">
        <v>24</v>
      </c>
      <c r="D3034" s="1" t="s">
        <v>44</v>
      </c>
      <c r="E3034" s="1" t="s">
        <v>38</v>
      </c>
      <c r="F3034" s="1">
        <v>386263</v>
      </c>
      <c r="G3034" s="1">
        <v>46</v>
      </c>
      <c r="H3034" s="1">
        <v>641</v>
      </c>
      <c r="I3034" s="1">
        <v>0.78</v>
      </c>
      <c r="J3034" s="1">
        <v>4070</v>
      </c>
      <c r="K3034" s="4">
        <v>53050</v>
      </c>
      <c r="L3034" s="4">
        <f t="shared" si="141"/>
        <v>4809513</v>
      </c>
      <c r="M3034" s="1">
        <v>24</v>
      </c>
      <c r="N3034" s="1" t="s">
        <v>35</v>
      </c>
      <c r="O3034" s="1">
        <v>42.5</v>
      </c>
      <c r="P3034" s="1">
        <v>200</v>
      </c>
      <c r="Q3034" s="1">
        <v>2026</v>
      </c>
      <c r="R3034" s="12">
        <f t="shared" si="142"/>
        <v>20491252150</v>
      </c>
      <c r="S3034" s="13">
        <f t="shared" si="143"/>
        <v>1700773928450</v>
      </c>
    </row>
    <row r="3035" spans="1:19" x14ac:dyDescent="0.3">
      <c r="A3035" s="1" t="s">
        <v>3079</v>
      </c>
      <c r="B3035" s="1" t="s">
        <v>17</v>
      </c>
      <c r="C3035" s="1" t="s">
        <v>18</v>
      </c>
      <c r="D3035" s="1" t="s">
        <v>48</v>
      </c>
      <c r="E3035" s="1" t="s">
        <v>34</v>
      </c>
      <c r="F3035" s="1">
        <v>459466</v>
      </c>
      <c r="G3035" s="1">
        <v>43</v>
      </c>
      <c r="H3035" s="1">
        <v>268</v>
      </c>
      <c r="I3035" s="1">
        <v>1.82</v>
      </c>
      <c r="J3035" s="1">
        <v>156020</v>
      </c>
      <c r="K3035" s="4">
        <v>67990</v>
      </c>
      <c r="L3035" s="4">
        <f t="shared" si="141"/>
        <v>6163973.3999999994</v>
      </c>
      <c r="M3035" s="1">
        <v>24.7</v>
      </c>
      <c r="N3035" s="1" t="s">
        <v>21</v>
      </c>
      <c r="O3035" s="1">
        <v>11.9</v>
      </c>
      <c r="P3035" s="1">
        <v>261.8</v>
      </c>
      <c r="Q3035" s="1">
        <v>2026</v>
      </c>
      <c r="R3035" s="12">
        <f t="shared" si="142"/>
        <v>31239093340</v>
      </c>
      <c r="S3035" s="13">
        <f t="shared" si="143"/>
        <v>2592844747220</v>
      </c>
    </row>
    <row r="3036" spans="1:19" x14ac:dyDescent="0.3">
      <c r="A3036" s="1" t="s">
        <v>3080</v>
      </c>
      <c r="B3036" s="1" t="s">
        <v>43</v>
      </c>
      <c r="C3036" s="1" t="s">
        <v>18</v>
      </c>
      <c r="D3036" s="1" t="s">
        <v>32</v>
      </c>
      <c r="E3036" s="1" t="s">
        <v>26</v>
      </c>
      <c r="F3036" s="1">
        <v>105061</v>
      </c>
      <c r="G3036" s="1">
        <v>73</v>
      </c>
      <c r="H3036" s="1">
        <v>268</v>
      </c>
      <c r="I3036" s="1">
        <v>0.92</v>
      </c>
      <c r="J3036" s="1">
        <v>91173</v>
      </c>
      <c r="K3036" s="4">
        <v>78563</v>
      </c>
      <c r="L3036" s="4">
        <f t="shared" si="141"/>
        <v>7122521.5800000001</v>
      </c>
      <c r="M3036" s="1">
        <v>14</v>
      </c>
      <c r="N3036" s="1" t="s">
        <v>21</v>
      </c>
      <c r="O3036" s="1">
        <v>17.5</v>
      </c>
      <c r="P3036" s="1">
        <v>16.5</v>
      </c>
      <c r="Q3036" s="1">
        <v>2026</v>
      </c>
      <c r="R3036" s="12">
        <f t="shared" si="142"/>
        <v>8253907343</v>
      </c>
      <c r="S3036" s="13">
        <f t="shared" si="143"/>
        <v>685074309469</v>
      </c>
    </row>
    <row r="3037" spans="1:19" x14ac:dyDescent="0.3">
      <c r="A3037" s="1" t="s">
        <v>3081</v>
      </c>
      <c r="B3037" s="1" t="s">
        <v>67</v>
      </c>
      <c r="C3037" s="1" t="s">
        <v>18</v>
      </c>
      <c r="D3037" s="1" t="s">
        <v>37</v>
      </c>
      <c r="E3037" s="1" t="s">
        <v>34</v>
      </c>
      <c r="F3037" s="1">
        <v>515181</v>
      </c>
      <c r="G3037" s="1">
        <v>54</v>
      </c>
      <c r="H3037" s="1">
        <v>505</v>
      </c>
      <c r="I3037" s="1">
        <v>0.77</v>
      </c>
      <c r="J3037" s="1">
        <v>32890</v>
      </c>
      <c r="K3037" s="4">
        <v>40134</v>
      </c>
      <c r="L3037" s="4">
        <f t="shared" si="141"/>
        <v>3638548.44</v>
      </c>
      <c r="M3037" s="1">
        <v>14</v>
      </c>
      <c r="N3037" s="1" t="s">
        <v>21</v>
      </c>
      <c r="O3037" s="1">
        <v>47</v>
      </c>
      <c r="P3037" s="1">
        <v>283</v>
      </c>
      <c r="Q3037" s="1">
        <v>2026</v>
      </c>
      <c r="R3037" s="12">
        <f t="shared" si="142"/>
        <v>20676274254</v>
      </c>
      <c r="S3037" s="13">
        <f t="shared" si="143"/>
        <v>1716130763082</v>
      </c>
    </row>
    <row r="3038" spans="1:19" x14ac:dyDescent="0.3">
      <c r="A3038" s="1" t="s">
        <v>3082</v>
      </c>
      <c r="B3038" s="1" t="s">
        <v>53</v>
      </c>
      <c r="C3038" s="1" t="s">
        <v>41</v>
      </c>
      <c r="D3038" s="1" t="s">
        <v>46</v>
      </c>
      <c r="E3038" s="1" t="s">
        <v>38</v>
      </c>
      <c r="F3038" s="1">
        <v>80827</v>
      </c>
      <c r="G3038" s="1">
        <v>46</v>
      </c>
      <c r="H3038" s="1">
        <v>377</v>
      </c>
      <c r="I3038" s="1">
        <v>0.52</v>
      </c>
      <c r="J3038" s="1">
        <v>119449</v>
      </c>
      <c r="K3038" s="4">
        <v>64409</v>
      </c>
      <c r="L3038" s="4">
        <f t="shared" si="141"/>
        <v>5839319.9399999995</v>
      </c>
      <c r="M3038" s="1">
        <v>24.6</v>
      </c>
      <c r="N3038" s="1" t="s">
        <v>21</v>
      </c>
      <c r="O3038" s="1">
        <v>53</v>
      </c>
      <c r="P3038" s="1">
        <v>239.7</v>
      </c>
      <c r="Q3038" s="1">
        <v>2026</v>
      </c>
      <c r="R3038" s="12">
        <f t="shared" si="142"/>
        <v>5205986243</v>
      </c>
      <c r="S3038" s="13">
        <f t="shared" si="143"/>
        <v>432096858169</v>
      </c>
    </row>
    <row r="3039" spans="1:19" x14ac:dyDescent="0.3">
      <c r="A3039" s="1" t="s">
        <v>3083</v>
      </c>
      <c r="B3039" s="1" t="s">
        <v>62</v>
      </c>
      <c r="C3039" s="1" t="s">
        <v>41</v>
      </c>
      <c r="D3039" s="1" t="s">
        <v>30</v>
      </c>
      <c r="E3039" s="1" t="s">
        <v>34</v>
      </c>
      <c r="F3039" s="1">
        <v>183485</v>
      </c>
      <c r="G3039" s="1">
        <v>88</v>
      </c>
      <c r="H3039" s="1">
        <v>284</v>
      </c>
      <c r="I3039" s="1">
        <v>1.5</v>
      </c>
      <c r="J3039" s="1">
        <v>162432</v>
      </c>
      <c r="K3039" s="4">
        <v>56231</v>
      </c>
      <c r="L3039" s="4">
        <f t="shared" si="141"/>
        <v>5097902.46</v>
      </c>
      <c r="M3039" s="1">
        <v>20.2</v>
      </c>
      <c r="N3039" s="1" t="s">
        <v>21</v>
      </c>
      <c r="O3039" s="1">
        <v>53.8</v>
      </c>
      <c r="P3039" s="1">
        <v>259.5</v>
      </c>
      <c r="Q3039" s="1">
        <v>2026</v>
      </c>
      <c r="R3039" s="12">
        <f t="shared" si="142"/>
        <v>10317545035</v>
      </c>
      <c r="S3039" s="13">
        <f t="shared" si="143"/>
        <v>856356237905</v>
      </c>
    </row>
    <row r="3040" spans="1:19" x14ac:dyDescent="0.3">
      <c r="A3040" s="1" t="s">
        <v>3084</v>
      </c>
      <c r="B3040" s="1" t="s">
        <v>43</v>
      </c>
      <c r="C3040" s="1" t="s">
        <v>18</v>
      </c>
      <c r="D3040" s="1" t="s">
        <v>59</v>
      </c>
      <c r="E3040" s="1" t="s">
        <v>38</v>
      </c>
      <c r="F3040" s="1">
        <v>897118</v>
      </c>
      <c r="G3040" s="1">
        <v>89</v>
      </c>
      <c r="H3040" s="1">
        <v>441</v>
      </c>
      <c r="I3040" s="1">
        <v>0.83</v>
      </c>
      <c r="J3040" s="1">
        <v>185774</v>
      </c>
      <c r="K3040" s="4">
        <v>83393</v>
      </c>
      <c r="L3040" s="4">
        <f t="shared" si="141"/>
        <v>7560409.3799999999</v>
      </c>
      <c r="M3040" s="1">
        <v>18.600000000000001</v>
      </c>
      <c r="N3040" s="1" t="s">
        <v>35</v>
      </c>
      <c r="O3040" s="1">
        <v>25.5</v>
      </c>
      <c r="P3040" s="1">
        <v>101.8</v>
      </c>
      <c r="Q3040" s="1">
        <v>2026</v>
      </c>
      <c r="R3040" s="12">
        <f t="shared" si="142"/>
        <v>74813361374</v>
      </c>
      <c r="S3040" s="13">
        <f t="shared" si="143"/>
        <v>6209508994042</v>
      </c>
    </row>
    <row r="3041" spans="1:19" x14ac:dyDescent="0.3">
      <c r="A3041" s="1" t="s">
        <v>3085</v>
      </c>
      <c r="B3041" s="1" t="s">
        <v>62</v>
      </c>
      <c r="C3041" s="1" t="s">
        <v>41</v>
      </c>
      <c r="D3041" s="1" t="s">
        <v>59</v>
      </c>
      <c r="E3041" s="1" t="s">
        <v>34</v>
      </c>
      <c r="F3041" s="1">
        <v>122756</v>
      </c>
      <c r="G3041" s="1">
        <v>54</v>
      </c>
      <c r="H3041" s="1">
        <v>381</v>
      </c>
      <c r="I3041" s="1">
        <v>2.46</v>
      </c>
      <c r="J3041" s="1">
        <v>147968</v>
      </c>
      <c r="K3041" s="4">
        <v>74621</v>
      </c>
      <c r="L3041" s="4">
        <f t="shared" si="141"/>
        <v>6765139.8599999994</v>
      </c>
      <c r="M3041" s="1">
        <v>15.8</v>
      </c>
      <c r="N3041" s="1" t="s">
        <v>35</v>
      </c>
      <c r="O3041" s="1">
        <v>8.8000000000000007</v>
      </c>
      <c r="P3041" s="1">
        <v>44.9</v>
      </c>
      <c r="Q3041" s="1">
        <v>2026</v>
      </c>
      <c r="R3041" s="12">
        <f t="shared" si="142"/>
        <v>9160175476</v>
      </c>
      <c r="S3041" s="13">
        <f t="shared" si="143"/>
        <v>760294564508</v>
      </c>
    </row>
    <row r="3042" spans="1:19" x14ac:dyDescent="0.3">
      <c r="A3042" s="1" t="s">
        <v>3086</v>
      </c>
      <c r="B3042" s="1" t="s">
        <v>67</v>
      </c>
      <c r="C3042" s="1" t="s">
        <v>18</v>
      </c>
      <c r="D3042" s="1" t="s">
        <v>46</v>
      </c>
      <c r="E3042" s="1" t="s">
        <v>20</v>
      </c>
      <c r="F3042" s="1">
        <v>114227</v>
      </c>
      <c r="G3042" s="1">
        <v>50</v>
      </c>
      <c r="H3042" s="1">
        <v>292</v>
      </c>
      <c r="I3042" s="1">
        <v>2.91</v>
      </c>
      <c r="J3042" s="1">
        <v>83376</v>
      </c>
      <c r="K3042" s="4">
        <v>54102</v>
      </c>
      <c r="L3042" s="4">
        <f t="shared" si="141"/>
        <v>4904887.3199999994</v>
      </c>
      <c r="M3042" s="1">
        <v>23</v>
      </c>
      <c r="N3042" s="1" t="s">
        <v>21</v>
      </c>
      <c r="O3042" s="1">
        <v>48.2</v>
      </c>
      <c r="P3042" s="1">
        <v>211.4</v>
      </c>
      <c r="Q3042" s="1">
        <v>2026</v>
      </c>
      <c r="R3042" s="12">
        <f t="shared" si="142"/>
        <v>6179909154</v>
      </c>
      <c r="S3042" s="13">
        <f t="shared" si="143"/>
        <v>512932459782</v>
      </c>
    </row>
    <row r="3043" spans="1:19" x14ac:dyDescent="0.3">
      <c r="A3043" s="1" t="s">
        <v>3087</v>
      </c>
      <c r="B3043" s="1" t="s">
        <v>28</v>
      </c>
      <c r="C3043" s="1" t="s">
        <v>29</v>
      </c>
      <c r="D3043" s="1" t="s">
        <v>46</v>
      </c>
      <c r="E3043" s="1" t="s">
        <v>34</v>
      </c>
      <c r="F3043" s="1">
        <v>89997</v>
      </c>
      <c r="G3043" s="1">
        <v>73</v>
      </c>
      <c r="H3043" s="1">
        <v>562</v>
      </c>
      <c r="I3043" s="1">
        <v>0.79</v>
      </c>
      <c r="J3043" s="1">
        <v>73671</v>
      </c>
      <c r="K3043" s="4">
        <v>49178</v>
      </c>
      <c r="L3043" s="4">
        <f t="shared" si="141"/>
        <v>4458477.4799999995</v>
      </c>
      <c r="M3043" s="1">
        <v>21.3</v>
      </c>
      <c r="N3043" s="1" t="s">
        <v>35</v>
      </c>
      <c r="O3043" s="1">
        <v>33.4</v>
      </c>
      <c r="P3043" s="1">
        <v>128</v>
      </c>
      <c r="Q3043" s="1">
        <v>2026</v>
      </c>
      <c r="R3043" s="12">
        <f t="shared" si="142"/>
        <v>4425872466</v>
      </c>
      <c r="S3043" s="13">
        <f t="shared" si="143"/>
        <v>367347414678</v>
      </c>
    </row>
    <row r="3044" spans="1:19" x14ac:dyDescent="0.3">
      <c r="A3044" s="1" t="s">
        <v>3088</v>
      </c>
      <c r="B3044" s="1" t="s">
        <v>28</v>
      </c>
      <c r="C3044" s="1" t="s">
        <v>29</v>
      </c>
      <c r="D3044" s="1" t="s">
        <v>25</v>
      </c>
      <c r="E3044" s="1" t="s">
        <v>38</v>
      </c>
      <c r="F3044" s="1">
        <v>236585</v>
      </c>
      <c r="G3044" s="1">
        <v>48</v>
      </c>
      <c r="H3044" s="1">
        <v>525</v>
      </c>
      <c r="I3044" s="1">
        <v>1.1100000000000001</v>
      </c>
      <c r="J3044" s="1">
        <v>12366</v>
      </c>
      <c r="K3044" s="4">
        <v>36425</v>
      </c>
      <c r="L3044" s="4">
        <f t="shared" si="141"/>
        <v>3302290.5</v>
      </c>
      <c r="M3044" s="1">
        <v>22.9</v>
      </c>
      <c r="N3044" s="1" t="s">
        <v>35</v>
      </c>
      <c r="O3044" s="1">
        <v>38</v>
      </c>
      <c r="P3044" s="1">
        <v>201.3</v>
      </c>
      <c r="Q3044" s="1">
        <v>2026</v>
      </c>
      <c r="R3044" s="12">
        <f t="shared" si="142"/>
        <v>8617608625</v>
      </c>
      <c r="S3044" s="13">
        <f t="shared" si="143"/>
        <v>715261515875</v>
      </c>
    </row>
    <row r="3045" spans="1:19" x14ac:dyDescent="0.3">
      <c r="A3045" s="1" t="s">
        <v>3089</v>
      </c>
      <c r="B3045" s="1" t="s">
        <v>53</v>
      </c>
      <c r="C3045" s="1" t="s">
        <v>41</v>
      </c>
      <c r="D3045" s="1" t="s">
        <v>46</v>
      </c>
      <c r="E3045" s="1" t="s">
        <v>20</v>
      </c>
      <c r="F3045" s="1">
        <v>125383</v>
      </c>
      <c r="G3045" s="1">
        <v>79</v>
      </c>
      <c r="H3045" s="1">
        <v>632</v>
      </c>
      <c r="I3045" s="1">
        <v>2.33</v>
      </c>
      <c r="J3045" s="1">
        <v>140464</v>
      </c>
      <c r="K3045" s="4">
        <v>55584</v>
      </c>
      <c r="L3045" s="4">
        <f t="shared" si="141"/>
        <v>5039245.4399999995</v>
      </c>
      <c r="M3045" s="1">
        <v>17.2</v>
      </c>
      <c r="N3045" s="1" t="s">
        <v>35</v>
      </c>
      <c r="O3045" s="1">
        <v>12.8</v>
      </c>
      <c r="P3045" s="1">
        <v>258.39999999999998</v>
      </c>
      <c r="Q3045" s="1">
        <v>2026</v>
      </c>
      <c r="R3045" s="12">
        <f t="shared" si="142"/>
        <v>6969288672</v>
      </c>
      <c r="S3045" s="13">
        <f t="shared" si="143"/>
        <v>578450959776</v>
      </c>
    </row>
    <row r="3046" spans="1:19" x14ac:dyDescent="0.3">
      <c r="A3046" s="1" t="s">
        <v>3090</v>
      </c>
      <c r="B3046" s="1" t="s">
        <v>56</v>
      </c>
      <c r="C3046" s="1" t="s">
        <v>41</v>
      </c>
      <c r="D3046" s="1" t="s">
        <v>59</v>
      </c>
      <c r="E3046" s="1" t="s">
        <v>26</v>
      </c>
      <c r="F3046" s="1">
        <v>479421</v>
      </c>
      <c r="G3046" s="1">
        <v>72</v>
      </c>
      <c r="H3046" s="1">
        <v>513</v>
      </c>
      <c r="I3046" s="1">
        <v>0.7</v>
      </c>
      <c r="J3046" s="1">
        <v>14486</v>
      </c>
      <c r="K3046" s="4">
        <v>31554</v>
      </c>
      <c r="L3046" s="4">
        <f t="shared" si="141"/>
        <v>2860685.6399999997</v>
      </c>
      <c r="M3046" s="1">
        <v>20.7</v>
      </c>
      <c r="N3046" s="1" t="s">
        <v>35</v>
      </c>
      <c r="O3046" s="1">
        <v>16.600000000000001</v>
      </c>
      <c r="P3046" s="1">
        <v>200.5</v>
      </c>
      <c r="Q3046" s="1">
        <v>2026</v>
      </c>
      <c r="R3046" s="12">
        <f t="shared" si="142"/>
        <v>15127650234</v>
      </c>
      <c r="S3046" s="13">
        <f t="shared" si="143"/>
        <v>1255594969422</v>
      </c>
    </row>
    <row r="3047" spans="1:19" x14ac:dyDescent="0.3">
      <c r="A3047" s="1" t="s">
        <v>3091</v>
      </c>
      <c r="B3047" s="1" t="s">
        <v>17</v>
      </c>
      <c r="C3047" s="1" t="s">
        <v>18</v>
      </c>
      <c r="D3047" s="1" t="s">
        <v>32</v>
      </c>
      <c r="E3047" s="1" t="s">
        <v>20</v>
      </c>
      <c r="F3047" s="1">
        <v>605023</v>
      </c>
      <c r="G3047" s="1">
        <v>104</v>
      </c>
      <c r="H3047" s="1">
        <v>486</v>
      </c>
      <c r="I3047" s="1">
        <v>2.81</v>
      </c>
      <c r="J3047" s="1">
        <v>180478</v>
      </c>
      <c r="K3047" s="4">
        <v>40933</v>
      </c>
      <c r="L3047" s="4">
        <f t="shared" si="141"/>
        <v>3710985.78</v>
      </c>
      <c r="M3047" s="1">
        <v>15.1</v>
      </c>
      <c r="N3047" s="1" t="s">
        <v>21</v>
      </c>
      <c r="O3047" s="1">
        <v>46</v>
      </c>
      <c r="P3047" s="1">
        <v>55.4</v>
      </c>
      <c r="Q3047" s="1">
        <v>2026</v>
      </c>
      <c r="R3047" s="12">
        <f t="shared" si="142"/>
        <v>24765406459</v>
      </c>
      <c r="S3047" s="13">
        <f t="shared" si="143"/>
        <v>2055528736097</v>
      </c>
    </row>
    <row r="3048" spans="1:19" x14ac:dyDescent="0.3">
      <c r="A3048" s="1" t="s">
        <v>3092</v>
      </c>
      <c r="B3048" s="1" t="s">
        <v>17</v>
      </c>
      <c r="C3048" s="1" t="s">
        <v>18</v>
      </c>
      <c r="D3048" s="1" t="s">
        <v>25</v>
      </c>
      <c r="E3048" s="1" t="s">
        <v>38</v>
      </c>
      <c r="F3048" s="1">
        <v>466843</v>
      </c>
      <c r="G3048" s="1">
        <v>61</v>
      </c>
      <c r="H3048" s="1">
        <v>329</v>
      </c>
      <c r="I3048" s="1">
        <v>2.11</v>
      </c>
      <c r="J3048" s="1">
        <v>88226</v>
      </c>
      <c r="K3048" s="4">
        <v>40488</v>
      </c>
      <c r="L3048" s="4">
        <f t="shared" si="141"/>
        <v>3670642.08</v>
      </c>
      <c r="M3048" s="1">
        <v>12.9</v>
      </c>
      <c r="N3048" s="1" t="s">
        <v>35</v>
      </c>
      <c r="O3048" s="1">
        <v>21.6</v>
      </c>
      <c r="P3048" s="1">
        <v>253.5</v>
      </c>
      <c r="Q3048" s="1">
        <v>2026</v>
      </c>
      <c r="R3048" s="12">
        <f t="shared" si="142"/>
        <v>18901539384</v>
      </c>
      <c r="S3048" s="13">
        <f t="shared" si="143"/>
        <v>1568827768872</v>
      </c>
    </row>
    <row r="3049" spans="1:19" x14ac:dyDescent="0.3">
      <c r="A3049" s="1" t="s">
        <v>3093</v>
      </c>
      <c r="B3049" s="1" t="s">
        <v>28</v>
      </c>
      <c r="C3049" s="1" t="s">
        <v>29</v>
      </c>
      <c r="D3049" s="1" t="s">
        <v>30</v>
      </c>
      <c r="E3049" s="1" t="s">
        <v>26</v>
      </c>
      <c r="F3049" s="1">
        <v>163061</v>
      </c>
      <c r="G3049" s="1">
        <v>62</v>
      </c>
      <c r="H3049" s="1">
        <v>647</v>
      </c>
      <c r="I3049" s="1">
        <v>2.46</v>
      </c>
      <c r="J3049" s="1">
        <v>27735</v>
      </c>
      <c r="K3049" s="4">
        <v>79959</v>
      </c>
      <c r="L3049" s="4">
        <f t="shared" si="141"/>
        <v>7249082.9399999995</v>
      </c>
      <c r="M3049" s="1">
        <v>13.7</v>
      </c>
      <c r="N3049" s="1" t="s">
        <v>35</v>
      </c>
      <c r="O3049" s="1">
        <v>38</v>
      </c>
      <c r="P3049" s="1">
        <v>219.3</v>
      </c>
      <c r="Q3049" s="1">
        <v>2026</v>
      </c>
      <c r="R3049" s="12">
        <f t="shared" si="142"/>
        <v>13038194499</v>
      </c>
      <c r="S3049" s="13">
        <f t="shared" si="143"/>
        <v>1082170143417</v>
      </c>
    </row>
    <row r="3050" spans="1:19" x14ac:dyDescent="0.3">
      <c r="A3050" s="1" t="s">
        <v>3094</v>
      </c>
      <c r="B3050" s="1" t="s">
        <v>28</v>
      </c>
      <c r="C3050" s="1" t="s">
        <v>29</v>
      </c>
      <c r="D3050" s="1" t="s">
        <v>73</v>
      </c>
      <c r="E3050" s="1" t="s">
        <v>34</v>
      </c>
      <c r="F3050" s="1">
        <v>150611</v>
      </c>
      <c r="G3050" s="1">
        <v>81</v>
      </c>
      <c r="H3050" s="1">
        <v>261</v>
      </c>
      <c r="I3050" s="1">
        <v>2.39</v>
      </c>
      <c r="J3050" s="1">
        <v>18451</v>
      </c>
      <c r="K3050" s="4">
        <v>53165</v>
      </c>
      <c r="L3050" s="4">
        <f t="shared" si="141"/>
        <v>4819938.8999999994</v>
      </c>
      <c r="M3050" s="1">
        <v>20</v>
      </c>
      <c r="N3050" s="1" t="s">
        <v>21</v>
      </c>
      <c r="O3050" s="1">
        <v>20.5</v>
      </c>
      <c r="P3050" s="1">
        <v>44.2</v>
      </c>
      <c r="Q3050" s="1">
        <v>2026</v>
      </c>
      <c r="R3050" s="12">
        <f t="shared" si="142"/>
        <v>8007233815</v>
      </c>
      <c r="S3050" s="13">
        <f t="shared" si="143"/>
        <v>664600406645</v>
      </c>
    </row>
    <row r="3051" spans="1:19" x14ac:dyDescent="0.3">
      <c r="A3051" s="1" t="s">
        <v>3095</v>
      </c>
      <c r="B3051" s="1" t="s">
        <v>53</v>
      </c>
      <c r="C3051" s="1" t="s">
        <v>41</v>
      </c>
      <c r="D3051" s="1" t="s">
        <v>44</v>
      </c>
      <c r="E3051" s="1" t="s">
        <v>34</v>
      </c>
      <c r="F3051" s="1">
        <v>331291</v>
      </c>
      <c r="G3051" s="1">
        <v>51</v>
      </c>
      <c r="H3051" s="1">
        <v>443</v>
      </c>
      <c r="I3051" s="1">
        <v>2.9</v>
      </c>
      <c r="J3051" s="1">
        <v>124372</v>
      </c>
      <c r="K3051" s="4">
        <v>45953</v>
      </c>
      <c r="L3051" s="4">
        <f t="shared" si="141"/>
        <v>4166098.98</v>
      </c>
      <c r="M3051" s="1">
        <v>13.8</v>
      </c>
      <c r="N3051" s="1" t="s">
        <v>21</v>
      </c>
      <c r="O3051" s="1">
        <v>52.3</v>
      </c>
      <c r="P3051" s="1">
        <v>98.5</v>
      </c>
      <c r="Q3051" s="1">
        <v>2026</v>
      </c>
      <c r="R3051" s="12">
        <f t="shared" si="142"/>
        <v>15223815323</v>
      </c>
      <c r="S3051" s="13">
        <f t="shared" si="143"/>
        <v>1263576671809</v>
      </c>
    </row>
    <row r="3052" spans="1:19" x14ac:dyDescent="0.3">
      <c r="A3052" s="1" t="s">
        <v>3096</v>
      </c>
      <c r="B3052" s="1" t="s">
        <v>28</v>
      </c>
      <c r="C3052" s="1" t="s">
        <v>29</v>
      </c>
      <c r="D3052" s="1" t="s">
        <v>46</v>
      </c>
      <c r="E3052" s="1" t="s">
        <v>20</v>
      </c>
      <c r="F3052" s="1">
        <v>193916</v>
      </c>
      <c r="G3052" s="1">
        <v>116</v>
      </c>
      <c r="H3052" s="1">
        <v>531</v>
      </c>
      <c r="I3052" s="1">
        <v>2.37</v>
      </c>
      <c r="J3052" s="1">
        <v>43381</v>
      </c>
      <c r="K3052" s="4">
        <v>65919</v>
      </c>
      <c r="L3052" s="4">
        <f t="shared" si="141"/>
        <v>5976216.54</v>
      </c>
      <c r="M3052" s="1">
        <v>15.7</v>
      </c>
      <c r="N3052" s="1" t="s">
        <v>35</v>
      </c>
      <c r="O3052" s="1">
        <v>37.1</v>
      </c>
      <c r="P3052" s="1">
        <v>190.6</v>
      </c>
      <c r="Q3052" s="1">
        <v>2026</v>
      </c>
      <c r="R3052" s="12">
        <f t="shared" si="142"/>
        <v>12782748804</v>
      </c>
      <c r="S3052" s="13">
        <f t="shared" si="143"/>
        <v>1060968150732</v>
      </c>
    </row>
    <row r="3053" spans="1:19" x14ac:dyDescent="0.3">
      <c r="A3053" s="1" t="s">
        <v>3097</v>
      </c>
      <c r="B3053" s="1" t="s">
        <v>53</v>
      </c>
      <c r="C3053" s="1" t="s">
        <v>41</v>
      </c>
      <c r="D3053" s="1" t="s">
        <v>59</v>
      </c>
      <c r="E3053" s="1" t="s">
        <v>26</v>
      </c>
      <c r="F3053" s="1">
        <v>275252</v>
      </c>
      <c r="G3053" s="1">
        <v>115</v>
      </c>
      <c r="H3053" s="1">
        <v>512</v>
      </c>
      <c r="I3053" s="1">
        <v>2.44</v>
      </c>
      <c r="J3053" s="1">
        <v>127783</v>
      </c>
      <c r="K3053" s="4">
        <v>41497</v>
      </c>
      <c r="L3053" s="4">
        <f t="shared" si="141"/>
        <v>3762118.02</v>
      </c>
      <c r="M3053" s="1">
        <v>21.3</v>
      </c>
      <c r="N3053" s="1" t="s">
        <v>21</v>
      </c>
      <c r="O3053" s="1">
        <v>39.4</v>
      </c>
      <c r="P3053" s="1">
        <v>111</v>
      </c>
      <c r="Q3053" s="1">
        <v>2026</v>
      </c>
      <c r="R3053" s="12">
        <f t="shared" si="142"/>
        <v>11422132244</v>
      </c>
      <c r="S3053" s="13">
        <f t="shared" si="143"/>
        <v>948036976252</v>
      </c>
    </row>
    <row r="3054" spans="1:19" x14ac:dyDescent="0.3">
      <c r="A3054" s="1" t="s">
        <v>3098</v>
      </c>
      <c r="B3054" s="1" t="s">
        <v>28</v>
      </c>
      <c r="C3054" s="1" t="s">
        <v>29</v>
      </c>
      <c r="D3054" s="1" t="s">
        <v>48</v>
      </c>
      <c r="E3054" s="1" t="s">
        <v>26</v>
      </c>
      <c r="F3054" s="1">
        <v>471186</v>
      </c>
      <c r="G3054" s="1">
        <v>101</v>
      </c>
      <c r="H3054" s="1">
        <v>590</v>
      </c>
      <c r="I3054" s="1">
        <v>1.5</v>
      </c>
      <c r="J3054" s="1">
        <v>157120</v>
      </c>
      <c r="K3054" s="4">
        <v>45526</v>
      </c>
      <c r="L3054" s="4">
        <f t="shared" si="141"/>
        <v>4127387.1599999997</v>
      </c>
      <c r="M3054" s="1">
        <v>21.6</v>
      </c>
      <c r="N3054" s="1" t="s">
        <v>35</v>
      </c>
      <c r="O3054" s="1">
        <v>52.6</v>
      </c>
      <c r="P3054" s="1">
        <v>56.7</v>
      </c>
      <c r="Q3054" s="1">
        <v>2026</v>
      </c>
      <c r="R3054" s="12">
        <f t="shared" si="142"/>
        <v>21451213836</v>
      </c>
      <c r="S3054" s="13">
        <f t="shared" si="143"/>
        <v>1780450748388</v>
      </c>
    </row>
    <row r="3055" spans="1:19" x14ac:dyDescent="0.3">
      <c r="A3055" s="1" t="s">
        <v>3099</v>
      </c>
      <c r="B3055" s="1" t="s">
        <v>17</v>
      </c>
      <c r="C3055" s="1" t="s">
        <v>18</v>
      </c>
      <c r="D3055" s="1" t="s">
        <v>30</v>
      </c>
      <c r="E3055" s="1" t="s">
        <v>34</v>
      </c>
      <c r="F3055" s="1">
        <v>185905</v>
      </c>
      <c r="G3055" s="1">
        <v>41</v>
      </c>
      <c r="H3055" s="1">
        <v>420</v>
      </c>
      <c r="I3055" s="1">
        <v>1.1200000000000001</v>
      </c>
      <c r="J3055" s="1">
        <v>178299</v>
      </c>
      <c r="K3055" s="4">
        <v>26676</v>
      </c>
      <c r="L3055" s="4">
        <f t="shared" si="141"/>
        <v>2418446.1599999997</v>
      </c>
      <c r="M3055" s="1">
        <v>21.9</v>
      </c>
      <c r="N3055" s="1" t="s">
        <v>21</v>
      </c>
      <c r="O3055" s="1">
        <v>49.3</v>
      </c>
      <c r="P3055" s="1">
        <v>93.4</v>
      </c>
      <c r="Q3055" s="1">
        <v>2026</v>
      </c>
      <c r="R3055" s="12">
        <f t="shared" si="142"/>
        <v>4959201780</v>
      </c>
      <c r="S3055" s="13">
        <f t="shared" si="143"/>
        <v>411613747740</v>
      </c>
    </row>
    <row r="3056" spans="1:19" x14ac:dyDescent="0.3">
      <c r="A3056" s="1" t="s">
        <v>3100</v>
      </c>
      <c r="B3056" s="1" t="s">
        <v>17</v>
      </c>
      <c r="C3056" s="1" t="s">
        <v>18</v>
      </c>
      <c r="D3056" s="1" t="s">
        <v>30</v>
      </c>
      <c r="E3056" s="1" t="s">
        <v>20</v>
      </c>
      <c r="F3056" s="1">
        <v>312293</v>
      </c>
      <c r="G3056" s="1">
        <v>74</v>
      </c>
      <c r="H3056" s="1">
        <v>547</v>
      </c>
      <c r="I3056" s="1">
        <v>2.2799999999999998</v>
      </c>
      <c r="J3056" s="1">
        <v>18773</v>
      </c>
      <c r="K3056" s="4">
        <v>71574</v>
      </c>
      <c r="L3056" s="4">
        <f t="shared" si="141"/>
        <v>6488898.8399999999</v>
      </c>
      <c r="M3056" s="1">
        <v>22.8</v>
      </c>
      <c r="N3056" s="1" t="s">
        <v>21</v>
      </c>
      <c r="O3056" s="1">
        <v>50.2</v>
      </c>
      <c r="P3056" s="1">
        <v>231.2</v>
      </c>
      <c r="Q3056" s="1">
        <v>2026</v>
      </c>
      <c r="R3056" s="12">
        <f t="shared" si="142"/>
        <v>22352059182</v>
      </c>
      <c r="S3056" s="13">
        <f t="shared" si="143"/>
        <v>1855220912106</v>
      </c>
    </row>
    <row r="3057" spans="1:19" x14ac:dyDescent="0.3">
      <c r="A3057" s="1" t="s">
        <v>3101</v>
      </c>
      <c r="B3057" s="1" t="s">
        <v>50</v>
      </c>
      <c r="C3057" s="1" t="s">
        <v>24</v>
      </c>
      <c r="D3057" s="1" t="s">
        <v>73</v>
      </c>
      <c r="E3057" s="1" t="s">
        <v>26</v>
      </c>
      <c r="F3057" s="1">
        <v>875653</v>
      </c>
      <c r="G3057" s="1">
        <v>74</v>
      </c>
      <c r="H3057" s="1">
        <v>421</v>
      </c>
      <c r="I3057" s="1">
        <v>1.33</v>
      </c>
      <c r="J3057" s="1">
        <v>88062</v>
      </c>
      <c r="K3057" s="4">
        <v>60875</v>
      </c>
      <c r="L3057" s="4">
        <f t="shared" si="141"/>
        <v>5518927.5</v>
      </c>
      <c r="M3057" s="1">
        <v>15.1</v>
      </c>
      <c r="N3057" s="1" t="s">
        <v>35</v>
      </c>
      <c r="O3057" s="1">
        <v>56.7</v>
      </c>
      <c r="P3057" s="1">
        <v>117.5</v>
      </c>
      <c r="Q3057" s="1">
        <v>2026</v>
      </c>
      <c r="R3057" s="12">
        <f t="shared" si="142"/>
        <v>53305376375</v>
      </c>
      <c r="S3057" s="13">
        <f t="shared" si="143"/>
        <v>4424346239125</v>
      </c>
    </row>
    <row r="3058" spans="1:19" x14ac:dyDescent="0.3">
      <c r="A3058" s="1" t="s">
        <v>3102</v>
      </c>
      <c r="B3058" s="1" t="s">
        <v>62</v>
      </c>
      <c r="C3058" s="1" t="s">
        <v>41</v>
      </c>
      <c r="D3058" s="1" t="s">
        <v>48</v>
      </c>
      <c r="E3058" s="1" t="s">
        <v>38</v>
      </c>
      <c r="F3058" s="1">
        <v>420277</v>
      </c>
      <c r="G3058" s="1">
        <v>60</v>
      </c>
      <c r="H3058" s="1">
        <v>377</v>
      </c>
      <c r="I3058" s="1">
        <v>2.5499999999999998</v>
      </c>
      <c r="J3058" s="1">
        <v>116947</v>
      </c>
      <c r="K3058" s="4">
        <v>26705</v>
      </c>
      <c r="L3058" s="4">
        <f t="shared" si="141"/>
        <v>2421075.2999999998</v>
      </c>
      <c r="M3058" s="1">
        <v>16.5</v>
      </c>
      <c r="N3058" s="1" t="s">
        <v>35</v>
      </c>
      <c r="O3058" s="1">
        <v>59.4</v>
      </c>
      <c r="P3058" s="1">
        <v>263.10000000000002</v>
      </c>
      <c r="Q3058" s="1">
        <v>2026</v>
      </c>
      <c r="R3058" s="12">
        <f t="shared" si="142"/>
        <v>11223497285</v>
      </c>
      <c r="S3058" s="13">
        <f t="shared" si="143"/>
        <v>931550274655</v>
      </c>
    </row>
    <row r="3059" spans="1:19" x14ac:dyDescent="0.3">
      <c r="A3059" s="1" t="s">
        <v>3103</v>
      </c>
      <c r="B3059" s="1" t="s">
        <v>67</v>
      </c>
      <c r="C3059" s="1" t="s">
        <v>18</v>
      </c>
      <c r="D3059" s="1" t="s">
        <v>59</v>
      </c>
      <c r="E3059" s="1" t="s">
        <v>26</v>
      </c>
      <c r="F3059" s="1">
        <v>549103</v>
      </c>
      <c r="G3059" s="1">
        <v>53</v>
      </c>
      <c r="H3059" s="1">
        <v>602</v>
      </c>
      <c r="I3059" s="1">
        <v>1.25</v>
      </c>
      <c r="J3059" s="1">
        <v>174652</v>
      </c>
      <c r="K3059" s="4">
        <v>71161</v>
      </c>
      <c r="L3059" s="4">
        <f t="shared" si="141"/>
        <v>6451456.2599999998</v>
      </c>
      <c r="M3059" s="1">
        <v>24.8</v>
      </c>
      <c r="N3059" s="1" t="s">
        <v>35</v>
      </c>
      <c r="O3059" s="1">
        <v>16.899999999999999</v>
      </c>
      <c r="P3059" s="1">
        <v>13</v>
      </c>
      <c r="Q3059" s="1">
        <v>2026</v>
      </c>
      <c r="R3059" s="12">
        <f t="shared" si="142"/>
        <v>39074718583</v>
      </c>
      <c r="S3059" s="13">
        <f t="shared" si="143"/>
        <v>3243201642389</v>
      </c>
    </row>
    <row r="3060" spans="1:19" x14ac:dyDescent="0.3">
      <c r="A3060" s="1" t="s">
        <v>3104</v>
      </c>
      <c r="B3060" s="1" t="s">
        <v>40</v>
      </c>
      <c r="C3060" s="1" t="s">
        <v>41</v>
      </c>
      <c r="D3060" s="1" t="s">
        <v>37</v>
      </c>
      <c r="E3060" s="1" t="s">
        <v>38</v>
      </c>
      <c r="F3060" s="1">
        <v>729034</v>
      </c>
      <c r="G3060" s="1">
        <v>71</v>
      </c>
      <c r="H3060" s="1">
        <v>515</v>
      </c>
      <c r="I3060" s="1">
        <v>2.0699999999999998</v>
      </c>
      <c r="J3060" s="1">
        <v>105592</v>
      </c>
      <c r="K3060" s="4">
        <v>76944</v>
      </c>
      <c r="L3060" s="4">
        <f t="shared" si="141"/>
        <v>6975743.04</v>
      </c>
      <c r="M3060" s="1">
        <v>16</v>
      </c>
      <c r="N3060" s="1" t="s">
        <v>21</v>
      </c>
      <c r="O3060" s="1">
        <v>55.2</v>
      </c>
      <c r="P3060" s="1">
        <v>61</v>
      </c>
      <c r="Q3060" s="1">
        <v>2026</v>
      </c>
      <c r="R3060" s="12">
        <f t="shared" si="142"/>
        <v>56094792096</v>
      </c>
      <c r="S3060" s="13">
        <f t="shared" si="143"/>
        <v>4655867743968</v>
      </c>
    </row>
    <row r="3061" spans="1:19" x14ac:dyDescent="0.3">
      <c r="A3061" s="1" t="s">
        <v>3105</v>
      </c>
      <c r="B3061" s="1" t="s">
        <v>53</v>
      </c>
      <c r="C3061" s="1" t="s">
        <v>41</v>
      </c>
      <c r="D3061" s="1" t="s">
        <v>44</v>
      </c>
      <c r="E3061" s="1" t="s">
        <v>38</v>
      </c>
      <c r="F3061" s="1">
        <v>246584</v>
      </c>
      <c r="G3061" s="1">
        <v>116</v>
      </c>
      <c r="H3061" s="1">
        <v>250</v>
      </c>
      <c r="I3061" s="1">
        <v>0.77</v>
      </c>
      <c r="J3061" s="1">
        <v>78937</v>
      </c>
      <c r="K3061" s="4">
        <v>35848</v>
      </c>
      <c r="L3061" s="4">
        <f t="shared" si="141"/>
        <v>3249979.6799999997</v>
      </c>
      <c r="M3061" s="1">
        <v>19</v>
      </c>
      <c r="N3061" s="1" t="s">
        <v>21</v>
      </c>
      <c r="O3061" s="1">
        <v>20.9</v>
      </c>
      <c r="P3061" s="1">
        <v>212.9</v>
      </c>
      <c r="Q3061" s="1">
        <v>2026</v>
      </c>
      <c r="R3061" s="12">
        <f t="shared" si="142"/>
        <v>8839543232</v>
      </c>
      <c r="S3061" s="13">
        <f t="shared" si="143"/>
        <v>733682088256</v>
      </c>
    </row>
    <row r="3062" spans="1:19" x14ac:dyDescent="0.3">
      <c r="A3062" s="1" t="s">
        <v>3106</v>
      </c>
      <c r="B3062" s="1" t="s">
        <v>67</v>
      </c>
      <c r="C3062" s="1" t="s">
        <v>18</v>
      </c>
      <c r="D3062" s="1" t="s">
        <v>25</v>
      </c>
      <c r="E3062" s="1" t="s">
        <v>38</v>
      </c>
      <c r="F3062" s="1">
        <v>490833</v>
      </c>
      <c r="G3062" s="1">
        <v>62</v>
      </c>
      <c r="H3062" s="1">
        <v>376</v>
      </c>
      <c r="I3062" s="1">
        <v>1.43</v>
      </c>
      <c r="J3062" s="1">
        <v>82116</v>
      </c>
      <c r="K3062" s="4">
        <v>34731</v>
      </c>
      <c r="L3062" s="4">
        <f t="shared" si="141"/>
        <v>3148712.46</v>
      </c>
      <c r="M3062" s="1">
        <v>16.899999999999999</v>
      </c>
      <c r="N3062" s="1" t="s">
        <v>35</v>
      </c>
      <c r="O3062" s="1">
        <v>42</v>
      </c>
      <c r="P3062" s="1">
        <v>48.7</v>
      </c>
      <c r="Q3062" s="1">
        <v>2026</v>
      </c>
      <c r="R3062" s="12">
        <f t="shared" si="142"/>
        <v>17047120923</v>
      </c>
      <c r="S3062" s="13">
        <f t="shared" si="143"/>
        <v>1414911036609</v>
      </c>
    </row>
    <row r="3063" spans="1:19" x14ac:dyDescent="0.3">
      <c r="A3063" s="1" t="s">
        <v>3107</v>
      </c>
      <c r="B3063" s="1" t="s">
        <v>56</v>
      </c>
      <c r="C3063" s="1" t="s">
        <v>41</v>
      </c>
      <c r="D3063" s="1" t="s">
        <v>44</v>
      </c>
      <c r="E3063" s="1" t="s">
        <v>34</v>
      </c>
      <c r="F3063" s="1">
        <v>688663</v>
      </c>
      <c r="G3063" s="1">
        <v>51</v>
      </c>
      <c r="H3063" s="1">
        <v>476</v>
      </c>
      <c r="I3063" s="1">
        <v>2.19</v>
      </c>
      <c r="J3063" s="1">
        <v>185731</v>
      </c>
      <c r="K3063" s="4">
        <v>31339</v>
      </c>
      <c r="L3063" s="4">
        <f t="shared" si="141"/>
        <v>2841193.7399999998</v>
      </c>
      <c r="M3063" s="1">
        <v>22.2</v>
      </c>
      <c r="N3063" s="1" t="s">
        <v>21</v>
      </c>
      <c r="O3063" s="1">
        <v>28.6</v>
      </c>
      <c r="P3063" s="1">
        <v>264.60000000000002</v>
      </c>
      <c r="Q3063" s="1">
        <v>2026</v>
      </c>
      <c r="R3063" s="12">
        <f t="shared" si="142"/>
        <v>21582009757</v>
      </c>
      <c r="S3063" s="13">
        <f t="shared" si="143"/>
        <v>1791306809831</v>
      </c>
    </row>
    <row r="3064" spans="1:19" x14ac:dyDescent="0.3">
      <c r="A3064" s="1" t="s">
        <v>3108</v>
      </c>
      <c r="B3064" s="1" t="s">
        <v>50</v>
      </c>
      <c r="C3064" s="1" t="s">
        <v>24</v>
      </c>
      <c r="D3064" s="1" t="s">
        <v>59</v>
      </c>
      <c r="E3064" s="1" t="s">
        <v>38</v>
      </c>
      <c r="F3064" s="1">
        <v>529802</v>
      </c>
      <c r="G3064" s="1">
        <v>97</v>
      </c>
      <c r="H3064" s="1">
        <v>447</v>
      </c>
      <c r="I3064" s="1">
        <v>0.86</v>
      </c>
      <c r="J3064" s="1">
        <v>165983</v>
      </c>
      <c r="K3064" s="4">
        <v>68446</v>
      </c>
      <c r="L3064" s="4">
        <f t="shared" si="141"/>
        <v>6205314.3599999994</v>
      </c>
      <c r="M3064" s="1">
        <v>13.5</v>
      </c>
      <c r="N3064" s="1" t="s">
        <v>35</v>
      </c>
      <c r="O3064" s="1">
        <v>26.2</v>
      </c>
      <c r="P3064" s="1">
        <v>286.60000000000002</v>
      </c>
      <c r="Q3064" s="1">
        <v>2026</v>
      </c>
      <c r="R3064" s="12">
        <f t="shared" si="142"/>
        <v>36262827692</v>
      </c>
      <c r="S3064" s="13">
        <f t="shared" si="143"/>
        <v>3009814698436</v>
      </c>
    </row>
    <row r="3065" spans="1:19" x14ac:dyDescent="0.3">
      <c r="A3065" s="1" t="s">
        <v>3109</v>
      </c>
      <c r="B3065" s="1" t="s">
        <v>62</v>
      </c>
      <c r="C3065" s="1" t="s">
        <v>41</v>
      </c>
      <c r="D3065" s="1" t="s">
        <v>59</v>
      </c>
      <c r="E3065" s="1" t="s">
        <v>20</v>
      </c>
      <c r="F3065" s="1">
        <v>155543</v>
      </c>
      <c r="G3065" s="1">
        <v>78</v>
      </c>
      <c r="H3065" s="1">
        <v>587</v>
      </c>
      <c r="I3065" s="1">
        <v>0.89</v>
      </c>
      <c r="J3065" s="1">
        <v>1287</v>
      </c>
      <c r="K3065" s="4">
        <v>64280</v>
      </c>
      <c r="L3065" s="4">
        <f t="shared" si="141"/>
        <v>5827624.7999999998</v>
      </c>
      <c r="M3065" s="1">
        <v>23.4</v>
      </c>
      <c r="N3065" s="1" t="s">
        <v>21</v>
      </c>
      <c r="O3065" s="1">
        <v>45.4</v>
      </c>
      <c r="P3065" s="1">
        <v>132.4</v>
      </c>
      <c r="Q3065" s="1">
        <v>2026</v>
      </c>
      <c r="R3065" s="12">
        <f t="shared" si="142"/>
        <v>9998304040</v>
      </c>
      <c r="S3065" s="13">
        <f t="shared" si="143"/>
        <v>829859235320</v>
      </c>
    </row>
    <row r="3066" spans="1:19" x14ac:dyDescent="0.3">
      <c r="A3066" s="1" t="s">
        <v>3110</v>
      </c>
      <c r="B3066" s="1" t="s">
        <v>50</v>
      </c>
      <c r="C3066" s="1" t="s">
        <v>24</v>
      </c>
      <c r="D3066" s="1" t="s">
        <v>37</v>
      </c>
      <c r="E3066" s="1" t="s">
        <v>38</v>
      </c>
      <c r="F3066" s="1">
        <v>263336</v>
      </c>
      <c r="G3066" s="1">
        <v>87</v>
      </c>
      <c r="H3066" s="1">
        <v>338</v>
      </c>
      <c r="I3066" s="1">
        <v>0.7</v>
      </c>
      <c r="J3066" s="1">
        <v>159672</v>
      </c>
      <c r="K3066" s="4">
        <v>70586</v>
      </c>
      <c r="L3066" s="4">
        <f t="shared" si="141"/>
        <v>6399326.7599999998</v>
      </c>
      <c r="M3066" s="1">
        <v>23.5</v>
      </c>
      <c r="N3066" s="1" t="s">
        <v>35</v>
      </c>
      <c r="O3066" s="1">
        <v>10.6</v>
      </c>
      <c r="P3066" s="1">
        <v>5.7</v>
      </c>
      <c r="Q3066" s="1">
        <v>2026</v>
      </c>
      <c r="R3066" s="12">
        <f t="shared" si="142"/>
        <v>18587834896</v>
      </c>
      <c r="S3066" s="13">
        <f t="shared" si="143"/>
        <v>1542790296368</v>
      </c>
    </row>
    <row r="3067" spans="1:19" x14ac:dyDescent="0.3">
      <c r="A3067" s="1" t="s">
        <v>3111</v>
      </c>
      <c r="B3067" s="1" t="s">
        <v>62</v>
      </c>
      <c r="C3067" s="1" t="s">
        <v>41</v>
      </c>
      <c r="D3067" s="1" t="s">
        <v>46</v>
      </c>
      <c r="E3067" s="1" t="s">
        <v>38</v>
      </c>
      <c r="F3067" s="1">
        <v>324857</v>
      </c>
      <c r="G3067" s="1">
        <v>75</v>
      </c>
      <c r="H3067" s="1">
        <v>585</v>
      </c>
      <c r="I3067" s="1">
        <v>0.54</v>
      </c>
      <c r="J3067" s="1">
        <v>81586</v>
      </c>
      <c r="K3067" s="4">
        <v>71986</v>
      </c>
      <c r="L3067" s="4">
        <f t="shared" si="141"/>
        <v>6526250.7599999998</v>
      </c>
      <c r="M3067" s="1">
        <v>14.6</v>
      </c>
      <c r="N3067" s="1" t="s">
        <v>35</v>
      </c>
      <c r="O3067" s="1">
        <v>64.8</v>
      </c>
      <c r="P3067" s="1">
        <v>103.4</v>
      </c>
      <c r="Q3067" s="1">
        <v>2026</v>
      </c>
      <c r="R3067" s="12">
        <f t="shared" si="142"/>
        <v>23385156002</v>
      </c>
      <c r="S3067" s="13">
        <f t="shared" si="143"/>
        <v>1940967948166</v>
      </c>
    </row>
    <row r="3068" spans="1:19" x14ac:dyDescent="0.3">
      <c r="A3068" s="1" t="s">
        <v>3112</v>
      </c>
      <c r="B3068" s="1" t="s">
        <v>28</v>
      </c>
      <c r="C3068" s="1" t="s">
        <v>29</v>
      </c>
      <c r="D3068" s="1" t="s">
        <v>48</v>
      </c>
      <c r="E3068" s="1" t="s">
        <v>34</v>
      </c>
      <c r="F3068" s="1">
        <v>648286</v>
      </c>
      <c r="G3068" s="1">
        <v>114</v>
      </c>
      <c r="H3068" s="1">
        <v>533</v>
      </c>
      <c r="I3068" s="1">
        <v>1.06</v>
      </c>
      <c r="J3068" s="1">
        <v>39343</v>
      </c>
      <c r="K3068" s="4">
        <v>34288</v>
      </c>
      <c r="L3068" s="4">
        <f t="shared" si="141"/>
        <v>3108550.08</v>
      </c>
      <c r="M3068" s="1">
        <v>21.8</v>
      </c>
      <c r="N3068" s="1" t="s">
        <v>21</v>
      </c>
      <c r="O3068" s="1">
        <v>53.2</v>
      </c>
      <c r="P3068" s="1">
        <v>94.8</v>
      </c>
      <c r="Q3068" s="1">
        <v>2026</v>
      </c>
      <c r="R3068" s="12">
        <f t="shared" si="142"/>
        <v>22228430368</v>
      </c>
      <c r="S3068" s="13">
        <f t="shared" si="143"/>
        <v>1844959720544</v>
      </c>
    </row>
    <row r="3069" spans="1:19" x14ac:dyDescent="0.3">
      <c r="A3069" s="1" t="s">
        <v>3113</v>
      </c>
      <c r="B3069" s="1" t="s">
        <v>28</v>
      </c>
      <c r="C3069" s="1" t="s">
        <v>29</v>
      </c>
      <c r="D3069" s="1" t="s">
        <v>48</v>
      </c>
      <c r="E3069" s="1" t="s">
        <v>26</v>
      </c>
      <c r="F3069" s="1">
        <v>545130</v>
      </c>
      <c r="G3069" s="1">
        <v>67</v>
      </c>
      <c r="H3069" s="1">
        <v>468</v>
      </c>
      <c r="I3069" s="1">
        <v>1.1200000000000001</v>
      </c>
      <c r="J3069" s="1">
        <v>43881</v>
      </c>
      <c r="K3069" s="4">
        <v>72124</v>
      </c>
      <c r="L3069" s="4">
        <f t="shared" si="141"/>
        <v>6538761.8399999999</v>
      </c>
      <c r="M3069" s="1">
        <v>15.6</v>
      </c>
      <c r="N3069" s="1" t="s">
        <v>21</v>
      </c>
      <c r="O3069" s="1">
        <v>42.6</v>
      </c>
      <c r="P3069" s="1">
        <v>275.10000000000002</v>
      </c>
      <c r="Q3069" s="1">
        <v>2026</v>
      </c>
      <c r="R3069" s="12">
        <f t="shared" si="142"/>
        <v>39316956120</v>
      </c>
      <c r="S3069" s="13">
        <f t="shared" si="143"/>
        <v>3263307357960</v>
      </c>
    </row>
    <row r="3070" spans="1:19" x14ac:dyDescent="0.3">
      <c r="A3070" s="1" t="s">
        <v>3114</v>
      </c>
      <c r="B3070" s="1" t="s">
        <v>28</v>
      </c>
      <c r="C3070" s="1" t="s">
        <v>29</v>
      </c>
      <c r="D3070" s="1" t="s">
        <v>44</v>
      </c>
      <c r="E3070" s="1" t="s">
        <v>34</v>
      </c>
      <c r="F3070" s="1">
        <v>24424</v>
      </c>
      <c r="G3070" s="1">
        <v>106</v>
      </c>
      <c r="H3070" s="1">
        <v>531</v>
      </c>
      <c r="I3070" s="1">
        <v>1.73</v>
      </c>
      <c r="J3070" s="1">
        <v>129742</v>
      </c>
      <c r="K3070" s="4">
        <v>50596</v>
      </c>
      <c r="L3070" s="4">
        <f t="shared" si="141"/>
        <v>4587033.3599999994</v>
      </c>
      <c r="M3070" s="1">
        <v>16.7</v>
      </c>
      <c r="N3070" s="1" t="s">
        <v>35</v>
      </c>
      <c r="O3070" s="1">
        <v>22.7</v>
      </c>
      <c r="P3070" s="1">
        <v>153</v>
      </c>
      <c r="Q3070" s="1">
        <v>2026</v>
      </c>
      <c r="R3070" s="12">
        <f t="shared" si="142"/>
        <v>1235756704</v>
      </c>
      <c r="S3070" s="13">
        <f t="shared" si="143"/>
        <v>102567806432</v>
      </c>
    </row>
    <row r="3071" spans="1:19" x14ac:dyDescent="0.3">
      <c r="A3071" s="1" t="s">
        <v>3115</v>
      </c>
      <c r="B3071" s="1" t="s">
        <v>43</v>
      </c>
      <c r="C3071" s="1" t="s">
        <v>18</v>
      </c>
      <c r="D3071" s="1" t="s">
        <v>37</v>
      </c>
      <c r="E3071" s="1" t="s">
        <v>38</v>
      </c>
      <c r="F3071" s="1">
        <v>709374</v>
      </c>
      <c r="G3071" s="1">
        <v>59</v>
      </c>
      <c r="H3071" s="1">
        <v>546</v>
      </c>
      <c r="I3071" s="1">
        <v>1.1399999999999999</v>
      </c>
      <c r="J3071" s="1">
        <v>40780</v>
      </c>
      <c r="K3071" s="4">
        <v>76308</v>
      </c>
      <c r="L3071" s="4">
        <f t="shared" si="141"/>
        <v>6918083.2799999993</v>
      </c>
      <c r="M3071" s="1">
        <v>13.8</v>
      </c>
      <c r="N3071" s="1" t="s">
        <v>21</v>
      </c>
      <c r="O3071" s="1">
        <v>23.6</v>
      </c>
      <c r="P3071" s="1">
        <v>252.9</v>
      </c>
      <c r="Q3071" s="1">
        <v>2026</v>
      </c>
      <c r="R3071" s="12">
        <f t="shared" si="142"/>
        <v>54130911192</v>
      </c>
      <c r="S3071" s="13">
        <f t="shared" si="143"/>
        <v>4492865628936</v>
      </c>
    </row>
    <row r="3072" spans="1:19" x14ac:dyDescent="0.3">
      <c r="A3072" s="1" t="s">
        <v>3116</v>
      </c>
      <c r="B3072" s="1" t="s">
        <v>56</v>
      </c>
      <c r="C3072" s="1" t="s">
        <v>41</v>
      </c>
      <c r="D3072" s="1" t="s">
        <v>30</v>
      </c>
      <c r="E3072" s="1" t="s">
        <v>20</v>
      </c>
      <c r="F3072" s="1">
        <v>406562</v>
      </c>
      <c r="G3072" s="1">
        <v>74</v>
      </c>
      <c r="H3072" s="1">
        <v>480</v>
      </c>
      <c r="I3072" s="1">
        <v>2.38</v>
      </c>
      <c r="J3072" s="1">
        <v>183212</v>
      </c>
      <c r="K3072" s="4">
        <v>45218</v>
      </c>
      <c r="L3072" s="4">
        <f t="shared" si="141"/>
        <v>4099463.88</v>
      </c>
      <c r="M3072" s="1">
        <v>21.3</v>
      </c>
      <c r="N3072" s="1" t="s">
        <v>35</v>
      </c>
      <c r="O3072" s="1">
        <v>8.3000000000000007</v>
      </c>
      <c r="P3072" s="1">
        <v>73.7</v>
      </c>
      <c r="Q3072" s="1">
        <v>2026</v>
      </c>
      <c r="R3072" s="12">
        <f t="shared" si="142"/>
        <v>18383920516</v>
      </c>
      <c r="S3072" s="13">
        <f t="shared" si="143"/>
        <v>1525865402828</v>
      </c>
    </row>
    <row r="3073" spans="1:19" x14ac:dyDescent="0.3">
      <c r="A3073" s="1" t="s">
        <v>3117</v>
      </c>
      <c r="B3073" s="1" t="s">
        <v>62</v>
      </c>
      <c r="C3073" s="1" t="s">
        <v>41</v>
      </c>
      <c r="D3073" s="1" t="s">
        <v>19</v>
      </c>
      <c r="E3073" s="1" t="s">
        <v>20</v>
      </c>
      <c r="F3073" s="1">
        <v>263296</v>
      </c>
      <c r="G3073" s="1">
        <v>65</v>
      </c>
      <c r="H3073" s="1">
        <v>579</v>
      </c>
      <c r="I3073" s="1">
        <v>1.54</v>
      </c>
      <c r="J3073" s="1">
        <v>111318</v>
      </c>
      <c r="K3073" s="4">
        <v>53823</v>
      </c>
      <c r="L3073" s="4">
        <f t="shared" si="141"/>
        <v>4879593.18</v>
      </c>
      <c r="M3073" s="1">
        <v>17.899999999999999</v>
      </c>
      <c r="N3073" s="1" t="s">
        <v>35</v>
      </c>
      <c r="O3073" s="1">
        <v>36.6</v>
      </c>
      <c r="P3073" s="1">
        <v>105.1</v>
      </c>
      <c r="Q3073" s="1">
        <v>2026</v>
      </c>
      <c r="R3073" s="12">
        <f t="shared" si="142"/>
        <v>14171380608</v>
      </c>
      <c r="S3073" s="13">
        <f t="shared" si="143"/>
        <v>1176224590464</v>
      </c>
    </row>
    <row r="3074" spans="1:19" x14ac:dyDescent="0.3">
      <c r="A3074" s="1" t="s">
        <v>3118</v>
      </c>
      <c r="B3074" s="1" t="s">
        <v>28</v>
      </c>
      <c r="C3074" s="1" t="s">
        <v>29</v>
      </c>
      <c r="D3074" s="1" t="s">
        <v>59</v>
      </c>
      <c r="E3074" s="1" t="s">
        <v>34</v>
      </c>
      <c r="F3074" s="1">
        <v>583374</v>
      </c>
      <c r="G3074" s="1">
        <v>47</v>
      </c>
      <c r="H3074" s="1">
        <v>488</v>
      </c>
      <c r="I3074" s="1">
        <v>1.22</v>
      </c>
      <c r="J3074" s="1">
        <v>35817</v>
      </c>
      <c r="K3074" s="4">
        <v>39994</v>
      </c>
      <c r="L3074" s="4">
        <f t="shared" si="141"/>
        <v>3625856.04</v>
      </c>
      <c r="M3074" s="1">
        <v>24.6</v>
      </c>
      <c r="N3074" s="1" t="s">
        <v>21</v>
      </c>
      <c r="O3074" s="1">
        <v>8.4</v>
      </c>
      <c r="P3074" s="1">
        <v>126.9</v>
      </c>
      <c r="Q3074" s="1">
        <v>2026</v>
      </c>
      <c r="R3074" s="12">
        <f t="shared" si="142"/>
        <v>23331459756</v>
      </c>
      <c r="S3074" s="13">
        <f t="shared" si="143"/>
        <v>1936511159748</v>
      </c>
    </row>
    <row r="3075" spans="1:19" x14ac:dyDescent="0.3">
      <c r="A3075" s="1" t="s">
        <v>3119</v>
      </c>
      <c r="B3075" s="1" t="s">
        <v>40</v>
      </c>
      <c r="C3075" s="1" t="s">
        <v>41</v>
      </c>
      <c r="D3075" s="1" t="s">
        <v>25</v>
      </c>
      <c r="E3075" s="1" t="s">
        <v>20</v>
      </c>
      <c r="F3075" s="1">
        <v>119756</v>
      </c>
      <c r="G3075" s="1">
        <v>96</v>
      </c>
      <c r="H3075" s="1">
        <v>536</v>
      </c>
      <c r="I3075" s="1">
        <v>0.6</v>
      </c>
      <c r="J3075" s="1">
        <v>32075</v>
      </c>
      <c r="K3075" s="4">
        <v>60035</v>
      </c>
      <c r="L3075" s="4">
        <f t="shared" ref="L3075:L3138" si="144">K3075*90.66</f>
        <v>5442773.0999999996</v>
      </c>
      <c r="M3075" s="1">
        <v>20</v>
      </c>
      <c r="N3075" s="1" t="s">
        <v>21</v>
      </c>
      <c r="O3075" s="1">
        <v>50.4</v>
      </c>
      <c r="P3075" s="1">
        <v>98.9</v>
      </c>
      <c r="Q3075" s="1">
        <v>2026</v>
      </c>
      <c r="R3075" s="12">
        <f t="shared" ref="R3075:R3138" si="145">F3075:F8074*K3075:K8074</f>
        <v>7189551460</v>
      </c>
      <c r="S3075" s="13">
        <f t="shared" ref="S3075:S3138" si="146">R3075*83</f>
        <v>596732771180</v>
      </c>
    </row>
    <row r="3076" spans="1:19" x14ac:dyDescent="0.3">
      <c r="A3076" s="1" t="s">
        <v>3120</v>
      </c>
      <c r="B3076" s="1" t="s">
        <v>67</v>
      </c>
      <c r="C3076" s="1" t="s">
        <v>18</v>
      </c>
      <c r="D3076" s="1" t="s">
        <v>46</v>
      </c>
      <c r="E3076" s="1" t="s">
        <v>38</v>
      </c>
      <c r="F3076" s="1">
        <v>483377</v>
      </c>
      <c r="G3076" s="1">
        <v>61</v>
      </c>
      <c r="H3076" s="1">
        <v>538</v>
      </c>
      <c r="I3076" s="1">
        <v>1.93</v>
      </c>
      <c r="J3076" s="1">
        <v>14677</v>
      </c>
      <c r="K3076" s="4">
        <v>69474</v>
      </c>
      <c r="L3076" s="4">
        <f t="shared" si="144"/>
        <v>6298512.8399999999</v>
      </c>
      <c r="M3076" s="1">
        <v>17</v>
      </c>
      <c r="N3076" s="1" t="s">
        <v>21</v>
      </c>
      <c r="O3076" s="1">
        <v>55.8</v>
      </c>
      <c r="P3076" s="1">
        <v>117.1</v>
      </c>
      <c r="Q3076" s="1">
        <v>2026</v>
      </c>
      <c r="R3076" s="12">
        <f t="shared" si="145"/>
        <v>33582133698</v>
      </c>
      <c r="S3076" s="13">
        <f t="shared" si="146"/>
        <v>2787317096934</v>
      </c>
    </row>
    <row r="3077" spans="1:19" x14ac:dyDescent="0.3">
      <c r="A3077" s="1" t="s">
        <v>3121</v>
      </c>
      <c r="B3077" s="1" t="s">
        <v>17</v>
      </c>
      <c r="C3077" s="1" t="s">
        <v>18</v>
      </c>
      <c r="D3077" s="1" t="s">
        <v>30</v>
      </c>
      <c r="E3077" s="1" t="s">
        <v>34</v>
      </c>
      <c r="F3077" s="1">
        <v>338881</v>
      </c>
      <c r="G3077" s="1">
        <v>92</v>
      </c>
      <c r="H3077" s="1">
        <v>615</v>
      </c>
      <c r="I3077" s="1">
        <v>2.31</v>
      </c>
      <c r="J3077" s="1">
        <v>197478</v>
      </c>
      <c r="K3077" s="4">
        <v>66144</v>
      </c>
      <c r="L3077" s="4">
        <f t="shared" si="144"/>
        <v>5996615.04</v>
      </c>
      <c r="M3077" s="1">
        <v>13.1</v>
      </c>
      <c r="N3077" s="1" t="s">
        <v>21</v>
      </c>
      <c r="O3077" s="1">
        <v>18.399999999999999</v>
      </c>
      <c r="P3077" s="1">
        <v>82.8</v>
      </c>
      <c r="Q3077" s="1">
        <v>2026</v>
      </c>
      <c r="R3077" s="12">
        <f t="shared" si="145"/>
        <v>22414944864</v>
      </c>
      <c r="S3077" s="13">
        <f t="shared" si="146"/>
        <v>1860440423712</v>
      </c>
    </row>
    <row r="3078" spans="1:19" x14ac:dyDescent="0.3">
      <c r="A3078" s="1" t="s">
        <v>3122</v>
      </c>
      <c r="B3078" s="1" t="s">
        <v>53</v>
      </c>
      <c r="C3078" s="1" t="s">
        <v>41</v>
      </c>
      <c r="D3078" s="1" t="s">
        <v>44</v>
      </c>
      <c r="E3078" s="1" t="s">
        <v>26</v>
      </c>
      <c r="F3078" s="1">
        <v>346171</v>
      </c>
      <c r="G3078" s="1">
        <v>70</v>
      </c>
      <c r="H3078" s="1">
        <v>260</v>
      </c>
      <c r="I3078" s="1">
        <v>0.92</v>
      </c>
      <c r="J3078" s="1">
        <v>40277</v>
      </c>
      <c r="K3078" s="4">
        <v>61940</v>
      </c>
      <c r="L3078" s="4">
        <f t="shared" si="144"/>
        <v>5615480.3999999994</v>
      </c>
      <c r="M3078" s="1">
        <v>18.5</v>
      </c>
      <c r="N3078" s="1" t="s">
        <v>21</v>
      </c>
      <c r="O3078" s="1">
        <v>9.5</v>
      </c>
      <c r="P3078" s="1">
        <v>205</v>
      </c>
      <c r="Q3078" s="1">
        <v>2026</v>
      </c>
      <c r="R3078" s="12">
        <f t="shared" si="145"/>
        <v>21441831740</v>
      </c>
      <c r="S3078" s="13">
        <f t="shared" si="146"/>
        <v>1779672034420</v>
      </c>
    </row>
    <row r="3079" spans="1:19" x14ac:dyDescent="0.3">
      <c r="A3079" s="1" t="s">
        <v>3123</v>
      </c>
      <c r="B3079" s="1" t="s">
        <v>50</v>
      </c>
      <c r="C3079" s="1" t="s">
        <v>24</v>
      </c>
      <c r="D3079" s="1" t="s">
        <v>73</v>
      </c>
      <c r="E3079" s="1" t="s">
        <v>34</v>
      </c>
      <c r="F3079" s="1">
        <v>636016</v>
      </c>
      <c r="G3079" s="1">
        <v>58</v>
      </c>
      <c r="H3079" s="1">
        <v>367</v>
      </c>
      <c r="I3079" s="1">
        <v>1.26</v>
      </c>
      <c r="J3079" s="1">
        <v>69471</v>
      </c>
      <c r="K3079" s="4">
        <v>60648</v>
      </c>
      <c r="L3079" s="4">
        <f t="shared" si="144"/>
        <v>5498347.6799999997</v>
      </c>
      <c r="M3079" s="1">
        <v>24.9</v>
      </c>
      <c r="N3079" s="1" t="s">
        <v>35</v>
      </c>
      <c r="O3079" s="1">
        <v>42.2</v>
      </c>
      <c r="P3079" s="1">
        <v>65.2</v>
      </c>
      <c r="Q3079" s="1">
        <v>2026</v>
      </c>
      <c r="R3079" s="12">
        <f t="shared" si="145"/>
        <v>38573098368</v>
      </c>
      <c r="S3079" s="13">
        <f t="shared" si="146"/>
        <v>3201567164544</v>
      </c>
    </row>
    <row r="3080" spans="1:19" x14ac:dyDescent="0.3">
      <c r="A3080" s="1" t="s">
        <v>3124</v>
      </c>
      <c r="B3080" s="1" t="s">
        <v>43</v>
      </c>
      <c r="C3080" s="1" t="s">
        <v>18</v>
      </c>
      <c r="D3080" s="1" t="s">
        <v>32</v>
      </c>
      <c r="E3080" s="1" t="s">
        <v>34</v>
      </c>
      <c r="F3080" s="1">
        <v>707062</v>
      </c>
      <c r="G3080" s="1">
        <v>61</v>
      </c>
      <c r="H3080" s="1">
        <v>336</v>
      </c>
      <c r="I3080" s="1">
        <v>1.61</v>
      </c>
      <c r="J3080" s="1">
        <v>94003</v>
      </c>
      <c r="K3080" s="4">
        <v>48038</v>
      </c>
      <c r="L3080" s="4">
        <f t="shared" si="144"/>
        <v>4355125.08</v>
      </c>
      <c r="M3080" s="1">
        <v>22.6</v>
      </c>
      <c r="N3080" s="1" t="s">
        <v>35</v>
      </c>
      <c r="O3080" s="1">
        <v>6.1</v>
      </c>
      <c r="P3080" s="1">
        <v>131.19999999999999</v>
      </c>
      <c r="Q3080" s="1">
        <v>2026</v>
      </c>
      <c r="R3080" s="12">
        <f t="shared" si="145"/>
        <v>33965844356</v>
      </c>
      <c r="S3080" s="13">
        <f t="shared" si="146"/>
        <v>2819165081548</v>
      </c>
    </row>
    <row r="3081" spans="1:19" x14ac:dyDescent="0.3">
      <c r="A3081" s="1" t="s">
        <v>3125</v>
      </c>
      <c r="B3081" s="1" t="s">
        <v>67</v>
      </c>
      <c r="C3081" s="1" t="s">
        <v>18</v>
      </c>
      <c r="D3081" s="1" t="s">
        <v>59</v>
      </c>
      <c r="E3081" s="1" t="s">
        <v>20</v>
      </c>
      <c r="F3081" s="1">
        <v>362893</v>
      </c>
      <c r="G3081" s="1">
        <v>110</v>
      </c>
      <c r="H3081" s="1">
        <v>380</v>
      </c>
      <c r="I3081" s="1">
        <v>0.57999999999999996</v>
      </c>
      <c r="J3081" s="1">
        <v>10140</v>
      </c>
      <c r="K3081" s="4">
        <v>84743</v>
      </c>
      <c r="L3081" s="4">
        <f t="shared" si="144"/>
        <v>7682800.3799999999</v>
      </c>
      <c r="M3081" s="1">
        <v>21.3</v>
      </c>
      <c r="N3081" s="1" t="s">
        <v>21</v>
      </c>
      <c r="O3081" s="1">
        <v>20.5</v>
      </c>
      <c r="P3081" s="1">
        <v>130.69999999999999</v>
      </c>
      <c r="Q3081" s="1">
        <v>2026</v>
      </c>
      <c r="R3081" s="12">
        <f t="shared" si="145"/>
        <v>30752641499</v>
      </c>
      <c r="S3081" s="13">
        <f t="shared" si="146"/>
        <v>2552469244417</v>
      </c>
    </row>
    <row r="3082" spans="1:19" x14ac:dyDescent="0.3">
      <c r="A3082" s="1" t="s">
        <v>3126</v>
      </c>
      <c r="B3082" s="1" t="s">
        <v>17</v>
      </c>
      <c r="C3082" s="1" t="s">
        <v>18</v>
      </c>
      <c r="D3082" s="1" t="s">
        <v>59</v>
      </c>
      <c r="E3082" s="1" t="s">
        <v>20</v>
      </c>
      <c r="F3082" s="1">
        <v>555255</v>
      </c>
      <c r="G3082" s="1">
        <v>95</v>
      </c>
      <c r="H3082" s="1">
        <v>629</v>
      </c>
      <c r="I3082" s="1">
        <v>2.1</v>
      </c>
      <c r="J3082" s="1">
        <v>120004</v>
      </c>
      <c r="K3082" s="4">
        <v>71111</v>
      </c>
      <c r="L3082" s="4">
        <f t="shared" si="144"/>
        <v>6446923.2599999998</v>
      </c>
      <c r="M3082" s="1">
        <v>16.8</v>
      </c>
      <c r="N3082" s="1" t="s">
        <v>21</v>
      </c>
      <c r="O3082" s="1">
        <v>13.2</v>
      </c>
      <c r="P3082" s="1">
        <v>264.3</v>
      </c>
      <c r="Q3082" s="1">
        <v>2026</v>
      </c>
      <c r="R3082" s="12">
        <f t="shared" si="145"/>
        <v>39484738305</v>
      </c>
      <c r="S3082" s="13">
        <f t="shared" si="146"/>
        <v>3277233279315</v>
      </c>
    </row>
    <row r="3083" spans="1:19" x14ac:dyDescent="0.3">
      <c r="A3083" s="1" t="s">
        <v>3127</v>
      </c>
      <c r="B3083" s="1" t="s">
        <v>28</v>
      </c>
      <c r="C3083" s="1" t="s">
        <v>29</v>
      </c>
      <c r="D3083" s="1" t="s">
        <v>32</v>
      </c>
      <c r="E3083" s="1" t="s">
        <v>34</v>
      </c>
      <c r="F3083" s="1">
        <v>429216</v>
      </c>
      <c r="G3083" s="1">
        <v>48</v>
      </c>
      <c r="H3083" s="1">
        <v>458</v>
      </c>
      <c r="I3083" s="1">
        <v>0.9</v>
      </c>
      <c r="J3083" s="1">
        <v>152945</v>
      </c>
      <c r="K3083" s="4">
        <v>51764</v>
      </c>
      <c r="L3083" s="4">
        <f t="shared" si="144"/>
        <v>4692924.24</v>
      </c>
      <c r="M3083" s="1">
        <v>15.4</v>
      </c>
      <c r="N3083" s="1" t="s">
        <v>35</v>
      </c>
      <c r="O3083" s="1">
        <v>51.1</v>
      </c>
      <c r="P3083" s="1">
        <v>91.6</v>
      </c>
      <c r="Q3083" s="1">
        <v>2026</v>
      </c>
      <c r="R3083" s="12">
        <f t="shared" si="145"/>
        <v>22217937024</v>
      </c>
      <c r="S3083" s="13">
        <f t="shared" si="146"/>
        <v>1844088772992</v>
      </c>
    </row>
    <row r="3084" spans="1:19" x14ac:dyDescent="0.3">
      <c r="A3084" s="1" t="s">
        <v>3128</v>
      </c>
      <c r="B3084" s="1" t="s">
        <v>17</v>
      </c>
      <c r="C3084" s="1" t="s">
        <v>18</v>
      </c>
      <c r="D3084" s="1" t="s">
        <v>48</v>
      </c>
      <c r="E3084" s="1" t="s">
        <v>20</v>
      </c>
      <c r="F3084" s="1">
        <v>244180</v>
      </c>
      <c r="G3084" s="1">
        <v>92</v>
      </c>
      <c r="H3084" s="1">
        <v>506</v>
      </c>
      <c r="I3084" s="1">
        <v>2.73</v>
      </c>
      <c r="J3084" s="1">
        <v>175805</v>
      </c>
      <c r="K3084" s="4">
        <v>61944</v>
      </c>
      <c r="L3084" s="4">
        <f t="shared" si="144"/>
        <v>5615843.04</v>
      </c>
      <c r="M3084" s="1">
        <v>17.2</v>
      </c>
      <c r="N3084" s="1" t="s">
        <v>35</v>
      </c>
      <c r="O3084" s="1">
        <v>11</v>
      </c>
      <c r="P3084" s="1">
        <v>99.3</v>
      </c>
      <c r="Q3084" s="1">
        <v>2026</v>
      </c>
      <c r="R3084" s="12">
        <f t="shared" si="145"/>
        <v>15125485920</v>
      </c>
      <c r="S3084" s="13">
        <f t="shared" si="146"/>
        <v>1255415331360</v>
      </c>
    </row>
    <row r="3085" spans="1:19" x14ac:dyDescent="0.3">
      <c r="A3085" s="1" t="s">
        <v>3129</v>
      </c>
      <c r="B3085" s="1" t="s">
        <v>56</v>
      </c>
      <c r="C3085" s="1" t="s">
        <v>41</v>
      </c>
      <c r="D3085" s="1" t="s">
        <v>44</v>
      </c>
      <c r="E3085" s="1" t="s">
        <v>20</v>
      </c>
      <c r="F3085" s="1">
        <v>157937</v>
      </c>
      <c r="G3085" s="1">
        <v>78</v>
      </c>
      <c r="H3085" s="1">
        <v>482</v>
      </c>
      <c r="I3085" s="1">
        <v>1.48</v>
      </c>
      <c r="J3085" s="1">
        <v>90945</v>
      </c>
      <c r="K3085" s="4">
        <v>34969</v>
      </c>
      <c r="L3085" s="4">
        <f t="shared" si="144"/>
        <v>3170289.54</v>
      </c>
      <c r="M3085" s="1">
        <v>15.6</v>
      </c>
      <c r="N3085" s="1" t="s">
        <v>35</v>
      </c>
      <c r="O3085" s="1">
        <v>60.8</v>
      </c>
      <c r="P3085" s="1">
        <v>250</v>
      </c>
      <c r="Q3085" s="1">
        <v>2026</v>
      </c>
      <c r="R3085" s="12">
        <f t="shared" si="145"/>
        <v>5522898953</v>
      </c>
      <c r="S3085" s="13">
        <f t="shared" si="146"/>
        <v>458400613099</v>
      </c>
    </row>
    <row r="3086" spans="1:19" x14ac:dyDescent="0.3">
      <c r="A3086" s="1" t="s">
        <v>3130</v>
      </c>
      <c r="B3086" s="1" t="s">
        <v>67</v>
      </c>
      <c r="C3086" s="1" t="s">
        <v>18</v>
      </c>
      <c r="D3086" s="1" t="s">
        <v>59</v>
      </c>
      <c r="E3086" s="1" t="s">
        <v>38</v>
      </c>
      <c r="F3086" s="1">
        <v>126661</v>
      </c>
      <c r="G3086" s="1">
        <v>50</v>
      </c>
      <c r="H3086" s="1">
        <v>471</v>
      </c>
      <c r="I3086" s="1">
        <v>2.76</v>
      </c>
      <c r="J3086" s="1">
        <v>35648</v>
      </c>
      <c r="K3086" s="4">
        <v>52836</v>
      </c>
      <c r="L3086" s="4">
        <f t="shared" si="144"/>
        <v>4790111.76</v>
      </c>
      <c r="M3086" s="1">
        <v>19.3</v>
      </c>
      <c r="N3086" s="1" t="s">
        <v>35</v>
      </c>
      <c r="O3086" s="1">
        <v>19.399999999999999</v>
      </c>
      <c r="P3086" s="1">
        <v>182.1</v>
      </c>
      <c r="Q3086" s="1">
        <v>2026</v>
      </c>
      <c r="R3086" s="12">
        <f t="shared" si="145"/>
        <v>6692260596</v>
      </c>
      <c r="S3086" s="13">
        <f t="shared" si="146"/>
        <v>555457629468</v>
      </c>
    </row>
    <row r="3087" spans="1:19" x14ac:dyDescent="0.3">
      <c r="A3087" s="1" t="s">
        <v>3131</v>
      </c>
      <c r="B3087" s="1" t="s">
        <v>67</v>
      </c>
      <c r="C3087" s="1" t="s">
        <v>18</v>
      </c>
      <c r="D3087" s="1" t="s">
        <v>73</v>
      </c>
      <c r="E3087" s="1" t="s">
        <v>26</v>
      </c>
      <c r="F3087" s="1">
        <v>542616</v>
      </c>
      <c r="G3087" s="1">
        <v>58</v>
      </c>
      <c r="H3087" s="1">
        <v>602</v>
      </c>
      <c r="I3087" s="1">
        <v>2.54</v>
      </c>
      <c r="J3087" s="1">
        <v>181230</v>
      </c>
      <c r="K3087" s="4">
        <v>27598</v>
      </c>
      <c r="L3087" s="4">
        <f t="shared" si="144"/>
        <v>2502034.6799999997</v>
      </c>
      <c r="M3087" s="1">
        <v>12.8</v>
      </c>
      <c r="N3087" s="1" t="s">
        <v>21</v>
      </c>
      <c r="O3087" s="1">
        <v>52.2</v>
      </c>
      <c r="P3087" s="1">
        <v>56.1</v>
      </c>
      <c r="Q3087" s="1">
        <v>2026</v>
      </c>
      <c r="R3087" s="12">
        <f t="shared" si="145"/>
        <v>14975116368</v>
      </c>
      <c r="S3087" s="13">
        <f t="shared" si="146"/>
        <v>1242934658544</v>
      </c>
    </row>
    <row r="3088" spans="1:19" x14ac:dyDescent="0.3">
      <c r="A3088" s="1" t="s">
        <v>3132</v>
      </c>
      <c r="B3088" s="1" t="s">
        <v>62</v>
      </c>
      <c r="C3088" s="1" t="s">
        <v>41</v>
      </c>
      <c r="D3088" s="1" t="s">
        <v>48</v>
      </c>
      <c r="E3088" s="1" t="s">
        <v>38</v>
      </c>
      <c r="F3088" s="1">
        <v>457785</v>
      </c>
      <c r="G3088" s="1">
        <v>113</v>
      </c>
      <c r="H3088" s="1">
        <v>580</v>
      </c>
      <c r="I3088" s="1">
        <v>0.59</v>
      </c>
      <c r="J3088" s="1">
        <v>82635</v>
      </c>
      <c r="K3088" s="4">
        <v>43462</v>
      </c>
      <c r="L3088" s="4">
        <f t="shared" si="144"/>
        <v>3940264.92</v>
      </c>
      <c r="M3088" s="1">
        <v>16.8</v>
      </c>
      <c r="N3088" s="1" t="s">
        <v>35</v>
      </c>
      <c r="O3088" s="1">
        <v>14.4</v>
      </c>
      <c r="P3088" s="1">
        <v>80.900000000000006</v>
      </c>
      <c r="Q3088" s="1">
        <v>2026</v>
      </c>
      <c r="R3088" s="12">
        <f t="shared" si="145"/>
        <v>19896251670</v>
      </c>
      <c r="S3088" s="13">
        <f t="shared" si="146"/>
        <v>1651388888610</v>
      </c>
    </row>
    <row r="3089" spans="1:19" x14ac:dyDescent="0.3">
      <c r="A3089" s="1" t="s">
        <v>3133</v>
      </c>
      <c r="B3089" s="1" t="s">
        <v>40</v>
      </c>
      <c r="C3089" s="1" t="s">
        <v>41</v>
      </c>
      <c r="D3089" s="1" t="s">
        <v>48</v>
      </c>
      <c r="E3089" s="1" t="s">
        <v>26</v>
      </c>
      <c r="F3089" s="1">
        <v>827248</v>
      </c>
      <c r="G3089" s="1">
        <v>88</v>
      </c>
      <c r="H3089" s="1">
        <v>327</v>
      </c>
      <c r="I3089" s="1">
        <v>0.95</v>
      </c>
      <c r="J3089" s="1">
        <v>28969</v>
      </c>
      <c r="K3089" s="4">
        <v>73845</v>
      </c>
      <c r="L3089" s="4">
        <f t="shared" si="144"/>
        <v>6694787.7000000002</v>
      </c>
      <c r="M3089" s="1">
        <v>18.5</v>
      </c>
      <c r="N3089" s="1" t="s">
        <v>35</v>
      </c>
      <c r="O3089" s="1">
        <v>44.6</v>
      </c>
      <c r="P3089" s="1">
        <v>152.6</v>
      </c>
      <c r="Q3089" s="1">
        <v>2026</v>
      </c>
      <c r="R3089" s="12">
        <f t="shared" si="145"/>
        <v>61088128560</v>
      </c>
      <c r="S3089" s="13">
        <f t="shared" si="146"/>
        <v>5070314670480</v>
      </c>
    </row>
    <row r="3090" spans="1:19" x14ac:dyDescent="0.3">
      <c r="A3090" s="1" t="s">
        <v>3134</v>
      </c>
      <c r="B3090" s="1" t="s">
        <v>28</v>
      </c>
      <c r="C3090" s="1" t="s">
        <v>29</v>
      </c>
      <c r="D3090" s="1" t="s">
        <v>46</v>
      </c>
      <c r="E3090" s="1" t="s">
        <v>34</v>
      </c>
      <c r="F3090" s="1">
        <v>375468</v>
      </c>
      <c r="G3090" s="1">
        <v>98</v>
      </c>
      <c r="H3090" s="1">
        <v>351</v>
      </c>
      <c r="I3090" s="1">
        <v>1.73</v>
      </c>
      <c r="J3090" s="1">
        <v>129290</v>
      </c>
      <c r="K3090" s="4">
        <v>48446</v>
      </c>
      <c r="L3090" s="4">
        <f t="shared" si="144"/>
        <v>4392114.3599999994</v>
      </c>
      <c r="M3090" s="1">
        <v>17.7</v>
      </c>
      <c r="N3090" s="1" t="s">
        <v>21</v>
      </c>
      <c r="O3090" s="1">
        <v>19.399999999999999</v>
      </c>
      <c r="P3090" s="1">
        <v>175.7</v>
      </c>
      <c r="Q3090" s="1">
        <v>2026</v>
      </c>
      <c r="R3090" s="12">
        <f t="shared" si="145"/>
        <v>18189922728</v>
      </c>
      <c r="S3090" s="13">
        <f t="shared" si="146"/>
        <v>1509763586424</v>
      </c>
    </row>
    <row r="3091" spans="1:19" x14ac:dyDescent="0.3">
      <c r="A3091" s="1" t="s">
        <v>3135</v>
      </c>
      <c r="B3091" s="1" t="s">
        <v>67</v>
      </c>
      <c r="C3091" s="1" t="s">
        <v>18</v>
      </c>
      <c r="D3091" s="1" t="s">
        <v>19</v>
      </c>
      <c r="E3091" s="1" t="s">
        <v>26</v>
      </c>
      <c r="F3091" s="1">
        <v>406913</v>
      </c>
      <c r="G3091" s="1">
        <v>99</v>
      </c>
      <c r="H3091" s="1">
        <v>314</v>
      </c>
      <c r="I3091" s="1">
        <v>2.0299999999999998</v>
      </c>
      <c r="J3091" s="1">
        <v>170040</v>
      </c>
      <c r="K3091" s="4">
        <v>53270</v>
      </c>
      <c r="L3091" s="4">
        <f t="shared" si="144"/>
        <v>4829458.2</v>
      </c>
      <c r="M3091" s="1">
        <v>18.2</v>
      </c>
      <c r="N3091" s="1" t="s">
        <v>21</v>
      </c>
      <c r="O3091" s="1">
        <v>31.2</v>
      </c>
      <c r="P3091" s="1">
        <v>55.9</v>
      </c>
      <c r="Q3091" s="1">
        <v>2026</v>
      </c>
      <c r="R3091" s="12">
        <f t="shared" si="145"/>
        <v>21676255510</v>
      </c>
      <c r="S3091" s="13">
        <f t="shared" si="146"/>
        <v>1799129207330</v>
      </c>
    </row>
    <row r="3092" spans="1:19" x14ac:dyDescent="0.3">
      <c r="A3092" s="1" t="s">
        <v>3136</v>
      </c>
      <c r="B3092" s="1" t="s">
        <v>62</v>
      </c>
      <c r="C3092" s="1" t="s">
        <v>41</v>
      </c>
      <c r="D3092" s="1" t="s">
        <v>48</v>
      </c>
      <c r="E3092" s="1" t="s">
        <v>26</v>
      </c>
      <c r="F3092" s="1">
        <v>743740</v>
      </c>
      <c r="G3092" s="1">
        <v>76</v>
      </c>
      <c r="H3092" s="1">
        <v>254</v>
      </c>
      <c r="I3092" s="1">
        <v>0.66</v>
      </c>
      <c r="J3092" s="1">
        <v>14218</v>
      </c>
      <c r="K3092" s="4">
        <v>70637</v>
      </c>
      <c r="L3092" s="4">
        <f t="shared" si="144"/>
        <v>6403950.4199999999</v>
      </c>
      <c r="M3092" s="1">
        <v>19.899999999999999</v>
      </c>
      <c r="N3092" s="1" t="s">
        <v>35</v>
      </c>
      <c r="O3092" s="1">
        <v>10.3</v>
      </c>
      <c r="P3092" s="1">
        <v>261.60000000000002</v>
      </c>
      <c r="Q3092" s="1">
        <v>2026</v>
      </c>
      <c r="R3092" s="12">
        <f t="shared" si="145"/>
        <v>52535562380</v>
      </c>
      <c r="S3092" s="13">
        <f t="shared" si="146"/>
        <v>4360451677540</v>
      </c>
    </row>
    <row r="3093" spans="1:19" x14ac:dyDescent="0.3">
      <c r="A3093" s="1" t="s">
        <v>3137</v>
      </c>
      <c r="B3093" s="1" t="s">
        <v>62</v>
      </c>
      <c r="C3093" s="1" t="s">
        <v>41</v>
      </c>
      <c r="D3093" s="1" t="s">
        <v>37</v>
      </c>
      <c r="E3093" s="1" t="s">
        <v>20</v>
      </c>
      <c r="F3093" s="1">
        <v>589369</v>
      </c>
      <c r="G3093" s="1">
        <v>96</v>
      </c>
      <c r="H3093" s="1">
        <v>379</v>
      </c>
      <c r="I3093" s="1">
        <v>0.88</v>
      </c>
      <c r="J3093" s="1">
        <v>31134</v>
      </c>
      <c r="K3093" s="4">
        <v>55900</v>
      </c>
      <c r="L3093" s="4">
        <f t="shared" si="144"/>
        <v>5067894</v>
      </c>
      <c r="M3093" s="1">
        <v>23.7</v>
      </c>
      <c r="N3093" s="1" t="s">
        <v>35</v>
      </c>
      <c r="O3093" s="1">
        <v>30.4</v>
      </c>
      <c r="P3093" s="1">
        <v>208.2</v>
      </c>
      <c r="Q3093" s="1">
        <v>2026</v>
      </c>
      <c r="R3093" s="12">
        <f t="shared" si="145"/>
        <v>32945727100</v>
      </c>
      <c r="S3093" s="13">
        <f t="shared" si="146"/>
        <v>2734495349300</v>
      </c>
    </row>
    <row r="3094" spans="1:19" x14ac:dyDescent="0.3">
      <c r="A3094" s="1" t="s">
        <v>3138</v>
      </c>
      <c r="B3094" s="1" t="s">
        <v>40</v>
      </c>
      <c r="C3094" s="1" t="s">
        <v>41</v>
      </c>
      <c r="D3094" s="1" t="s">
        <v>44</v>
      </c>
      <c r="E3094" s="1" t="s">
        <v>26</v>
      </c>
      <c r="F3094" s="1">
        <v>85589</v>
      </c>
      <c r="G3094" s="1">
        <v>89</v>
      </c>
      <c r="H3094" s="1">
        <v>572</v>
      </c>
      <c r="I3094" s="1">
        <v>1.76</v>
      </c>
      <c r="J3094" s="1">
        <v>43336</v>
      </c>
      <c r="K3094" s="4">
        <v>74330</v>
      </c>
      <c r="L3094" s="4">
        <f t="shared" si="144"/>
        <v>6738757.7999999998</v>
      </c>
      <c r="M3094" s="1">
        <v>22.6</v>
      </c>
      <c r="N3094" s="1" t="s">
        <v>35</v>
      </c>
      <c r="O3094" s="1">
        <v>9.1</v>
      </c>
      <c r="P3094" s="1">
        <v>211.8</v>
      </c>
      <c r="Q3094" s="1">
        <v>2026</v>
      </c>
      <c r="R3094" s="12">
        <f t="shared" si="145"/>
        <v>6361830370</v>
      </c>
      <c r="S3094" s="13">
        <f t="shared" si="146"/>
        <v>528031920710</v>
      </c>
    </row>
    <row r="3095" spans="1:19" x14ac:dyDescent="0.3">
      <c r="A3095" s="1" t="s">
        <v>3139</v>
      </c>
      <c r="B3095" s="1" t="s">
        <v>23</v>
      </c>
      <c r="C3095" s="1" t="s">
        <v>24</v>
      </c>
      <c r="D3095" s="1" t="s">
        <v>59</v>
      </c>
      <c r="E3095" s="1" t="s">
        <v>38</v>
      </c>
      <c r="F3095" s="1">
        <v>691515</v>
      </c>
      <c r="G3095" s="1">
        <v>57</v>
      </c>
      <c r="H3095" s="1">
        <v>490</v>
      </c>
      <c r="I3095" s="1">
        <v>1.35</v>
      </c>
      <c r="J3095" s="1">
        <v>188577</v>
      </c>
      <c r="K3095" s="4">
        <v>32629</v>
      </c>
      <c r="L3095" s="4">
        <f t="shared" si="144"/>
        <v>2958145.1399999997</v>
      </c>
      <c r="M3095" s="1">
        <v>14.7</v>
      </c>
      <c r="N3095" s="1" t="s">
        <v>35</v>
      </c>
      <c r="O3095" s="1">
        <v>19.2</v>
      </c>
      <c r="P3095" s="1">
        <v>14.7</v>
      </c>
      <c r="Q3095" s="1">
        <v>2026</v>
      </c>
      <c r="R3095" s="12">
        <f t="shared" si="145"/>
        <v>22563442935</v>
      </c>
      <c r="S3095" s="13">
        <f t="shared" si="146"/>
        <v>1872765763605</v>
      </c>
    </row>
    <row r="3096" spans="1:19" x14ac:dyDescent="0.3">
      <c r="A3096" s="1" t="s">
        <v>3140</v>
      </c>
      <c r="B3096" s="1" t="s">
        <v>23</v>
      </c>
      <c r="C3096" s="1" t="s">
        <v>24</v>
      </c>
      <c r="D3096" s="1" t="s">
        <v>32</v>
      </c>
      <c r="E3096" s="1" t="s">
        <v>38</v>
      </c>
      <c r="F3096" s="1">
        <v>150403</v>
      </c>
      <c r="G3096" s="1">
        <v>99</v>
      </c>
      <c r="H3096" s="1">
        <v>463</v>
      </c>
      <c r="I3096" s="1">
        <v>2.59</v>
      </c>
      <c r="J3096" s="1">
        <v>95344</v>
      </c>
      <c r="K3096" s="4">
        <v>71817</v>
      </c>
      <c r="L3096" s="4">
        <f t="shared" si="144"/>
        <v>6510929.2199999997</v>
      </c>
      <c r="M3096" s="1">
        <v>20.9</v>
      </c>
      <c r="N3096" s="1" t="s">
        <v>21</v>
      </c>
      <c r="O3096" s="1">
        <v>11.4</v>
      </c>
      <c r="P3096" s="1">
        <v>62.1</v>
      </c>
      <c r="Q3096" s="1">
        <v>2026</v>
      </c>
      <c r="R3096" s="12">
        <f t="shared" si="145"/>
        <v>10801492251</v>
      </c>
      <c r="S3096" s="13">
        <f t="shared" si="146"/>
        <v>896523856833</v>
      </c>
    </row>
    <row r="3097" spans="1:19" x14ac:dyDescent="0.3">
      <c r="A3097" s="1" t="s">
        <v>3141</v>
      </c>
      <c r="B3097" s="1" t="s">
        <v>67</v>
      </c>
      <c r="C3097" s="1" t="s">
        <v>18</v>
      </c>
      <c r="D3097" s="1" t="s">
        <v>30</v>
      </c>
      <c r="E3097" s="1" t="s">
        <v>34</v>
      </c>
      <c r="F3097" s="1">
        <v>394083</v>
      </c>
      <c r="G3097" s="1">
        <v>41</v>
      </c>
      <c r="H3097" s="1">
        <v>605</v>
      </c>
      <c r="I3097" s="1">
        <v>2.73</v>
      </c>
      <c r="J3097" s="1">
        <v>174392</v>
      </c>
      <c r="K3097" s="4">
        <v>47203</v>
      </c>
      <c r="L3097" s="4">
        <f t="shared" si="144"/>
        <v>4279423.9799999995</v>
      </c>
      <c r="M3097" s="1">
        <v>14.1</v>
      </c>
      <c r="N3097" s="1" t="s">
        <v>35</v>
      </c>
      <c r="O3097" s="1">
        <v>5.8</v>
      </c>
      <c r="P3097" s="1">
        <v>160.69999999999999</v>
      </c>
      <c r="Q3097" s="1">
        <v>2026</v>
      </c>
      <c r="R3097" s="12">
        <f t="shared" si="145"/>
        <v>18601899849</v>
      </c>
      <c r="S3097" s="13">
        <f t="shared" si="146"/>
        <v>1543957687467</v>
      </c>
    </row>
    <row r="3098" spans="1:19" x14ac:dyDescent="0.3">
      <c r="A3098" s="1" t="s">
        <v>3142</v>
      </c>
      <c r="B3098" s="1" t="s">
        <v>40</v>
      </c>
      <c r="C3098" s="1" t="s">
        <v>41</v>
      </c>
      <c r="D3098" s="1" t="s">
        <v>46</v>
      </c>
      <c r="E3098" s="1" t="s">
        <v>26</v>
      </c>
      <c r="F3098" s="1">
        <v>125139</v>
      </c>
      <c r="G3098" s="1">
        <v>59</v>
      </c>
      <c r="H3098" s="1">
        <v>446</v>
      </c>
      <c r="I3098" s="1">
        <v>0.93</v>
      </c>
      <c r="J3098" s="1">
        <v>18588</v>
      </c>
      <c r="K3098" s="4">
        <v>66710</v>
      </c>
      <c r="L3098" s="4">
        <f t="shared" si="144"/>
        <v>6047928.5999999996</v>
      </c>
      <c r="M3098" s="1">
        <v>17.2</v>
      </c>
      <c r="N3098" s="1" t="s">
        <v>35</v>
      </c>
      <c r="O3098" s="1">
        <v>13.7</v>
      </c>
      <c r="P3098" s="1">
        <v>128</v>
      </c>
      <c r="Q3098" s="1">
        <v>2026</v>
      </c>
      <c r="R3098" s="12">
        <f t="shared" si="145"/>
        <v>8348022690</v>
      </c>
      <c r="S3098" s="13">
        <f t="shared" si="146"/>
        <v>692885883270</v>
      </c>
    </row>
    <row r="3099" spans="1:19" x14ac:dyDescent="0.3">
      <c r="A3099" s="1" t="s">
        <v>3143</v>
      </c>
      <c r="B3099" s="1" t="s">
        <v>43</v>
      </c>
      <c r="C3099" s="1" t="s">
        <v>18</v>
      </c>
      <c r="D3099" s="1" t="s">
        <v>73</v>
      </c>
      <c r="E3099" s="1" t="s">
        <v>34</v>
      </c>
      <c r="F3099" s="1">
        <v>634259</v>
      </c>
      <c r="G3099" s="1">
        <v>64</v>
      </c>
      <c r="H3099" s="1">
        <v>342</v>
      </c>
      <c r="I3099" s="1">
        <v>2.93</v>
      </c>
      <c r="J3099" s="1">
        <v>159056</v>
      </c>
      <c r="K3099" s="4">
        <v>49663</v>
      </c>
      <c r="L3099" s="4">
        <f t="shared" si="144"/>
        <v>4502447.58</v>
      </c>
      <c r="M3099" s="1">
        <v>12.1</v>
      </c>
      <c r="N3099" s="1" t="s">
        <v>21</v>
      </c>
      <c r="O3099" s="1">
        <v>63.6</v>
      </c>
      <c r="P3099" s="1">
        <v>231.6</v>
      </c>
      <c r="Q3099" s="1">
        <v>2026</v>
      </c>
      <c r="R3099" s="12">
        <f t="shared" si="145"/>
        <v>31499204717</v>
      </c>
      <c r="S3099" s="13">
        <f t="shared" si="146"/>
        <v>2614433991511</v>
      </c>
    </row>
    <row r="3100" spans="1:19" x14ac:dyDescent="0.3">
      <c r="A3100" s="1" t="s">
        <v>3144</v>
      </c>
      <c r="B3100" s="1" t="s">
        <v>17</v>
      </c>
      <c r="C3100" s="1" t="s">
        <v>18</v>
      </c>
      <c r="D3100" s="1" t="s">
        <v>59</v>
      </c>
      <c r="E3100" s="1" t="s">
        <v>38</v>
      </c>
      <c r="F3100" s="1">
        <v>127915</v>
      </c>
      <c r="G3100" s="1">
        <v>68</v>
      </c>
      <c r="H3100" s="1">
        <v>421</v>
      </c>
      <c r="I3100" s="1">
        <v>2</v>
      </c>
      <c r="J3100" s="1">
        <v>137478</v>
      </c>
      <c r="K3100" s="4">
        <v>31957</v>
      </c>
      <c r="L3100" s="4">
        <f t="shared" si="144"/>
        <v>2897221.62</v>
      </c>
      <c r="M3100" s="1">
        <v>24.5</v>
      </c>
      <c r="N3100" s="1" t="s">
        <v>35</v>
      </c>
      <c r="O3100" s="1">
        <v>16.399999999999999</v>
      </c>
      <c r="P3100" s="1">
        <v>184.7</v>
      </c>
      <c r="Q3100" s="1">
        <v>2026</v>
      </c>
      <c r="R3100" s="12">
        <f t="shared" si="145"/>
        <v>4087779655</v>
      </c>
      <c r="S3100" s="13">
        <f t="shared" si="146"/>
        <v>339285711365</v>
      </c>
    </row>
    <row r="3101" spans="1:19" x14ac:dyDescent="0.3">
      <c r="A3101" s="1" t="s">
        <v>3145</v>
      </c>
      <c r="B3101" s="1" t="s">
        <v>28</v>
      </c>
      <c r="C3101" s="1" t="s">
        <v>29</v>
      </c>
      <c r="D3101" s="1" t="s">
        <v>59</v>
      </c>
      <c r="E3101" s="1" t="s">
        <v>34</v>
      </c>
      <c r="F3101" s="1">
        <v>65559</v>
      </c>
      <c r="G3101" s="1">
        <v>64</v>
      </c>
      <c r="H3101" s="1">
        <v>427</v>
      </c>
      <c r="I3101" s="1">
        <v>2.5099999999999998</v>
      </c>
      <c r="J3101" s="1">
        <v>193195</v>
      </c>
      <c r="K3101" s="4">
        <v>51302</v>
      </c>
      <c r="L3101" s="4">
        <f t="shared" si="144"/>
        <v>4651039.3199999994</v>
      </c>
      <c r="M3101" s="1">
        <v>12.7</v>
      </c>
      <c r="N3101" s="1" t="s">
        <v>21</v>
      </c>
      <c r="O3101" s="1">
        <v>26.9</v>
      </c>
      <c r="P3101" s="1">
        <v>112.7</v>
      </c>
      <c r="Q3101" s="1">
        <v>2026</v>
      </c>
      <c r="R3101" s="12">
        <f t="shared" si="145"/>
        <v>3363307818</v>
      </c>
      <c r="S3101" s="13">
        <f t="shared" si="146"/>
        <v>279154548894</v>
      </c>
    </row>
    <row r="3102" spans="1:19" x14ac:dyDescent="0.3">
      <c r="A3102" s="1" t="s">
        <v>3146</v>
      </c>
      <c r="B3102" s="1" t="s">
        <v>50</v>
      </c>
      <c r="C3102" s="1" t="s">
        <v>24</v>
      </c>
      <c r="D3102" s="1" t="s">
        <v>59</v>
      </c>
      <c r="E3102" s="1" t="s">
        <v>20</v>
      </c>
      <c r="F3102" s="1">
        <v>689037</v>
      </c>
      <c r="G3102" s="1">
        <v>108</v>
      </c>
      <c r="H3102" s="1">
        <v>578</v>
      </c>
      <c r="I3102" s="1">
        <v>1.94</v>
      </c>
      <c r="J3102" s="1">
        <v>184351</v>
      </c>
      <c r="K3102" s="4">
        <v>83345</v>
      </c>
      <c r="L3102" s="4">
        <f t="shared" si="144"/>
        <v>7556057.6999999993</v>
      </c>
      <c r="M3102" s="1">
        <v>18.8</v>
      </c>
      <c r="N3102" s="1" t="s">
        <v>21</v>
      </c>
      <c r="O3102" s="1">
        <v>15.2</v>
      </c>
      <c r="P3102" s="1">
        <v>198</v>
      </c>
      <c r="Q3102" s="1">
        <v>2026</v>
      </c>
      <c r="R3102" s="12">
        <f t="shared" si="145"/>
        <v>57427788765</v>
      </c>
      <c r="S3102" s="13">
        <f t="shared" si="146"/>
        <v>4766506467495</v>
      </c>
    </row>
    <row r="3103" spans="1:19" x14ac:dyDescent="0.3">
      <c r="A3103" s="1" t="s">
        <v>3147</v>
      </c>
      <c r="B3103" s="1" t="s">
        <v>53</v>
      </c>
      <c r="C3103" s="1" t="s">
        <v>41</v>
      </c>
      <c r="D3103" s="1" t="s">
        <v>19</v>
      </c>
      <c r="E3103" s="1" t="s">
        <v>34</v>
      </c>
      <c r="F3103" s="1">
        <v>61008</v>
      </c>
      <c r="G3103" s="1">
        <v>109</v>
      </c>
      <c r="H3103" s="1">
        <v>334</v>
      </c>
      <c r="I3103" s="1">
        <v>2.3199999999999998</v>
      </c>
      <c r="J3103" s="1">
        <v>179426</v>
      </c>
      <c r="K3103" s="4">
        <v>39163</v>
      </c>
      <c r="L3103" s="4">
        <f t="shared" si="144"/>
        <v>3550517.58</v>
      </c>
      <c r="M3103" s="1">
        <v>20.8</v>
      </c>
      <c r="N3103" s="1" t="s">
        <v>21</v>
      </c>
      <c r="O3103" s="1">
        <v>44.2</v>
      </c>
      <c r="P3103" s="1">
        <v>213.6</v>
      </c>
      <c r="Q3103" s="1">
        <v>2026</v>
      </c>
      <c r="R3103" s="12">
        <f t="shared" si="145"/>
        <v>2389256304</v>
      </c>
      <c r="S3103" s="13">
        <f t="shared" si="146"/>
        <v>198308273232</v>
      </c>
    </row>
    <row r="3104" spans="1:19" x14ac:dyDescent="0.3">
      <c r="A3104" s="1" t="s">
        <v>3148</v>
      </c>
      <c r="B3104" s="1" t="s">
        <v>56</v>
      </c>
      <c r="C3104" s="1" t="s">
        <v>41</v>
      </c>
      <c r="D3104" s="1" t="s">
        <v>59</v>
      </c>
      <c r="E3104" s="1" t="s">
        <v>34</v>
      </c>
      <c r="F3104" s="1">
        <v>698573</v>
      </c>
      <c r="G3104" s="1">
        <v>114</v>
      </c>
      <c r="H3104" s="1">
        <v>488</v>
      </c>
      <c r="I3104" s="1">
        <v>1.63</v>
      </c>
      <c r="J3104" s="1">
        <v>632</v>
      </c>
      <c r="K3104" s="4">
        <v>42604</v>
      </c>
      <c r="L3104" s="4">
        <f t="shared" si="144"/>
        <v>3862478.6399999997</v>
      </c>
      <c r="M3104" s="1">
        <v>20.399999999999999</v>
      </c>
      <c r="N3104" s="1" t="s">
        <v>21</v>
      </c>
      <c r="O3104" s="1">
        <v>34.299999999999997</v>
      </c>
      <c r="P3104" s="1">
        <v>225.8</v>
      </c>
      <c r="Q3104" s="1">
        <v>2026</v>
      </c>
      <c r="R3104" s="12">
        <f t="shared" si="145"/>
        <v>29762004092</v>
      </c>
      <c r="S3104" s="13">
        <f t="shared" si="146"/>
        <v>2470246339636</v>
      </c>
    </row>
    <row r="3105" spans="1:19" x14ac:dyDescent="0.3">
      <c r="A3105" s="1" t="s">
        <v>3149</v>
      </c>
      <c r="B3105" s="1" t="s">
        <v>43</v>
      </c>
      <c r="C3105" s="1" t="s">
        <v>18</v>
      </c>
      <c r="D3105" s="1" t="s">
        <v>59</v>
      </c>
      <c r="E3105" s="1" t="s">
        <v>34</v>
      </c>
      <c r="F3105" s="1">
        <v>357807</v>
      </c>
      <c r="G3105" s="1">
        <v>64</v>
      </c>
      <c r="H3105" s="1">
        <v>405</v>
      </c>
      <c r="I3105" s="1">
        <v>2.89</v>
      </c>
      <c r="J3105" s="1">
        <v>169388</v>
      </c>
      <c r="K3105" s="4">
        <v>26631</v>
      </c>
      <c r="L3105" s="4">
        <f t="shared" si="144"/>
        <v>2414366.46</v>
      </c>
      <c r="M3105" s="1">
        <v>22.9</v>
      </c>
      <c r="N3105" s="1" t="s">
        <v>35</v>
      </c>
      <c r="O3105" s="1">
        <v>15.9</v>
      </c>
      <c r="P3105" s="1">
        <v>202.1</v>
      </c>
      <c r="Q3105" s="1">
        <v>2026</v>
      </c>
      <c r="R3105" s="12">
        <f t="shared" si="145"/>
        <v>9528758217</v>
      </c>
      <c r="S3105" s="13">
        <f t="shared" si="146"/>
        <v>790886932011</v>
      </c>
    </row>
    <row r="3106" spans="1:19" x14ac:dyDescent="0.3">
      <c r="A3106" s="1" t="s">
        <v>3150</v>
      </c>
      <c r="B3106" s="1" t="s">
        <v>50</v>
      </c>
      <c r="C3106" s="1" t="s">
        <v>24</v>
      </c>
      <c r="D3106" s="1" t="s">
        <v>32</v>
      </c>
      <c r="E3106" s="1" t="s">
        <v>20</v>
      </c>
      <c r="F3106" s="1">
        <v>464604</v>
      </c>
      <c r="G3106" s="1">
        <v>116</v>
      </c>
      <c r="H3106" s="1">
        <v>315</v>
      </c>
      <c r="I3106" s="1">
        <v>2.35</v>
      </c>
      <c r="J3106" s="1">
        <v>79134</v>
      </c>
      <c r="K3106" s="4">
        <v>45362</v>
      </c>
      <c r="L3106" s="4">
        <f t="shared" si="144"/>
        <v>4112518.92</v>
      </c>
      <c r="M3106" s="1">
        <v>15.2</v>
      </c>
      <c r="N3106" s="1" t="s">
        <v>21</v>
      </c>
      <c r="O3106" s="1">
        <v>44.3</v>
      </c>
      <c r="P3106" s="1">
        <v>258.60000000000002</v>
      </c>
      <c r="Q3106" s="1">
        <v>2026</v>
      </c>
      <c r="R3106" s="12">
        <f t="shared" si="145"/>
        <v>21075366648</v>
      </c>
      <c r="S3106" s="13">
        <f t="shared" si="146"/>
        <v>1749255431784</v>
      </c>
    </row>
    <row r="3107" spans="1:19" x14ac:dyDescent="0.3">
      <c r="A3107" s="1" t="s">
        <v>3151</v>
      </c>
      <c r="B3107" s="1" t="s">
        <v>17</v>
      </c>
      <c r="C3107" s="1" t="s">
        <v>18</v>
      </c>
      <c r="D3107" s="1" t="s">
        <v>48</v>
      </c>
      <c r="E3107" s="1" t="s">
        <v>26</v>
      </c>
      <c r="F3107" s="1">
        <v>397483</v>
      </c>
      <c r="G3107" s="1">
        <v>106</v>
      </c>
      <c r="H3107" s="1">
        <v>302</v>
      </c>
      <c r="I3107" s="1">
        <v>2.29</v>
      </c>
      <c r="J3107" s="1">
        <v>51837</v>
      </c>
      <c r="K3107" s="4">
        <v>29231</v>
      </c>
      <c r="L3107" s="4">
        <f t="shared" si="144"/>
        <v>2650082.46</v>
      </c>
      <c r="M3107" s="1">
        <v>15.7</v>
      </c>
      <c r="N3107" s="1" t="s">
        <v>35</v>
      </c>
      <c r="O3107" s="1">
        <v>62.1</v>
      </c>
      <c r="P3107" s="1">
        <v>150.4</v>
      </c>
      <c r="Q3107" s="1">
        <v>2026</v>
      </c>
      <c r="R3107" s="12">
        <f t="shared" si="145"/>
        <v>11618825573</v>
      </c>
      <c r="S3107" s="13">
        <f t="shared" si="146"/>
        <v>964362522559</v>
      </c>
    </row>
    <row r="3108" spans="1:19" x14ac:dyDescent="0.3">
      <c r="A3108" s="1" t="s">
        <v>3152</v>
      </c>
      <c r="B3108" s="1" t="s">
        <v>23</v>
      </c>
      <c r="C3108" s="1" t="s">
        <v>24</v>
      </c>
      <c r="D3108" s="1" t="s">
        <v>44</v>
      </c>
      <c r="E3108" s="1" t="s">
        <v>34</v>
      </c>
      <c r="F3108" s="1">
        <v>857539</v>
      </c>
      <c r="G3108" s="1">
        <v>100</v>
      </c>
      <c r="H3108" s="1">
        <v>563</v>
      </c>
      <c r="I3108" s="1">
        <v>0.81</v>
      </c>
      <c r="J3108" s="1">
        <v>102329</v>
      </c>
      <c r="K3108" s="4">
        <v>68661</v>
      </c>
      <c r="L3108" s="4">
        <f t="shared" si="144"/>
        <v>6224806.2599999998</v>
      </c>
      <c r="M3108" s="1">
        <v>24</v>
      </c>
      <c r="N3108" s="1" t="s">
        <v>21</v>
      </c>
      <c r="O3108" s="1">
        <v>40.700000000000003</v>
      </c>
      <c r="P3108" s="1">
        <v>185.5</v>
      </c>
      <c r="Q3108" s="1">
        <v>2026</v>
      </c>
      <c r="R3108" s="12">
        <f t="shared" si="145"/>
        <v>58879485279</v>
      </c>
      <c r="S3108" s="13">
        <f t="shared" si="146"/>
        <v>4886997278157</v>
      </c>
    </row>
    <row r="3109" spans="1:19" x14ac:dyDescent="0.3">
      <c r="A3109" s="1" t="s">
        <v>3153</v>
      </c>
      <c r="B3109" s="1" t="s">
        <v>67</v>
      </c>
      <c r="C3109" s="1" t="s">
        <v>18</v>
      </c>
      <c r="D3109" s="1" t="s">
        <v>25</v>
      </c>
      <c r="E3109" s="1" t="s">
        <v>20</v>
      </c>
      <c r="F3109" s="1">
        <v>48629</v>
      </c>
      <c r="G3109" s="1">
        <v>64</v>
      </c>
      <c r="H3109" s="1">
        <v>591</v>
      </c>
      <c r="I3109" s="1">
        <v>2.81</v>
      </c>
      <c r="J3109" s="1">
        <v>194696</v>
      </c>
      <c r="K3109" s="4">
        <v>84560</v>
      </c>
      <c r="L3109" s="4">
        <f t="shared" si="144"/>
        <v>7666209.5999999996</v>
      </c>
      <c r="M3109" s="1">
        <v>18.399999999999999</v>
      </c>
      <c r="N3109" s="1" t="s">
        <v>21</v>
      </c>
      <c r="O3109" s="1">
        <v>53</v>
      </c>
      <c r="P3109" s="1">
        <v>235.7</v>
      </c>
      <c r="Q3109" s="1">
        <v>2026</v>
      </c>
      <c r="R3109" s="12">
        <f t="shared" si="145"/>
        <v>4112068240</v>
      </c>
      <c r="S3109" s="13">
        <f t="shared" si="146"/>
        <v>341301663920</v>
      </c>
    </row>
    <row r="3110" spans="1:19" x14ac:dyDescent="0.3">
      <c r="A3110" s="1" t="s">
        <v>3154</v>
      </c>
      <c r="B3110" s="1" t="s">
        <v>17</v>
      </c>
      <c r="C3110" s="1" t="s">
        <v>18</v>
      </c>
      <c r="D3110" s="1" t="s">
        <v>19</v>
      </c>
      <c r="E3110" s="1" t="s">
        <v>34</v>
      </c>
      <c r="F3110" s="1">
        <v>769929</v>
      </c>
      <c r="G3110" s="1">
        <v>64</v>
      </c>
      <c r="H3110" s="1">
        <v>343</v>
      </c>
      <c r="I3110" s="1">
        <v>0.64</v>
      </c>
      <c r="J3110" s="1">
        <v>99908</v>
      </c>
      <c r="K3110" s="4">
        <v>26675</v>
      </c>
      <c r="L3110" s="4">
        <f t="shared" si="144"/>
        <v>2418355.5</v>
      </c>
      <c r="M3110" s="1">
        <v>22.1</v>
      </c>
      <c r="N3110" s="1" t="s">
        <v>21</v>
      </c>
      <c r="O3110" s="1">
        <v>12.5</v>
      </c>
      <c r="P3110" s="1">
        <v>264.7</v>
      </c>
      <c r="Q3110" s="1">
        <v>2026</v>
      </c>
      <c r="R3110" s="12">
        <f t="shared" si="145"/>
        <v>20537856075</v>
      </c>
      <c r="S3110" s="13">
        <f t="shared" si="146"/>
        <v>1704642054225</v>
      </c>
    </row>
    <row r="3111" spans="1:19" x14ac:dyDescent="0.3">
      <c r="A3111" s="1" t="s">
        <v>3155</v>
      </c>
      <c r="B3111" s="1" t="s">
        <v>53</v>
      </c>
      <c r="C3111" s="1" t="s">
        <v>41</v>
      </c>
      <c r="D3111" s="1" t="s">
        <v>48</v>
      </c>
      <c r="E3111" s="1" t="s">
        <v>38</v>
      </c>
      <c r="F3111" s="1">
        <v>794589</v>
      </c>
      <c r="G3111" s="1">
        <v>108</v>
      </c>
      <c r="H3111" s="1">
        <v>484</v>
      </c>
      <c r="I3111" s="1">
        <v>0.96</v>
      </c>
      <c r="J3111" s="1">
        <v>103241</v>
      </c>
      <c r="K3111" s="4">
        <v>81774</v>
      </c>
      <c r="L3111" s="4">
        <f t="shared" si="144"/>
        <v>7413630.8399999999</v>
      </c>
      <c r="M3111" s="1">
        <v>21.6</v>
      </c>
      <c r="N3111" s="1" t="s">
        <v>35</v>
      </c>
      <c r="O3111" s="1">
        <v>56.9</v>
      </c>
      <c r="P3111" s="1">
        <v>22.2</v>
      </c>
      <c r="Q3111" s="1">
        <v>2026</v>
      </c>
      <c r="R3111" s="12">
        <f t="shared" si="145"/>
        <v>64976720886</v>
      </c>
      <c r="S3111" s="13">
        <f t="shared" si="146"/>
        <v>5393067833538</v>
      </c>
    </row>
    <row r="3112" spans="1:19" x14ac:dyDescent="0.3">
      <c r="A3112" s="1" t="s">
        <v>3156</v>
      </c>
      <c r="B3112" s="1" t="s">
        <v>50</v>
      </c>
      <c r="C3112" s="1" t="s">
        <v>24</v>
      </c>
      <c r="D3112" s="1" t="s">
        <v>25</v>
      </c>
      <c r="E3112" s="1" t="s">
        <v>20</v>
      </c>
      <c r="F3112" s="1">
        <v>883476</v>
      </c>
      <c r="G3112" s="1">
        <v>84</v>
      </c>
      <c r="H3112" s="1">
        <v>545</v>
      </c>
      <c r="I3112" s="1">
        <v>1.24</v>
      </c>
      <c r="J3112" s="1">
        <v>129595</v>
      </c>
      <c r="K3112" s="4">
        <v>83147</v>
      </c>
      <c r="L3112" s="4">
        <f t="shared" si="144"/>
        <v>7538107.0199999996</v>
      </c>
      <c r="M3112" s="1">
        <v>18</v>
      </c>
      <c r="N3112" s="1" t="s">
        <v>35</v>
      </c>
      <c r="O3112" s="1">
        <v>29.9</v>
      </c>
      <c r="P3112" s="1">
        <v>49.8</v>
      </c>
      <c r="Q3112" s="1">
        <v>2026</v>
      </c>
      <c r="R3112" s="12">
        <f t="shared" si="145"/>
        <v>73458378972</v>
      </c>
      <c r="S3112" s="13">
        <f t="shared" si="146"/>
        <v>6097045454676</v>
      </c>
    </row>
    <row r="3113" spans="1:19" x14ac:dyDescent="0.3">
      <c r="A3113" s="1" t="s">
        <v>3157</v>
      </c>
      <c r="B3113" s="1" t="s">
        <v>62</v>
      </c>
      <c r="C3113" s="1" t="s">
        <v>41</v>
      </c>
      <c r="D3113" s="1" t="s">
        <v>46</v>
      </c>
      <c r="E3113" s="1" t="s">
        <v>34</v>
      </c>
      <c r="F3113" s="1">
        <v>752079</v>
      </c>
      <c r="G3113" s="1">
        <v>106</v>
      </c>
      <c r="H3113" s="1">
        <v>494</v>
      </c>
      <c r="I3113" s="1">
        <v>1.47</v>
      </c>
      <c r="J3113" s="1">
        <v>194805</v>
      </c>
      <c r="K3113" s="4">
        <v>60978</v>
      </c>
      <c r="L3113" s="4">
        <f t="shared" si="144"/>
        <v>5528265.4799999995</v>
      </c>
      <c r="M3113" s="1">
        <v>20.5</v>
      </c>
      <c r="N3113" s="1" t="s">
        <v>35</v>
      </c>
      <c r="O3113" s="1">
        <v>45.4</v>
      </c>
      <c r="P3113" s="1">
        <v>140.80000000000001</v>
      </c>
      <c r="Q3113" s="1">
        <v>2026</v>
      </c>
      <c r="R3113" s="12">
        <f t="shared" si="145"/>
        <v>45860273262</v>
      </c>
      <c r="S3113" s="13">
        <f t="shared" si="146"/>
        <v>3806402680746</v>
      </c>
    </row>
    <row r="3114" spans="1:19" x14ac:dyDescent="0.3">
      <c r="A3114" s="1" t="s">
        <v>3158</v>
      </c>
      <c r="B3114" s="1" t="s">
        <v>40</v>
      </c>
      <c r="C3114" s="1" t="s">
        <v>41</v>
      </c>
      <c r="D3114" s="1" t="s">
        <v>59</v>
      </c>
      <c r="E3114" s="1" t="s">
        <v>26</v>
      </c>
      <c r="F3114" s="1">
        <v>592082</v>
      </c>
      <c r="G3114" s="1">
        <v>97</v>
      </c>
      <c r="H3114" s="1">
        <v>511</v>
      </c>
      <c r="I3114" s="1">
        <v>2.58</v>
      </c>
      <c r="J3114" s="1">
        <v>196220</v>
      </c>
      <c r="K3114" s="4">
        <v>30382</v>
      </c>
      <c r="L3114" s="4">
        <f t="shared" si="144"/>
        <v>2754432.12</v>
      </c>
      <c r="M3114" s="1">
        <v>17.3</v>
      </c>
      <c r="N3114" s="1" t="s">
        <v>35</v>
      </c>
      <c r="O3114" s="1">
        <v>20.5</v>
      </c>
      <c r="P3114" s="1">
        <v>122.8</v>
      </c>
      <c r="Q3114" s="1">
        <v>2026</v>
      </c>
      <c r="R3114" s="12">
        <f t="shared" si="145"/>
        <v>17988635324</v>
      </c>
      <c r="S3114" s="13">
        <f t="shared" si="146"/>
        <v>1493056731892</v>
      </c>
    </row>
    <row r="3115" spans="1:19" x14ac:dyDescent="0.3">
      <c r="A3115" s="1" t="s">
        <v>3159</v>
      </c>
      <c r="B3115" s="1" t="s">
        <v>17</v>
      </c>
      <c r="C3115" s="1" t="s">
        <v>18</v>
      </c>
      <c r="D3115" s="1" t="s">
        <v>48</v>
      </c>
      <c r="E3115" s="1" t="s">
        <v>34</v>
      </c>
      <c r="F3115" s="1">
        <v>61056</v>
      </c>
      <c r="G3115" s="1">
        <v>108</v>
      </c>
      <c r="H3115" s="1">
        <v>304</v>
      </c>
      <c r="I3115" s="1">
        <v>1.06</v>
      </c>
      <c r="J3115" s="1">
        <v>112719</v>
      </c>
      <c r="K3115" s="4">
        <v>72936</v>
      </c>
      <c r="L3115" s="4">
        <f t="shared" si="144"/>
        <v>6612377.7599999998</v>
      </c>
      <c r="M3115" s="1">
        <v>16.100000000000001</v>
      </c>
      <c r="N3115" s="1" t="s">
        <v>21</v>
      </c>
      <c r="O3115" s="1">
        <v>40.9</v>
      </c>
      <c r="P3115" s="1">
        <v>85.4</v>
      </c>
      <c r="Q3115" s="1">
        <v>2026</v>
      </c>
      <c r="R3115" s="12">
        <f t="shared" si="145"/>
        <v>4453180416</v>
      </c>
      <c r="S3115" s="13">
        <f t="shared" si="146"/>
        <v>369613974528</v>
      </c>
    </row>
    <row r="3116" spans="1:19" x14ac:dyDescent="0.3">
      <c r="A3116" s="1" t="s">
        <v>3160</v>
      </c>
      <c r="B3116" s="1" t="s">
        <v>43</v>
      </c>
      <c r="C3116" s="1" t="s">
        <v>18</v>
      </c>
      <c r="D3116" s="1" t="s">
        <v>59</v>
      </c>
      <c r="E3116" s="1" t="s">
        <v>38</v>
      </c>
      <c r="F3116" s="1">
        <v>590076</v>
      </c>
      <c r="G3116" s="1">
        <v>66</v>
      </c>
      <c r="H3116" s="1">
        <v>278</v>
      </c>
      <c r="I3116" s="1">
        <v>0.85</v>
      </c>
      <c r="J3116" s="1">
        <v>126719</v>
      </c>
      <c r="K3116" s="4">
        <v>42635</v>
      </c>
      <c r="L3116" s="4">
        <f t="shared" si="144"/>
        <v>3865289.0999999996</v>
      </c>
      <c r="M3116" s="1">
        <v>17.2</v>
      </c>
      <c r="N3116" s="1" t="s">
        <v>35</v>
      </c>
      <c r="O3116" s="1">
        <v>60.3</v>
      </c>
      <c r="P3116" s="1">
        <v>136.1</v>
      </c>
      <c r="Q3116" s="1">
        <v>2026</v>
      </c>
      <c r="R3116" s="12">
        <f t="shared" si="145"/>
        <v>25157890260</v>
      </c>
      <c r="S3116" s="13">
        <f t="shared" si="146"/>
        <v>2088104891580</v>
      </c>
    </row>
    <row r="3117" spans="1:19" x14ac:dyDescent="0.3">
      <c r="A3117" s="1" t="s">
        <v>3161</v>
      </c>
      <c r="B3117" s="1" t="s">
        <v>53</v>
      </c>
      <c r="C3117" s="1" t="s">
        <v>41</v>
      </c>
      <c r="D3117" s="1" t="s">
        <v>48</v>
      </c>
      <c r="E3117" s="1" t="s">
        <v>38</v>
      </c>
      <c r="F3117" s="1">
        <v>395478</v>
      </c>
      <c r="G3117" s="1">
        <v>96</v>
      </c>
      <c r="H3117" s="1">
        <v>425</v>
      </c>
      <c r="I3117" s="1">
        <v>0.51</v>
      </c>
      <c r="J3117" s="1">
        <v>170113</v>
      </c>
      <c r="K3117" s="4">
        <v>33232</v>
      </c>
      <c r="L3117" s="4">
        <f t="shared" si="144"/>
        <v>3012813.12</v>
      </c>
      <c r="M3117" s="1">
        <v>17.399999999999999</v>
      </c>
      <c r="N3117" s="1" t="s">
        <v>35</v>
      </c>
      <c r="O3117" s="1">
        <v>52.8</v>
      </c>
      <c r="P3117" s="1">
        <v>239.5</v>
      </c>
      <c r="Q3117" s="1">
        <v>2026</v>
      </c>
      <c r="R3117" s="12">
        <f t="shared" si="145"/>
        <v>13142524896</v>
      </c>
      <c r="S3117" s="13">
        <f t="shared" si="146"/>
        <v>1090829566368</v>
      </c>
    </row>
    <row r="3118" spans="1:19" x14ac:dyDescent="0.3">
      <c r="A3118" s="1" t="s">
        <v>3162</v>
      </c>
      <c r="B3118" s="1" t="s">
        <v>67</v>
      </c>
      <c r="C3118" s="1" t="s">
        <v>18</v>
      </c>
      <c r="D3118" s="1" t="s">
        <v>19</v>
      </c>
      <c r="E3118" s="1" t="s">
        <v>20</v>
      </c>
      <c r="F3118" s="1">
        <v>419897</v>
      </c>
      <c r="G3118" s="1">
        <v>113</v>
      </c>
      <c r="H3118" s="1">
        <v>399</v>
      </c>
      <c r="I3118" s="1">
        <v>2.39</v>
      </c>
      <c r="J3118" s="1">
        <v>118455</v>
      </c>
      <c r="K3118" s="4">
        <v>67236</v>
      </c>
      <c r="L3118" s="4">
        <f t="shared" si="144"/>
        <v>6095615.7599999998</v>
      </c>
      <c r="M3118" s="1">
        <v>17.100000000000001</v>
      </c>
      <c r="N3118" s="1" t="s">
        <v>21</v>
      </c>
      <c r="O3118" s="1">
        <v>32.6</v>
      </c>
      <c r="P3118" s="1">
        <v>79</v>
      </c>
      <c r="Q3118" s="1">
        <v>2026</v>
      </c>
      <c r="R3118" s="12">
        <f t="shared" si="145"/>
        <v>28232194692</v>
      </c>
      <c r="S3118" s="13">
        <f t="shared" si="146"/>
        <v>2343272159436</v>
      </c>
    </row>
    <row r="3119" spans="1:19" x14ac:dyDescent="0.3">
      <c r="A3119" s="1" t="s">
        <v>3163</v>
      </c>
      <c r="B3119" s="1" t="s">
        <v>17</v>
      </c>
      <c r="C3119" s="1" t="s">
        <v>18</v>
      </c>
      <c r="D3119" s="1" t="s">
        <v>59</v>
      </c>
      <c r="E3119" s="1" t="s">
        <v>34</v>
      </c>
      <c r="F3119" s="1">
        <v>152544</v>
      </c>
      <c r="G3119" s="1">
        <v>68</v>
      </c>
      <c r="H3119" s="1">
        <v>345</v>
      </c>
      <c r="I3119" s="1">
        <v>2.86</v>
      </c>
      <c r="J3119" s="1">
        <v>3995</v>
      </c>
      <c r="K3119" s="4">
        <v>78529</v>
      </c>
      <c r="L3119" s="4">
        <f t="shared" si="144"/>
        <v>7119439.1399999997</v>
      </c>
      <c r="M3119" s="1">
        <v>17.2</v>
      </c>
      <c r="N3119" s="1" t="s">
        <v>35</v>
      </c>
      <c r="O3119" s="1">
        <v>50.4</v>
      </c>
      <c r="P3119" s="1">
        <v>276.60000000000002</v>
      </c>
      <c r="Q3119" s="1">
        <v>2026</v>
      </c>
      <c r="R3119" s="12">
        <f t="shared" si="145"/>
        <v>11979127776</v>
      </c>
      <c r="S3119" s="13">
        <f t="shared" si="146"/>
        <v>994267605408</v>
      </c>
    </row>
    <row r="3120" spans="1:19" x14ac:dyDescent="0.3">
      <c r="A3120" s="1" t="s">
        <v>3164</v>
      </c>
      <c r="B3120" s="1" t="s">
        <v>43</v>
      </c>
      <c r="C3120" s="1" t="s">
        <v>18</v>
      </c>
      <c r="D3120" s="1" t="s">
        <v>32</v>
      </c>
      <c r="E3120" s="1" t="s">
        <v>38</v>
      </c>
      <c r="F3120" s="1">
        <v>185367</v>
      </c>
      <c r="G3120" s="1">
        <v>112</v>
      </c>
      <c r="H3120" s="1">
        <v>260</v>
      </c>
      <c r="I3120" s="1">
        <v>2.4700000000000002</v>
      </c>
      <c r="J3120" s="1">
        <v>57103</v>
      </c>
      <c r="K3120" s="4">
        <v>66279</v>
      </c>
      <c r="L3120" s="4">
        <f t="shared" si="144"/>
        <v>6008854.1399999997</v>
      </c>
      <c r="M3120" s="1">
        <v>12.3</v>
      </c>
      <c r="N3120" s="1" t="s">
        <v>35</v>
      </c>
      <c r="O3120" s="1">
        <v>60.4</v>
      </c>
      <c r="P3120" s="1">
        <v>134.1</v>
      </c>
      <c r="Q3120" s="1">
        <v>2026</v>
      </c>
      <c r="R3120" s="12">
        <f t="shared" si="145"/>
        <v>12285939393</v>
      </c>
      <c r="S3120" s="13">
        <f t="shared" si="146"/>
        <v>1019732969619</v>
      </c>
    </row>
    <row r="3121" spans="1:19" x14ac:dyDescent="0.3">
      <c r="A3121" s="1" t="s">
        <v>3165</v>
      </c>
      <c r="B3121" s="1" t="s">
        <v>28</v>
      </c>
      <c r="C3121" s="1" t="s">
        <v>29</v>
      </c>
      <c r="D3121" s="1" t="s">
        <v>73</v>
      </c>
      <c r="E3121" s="1" t="s">
        <v>26</v>
      </c>
      <c r="F3121" s="1">
        <v>691904</v>
      </c>
      <c r="G3121" s="1">
        <v>40</v>
      </c>
      <c r="H3121" s="1">
        <v>269</v>
      </c>
      <c r="I3121" s="1">
        <v>1.46</v>
      </c>
      <c r="J3121" s="1">
        <v>43500</v>
      </c>
      <c r="K3121" s="4">
        <v>67761</v>
      </c>
      <c r="L3121" s="4">
        <f t="shared" si="144"/>
        <v>6143212.2599999998</v>
      </c>
      <c r="M3121" s="1">
        <v>24.2</v>
      </c>
      <c r="N3121" s="1" t="s">
        <v>21</v>
      </c>
      <c r="O3121" s="1">
        <v>35.700000000000003</v>
      </c>
      <c r="P3121" s="1">
        <v>275.7</v>
      </c>
      <c r="Q3121" s="1">
        <v>2026</v>
      </c>
      <c r="R3121" s="12">
        <f t="shared" si="145"/>
        <v>46884106944</v>
      </c>
      <c r="S3121" s="13">
        <f t="shared" si="146"/>
        <v>3891380876352</v>
      </c>
    </row>
    <row r="3122" spans="1:19" x14ac:dyDescent="0.3">
      <c r="A3122" s="1" t="s">
        <v>3166</v>
      </c>
      <c r="B3122" s="1" t="s">
        <v>62</v>
      </c>
      <c r="C3122" s="1" t="s">
        <v>41</v>
      </c>
      <c r="D3122" s="1" t="s">
        <v>19</v>
      </c>
      <c r="E3122" s="1" t="s">
        <v>26</v>
      </c>
      <c r="F3122" s="1">
        <v>246967</v>
      </c>
      <c r="G3122" s="1">
        <v>90</v>
      </c>
      <c r="H3122" s="1">
        <v>470</v>
      </c>
      <c r="I3122" s="1">
        <v>2.78</v>
      </c>
      <c r="J3122" s="1">
        <v>14311</v>
      </c>
      <c r="K3122" s="4">
        <v>67582</v>
      </c>
      <c r="L3122" s="4">
        <f t="shared" si="144"/>
        <v>6126984.1200000001</v>
      </c>
      <c r="M3122" s="1">
        <v>19.100000000000001</v>
      </c>
      <c r="N3122" s="1" t="s">
        <v>21</v>
      </c>
      <c r="O3122" s="1">
        <v>24.2</v>
      </c>
      <c r="P3122" s="1">
        <v>274.10000000000002</v>
      </c>
      <c r="Q3122" s="1">
        <v>2026</v>
      </c>
      <c r="R3122" s="12">
        <f t="shared" si="145"/>
        <v>16690523794</v>
      </c>
      <c r="S3122" s="13">
        <f t="shared" si="146"/>
        <v>1385313474902</v>
      </c>
    </row>
    <row r="3123" spans="1:19" x14ac:dyDescent="0.3">
      <c r="A3123" s="1" t="s">
        <v>3167</v>
      </c>
      <c r="B3123" s="1" t="s">
        <v>40</v>
      </c>
      <c r="C3123" s="1" t="s">
        <v>41</v>
      </c>
      <c r="D3123" s="1" t="s">
        <v>44</v>
      </c>
      <c r="E3123" s="1" t="s">
        <v>20</v>
      </c>
      <c r="F3123" s="1">
        <v>826782</v>
      </c>
      <c r="G3123" s="1">
        <v>73</v>
      </c>
      <c r="H3123" s="1">
        <v>617</v>
      </c>
      <c r="I3123" s="1">
        <v>1.1299999999999999</v>
      </c>
      <c r="J3123" s="1">
        <v>177422</v>
      </c>
      <c r="K3123" s="4">
        <v>71257</v>
      </c>
      <c r="L3123" s="4">
        <f t="shared" si="144"/>
        <v>6460159.6200000001</v>
      </c>
      <c r="M3123" s="1">
        <v>15.8</v>
      </c>
      <c r="N3123" s="1" t="s">
        <v>35</v>
      </c>
      <c r="O3123" s="1">
        <v>23.7</v>
      </c>
      <c r="P3123" s="1">
        <v>216.1</v>
      </c>
      <c r="Q3123" s="1">
        <v>2026</v>
      </c>
      <c r="R3123" s="12">
        <f t="shared" si="145"/>
        <v>58914004974</v>
      </c>
      <c r="S3123" s="13">
        <f t="shared" si="146"/>
        <v>4889862412842</v>
      </c>
    </row>
    <row r="3124" spans="1:19" x14ac:dyDescent="0.3">
      <c r="A3124" s="1" t="s">
        <v>3168</v>
      </c>
      <c r="B3124" s="1" t="s">
        <v>43</v>
      </c>
      <c r="C3124" s="1" t="s">
        <v>18</v>
      </c>
      <c r="D3124" s="1" t="s">
        <v>30</v>
      </c>
      <c r="E3124" s="1" t="s">
        <v>20</v>
      </c>
      <c r="F3124" s="1">
        <v>865715</v>
      </c>
      <c r="G3124" s="1">
        <v>118</v>
      </c>
      <c r="H3124" s="1">
        <v>577</v>
      </c>
      <c r="I3124" s="1">
        <v>2.12</v>
      </c>
      <c r="J3124" s="1">
        <v>3444</v>
      </c>
      <c r="K3124" s="4">
        <v>60058</v>
      </c>
      <c r="L3124" s="4">
        <f t="shared" si="144"/>
        <v>5444858.2799999993</v>
      </c>
      <c r="M3124" s="1">
        <v>19.600000000000001</v>
      </c>
      <c r="N3124" s="1" t="s">
        <v>21</v>
      </c>
      <c r="O3124" s="1">
        <v>29</v>
      </c>
      <c r="P3124" s="1">
        <v>171.8</v>
      </c>
      <c r="Q3124" s="1">
        <v>2026</v>
      </c>
      <c r="R3124" s="12">
        <f t="shared" si="145"/>
        <v>51993111470</v>
      </c>
      <c r="S3124" s="13">
        <f t="shared" si="146"/>
        <v>4315428252010</v>
      </c>
    </row>
    <row r="3125" spans="1:19" x14ac:dyDescent="0.3">
      <c r="A3125" s="1" t="s">
        <v>3169</v>
      </c>
      <c r="B3125" s="1" t="s">
        <v>56</v>
      </c>
      <c r="C3125" s="1" t="s">
        <v>41</v>
      </c>
      <c r="D3125" s="1" t="s">
        <v>37</v>
      </c>
      <c r="E3125" s="1" t="s">
        <v>38</v>
      </c>
      <c r="F3125" s="1">
        <v>877374</v>
      </c>
      <c r="G3125" s="1">
        <v>71</v>
      </c>
      <c r="H3125" s="1">
        <v>473</v>
      </c>
      <c r="I3125" s="1">
        <v>2.82</v>
      </c>
      <c r="J3125" s="1">
        <v>37492</v>
      </c>
      <c r="K3125" s="4">
        <v>60208</v>
      </c>
      <c r="L3125" s="4">
        <f t="shared" si="144"/>
        <v>5458457.2799999993</v>
      </c>
      <c r="M3125" s="1">
        <v>14.2</v>
      </c>
      <c r="N3125" s="1" t="s">
        <v>35</v>
      </c>
      <c r="O3125" s="1">
        <v>12.4</v>
      </c>
      <c r="P3125" s="1">
        <v>244.6</v>
      </c>
      <c r="Q3125" s="1">
        <v>2026</v>
      </c>
      <c r="R3125" s="12">
        <f t="shared" si="145"/>
        <v>52824933792</v>
      </c>
      <c r="S3125" s="13">
        <f t="shared" si="146"/>
        <v>4384469504736</v>
      </c>
    </row>
    <row r="3126" spans="1:19" x14ac:dyDescent="0.3">
      <c r="A3126" s="1" t="s">
        <v>3170</v>
      </c>
      <c r="B3126" s="1" t="s">
        <v>53</v>
      </c>
      <c r="C3126" s="1" t="s">
        <v>41</v>
      </c>
      <c r="D3126" s="1" t="s">
        <v>25</v>
      </c>
      <c r="E3126" s="1" t="s">
        <v>20</v>
      </c>
      <c r="F3126" s="1">
        <v>277355</v>
      </c>
      <c r="G3126" s="1">
        <v>115</v>
      </c>
      <c r="H3126" s="1">
        <v>546</v>
      </c>
      <c r="I3126" s="1">
        <v>2.54</v>
      </c>
      <c r="J3126" s="1">
        <v>79970</v>
      </c>
      <c r="K3126" s="4">
        <v>68387</v>
      </c>
      <c r="L3126" s="4">
        <f t="shared" si="144"/>
        <v>6199965.4199999999</v>
      </c>
      <c r="M3126" s="1">
        <v>20.5</v>
      </c>
      <c r="N3126" s="1" t="s">
        <v>35</v>
      </c>
      <c r="O3126" s="1">
        <v>47.1</v>
      </c>
      <c r="P3126" s="1">
        <v>131</v>
      </c>
      <c r="Q3126" s="1">
        <v>2026</v>
      </c>
      <c r="R3126" s="12">
        <f t="shared" si="145"/>
        <v>18967476385</v>
      </c>
      <c r="S3126" s="13">
        <f t="shared" si="146"/>
        <v>1574300539955</v>
      </c>
    </row>
    <row r="3127" spans="1:19" x14ac:dyDescent="0.3">
      <c r="A3127" s="1" t="s">
        <v>3171</v>
      </c>
      <c r="B3127" s="1" t="s">
        <v>23</v>
      </c>
      <c r="C3127" s="1" t="s">
        <v>24</v>
      </c>
      <c r="D3127" s="1" t="s">
        <v>59</v>
      </c>
      <c r="E3127" s="1" t="s">
        <v>20</v>
      </c>
      <c r="F3127" s="1">
        <v>507215</v>
      </c>
      <c r="G3127" s="1">
        <v>113</v>
      </c>
      <c r="H3127" s="1">
        <v>512</v>
      </c>
      <c r="I3127" s="1">
        <v>2.61</v>
      </c>
      <c r="J3127" s="1">
        <v>105442</v>
      </c>
      <c r="K3127" s="4">
        <v>80384</v>
      </c>
      <c r="L3127" s="4">
        <f t="shared" si="144"/>
        <v>7287613.4399999995</v>
      </c>
      <c r="M3127" s="1">
        <v>19.399999999999999</v>
      </c>
      <c r="N3127" s="1" t="s">
        <v>21</v>
      </c>
      <c r="O3127" s="1">
        <v>17.2</v>
      </c>
      <c r="P3127" s="1">
        <v>116.6</v>
      </c>
      <c r="Q3127" s="1">
        <v>2026</v>
      </c>
      <c r="R3127" s="12">
        <f t="shared" si="145"/>
        <v>40771970560</v>
      </c>
      <c r="S3127" s="13">
        <f t="shared" si="146"/>
        <v>3384073556480</v>
      </c>
    </row>
    <row r="3128" spans="1:19" x14ac:dyDescent="0.3">
      <c r="A3128" s="1" t="s">
        <v>3172</v>
      </c>
      <c r="B3128" s="1" t="s">
        <v>53</v>
      </c>
      <c r="C3128" s="1" t="s">
        <v>41</v>
      </c>
      <c r="D3128" s="1" t="s">
        <v>44</v>
      </c>
      <c r="E3128" s="1" t="s">
        <v>20</v>
      </c>
      <c r="F3128" s="1">
        <v>717933</v>
      </c>
      <c r="G3128" s="1">
        <v>106</v>
      </c>
      <c r="H3128" s="1">
        <v>534</v>
      </c>
      <c r="I3128" s="1">
        <v>0.76</v>
      </c>
      <c r="J3128" s="1">
        <v>32549</v>
      </c>
      <c r="K3128" s="4">
        <v>53945</v>
      </c>
      <c r="L3128" s="4">
        <f t="shared" si="144"/>
        <v>4890653.7</v>
      </c>
      <c r="M3128" s="1">
        <v>12.6</v>
      </c>
      <c r="N3128" s="1" t="s">
        <v>35</v>
      </c>
      <c r="O3128" s="1">
        <v>13.1</v>
      </c>
      <c r="P3128" s="1">
        <v>270.7</v>
      </c>
      <c r="Q3128" s="1">
        <v>2026</v>
      </c>
      <c r="R3128" s="12">
        <f t="shared" si="145"/>
        <v>38728895685</v>
      </c>
      <c r="S3128" s="13">
        <f t="shared" si="146"/>
        <v>3214498341855</v>
      </c>
    </row>
    <row r="3129" spans="1:19" x14ac:dyDescent="0.3">
      <c r="A3129" s="1" t="s">
        <v>3173</v>
      </c>
      <c r="B3129" s="1" t="s">
        <v>50</v>
      </c>
      <c r="C3129" s="1" t="s">
        <v>24</v>
      </c>
      <c r="D3129" s="1" t="s">
        <v>19</v>
      </c>
      <c r="E3129" s="1" t="s">
        <v>38</v>
      </c>
      <c r="F3129" s="1">
        <v>227472</v>
      </c>
      <c r="G3129" s="1">
        <v>56</v>
      </c>
      <c r="H3129" s="1">
        <v>557</v>
      </c>
      <c r="I3129" s="1">
        <v>2.44</v>
      </c>
      <c r="J3129" s="1">
        <v>18026</v>
      </c>
      <c r="K3129" s="4">
        <v>63427</v>
      </c>
      <c r="L3129" s="4">
        <f t="shared" si="144"/>
        <v>5750291.8199999994</v>
      </c>
      <c r="M3129" s="1">
        <v>19.2</v>
      </c>
      <c r="N3129" s="1" t="s">
        <v>21</v>
      </c>
      <c r="O3129" s="1">
        <v>19.5</v>
      </c>
      <c r="P3129" s="1">
        <v>142</v>
      </c>
      <c r="Q3129" s="1">
        <v>2026</v>
      </c>
      <c r="R3129" s="12">
        <f t="shared" si="145"/>
        <v>14427866544</v>
      </c>
      <c r="S3129" s="13">
        <f t="shared" si="146"/>
        <v>1197512923152</v>
      </c>
    </row>
    <row r="3130" spans="1:19" x14ac:dyDescent="0.3">
      <c r="A3130" s="1" t="s">
        <v>3174</v>
      </c>
      <c r="B3130" s="1" t="s">
        <v>56</v>
      </c>
      <c r="C3130" s="1" t="s">
        <v>41</v>
      </c>
      <c r="D3130" s="1" t="s">
        <v>30</v>
      </c>
      <c r="E3130" s="1" t="s">
        <v>20</v>
      </c>
      <c r="F3130" s="1">
        <v>680353</v>
      </c>
      <c r="G3130" s="1">
        <v>53</v>
      </c>
      <c r="H3130" s="1">
        <v>363</v>
      </c>
      <c r="I3130" s="1">
        <v>1.83</v>
      </c>
      <c r="J3130" s="1">
        <v>195604</v>
      </c>
      <c r="K3130" s="4">
        <v>30926</v>
      </c>
      <c r="L3130" s="4">
        <f t="shared" si="144"/>
        <v>2803751.1599999997</v>
      </c>
      <c r="M3130" s="1">
        <v>13.8</v>
      </c>
      <c r="N3130" s="1" t="s">
        <v>21</v>
      </c>
      <c r="O3130" s="1">
        <v>7.3</v>
      </c>
      <c r="P3130" s="1">
        <v>35.299999999999997</v>
      </c>
      <c r="Q3130" s="1">
        <v>2026</v>
      </c>
      <c r="R3130" s="12">
        <f t="shared" si="145"/>
        <v>21040596878</v>
      </c>
      <c r="S3130" s="13">
        <f t="shared" si="146"/>
        <v>1746369540874</v>
      </c>
    </row>
    <row r="3131" spans="1:19" x14ac:dyDescent="0.3">
      <c r="A3131" s="1" t="s">
        <v>3175</v>
      </c>
      <c r="B3131" s="1" t="s">
        <v>17</v>
      </c>
      <c r="C3131" s="1" t="s">
        <v>18</v>
      </c>
      <c r="D3131" s="1" t="s">
        <v>30</v>
      </c>
      <c r="E3131" s="1" t="s">
        <v>34</v>
      </c>
      <c r="F3131" s="1">
        <v>596560</v>
      </c>
      <c r="G3131" s="1">
        <v>65</v>
      </c>
      <c r="H3131" s="1">
        <v>354</v>
      </c>
      <c r="I3131" s="1">
        <v>0.87</v>
      </c>
      <c r="J3131" s="1">
        <v>72512</v>
      </c>
      <c r="K3131" s="4">
        <v>46709</v>
      </c>
      <c r="L3131" s="4">
        <f t="shared" si="144"/>
        <v>4234637.9399999995</v>
      </c>
      <c r="M3131" s="1">
        <v>14.7</v>
      </c>
      <c r="N3131" s="1" t="s">
        <v>21</v>
      </c>
      <c r="O3131" s="1">
        <v>58.2</v>
      </c>
      <c r="P3131" s="1">
        <v>55</v>
      </c>
      <c r="Q3131" s="1">
        <v>2026</v>
      </c>
      <c r="R3131" s="12">
        <f t="shared" si="145"/>
        <v>27864721040</v>
      </c>
      <c r="S3131" s="13">
        <f t="shared" si="146"/>
        <v>2312771846320</v>
      </c>
    </row>
    <row r="3132" spans="1:19" x14ac:dyDescent="0.3">
      <c r="A3132" s="1" t="s">
        <v>3176</v>
      </c>
      <c r="B3132" s="1" t="s">
        <v>23</v>
      </c>
      <c r="C3132" s="1" t="s">
        <v>24</v>
      </c>
      <c r="D3132" s="1" t="s">
        <v>25</v>
      </c>
      <c r="E3132" s="1" t="s">
        <v>38</v>
      </c>
      <c r="F3132" s="1">
        <v>460464</v>
      </c>
      <c r="G3132" s="1">
        <v>87</v>
      </c>
      <c r="H3132" s="1">
        <v>561</v>
      </c>
      <c r="I3132" s="1">
        <v>1.89</v>
      </c>
      <c r="J3132" s="1">
        <v>84647</v>
      </c>
      <c r="K3132" s="4">
        <v>60575</v>
      </c>
      <c r="L3132" s="4">
        <f t="shared" si="144"/>
        <v>5491729.5</v>
      </c>
      <c r="M3132" s="1">
        <v>19.100000000000001</v>
      </c>
      <c r="N3132" s="1" t="s">
        <v>35</v>
      </c>
      <c r="O3132" s="1">
        <v>18.399999999999999</v>
      </c>
      <c r="P3132" s="1">
        <v>139</v>
      </c>
      <c r="Q3132" s="1">
        <v>2026</v>
      </c>
      <c r="R3132" s="12">
        <f t="shared" si="145"/>
        <v>27892606800</v>
      </c>
      <c r="S3132" s="13">
        <f t="shared" si="146"/>
        <v>2315086364400</v>
      </c>
    </row>
    <row r="3133" spans="1:19" x14ac:dyDescent="0.3">
      <c r="A3133" s="1" t="s">
        <v>3177</v>
      </c>
      <c r="B3133" s="1" t="s">
        <v>67</v>
      </c>
      <c r="C3133" s="1" t="s">
        <v>18</v>
      </c>
      <c r="D3133" s="1" t="s">
        <v>37</v>
      </c>
      <c r="E3133" s="1" t="s">
        <v>20</v>
      </c>
      <c r="F3133" s="1">
        <v>114722</v>
      </c>
      <c r="G3133" s="1">
        <v>81</v>
      </c>
      <c r="H3133" s="1">
        <v>311</v>
      </c>
      <c r="I3133" s="1">
        <v>1.33</v>
      </c>
      <c r="J3133" s="1">
        <v>5298</v>
      </c>
      <c r="K3133" s="4">
        <v>62230</v>
      </c>
      <c r="L3133" s="4">
        <f t="shared" si="144"/>
        <v>5641771.7999999998</v>
      </c>
      <c r="M3133" s="1">
        <v>13.7</v>
      </c>
      <c r="N3133" s="1" t="s">
        <v>21</v>
      </c>
      <c r="O3133" s="1">
        <v>45.3</v>
      </c>
      <c r="P3133" s="1">
        <v>87.9</v>
      </c>
      <c r="Q3133" s="1">
        <v>2026</v>
      </c>
      <c r="R3133" s="12">
        <f t="shared" si="145"/>
        <v>7139150060</v>
      </c>
      <c r="S3133" s="13">
        <f t="shared" si="146"/>
        <v>592549454980</v>
      </c>
    </row>
    <row r="3134" spans="1:19" x14ac:dyDescent="0.3">
      <c r="A3134" s="1" t="s">
        <v>3178</v>
      </c>
      <c r="B3134" s="1" t="s">
        <v>62</v>
      </c>
      <c r="C3134" s="1" t="s">
        <v>41</v>
      </c>
      <c r="D3134" s="1" t="s">
        <v>25</v>
      </c>
      <c r="E3134" s="1" t="s">
        <v>34</v>
      </c>
      <c r="F3134" s="1">
        <v>842918</v>
      </c>
      <c r="G3134" s="1">
        <v>104</v>
      </c>
      <c r="H3134" s="1">
        <v>616</v>
      </c>
      <c r="I3134" s="1">
        <v>2.96</v>
      </c>
      <c r="J3134" s="1">
        <v>164002</v>
      </c>
      <c r="K3134" s="4">
        <v>37036</v>
      </c>
      <c r="L3134" s="4">
        <f t="shared" si="144"/>
        <v>3357683.76</v>
      </c>
      <c r="M3134" s="1">
        <v>12.5</v>
      </c>
      <c r="N3134" s="1" t="s">
        <v>21</v>
      </c>
      <c r="O3134" s="1">
        <v>45.2</v>
      </c>
      <c r="P3134" s="1">
        <v>216.9</v>
      </c>
      <c r="Q3134" s="1">
        <v>2026</v>
      </c>
      <c r="R3134" s="12">
        <f t="shared" si="145"/>
        <v>31218311048</v>
      </c>
      <c r="S3134" s="13">
        <f t="shared" si="146"/>
        <v>2591119816984</v>
      </c>
    </row>
    <row r="3135" spans="1:19" x14ac:dyDescent="0.3">
      <c r="A3135" s="1" t="s">
        <v>3179</v>
      </c>
      <c r="B3135" s="1" t="s">
        <v>28</v>
      </c>
      <c r="C3135" s="1" t="s">
        <v>29</v>
      </c>
      <c r="D3135" s="1" t="s">
        <v>59</v>
      </c>
      <c r="E3135" s="1" t="s">
        <v>34</v>
      </c>
      <c r="F3135" s="1">
        <v>22096</v>
      </c>
      <c r="G3135" s="1">
        <v>63</v>
      </c>
      <c r="H3135" s="1">
        <v>327</v>
      </c>
      <c r="I3135" s="1">
        <v>3</v>
      </c>
      <c r="J3135" s="1">
        <v>146406</v>
      </c>
      <c r="K3135" s="4">
        <v>79982</v>
      </c>
      <c r="L3135" s="4">
        <f t="shared" si="144"/>
        <v>7251168.1200000001</v>
      </c>
      <c r="M3135" s="1">
        <v>22.9</v>
      </c>
      <c r="N3135" s="1" t="s">
        <v>35</v>
      </c>
      <c r="O3135" s="1">
        <v>20.399999999999999</v>
      </c>
      <c r="P3135" s="1">
        <v>237.6</v>
      </c>
      <c r="Q3135" s="1">
        <v>2026</v>
      </c>
      <c r="R3135" s="12">
        <f t="shared" si="145"/>
        <v>1767282272</v>
      </c>
      <c r="S3135" s="13">
        <f t="shared" si="146"/>
        <v>146684428576</v>
      </c>
    </row>
    <row r="3136" spans="1:19" x14ac:dyDescent="0.3">
      <c r="A3136" s="1" t="s">
        <v>3180</v>
      </c>
      <c r="B3136" s="1" t="s">
        <v>28</v>
      </c>
      <c r="C3136" s="1" t="s">
        <v>29</v>
      </c>
      <c r="D3136" s="1" t="s">
        <v>32</v>
      </c>
      <c r="E3136" s="1" t="s">
        <v>34</v>
      </c>
      <c r="F3136" s="1">
        <v>696926</v>
      </c>
      <c r="G3136" s="1">
        <v>120</v>
      </c>
      <c r="H3136" s="1">
        <v>506</v>
      </c>
      <c r="I3136" s="1">
        <v>2.79</v>
      </c>
      <c r="J3136" s="1">
        <v>81679</v>
      </c>
      <c r="K3136" s="4">
        <v>61134</v>
      </c>
      <c r="L3136" s="4">
        <f t="shared" si="144"/>
        <v>5542408.4399999995</v>
      </c>
      <c r="M3136" s="1">
        <v>17.3</v>
      </c>
      <c r="N3136" s="1" t="s">
        <v>35</v>
      </c>
      <c r="O3136" s="1">
        <v>10.6</v>
      </c>
      <c r="P3136" s="1">
        <v>62.6</v>
      </c>
      <c r="Q3136" s="1">
        <v>2026</v>
      </c>
      <c r="R3136" s="12">
        <f t="shared" si="145"/>
        <v>42605874084</v>
      </c>
      <c r="S3136" s="13">
        <f t="shared" si="146"/>
        <v>3536287548972</v>
      </c>
    </row>
    <row r="3137" spans="1:19" x14ac:dyDescent="0.3">
      <c r="A3137" s="1" t="s">
        <v>3181</v>
      </c>
      <c r="B3137" s="1" t="s">
        <v>67</v>
      </c>
      <c r="C3137" s="1" t="s">
        <v>18</v>
      </c>
      <c r="D3137" s="1" t="s">
        <v>48</v>
      </c>
      <c r="E3137" s="1" t="s">
        <v>34</v>
      </c>
      <c r="F3137" s="1">
        <v>760462</v>
      </c>
      <c r="G3137" s="1">
        <v>44</v>
      </c>
      <c r="H3137" s="1">
        <v>648</v>
      </c>
      <c r="I3137" s="1">
        <v>2.96</v>
      </c>
      <c r="J3137" s="1">
        <v>190734</v>
      </c>
      <c r="K3137" s="4">
        <v>72384</v>
      </c>
      <c r="L3137" s="4">
        <f t="shared" si="144"/>
        <v>6562333.4399999995</v>
      </c>
      <c r="M3137" s="1">
        <v>13.2</v>
      </c>
      <c r="N3137" s="1" t="s">
        <v>21</v>
      </c>
      <c r="O3137" s="1">
        <v>25.1</v>
      </c>
      <c r="P3137" s="1">
        <v>128.19999999999999</v>
      </c>
      <c r="Q3137" s="1">
        <v>2026</v>
      </c>
      <c r="R3137" s="12">
        <f t="shared" si="145"/>
        <v>55045281408</v>
      </c>
      <c r="S3137" s="13">
        <f t="shared" si="146"/>
        <v>4568758356864</v>
      </c>
    </row>
    <row r="3138" spans="1:19" x14ac:dyDescent="0.3">
      <c r="A3138" s="1" t="s">
        <v>3182</v>
      </c>
      <c r="B3138" s="1" t="s">
        <v>53</v>
      </c>
      <c r="C3138" s="1" t="s">
        <v>41</v>
      </c>
      <c r="D3138" s="1" t="s">
        <v>19</v>
      </c>
      <c r="E3138" s="1" t="s">
        <v>34</v>
      </c>
      <c r="F3138" s="1">
        <v>822886</v>
      </c>
      <c r="G3138" s="1">
        <v>60</v>
      </c>
      <c r="H3138" s="1">
        <v>364</v>
      </c>
      <c r="I3138" s="1">
        <v>2.12</v>
      </c>
      <c r="J3138" s="1">
        <v>11828</v>
      </c>
      <c r="K3138" s="4">
        <v>76360</v>
      </c>
      <c r="L3138" s="4">
        <f t="shared" si="144"/>
        <v>6922797.5999999996</v>
      </c>
      <c r="M3138" s="1">
        <v>12.3</v>
      </c>
      <c r="N3138" s="1" t="s">
        <v>21</v>
      </c>
      <c r="O3138" s="1">
        <v>61.3</v>
      </c>
      <c r="P3138" s="1">
        <v>216.8</v>
      </c>
      <c r="Q3138" s="1">
        <v>2026</v>
      </c>
      <c r="R3138" s="12">
        <f t="shared" si="145"/>
        <v>62835574960</v>
      </c>
      <c r="S3138" s="13">
        <f t="shared" si="146"/>
        <v>5215352721680</v>
      </c>
    </row>
    <row r="3139" spans="1:19" x14ac:dyDescent="0.3">
      <c r="A3139" s="1" t="s">
        <v>3183</v>
      </c>
      <c r="B3139" s="1" t="s">
        <v>17</v>
      </c>
      <c r="C3139" s="1" t="s">
        <v>18</v>
      </c>
      <c r="D3139" s="1" t="s">
        <v>19</v>
      </c>
      <c r="E3139" s="1" t="s">
        <v>20</v>
      </c>
      <c r="F3139" s="1">
        <v>180247</v>
      </c>
      <c r="G3139" s="1">
        <v>93</v>
      </c>
      <c r="H3139" s="1">
        <v>646</v>
      </c>
      <c r="I3139" s="1">
        <v>2.85</v>
      </c>
      <c r="J3139" s="1">
        <v>133853</v>
      </c>
      <c r="K3139" s="4">
        <v>37396</v>
      </c>
      <c r="L3139" s="4">
        <f t="shared" ref="L3139:L3202" si="147">K3139*90.66</f>
        <v>3390321.36</v>
      </c>
      <c r="M3139" s="1">
        <v>20.9</v>
      </c>
      <c r="N3139" s="1" t="s">
        <v>21</v>
      </c>
      <c r="O3139" s="1">
        <v>25</v>
      </c>
      <c r="P3139" s="1">
        <v>174</v>
      </c>
      <c r="Q3139" s="1">
        <v>2026</v>
      </c>
      <c r="R3139" s="12">
        <f t="shared" ref="R3139:R3202" si="148">F3139:F8138*K3139:K8138</f>
        <v>6740516812</v>
      </c>
      <c r="S3139" s="13">
        <f t="shared" ref="S3139:S3202" si="149">R3139*83</f>
        <v>559462895396</v>
      </c>
    </row>
    <row r="3140" spans="1:19" x14ac:dyDescent="0.3">
      <c r="A3140" s="1" t="s">
        <v>3184</v>
      </c>
      <c r="B3140" s="1" t="s">
        <v>62</v>
      </c>
      <c r="C3140" s="1" t="s">
        <v>41</v>
      </c>
      <c r="D3140" s="1" t="s">
        <v>44</v>
      </c>
      <c r="E3140" s="1" t="s">
        <v>26</v>
      </c>
      <c r="F3140" s="1">
        <v>273354</v>
      </c>
      <c r="G3140" s="1">
        <v>87</v>
      </c>
      <c r="H3140" s="1">
        <v>436</v>
      </c>
      <c r="I3140" s="1">
        <v>2.14</v>
      </c>
      <c r="J3140" s="1">
        <v>77261</v>
      </c>
      <c r="K3140" s="4">
        <v>36944</v>
      </c>
      <c r="L3140" s="4">
        <f t="shared" si="147"/>
        <v>3349343.04</v>
      </c>
      <c r="M3140" s="1">
        <v>19</v>
      </c>
      <c r="N3140" s="1" t="s">
        <v>21</v>
      </c>
      <c r="O3140" s="1">
        <v>7.7</v>
      </c>
      <c r="P3140" s="1">
        <v>238.3</v>
      </c>
      <c r="Q3140" s="1">
        <v>2026</v>
      </c>
      <c r="R3140" s="12">
        <f t="shared" si="148"/>
        <v>10098790176</v>
      </c>
      <c r="S3140" s="13">
        <f t="shared" si="149"/>
        <v>838199584608</v>
      </c>
    </row>
    <row r="3141" spans="1:19" x14ac:dyDescent="0.3">
      <c r="A3141" s="1" t="s">
        <v>3185</v>
      </c>
      <c r="B3141" s="1" t="s">
        <v>53</v>
      </c>
      <c r="C3141" s="1" t="s">
        <v>41</v>
      </c>
      <c r="D3141" s="1" t="s">
        <v>44</v>
      </c>
      <c r="E3141" s="1" t="s">
        <v>38</v>
      </c>
      <c r="F3141" s="1">
        <v>9568</v>
      </c>
      <c r="G3141" s="1">
        <v>84</v>
      </c>
      <c r="H3141" s="1">
        <v>555</v>
      </c>
      <c r="I3141" s="1">
        <v>2.15</v>
      </c>
      <c r="J3141" s="1">
        <v>60209</v>
      </c>
      <c r="K3141" s="4">
        <v>33105</v>
      </c>
      <c r="L3141" s="4">
        <f t="shared" si="147"/>
        <v>3001299.3</v>
      </c>
      <c r="M3141" s="1">
        <v>18.100000000000001</v>
      </c>
      <c r="N3141" s="1" t="s">
        <v>21</v>
      </c>
      <c r="O3141" s="1">
        <v>34.9</v>
      </c>
      <c r="P3141" s="1">
        <v>71.3</v>
      </c>
      <c r="Q3141" s="1">
        <v>2026</v>
      </c>
      <c r="R3141" s="12">
        <f t="shared" si="148"/>
        <v>316748640</v>
      </c>
      <c r="S3141" s="13">
        <f t="shared" si="149"/>
        <v>26290137120</v>
      </c>
    </row>
    <row r="3142" spans="1:19" x14ac:dyDescent="0.3">
      <c r="A3142" s="1" t="s">
        <v>3186</v>
      </c>
      <c r="B3142" s="1" t="s">
        <v>40</v>
      </c>
      <c r="C3142" s="1" t="s">
        <v>41</v>
      </c>
      <c r="D3142" s="1" t="s">
        <v>73</v>
      </c>
      <c r="E3142" s="1" t="s">
        <v>38</v>
      </c>
      <c r="F3142" s="1">
        <v>397203</v>
      </c>
      <c r="G3142" s="1">
        <v>82</v>
      </c>
      <c r="H3142" s="1">
        <v>616</v>
      </c>
      <c r="I3142" s="1">
        <v>0.83</v>
      </c>
      <c r="J3142" s="1">
        <v>7434</v>
      </c>
      <c r="K3142" s="4">
        <v>72640</v>
      </c>
      <c r="L3142" s="4">
        <f t="shared" si="147"/>
        <v>6585542.3999999994</v>
      </c>
      <c r="M3142" s="1">
        <v>17.5</v>
      </c>
      <c r="N3142" s="1" t="s">
        <v>21</v>
      </c>
      <c r="O3142" s="1">
        <v>11.3</v>
      </c>
      <c r="P3142" s="1">
        <v>102.5</v>
      </c>
      <c r="Q3142" s="1">
        <v>2026</v>
      </c>
      <c r="R3142" s="12">
        <f t="shared" si="148"/>
        <v>28852825920</v>
      </c>
      <c r="S3142" s="13">
        <f t="shared" si="149"/>
        <v>2394784551360</v>
      </c>
    </row>
    <row r="3143" spans="1:19" x14ac:dyDescent="0.3">
      <c r="A3143" s="1" t="s">
        <v>3187</v>
      </c>
      <c r="B3143" s="1" t="s">
        <v>40</v>
      </c>
      <c r="C3143" s="1" t="s">
        <v>41</v>
      </c>
      <c r="D3143" s="1" t="s">
        <v>19</v>
      </c>
      <c r="E3143" s="1" t="s">
        <v>20</v>
      </c>
      <c r="F3143" s="1">
        <v>768589</v>
      </c>
      <c r="G3143" s="1">
        <v>93</v>
      </c>
      <c r="H3143" s="1">
        <v>584</v>
      </c>
      <c r="I3143" s="1">
        <v>1.17</v>
      </c>
      <c r="J3143" s="1">
        <v>161994</v>
      </c>
      <c r="K3143" s="4">
        <v>49858</v>
      </c>
      <c r="L3143" s="4">
        <f t="shared" si="147"/>
        <v>4520126.28</v>
      </c>
      <c r="M3143" s="1">
        <v>24.4</v>
      </c>
      <c r="N3143" s="1" t="s">
        <v>21</v>
      </c>
      <c r="O3143" s="1">
        <v>36.6</v>
      </c>
      <c r="P3143" s="1">
        <v>36.6</v>
      </c>
      <c r="Q3143" s="1">
        <v>2026</v>
      </c>
      <c r="R3143" s="12">
        <f t="shared" si="148"/>
        <v>38320310362</v>
      </c>
      <c r="S3143" s="13">
        <f t="shared" si="149"/>
        <v>3180585760046</v>
      </c>
    </row>
    <row r="3144" spans="1:19" x14ac:dyDescent="0.3">
      <c r="A3144" s="1" t="s">
        <v>3188</v>
      </c>
      <c r="B3144" s="1" t="s">
        <v>53</v>
      </c>
      <c r="C3144" s="1" t="s">
        <v>41</v>
      </c>
      <c r="D3144" s="1" t="s">
        <v>44</v>
      </c>
      <c r="E3144" s="1" t="s">
        <v>26</v>
      </c>
      <c r="F3144" s="1">
        <v>149125</v>
      </c>
      <c r="G3144" s="1">
        <v>116</v>
      </c>
      <c r="H3144" s="1">
        <v>392</v>
      </c>
      <c r="I3144" s="1">
        <v>1.77</v>
      </c>
      <c r="J3144" s="1">
        <v>55676</v>
      </c>
      <c r="K3144" s="4">
        <v>75975</v>
      </c>
      <c r="L3144" s="4">
        <f t="shared" si="147"/>
        <v>6887893.5</v>
      </c>
      <c r="M3144" s="1">
        <v>13.6</v>
      </c>
      <c r="N3144" s="1" t="s">
        <v>21</v>
      </c>
      <c r="O3144" s="1">
        <v>53.7</v>
      </c>
      <c r="P3144" s="1">
        <v>123.7</v>
      </c>
      <c r="Q3144" s="1">
        <v>2026</v>
      </c>
      <c r="R3144" s="12">
        <f t="shared" si="148"/>
        <v>11329771875</v>
      </c>
      <c r="S3144" s="13">
        <f t="shared" si="149"/>
        <v>940371065625</v>
      </c>
    </row>
    <row r="3145" spans="1:19" x14ac:dyDescent="0.3">
      <c r="A3145" s="1" t="s">
        <v>3189</v>
      </c>
      <c r="B3145" s="1" t="s">
        <v>40</v>
      </c>
      <c r="C3145" s="1" t="s">
        <v>41</v>
      </c>
      <c r="D3145" s="1" t="s">
        <v>59</v>
      </c>
      <c r="E3145" s="1" t="s">
        <v>20</v>
      </c>
      <c r="F3145" s="1">
        <v>110874</v>
      </c>
      <c r="G3145" s="1">
        <v>45</v>
      </c>
      <c r="H3145" s="1">
        <v>484</v>
      </c>
      <c r="I3145" s="1">
        <v>0.83</v>
      </c>
      <c r="J3145" s="1">
        <v>15115</v>
      </c>
      <c r="K3145" s="4">
        <v>75651</v>
      </c>
      <c r="L3145" s="4">
        <f t="shared" si="147"/>
        <v>6858519.6600000001</v>
      </c>
      <c r="M3145" s="1">
        <v>12.4</v>
      </c>
      <c r="N3145" s="1" t="s">
        <v>35</v>
      </c>
      <c r="O3145" s="1">
        <v>10.7</v>
      </c>
      <c r="P3145" s="1">
        <v>215.5</v>
      </c>
      <c r="Q3145" s="1">
        <v>2026</v>
      </c>
      <c r="R3145" s="12">
        <f t="shared" si="148"/>
        <v>8387728974</v>
      </c>
      <c r="S3145" s="13">
        <f t="shared" si="149"/>
        <v>696181504842</v>
      </c>
    </row>
    <row r="3146" spans="1:19" x14ac:dyDescent="0.3">
      <c r="A3146" s="1" t="s">
        <v>3190</v>
      </c>
      <c r="B3146" s="1" t="s">
        <v>67</v>
      </c>
      <c r="C3146" s="1" t="s">
        <v>18</v>
      </c>
      <c r="D3146" s="1" t="s">
        <v>25</v>
      </c>
      <c r="E3146" s="1" t="s">
        <v>20</v>
      </c>
      <c r="F3146" s="1">
        <v>771761</v>
      </c>
      <c r="G3146" s="1">
        <v>50</v>
      </c>
      <c r="H3146" s="1">
        <v>569</v>
      </c>
      <c r="I3146" s="1">
        <v>2.65</v>
      </c>
      <c r="J3146" s="1">
        <v>63185</v>
      </c>
      <c r="K3146" s="4">
        <v>37193</v>
      </c>
      <c r="L3146" s="4">
        <f t="shared" si="147"/>
        <v>3371917.38</v>
      </c>
      <c r="M3146" s="1">
        <v>19.7</v>
      </c>
      <c r="N3146" s="1" t="s">
        <v>21</v>
      </c>
      <c r="O3146" s="1">
        <v>19.5</v>
      </c>
      <c r="P3146" s="1">
        <v>155.30000000000001</v>
      </c>
      <c r="Q3146" s="1">
        <v>2026</v>
      </c>
      <c r="R3146" s="12">
        <f t="shared" si="148"/>
        <v>28704106873</v>
      </c>
      <c r="S3146" s="13">
        <f t="shared" si="149"/>
        <v>2382440870459</v>
      </c>
    </row>
    <row r="3147" spans="1:19" x14ac:dyDescent="0.3">
      <c r="A3147" s="1" t="s">
        <v>3191</v>
      </c>
      <c r="B3147" s="1" t="s">
        <v>40</v>
      </c>
      <c r="C3147" s="1" t="s">
        <v>41</v>
      </c>
      <c r="D3147" s="1" t="s">
        <v>73</v>
      </c>
      <c r="E3147" s="1" t="s">
        <v>26</v>
      </c>
      <c r="F3147" s="1">
        <v>473871</v>
      </c>
      <c r="G3147" s="1">
        <v>60</v>
      </c>
      <c r="H3147" s="1">
        <v>263</v>
      </c>
      <c r="I3147" s="1">
        <v>2.77</v>
      </c>
      <c r="J3147" s="1">
        <v>14658</v>
      </c>
      <c r="K3147" s="4">
        <v>56660</v>
      </c>
      <c r="L3147" s="4">
        <f t="shared" si="147"/>
        <v>5136795.5999999996</v>
      </c>
      <c r="M3147" s="1">
        <v>18.899999999999999</v>
      </c>
      <c r="N3147" s="1" t="s">
        <v>35</v>
      </c>
      <c r="O3147" s="1">
        <v>60.2</v>
      </c>
      <c r="P3147" s="1">
        <v>27.6</v>
      </c>
      <c r="Q3147" s="1">
        <v>2026</v>
      </c>
      <c r="R3147" s="12">
        <f t="shared" si="148"/>
        <v>26849530860</v>
      </c>
      <c r="S3147" s="13">
        <f t="shared" si="149"/>
        <v>2228511061380</v>
      </c>
    </row>
    <row r="3148" spans="1:19" x14ac:dyDescent="0.3">
      <c r="A3148" s="1" t="s">
        <v>3192</v>
      </c>
      <c r="B3148" s="1" t="s">
        <v>62</v>
      </c>
      <c r="C3148" s="1" t="s">
        <v>41</v>
      </c>
      <c r="D3148" s="1" t="s">
        <v>32</v>
      </c>
      <c r="E3148" s="1" t="s">
        <v>34</v>
      </c>
      <c r="F3148" s="1">
        <v>550977</v>
      </c>
      <c r="G3148" s="1">
        <v>112</v>
      </c>
      <c r="H3148" s="1">
        <v>621</v>
      </c>
      <c r="I3148" s="1">
        <v>1.47</v>
      </c>
      <c r="J3148" s="1">
        <v>95770</v>
      </c>
      <c r="K3148" s="4">
        <v>29950</v>
      </c>
      <c r="L3148" s="4">
        <f t="shared" si="147"/>
        <v>2715267</v>
      </c>
      <c r="M3148" s="1">
        <v>22.4</v>
      </c>
      <c r="N3148" s="1" t="s">
        <v>35</v>
      </c>
      <c r="O3148" s="1">
        <v>38.700000000000003</v>
      </c>
      <c r="P3148" s="1">
        <v>111.5</v>
      </c>
      <c r="Q3148" s="1">
        <v>2026</v>
      </c>
      <c r="R3148" s="12">
        <f t="shared" si="148"/>
        <v>16501761150</v>
      </c>
      <c r="S3148" s="13">
        <f t="shared" si="149"/>
        <v>1369646175450</v>
      </c>
    </row>
    <row r="3149" spans="1:19" x14ac:dyDescent="0.3">
      <c r="A3149" s="1" t="s">
        <v>3193</v>
      </c>
      <c r="B3149" s="1" t="s">
        <v>40</v>
      </c>
      <c r="C3149" s="1" t="s">
        <v>41</v>
      </c>
      <c r="D3149" s="1" t="s">
        <v>48</v>
      </c>
      <c r="E3149" s="1" t="s">
        <v>34</v>
      </c>
      <c r="F3149" s="1">
        <v>201255</v>
      </c>
      <c r="G3149" s="1">
        <v>67</v>
      </c>
      <c r="H3149" s="1">
        <v>422</v>
      </c>
      <c r="I3149" s="1">
        <v>1.72</v>
      </c>
      <c r="J3149" s="1">
        <v>37896</v>
      </c>
      <c r="K3149" s="4">
        <v>64694</v>
      </c>
      <c r="L3149" s="4">
        <f t="shared" si="147"/>
        <v>5865158.04</v>
      </c>
      <c r="M3149" s="1">
        <v>14.9</v>
      </c>
      <c r="N3149" s="1" t="s">
        <v>35</v>
      </c>
      <c r="O3149" s="1">
        <v>39</v>
      </c>
      <c r="P3149" s="1">
        <v>128.9</v>
      </c>
      <c r="Q3149" s="1">
        <v>2026</v>
      </c>
      <c r="R3149" s="12">
        <f t="shared" si="148"/>
        <v>13019990970</v>
      </c>
      <c r="S3149" s="13">
        <f t="shared" si="149"/>
        <v>1080659250510</v>
      </c>
    </row>
    <row r="3150" spans="1:19" x14ac:dyDescent="0.3">
      <c r="A3150" s="1" t="s">
        <v>3194</v>
      </c>
      <c r="B3150" s="1" t="s">
        <v>23</v>
      </c>
      <c r="C3150" s="1" t="s">
        <v>24</v>
      </c>
      <c r="D3150" s="1" t="s">
        <v>19</v>
      </c>
      <c r="E3150" s="1" t="s">
        <v>38</v>
      </c>
      <c r="F3150" s="1">
        <v>253004</v>
      </c>
      <c r="G3150" s="1">
        <v>43</v>
      </c>
      <c r="H3150" s="1">
        <v>382</v>
      </c>
      <c r="I3150" s="1">
        <v>2.02</v>
      </c>
      <c r="J3150" s="1">
        <v>48785</v>
      </c>
      <c r="K3150" s="4">
        <v>70204</v>
      </c>
      <c r="L3150" s="4">
        <f t="shared" si="147"/>
        <v>6364694.6399999997</v>
      </c>
      <c r="M3150" s="1">
        <v>21.4</v>
      </c>
      <c r="N3150" s="1" t="s">
        <v>35</v>
      </c>
      <c r="O3150" s="1">
        <v>60.7</v>
      </c>
      <c r="P3150" s="1">
        <v>253.3</v>
      </c>
      <c r="Q3150" s="1">
        <v>2026</v>
      </c>
      <c r="R3150" s="12">
        <f t="shared" si="148"/>
        <v>17761892816</v>
      </c>
      <c r="S3150" s="13">
        <f t="shared" si="149"/>
        <v>1474237103728</v>
      </c>
    </row>
    <row r="3151" spans="1:19" x14ac:dyDescent="0.3">
      <c r="A3151" s="1" t="s">
        <v>3195</v>
      </c>
      <c r="B3151" s="1" t="s">
        <v>43</v>
      </c>
      <c r="C3151" s="1" t="s">
        <v>18</v>
      </c>
      <c r="D3151" s="1" t="s">
        <v>59</v>
      </c>
      <c r="E3151" s="1" t="s">
        <v>26</v>
      </c>
      <c r="F3151" s="1">
        <v>526484</v>
      </c>
      <c r="G3151" s="1">
        <v>46</v>
      </c>
      <c r="H3151" s="1">
        <v>314</v>
      </c>
      <c r="I3151" s="1">
        <v>0.7</v>
      </c>
      <c r="J3151" s="1">
        <v>156741</v>
      </c>
      <c r="K3151" s="4">
        <v>39585</v>
      </c>
      <c r="L3151" s="4">
        <f t="shared" si="147"/>
        <v>3588776.1</v>
      </c>
      <c r="M3151" s="1">
        <v>15.2</v>
      </c>
      <c r="N3151" s="1" t="s">
        <v>35</v>
      </c>
      <c r="O3151" s="1">
        <v>64.3</v>
      </c>
      <c r="P3151" s="1">
        <v>92.9</v>
      </c>
      <c r="Q3151" s="1">
        <v>2026</v>
      </c>
      <c r="R3151" s="12">
        <f t="shared" si="148"/>
        <v>20840869140</v>
      </c>
      <c r="S3151" s="13">
        <f t="shared" si="149"/>
        <v>1729792138620</v>
      </c>
    </row>
    <row r="3152" spans="1:19" x14ac:dyDescent="0.3">
      <c r="A3152" s="1" t="s">
        <v>3196</v>
      </c>
      <c r="B3152" s="1" t="s">
        <v>67</v>
      </c>
      <c r="C3152" s="1" t="s">
        <v>18</v>
      </c>
      <c r="D3152" s="1" t="s">
        <v>30</v>
      </c>
      <c r="E3152" s="1" t="s">
        <v>34</v>
      </c>
      <c r="F3152" s="1">
        <v>768121</v>
      </c>
      <c r="G3152" s="1">
        <v>63</v>
      </c>
      <c r="H3152" s="1">
        <v>638</v>
      </c>
      <c r="I3152" s="1">
        <v>2.88</v>
      </c>
      <c r="J3152" s="1">
        <v>82858</v>
      </c>
      <c r="K3152" s="4">
        <v>80524</v>
      </c>
      <c r="L3152" s="4">
        <f t="shared" si="147"/>
        <v>7300305.8399999999</v>
      </c>
      <c r="M3152" s="1">
        <v>13.9</v>
      </c>
      <c r="N3152" s="1" t="s">
        <v>21</v>
      </c>
      <c r="O3152" s="1">
        <v>11.1</v>
      </c>
      <c r="P3152" s="1">
        <v>278.7</v>
      </c>
      <c r="Q3152" s="1">
        <v>2026</v>
      </c>
      <c r="R3152" s="12">
        <f t="shared" si="148"/>
        <v>61852175404</v>
      </c>
      <c r="S3152" s="13">
        <f t="shared" si="149"/>
        <v>5133730558532</v>
      </c>
    </row>
    <row r="3153" spans="1:19" x14ac:dyDescent="0.3">
      <c r="A3153" s="1" t="s">
        <v>3197</v>
      </c>
      <c r="B3153" s="1" t="s">
        <v>50</v>
      </c>
      <c r="C3153" s="1" t="s">
        <v>24</v>
      </c>
      <c r="D3153" s="1" t="s">
        <v>19</v>
      </c>
      <c r="E3153" s="1" t="s">
        <v>38</v>
      </c>
      <c r="F3153" s="1">
        <v>307101</v>
      </c>
      <c r="G3153" s="1">
        <v>55</v>
      </c>
      <c r="H3153" s="1">
        <v>517</v>
      </c>
      <c r="I3153" s="1">
        <v>1.1399999999999999</v>
      </c>
      <c r="J3153" s="1">
        <v>149878</v>
      </c>
      <c r="K3153" s="4">
        <v>64518</v>
      </c>
      <c r="L3153" s="4">
        <f t="shared" si="147"/>
        <v>5849201.8799999999</v>
      </c>
      <c r="M3153" s="1">
        <v>18.600000000000001</v>
      </c>
      <c r="N3153" s="1" t="s">
        <v>35</v>
      </c>
      <c r="O3153" s="1">
        <v>36</v>
      </c>
      <c r="P3153" s="1">
        <v>182.2</v>
      </c>
      <c r="Q3153" s="1">
        <v>2026</v>
      </c>
      <c r="R3153" s="12">
        <f t="shared" si="148"/>
        <v>19813542318</v>
      </c>
      <c r="S3153" s="13">
        <f t="shared" si="149"/>
        <v>1644524012394</v>
      </c>
    </row>
    <row r="3154" spans="1:19" x14ac:dyDescent="0.3">
      <c r="A3154" s="1" t="s">
        <v>3198</v>
      </c>
      <c r="B3154" s="1" t="s">
        <v>40</v>
      </c>
      <c r="C3154" s="1" t="s">
        <v>41</v>
      </c>
      <c r="D3154" s="1" t="s">
        <v>32</v>
      </c>
      <c r="E3154" s="1" t="s">
        <v>34</v>
      </c>
      <c r="F3154" s="1">
        <v>845046</v>
      </c>
      <c r="G3154" s="1">
        <v>47</v>
      </c>
      <c r="H3154" s="1">
        <v>485</v>
      </c>
      <c r="I3154" s="1">
        <v>1.1599999999999999</v>
      </c>
      <c r="J3154" s="1">
        <v>111461</v>
      </c>
      <c r="K3154" s="4">
        <v>43714</v>
      </c>
      <c r="L3154" s="4">
        <f t="shared" si="147"/>
        <v>3963111.2399999998</v>
      </c>
      <c r="M3154" s="1">
        <v>16.100000000000001</v>
      </c>
      <c r="N3154" s="1" t="s">
        <v>35</v>
      </c>
      <c r="O3154" s="1">
        <v>5.5</v>
      </c>
      <c r="P3154" s="1">
        <v>233.9</v>
      </c>
      <c r="Q3154" s="1">
        <v>2026</v>
      </c>
      <c r="R3154" s="12">
        <f t="shared" si="148"/>
        <v>36940340844</v>
      </c>
      <c r="S3154" s="13">
        <f t="shared" si="149"/>
        <v>3066048290052</v>
      </c>
    </row>
    <row r="3155" spans="1:19" x14ac:dyDescent="0.3">
      <c r="A3155" s="1" t="s">
        <v>3199</v>
      </c>
      <c r="B3155" s="1" t="s">
        <v>40</v>
      </c>
      <c r="C3155" s="1" t="s">
        <v>41</v>
      </c>
      <c r="D3155" s="1" t="s">
        <v>73</v>
      </c>
      <c r="E3155" s="1" t="s">
        <v>20</v>
      </c>
      <c r="F3155" s="1">
        <v>252490</v>
      </c>
      <c r="G3155" s="1">
        <v>66</v>
      </c>
      <c r="H3155" s="1">
        <v>546</v>
      </c>
      <c r="I3155" s="1">
        <v>2.4700000000000002</v>
      </c>
      <c r="J3155" s="1">
        <v>147218</v>
      </c>
      <c r="K3155" s="4">
        <v>69441</v>
      </c>
      <c r="L3155" s="4">
        <f t="shared" si="147"/>
        <v>6295521.0599999996</v>
      </c>
      <c r="M3155" s="1">
        <v>14.7</v>
      </c>
      <c r="N3155" s="1" t="s">
        <v>35</v>
      </c>
      <c r="O3155" s="1">
        <v>52.2</v>
      </c>
      <c r="P3155" s="1">
        <v>62.4</v>
      </c>
      <c r="Q3155" s="1">
        <v>2026</v>
      </c>
      <c r="R3155" s="12">
        <f t="shared" si="148"/>
        <v>17533158090</v>
      </c>
      <c r="S3155" s="13">
        <f t="shared" si="149"/>
        <v>1455252121470</v>
      </c>
    </row>
    <row r="3156" spans="1:19" x14ac:dyDescent="0.3">
      <c r="A3156" s="1" t="s">
        <v>3200</v>
      </c>
      <c r="B3156" s="1" t="s">
        <v>56</v>
      </c>
      <c r="C3156" s="1" t="s">
        <v>41</v>
      </c>
      <c r="D3156" s="1" t="s">
        <v>46</v>
      </c>
      <c r="E3156" s="1" t="s">
        <v>38</v>
      </c>
      <c r="F3156" s="1">
        <v>230737</v>
      </c>
      <c r="G3156" s="1">
        <v>44</v>
      </c>
      <c r="H3156" s="1">
        <v>633</v>
      </c>
      <c r="I3156" s="1">
        <v>1.08</v>
      </c>
      <c r="J3156" s="1">
        <v>171779</v>
      </c>
      <c r="K3156" s="4">
        <v>43953</v>
      </c>
      <c r="L3156" s="4">
        <f t="shared" si="147"/>
        <v>3984778.98</v>
      </c>
      <c r="M3156" s="1">
        <v>17.100000000000001</v>
      </c>
      <c r="N3156" s="1" t="s">
        <v>35</v>
      </c>
      <c r="O3156" s="1">
        <v>44.9</v>
      </c>
      <c r="P3156" s="1">
        <v>50.7</v>
      </c>
      <c r="Q3156" s="1">
        <v>2026</v>
      </c>
      <c r="R3156" s="12">
        <f t="shared" si="148"/>
        <v>10141583361</v>
      </c>
      <c r="S3156" s="13">
        <f t="shared" si="149"/>
        <v>841751418963</v>
      </c>
    </row>
    <row r="3157" spans="1:19" x14ac:dyDescent="0.3">
      <c r="A3157" s="1" t="s">
        <v>3201</v>
      </c>
      <c r="B3157" s="1" t="s">
        <v>43</v>
      </c>
      <c r="C3157" s="1" t="s">
        <v>18</v>
      </c>
      <c r="D3157" s="1" t="s">
        <v>73</v>
      </c>
      <c r="E3157" s="1" t="s">
        <v>20</v>
      </c>
      <c r="F3157" s="1">
        <v>540565</v>
      </c>
      <c r="G3157" s="1">
        <v>57</v>
      </c>
      <c r="H3157" s="1">
        <v>628</v>
      </c>
      <c r="I3157" s="1">
        <v>2.36</v>
      </c>
      <c r="J3157" s="1">
        <v>190420</v>
      </c>
      <c r="K3157" s="4">
        <v>29077</v>
      </c>
      <c r="L3157" s="4">
        <f t="shared" si="147"/>
        <v>2636120.8199999998</v>
      </c>
      <c r="M3157" s="1">
        <v>21.4</v>
      </c>
      <c r="N3157" s="1" t="s">
        <v>21</v>
      </c>
      <c r="O3157" s="1">
        <v>11.1</v>
      </c>
      <c r="P3157" s="1">
        <v>27.1</v>
      </c>
      <c r="Q3157" s="1">
        <v>2026</v>
      </c>
      <c r="R3157" s="12">
        <f t="shared" si="148"/>
        <v>15718008505</v>
      </c>
      <c r="S3157" s="13">
        <f t="shared" si="149"/>
        <v>1304594705915</v>
      </c>
    </row>
    <row r="3158" spans="1:19" x14ac:dyDescent="0.3">
      <c r="A3158" s="1" t="s">
        <v>3202</v>
      </c>
      <c r="B3158" s="1" t="s">
        <v>50</v>
      </c>
      <c r="C3158" s="1" t="s">
        <v>24</v>
      </c>
      <c r="D3158" s="1" t="s">
        <v>48</v>
      </c>
      <c r="E3158" s="1" t="s">
        <v>20</v>
      </c>
      <c r="F3158" s="1">
        <v>317171</v>
      </c>
      <c r="G3158" s="1">
        <v>100</v>
      </c>
      <c r="H3158" s="1">
        <v>452</v>
      </c>
      <c r="I3158" s="1">
        <v>0.89</v>
      </c>
      <c r="J3158" s="1">
        <v>80737</v>
      </c>
      <c r="K3158" s="4">
        <v>36158</v>
      </c>
      <c r="L3158" s="4">
        <f t="shared" si="147"/>
        <v>3278084.28</v>
      </c>
      <c r="M3158" s="1">
        <v>15.1</v>
      </c>
      <c r="N3158" s="1" t="s">
        <v>35</v>
      </c>
      <c r="O3158" s="1">
        <v>27.4</v>
      </c>
      <c r="P3158" s="1">
        <v>210.7</v>
      </c>
      <c r="Q3158" s="1">
        <v>2026</v>
      </c>
      <c r="R3158" s="12">
        <f t="shared" si="148"/>
        <v>11468269018</v>
      </c>
      <c r="S3158" s="13">
        <f t="shared" si="149"/>
        <v>951866328494</v>
      </c>
    </row>
    <row r="3159" spans="1:19" x14ac:dyDescent="0.3">
      <c r="A3159" s="1" t="s">
        <v>3203</v>
      </c>
      <c r="B3159" s="1" t="s">
        <v>67</v>
      </c>
      <c r="C3159" s="1" t="s">
        <v>18</v>
      </c>
      <c r="D3159" s="1" t="s">
        <v>37</v>
      </c>
      <c r="E3159" s="1" t="s">
        <v>26</v>
      </c>
      <c r="F3159" s="1">
        <v>101470</v>
      </c>
      <c r="G3159" s="1">
        <v>88</v>
      </c>
      <c r="H3159" s="1">
        <v>329</v>
      </c>
      <c r="I3159" s="1">
        <v>2.2400000000000002</v>
      </c>
      <c r="J3159" s="1">
        <v>879</v>
      </c>
      <c r="K3159" s="4">
        <v>67110</v>
      </c>
      <c r="L3159" s="4">
        <f t="shared" si="147"/>
        <v>6084192.5999999996</v>
      </c>
      <c r="M3159" s="1">
        <v>16.399999999999999</v>
      </c>
      <c r="N3159" s="1" t="s">
        <v>35</v>
      </c>
      <c r="O3159" s="1">
        <v>57.5</v>
      </c>
      <c r="P3159" s="1">
        <v>120.7</v>
      </c>
      <c r="Q3159" s="1">
        <v>2026</v>
      </c>
      <c r="R3159" s="12">
        <f t="shared" si="148"/>
        <v>6809651700</v>
      </c>
      <c r="S3159" s="13">
        <f t="shared" si="149"/>
        <v>565201091100</v>
      </c>
    </row>
    <row r="3160" spans="1:19" x14ac:dyDescent="0.3">
      <c r="A3160" s="1" t="s">
        <v>3204</v>
      </c>
      <c r="B3160" s="1" t="s">
        <v>50</v>
      </c>
      <c r="C3160" s="1" t="s">
        <v>24</v>
      </c>
      <c r="D3160" s="1" t="s">
        <v>25</v>
      </c>
      <c r="E3160" s="1" t="s">
        <v>34</v>
      </c>
      <c r="F3160" s="1">
        <v>195456</v>
      </c>
      <c r="G3160" s="1">
        <v>85</v>
      </c>
      <c r="H3160" s="1">
        <v>528</v>
      </c>
      <c r="I3160" s="1">
        <v>1.83</v>
      </c>
      <c r="J3160" s="1">
        <v>34001</v>
      </c>
      <c r="K3160" s="4">
        <v>46488</v>
      </c>
      <c r="L3160" s="4">
        <f t="shared" si="147"/>
        <v>4214602.08</v>
      </c>
      <c r="M3160" s="1">
        <v>15.9</v>
      </c>
      <c r="N3160" s="1" t="s">
        <v>35</v>
      </c>
      <c r="O3160" s="1">
        <v>26.2</v>
      </c>
      <c r="P3160" s="1">
        <v>144.6</v>
      </c>
      <c r="Q3160" s="1">
        <v>2026</v>
      </c>
      <c r="R3160" s="12">
        <f t="shared" si="148"/>
        <v>9086358528</v>
      </c>
      <c r="S3160" s="13">
        <f t="shared" si="149"/>
        <v>754167757824</v>
      </c>
    </row>
    <row r="3161" spans="1:19" x14ac:dyDescent="0.3">
      <c r="A3161" s="1" t="s">
        <v>3205</v>
      </c>
      <c r="B3161" s="1" t="s">
        <v>17</v>
      </c>
      <c r="C3161" s="1" t="s">
        <v>18</v>
      </c>
      <c r="D3161" s="1" t="s">
        <v>46</v>
      </c>
      <c r="E3161" s="1" t="s">
        <v>34</v>
      </c>
      <c r="F3161" s="1">
        <v>238664</v>
      </c>
      <c r="G3161" s="1">
        <v>99</v>
      </c>
      <c r="H3161" s="1">
        <v>545</v>
      </c>
      <c r="I3161" s="1">
        <v>2.42</v>
      </c>
      <c r="J3161" s="1">
        <v>99577</v>
      </c>
      <c r="K3161" s="4">
        <v>77337</v>
      </c>
      <c r="L3161" s="4">
        <f t="shared" si="147"/>
        <v>7011372.4199999999</v>
      </c>
      <c r="M3161" s="1">
        <v>24.1</v>
      </c>
      <c r="N3161" s="1" t="s">
        <v>35</v>
      </c>
      <c r="O3161" s="1">
        <v>14.1</v>
      </c>
      <c r="P3161" s="1">
        <v>244.8</v>
      </c>
      <c r="Q3161" s="1">
        <v>2026</v>
      </c>
      <c r="R3161" s="12">
        <f t="shared" si="148"/>
        <v>18457557768</v>
      </c>
      <c r="S3161" s="13">
        <f t="shared" si="149"/>
        <v>1531977294744</v>
      </c>
    </row>
    <row r="3162" spans="1:19" x14ac:dyDescent="0.3">
      <c r="A3162" s="1" t="s">
        <v>3206</v>
      </c>
      <c r="B3162" s="1" t="s">
        <v>23</v>
      </c>
      <c r="C3162" s="1" t="s">
        <v>24</v>
      </c>
      <c r="D3162" s="1" t="s">
        <v>59</v>
      </c>
      <c r="E3162" s="1" t="s">
        <v>20</v>
      </c>
      <c r="F3162" s="1">
        <v>227679</v>
      </c>
      <c r="G3162" s="1">
        <v>50</v>
      </c>
      <c r="H3162" s="1">
        <v>623</v>
      </c>
      <c r="I3162" s="1">
        <v>2.54</v>
      </c>
      <c r="J3162" s="1">
        <v>155980</v>
      </c>
      <c r="K3162" s="4">
        <v>28468</v>
      </c>
      <c r="L3162" s="4">
        <f t="shared" si="147"/>
        <v>2580908.88</v>
      </c>
      <c r="M3162" s="1">
        <v>21.2</v>
      </c>
      <c r="N3162" s="1" t="s">
        <v>21</v>
      </c>
      <c r="O3162" s="1">
        <v>21.9</v>
      </c>
      <c r="P3162" s="1">
        <v>295.5</v>
      </c>
      <c r="Q3162" s="1">
        <v>2026</v>
      </c>
      <c r="R3162" s="12">
        <f t="shared" si="148"/>
        <v>6481565772</v>
      </c>
      <c r="S3162" s="13">
        <f t="shared" si="149"/>
        <v>537969959076</v>
      </c>
    </row>
    <row r="3163" spans="1:19" x14ac:dyDescent="0.3">
      <c r="A3163" s="1" t="s">
        <v>3207</v>
      </c>
      <c r="B3163" s="1" t="s">
        <v>28</v>
      </c>
      <c r="C3163" s="1" t="s">
        <v>29</v>
      </c>
      <c r="D3163" s="1" t="s">
        <v>44</v>
      </c>
      <c r="E3163" s="1" t="s">
        <v>20</v>
      </c>
      <c r="F3163" s="1">
        <v>287806</v>
      </c>
      <c r="G3163" s="1">
        <v>99</v>
      </c>
      <c r="H3163" s="1">
        <v>646</v>
      </c>
      <c r="I3163" s="1">
        <v>2.06</v>
      </c>
      <c r="J3163" s="1">
        <v>136888</v>
      </c>
      <c r="K3163" s="4">
        <v>48805</v>
      </c>
      <c r="L3163" s="4">
        <f t="shared" si="147"/>
        <v>4424661.3</v>
      </c>
      <c r="M3163" s="1">
        <v>21.9</v>
      </c>
      <c r="N3163" s="1" t="s">
        <v>35</v>
      </c>
      <c r="O3163" s="1">
        <v>44</v>
      </c>
      <c r="P3163" s="1">
        <v>143.5</v>
      </c>
      <c r="Q3163" s="1">
        <v>2026</v>
      </c>
      <c r="R3163" s="12">
        <f t="shared" si="148"/>
        <v>14046371830</v>
      </c>
      <c r="S3163" s="13">
        <f t="shared" si="149"/>
        <v>1165848861890</v>
      </c>
    </row>
    <row r="3164" spans="1:19" x14ac:dyDescent="0.3">
      <c r="A3164" s="1" t="s">
        <v>3208</v>
      </c>
      <c r="B3164" s="1" t="s">
        <v>28</v>
      </c>
      <c r="C3164" s="1" t="s">
        <v>29</v>
      </c>
      <c r="D3164" s="1" t="s">
        <v>48</v>
      </c>
      <c r="E3164" s="1" t="s">
        <v>26</v>
      </c>
      <c r="F3164" s="1">
        <v>494313</v>
      </c>
      <c r="G3164" s="1">
        <v>91</v>
      </c>
      <c r="H3164" s="1">
        <v>250</v>
      </c>
      <c r="I3164" s="1">
        <v>1.1399999999999999</v>
      </c>
      <c r="J3164" s="1">
        <v>895</v>
      </c>
      <c r="K3164" s="4">
        <v>77346</v>
      </c>
      <c r="L3164" s="4">
        <f t="shared" si="147"/>
        <v>7012188.3599999994</v>
      </c>
      <c r="M3164" s="1">
        <v>23.7</v>
      </c>
      <c r="N3164" s="1" t="s">
        <v>35</v>
      </c>
      <c r="O3164" s="1">
        <v>18.8</v>
      </c>
      <c r="P3164" s="1">
        <v>127.9</v>
      </c>
      <c r="Q3164" s="1">
        <v>2026</v>
      </c>
      <c r="R3164" s="12">
        <f t="shared" si="148"/>
        <v>38233133298</v>
      </c>
      <c r="S3164" s="13">
        <f t="shared" si="149"/>
        <v>3173350063734</v>
      </c>
    </row>
    <row r="3165" spans="1:19" x14ac:dyDescent="0.3">
      <c r="A3165" s="1" t="s">
        <v>3209</v>
      </c>
      <c r="B3165" s="1" t="s">
        <v>40</v>
      </c>
      <c r="C3165" s="1" t="s">
        <v>41</v>
      </c>
      <c r="D3165" s="1" t="s">
        <v>44</v>
      </c>
      <c r="E3165" s="1" t="s">
        <v>38</v>
      </c>
      <c r="F3165" s="1">
        <v>672984</v>
      </c>
      <c r="G3165" s="1">
        <v>92</v>
      </c>
      <c r="H3165" s="1">
        <v>639</v>
      </c>
      <c r="I3165" s="1">
        <v>0.8</v>
      </c>
      <c r="J3165" s="1">
        <v>65160</v>
      </c>
      <c r="K3165" s="4">
        <v>43835</v>
      </c>
      <c r="L3165" s="4">
        <f t="shared" si="147"/>
        <v>3974081.0999999996</v>
      </c>
      <c r="M3165" s="1">
        <v>21.7</v>
      </c>
      <c r="N3165" s="1" t="s">
        <v>35</v>
      </c>
      <c r="O3165" s="1">
        <v>33.6</v>
      </c>
      <c r="P3165" s="1">
        <v>232.4</v>
      </c>
      <c r="Q3165" s="1">
        <v>2026</v>
      </c>
      <c r="R3165" s="12">
        <f t="shared" si="148"/>
        <v>29500253640</v>
      </c>
      <c r="S3165" s="13">
        <f t="shared" si="149"/>
        <v>2448521052120</v>
      </c>
    </row>
    <row r="3166" spans="1:19" x14ac:dyDescent="0.3">
      <c r="A3166" s="1" t="s">
        <v>3210</v>
      </c>
      <c r="B3166" s="1" t="s">
        <v>56</v>
      </c>
      <c r="C3166" s="1" t="s">
        <v>41</v>
      </c>
      <c r="D3166" s="1" t="s">
        <v>30</v>
      </c>
      <c r="E3166" s="1" t="s">
        <v>26</v>
      </c>
      <c r="F3166" s="1">
        <v>564580</v>
      </c>
      <c r="G3166" s="1">
        <v>73</v>
      </c>
      <c r="H3166" s="1">
        <v>626</v>
      </c>
      <c r="I3166" s="1">
        <v>2.23</v>
      </c>
      <c r="J3166" s="1">
        <v>54336</v>
      </c>
      <c r="K3166" s="4">
        <v>39858</v>
      </c>
      <c r="L3166" s="4">
        <f t="shared" si="147"/>
        <v>3613526.28</v>
      </c>
      <c r="M3166" s="1">
        <v>21.7</v>
      </c>
      <c r="N3166" s="1" t="s">
        <v>35</v>
      </c>
      <c r="O3166" s="1">
        <v>52.3</v>
      </c>
      <c r="P3166" s="1">
        <v>129.80000000000001</v>
      </c>
      <c r="Q3166" s="1">
        <v>2026</v>
      </c>
      <c r="R3166" s="12">
        <f t="shared" si="148"/>
        <v>22503029640</v>
      </c>
      <c r="S3166" s="13">
        <f t="shared" si="149"/>
        <v>1867751460120</v>
      </c>
    </row>
    <row r="3167" spans="1:19" x14ac:dyDescent="0.3">
      <c r="A3167" s="1" t="s">
        <v>3211</v>
      </c>
      <c r="B3167" s="1" t="s">
        <v>17</v>
      </c>
      <c r="C3167" s="1" t="s">
        <v>18</v>
      </c>
      <c r="D3167" s="1" t="s">
        <v>30</v>
      </c>
      <c r="E3167" s="1" t="s">
        <v>34</v>
      </c>
      <c r="F3167" s="1">
        <v>427652</v>
      </c>
      <c r="G3167" s="1">
        <v>62</v>
      </c>
      <c r="H3167" s="1">
        <v>521</v>
      </c>
      <c r="I3167" s="1">
        <v>1.62</v>
      </c>
      <c r="J3167" s="1">
        <v>166597</v>
      </c>
      <c r="K3167" s="4">
        <v>60683</v>
      </c>
      <c r="L3167" s="4">
        <f t="shared" si="147"/>
        <v>5501520.7799999993</v>
      </c>
      <c r="M3167" s="1">
        <v>20.7</v>
      </c>
      <c r="N3167" s="1" t="s">
        <v>21</v>
      </c>
      <c r="O3167" s="1">
        <v>9.3000000000000007</v>
      </c>
      <c r="P3167" s="1">
        <v>139.9</v>
      </c>
      <c r="Q3167" s="1">
        <v>2026</v>
      </c>
      <c r="R3167" s="12">
        <f t="shared" si="148"/>
        <v>25951206316</v>
      </c>
      <c r="S3167" s="13">
        <f t="shared" si="149"/>
        <v>2153950124228</v>
      </c>
    </row>
    <row r="3168" spans="1:19" x14ac:dyDescent="0.3">
      <c r="A3168" s="1" t="s">
        <v>3212</v>
      </c>
      <c r="B3168" s="1" t="s">
        <v>17</v>
      </c>
      <c r="C3168" s="1" t="s">
        <v>18</v>
      </c>
      <c r="D3168" s="1" t="s">
        <v>37</v>
      </c>
      <c r="E3168" s="1" t="s">
        <v>34</v>
      </c>
      <c r="F3168" s="1">
        <v>76281</v>
      </c>
      <c r="G3168" s="1">
        <v>103</v>
      </c>
      <c r="H3168" s="1">
        <v>289</v>
      </c>
      <c r="I3168" s="1">
        <v>0.54</v>
      </c>
      <c r="J3168" s="1">
        <v>72993</v>
      </c>
      <c r="K3168" s="4">
        <v>68248</v>
      </c>
      <c r="L3168" s="4">
        <f t="shared" si="147"/>
        <v>6187363.6799999997</v>
      </c>
      <c r="M3168" s="1">
        <v>23.4</v>
      </c>
      <c r="N3168" s="1" t="s">
        <v>35</v>
      </c>
      <c r="O3168" s="1">
        <v>15.1</v>
      </c>
      <c r="P3168" s="1">
        <v>139</v>
      </c>
      <c r="Q3168" s="1">
        <v>2026</v>
      </c>
      <c r="R3168" s="12">
        <f t="shared" si="148"/>
        <v>5206025688</v>
      </c>
      <c r="S3168" s="13">
        <f t="shared" si="149"/>
        <v>432100132104</v>
      </c>
    </row>
    <row r="3169" spans="1:19" x14ac:dyDescent="0.3">
      <c r="A3169" s="1" t="s">
        <v>3213</v>
      </c>
      <c r="B3169" s="1" t="s">
        <v>23</v>
      </c>
      <c r="C3169" s="1" t="s">
        <v>24</v>
      </c>
      <c r="D3169" s="1" t="s">
        <v>48</v>
      </c>
      <c r="E3169" s="1" t="s">
        <v>20</v>
      </c>
      <c r="F3169" s="1">
        <v>701373</v>
      </c>
      <c r="G3169" s="1">
        <v>98</v>
      </c>
      <c r="H3169" s="1">
        <v>395</v>
      </c>
      <c r="I3169" s="1">
        <v>1.73</v>
      </c>
      <c r="J3169" s="1">
        <v>186418</v>
      </c>
      <c r="K3169" s="4">
        <v>56674</v>
      </c>
      <c r="L3169" s="4">
        <f t="shared" si="147"/>
        <v>5138064.84</v>
      </c>
      <c r="M3169" s="1">
        <v>19.2</v>
      </c>
      <c r="N3169" s="1" t="s">
        <v>35</v>
      </c>
      <c r="O3169" s="1">
        <v>17.7</v>
      </c>
      <c r="P3169" s="1">
        <v>74.8</v>
      </c>
      <c r="Q3169" s="1">
        <v>2026</v>
      </c>
      <c r="R3169" s="12">
        <f t="shared" si="148"/>
        <v>39749613402</v>
      </c>
      <c r="S3169" s="13">
        <f t="shared" si="149"/>
        <v>3299217912366</v>
      </c>
    </row>
    <row r="3170" spans="1:19" x14ac:dyDescent="0.3">
      <c r="A3170" s="1" t="s">
        <v>3214</v>
      </c>
      <c r="B3170" s="1" t="s">
        <v>17</v>
      </c>
      <c r="C3170" s="1" t="s">
        <v>18</v>
      </c>
      <c r="D3170" s="1" t="s">
        <v>32</v>
      </c>
      <c r="E3170" s="1" t="s">
        <v>20</v>
      </c>
      <c r="F3170" s="1">
        <v>758741</v>
      </c>
      <c r="G3170" s="1">
        <v>88</v>
      </c>
      <c r="H3170" s="1">
        <v>487</v>
      </c>
      <c r="I3170" s="1">
        <v>1.03</v>
      </c>
      <c r="J3170" s="1">
        <v>169836</v>
      </c>
      <c r="K3170" s="4">
        <v>46306</v>
      </c>
      <c r="L3170" s="4">
        <f t="shared" si="147"/>
        <v>4198101.96</v>
      </c>
      <c r="M3170" s="1">
        <v>22</v>
      </c>
      <c r="N3170" s="1" t="s">
        <v>21</v>
      </c>
      <c r="O3170" s="1">
        <v>46.7</v>
      </c>
      <c r="P3170" s="1">
        <v>156.69999999999999</v>
      </c>
      <c r="Q3170" s="1">
        <v>2026</v>
      </c>
      <c r="R3170" s="12">
        <f t="shared" si="148"/>
        <v>35134260746</v>
      </c>
      <c r="S3170" s="13">
        <f t="shared" si="149"/>
        <v>2916143641918</v>
      </c>
    </row>
    <row r="3171" spans="1:19" x14ac:dyDescent="0.3">
      <c r="A3171" s="1" t="s">
        <v>3215</v>
      </c>
      <c r="B3171" s="1" t="s">
        <v>62</v>
      </c>
      <c r="C3171" s="1" t="s">
        <v>41</v>
      </c>
      <c r="D3171" s="1" t="s">
        <v>59</v>
      </c>
      <c r="E3171" s="1" t="s">
        <v>34</v>
      </c>
      <c r="F3171" s="1">
        <v>308772</v>
      </c>
      <c r="G3171" s="1">
        <v>87</v>
      </c>
      <c r="H3171" s="1">
        <v>293</v>
      </c>
      <c r="I3171" s="1">
        <v>1.78</v>
      </c>
      <c r="J3171" s="1">
        <v>78549</v>
      </c>
      <c r="K3171" s="4">
        <v>31969</v>
      </c>
      <c r="L3171" s="4">
        <f t="shared" si="147"/>
        <v>2898309.54</v>
      </c>
      <c r="M3171" s="1">
        <v>24.8</v>
      </c>
      <c r="N3171" s="1" t="s">
        <v>21</v>
      </c>
      <c r="O3171" s="1">
        <v>42.3</v>
      </c>
      <c r="P3171" s="1">
        <v>174.3</v>
      </c>
      <c r="Q3171" s="1">
        <v>2026</v>
      </c>
      <c r="R3171" s="12">
        <f t="shared" si="148"/>
        <v>9871132068</v>
      </c>
      <c r="S3171" s="13">
        <f t="shared" si="149"/>
        <v>819303961644</v>
      </c>
    </row>
    <row r="3172" spans="1:19" x14ac:dyDescent="0.3">
      <c r="A3172" s="1" t="s">
        <v>3216</v>
      </c>
      <c r="B3172" s="1" t="s">
        <v>40</v>
      </c>
      <c r="C3172" s="1" t="s">
        <v>41</v>
      </c>
      <c r="D3172" s="1" t="s">
        <v>30</v>
      </c>
      <c r="E3172" s="1" t="s">
        <v>20</v>
      </c>
      <c r="F3172" s="1">
        <v>615357</v>
      </c>
      <c r="G3172" s="1">
        <v>69</v>
      </c>
      <c r="H3172" s="1">
        <v>572</v>
      </c>
      <c r="I3172" s="1">
        <v>2.63</v>
      </c>
      <c r="J3172" s="1">
        <v>182436</v>
      </c>
      <c r="K3172" s="4">
        <v>44124</v>
      </c>
      <c r="L3172" s="4">
        <f t="shared" si="147"/>
        <v>4000281.84</v>
      </c>
      <c r="M3172" s="1">
        <v>24.9</v>
      </c>
      <c r="N3172" s="1" t="s">
        <v>21</v>
      </c>
      <c r="O3172" s="1">
        <v>15.4</v>
      </c>
      <c r="P3172" s="1">
        <v>140.80000000000001</v>
      </c>
      <c r="Q3172" s="1">
        <v>2026</v>
      </c>
      <c r="R3172" s="12">
        <f t="shared" si="148"/>
        <v>27152012268</v>
      </c>
      <c r="S3172" s="13">
        <f t="shared" si="149"/>
        <v>2253617018244</v>
      </c>
    </row>
    <row r="3173" spans="1:19" x14ac:dyDescent="0.3">
      <c r="A3173" s="1" t="s">
        <v>3217</v>
      </c>
      <c r="B3173" s="1" t="s">
        <v>50</v>
      </c>
      <c r="C3173" s="1" t="s">
        <v>24</v>
      </c>
      <c r="D3173" s="1" t="s">
        <v>73</v>
      </c>
      <c r="E3173" s="1" t="s">
        <v>38</v>
      </c>
      <c r="F3173" s="1">
        <v>479154</v>
      </c>
      <c r="G3173" s="1">
        <v>71</v>
      </c>
      <c r="H3173" s="1">
        <v>396</v>
      </c>
      <c r="I3173" s="1">
        <v>1.74</v>
      </c>
      <c r="J3173" s="1">
        <v>97454</v>
      </c>
      <c r="K3173" s="4">
        <v>38565</v>
      </c>
      <c r="L3173" s="4">
        <f t="shared" si="147"/>
        <v>3496302.9</v>
      </c>
      <c r="M3173" s="1">
        <v>16.8</v>
      </c>
      <c r="N3173" s="1" t="s">
        <v>35</v>
      </c>
      <c r="O3173" s="1">
        <v>22.8</v>
      </c>
      <c r="P3173" s="1">
        <v>115.7</v>
      </c>
      <c r="Q3173" s="1">
        <v>2026</v>
      </c>
      <c r="R3173" s="12">
        <f t="shared" si="148"/>
        <v>18478574010</v>
      </c>
      <c r="S3173" s="13">
        <f t="shared" si="149"/>
        <v>1533721642830</v>
      </c>
    </row>
    <row r="3174" spans="1:19" x14ac:dyDescent="0.3">
      <c r="A3174" s="1" t="s">
        <v>3218</v>
      </c>
      <c r="B3174" s="1" t="s">
        <v>50</v>
      </c>
      <c r="C3174" s="1" t="s">
        <v>24</v>
      </c>
      <c r="D3174" s="1" t="s">
        <v>37</v>
      </c>
      <c r="E3174" s="1" t="s">
        <v>26</v>
      </c>
      <c r="F3174" s="1">
        <v>276579</v>
      </c>
      <c r="G3174" s="1">
        <v>113</v>
      </c>
      <c r="H3174" s="1">
        <v>505</v>
      </c>
      <c r="I3174" s="1">
        <v>2.0499999999999998</v>
      </c>
      <c r="J3174" s="1">
        <v>102593</v>
      </c>
      <c r="K3174" s="4">
        <v>84596</v>
      </c>
      <c r="L3174" s="4">
        <f t="shared" si="147"/>
        <v>7669473.3599999994</v>
      </c>
      <c r="M3174" s="1">
        <v>14.8</v>
      </c>
      <c r="N3174" s="1" t="s">
        <v>35</v>
      </c>
      <c r="O3174" s="1">
        <v>29.5</v>
      </c>
      <c r="P3174" s="1">
        <v>198.9</v>
      </c>
      <c r="Q3174" s="1">
        <v>2026</v>
      </c>
      <c r="R3174" s="12">
        <f t="shared" si="148"/>
        <v>23397477084</v>
      </c>
      <c r="S3174" s="13">
        <f t="shared" si="149"/>
        <v>1941990597972</v>
      </c>
    </row>
    <row r="3175" spans="1:19" x14ac:dyDescent="0.3">
      <c r="A3175" s="1" t="s">
        <v>3219</v>
      </c>
      <c r="B3175" s="1" t="s">
        <v>53</v>
      </c>
      <c r="C3175" s="1" t="s">
        <v>41</v>
      </c>
      <c r="D3175" s="1" t="s">
        <v>25</v>
      </c>
      <c r="E3175" s="1" t="s">
        <v>20</v>
      </c>
      <c r="F3175" s="1">
        <v>651756</v>
      </c>
      <c r="G3175" s="1">
        <v>98</v>
      </c>
      <c r="H3175" s="1">
        <v>271</v>
      </c>
      <c r="I3175" s="1">
        <v>1.07</v>
      </c>
      <c r="J3175" s="1">
        <v>97197</v>
      </c>
      <c r="K3175" s="4">
        <v>77755</v>
      </c>
      <c r="L3175" s="4">
        <f t="shared" si="147"/>
        <v>7049268.2999999998</v>
      </c>
      <c r="M3175" s="1">
        <v>18.100000000000001</v>
      </c>
      <c r="N3175" s="1" t="s">
        <v>21</v>
      </c>
      <c r="O3175" s="1">
        <v>9.9</v>
      </c>
      <c r="P3175" s="1">
        <v>206.2</v>
      </c>
      <c r="Q3175" s="1">
        <v>2026</v>
      </c>
      <c r="R3175" s="12">
        <f t="shared" si="148"/>
        <v>50677287780</v>
      </c>
      <c r="S3175" s="13">
        <f t="shared" si="149"/>
        <v>4206214885740</v>
      </c>
    </row>
    <row r="3176" spans="1:19" x14ac:dyDescent="0.3">
      <c r="A3176" s="1" t="s">
        <v>3220</v>
      </c>
      <c r="B3176" s="1" t="s">
        <v>62</v>
      </c>
      <c r="C3176" s="1" t="s">
        <v>41</v>
      </c>
      <c r="D3176" s="1" t="s">
        <v>44</v>
      </c>
      <c r="E3176" s="1" t="s">
        <v>20</v>
      </c>
      <c r="F3176" s="1">
        <v>229358</v>
      </c>
      <c r="G3176" s="1">
        <v>100</v>
      </c>
      <c r="H3176" s="1">
        <v>397</v>
      </c>
      <c r="I3176" s="1">
        <v>2.99</v>
      </c>
      <c r="J3176" s="1">
        <v>55884</v>
      </c>
      <c r="K3176" s="4">
        <v>32852</v>
      </c>
      <c r="L3176" s="4">
        <f t="shared" si="147"/>
        <v>2978362.32</v>
      </c>
      <c r="M3176" s="1">
        <v>15.9</v>
      </c>
      <c r="N3176" s="1" t="s">
        <v>21</v>
      </c>
      <c r="O3176" s="1">
        <v>52.8</v>
      </c>
      <c r="P3176" s="1">
        <v>210</v>
      </c>
      <c r="Q3176" s="1">
        <v>2026</v>
      </c>
      <c r="R3176" s="12">
        <f t="shared" si="148"/>
        <v>7534869016</v>
      </c>
      <c r="S3176" s="13">
        <f t="shared" si="149"/>
        <v>625394128328</v>
      </c>
    </row>
    <row r="3177" spans="1:19" x14ac:dyDescent="0.3">
      <c r="A3177" s="1" t="s">
        <v>3221</v>
      </c>
      <c r="B3177" s="1" t="s">
        <v>40</v>
      </c>
      <c r="C3177" s="1" t="s">
        <v>41</v>
      </c>
      <c r="D3177" s="1" t="s">
        <v>59</v>
      </c>
      <c r="E3177" s="1" t="s">
        <v>34</v>
      </c>
      <c r="F3177" s="1">
        <v>647878</v>
      </c>
      <c r="G3177" s="1">
        <v>101</v>
      </c>
      <c r="H3177" s="1">
        <v>538</v>
      </c>
      <c r="I3177" s="1">
        <v>1.38</v>
      </c>
      <c r="J3177" s="1">
        <v>191809</v>
      </c>
      <c r="K3177" s="4">
        <v>80945</v>
      </c>
      <c r="L3177" s="4">
        <f t="shared" si="147"/>
        <v>7338473.7000000002</v>
      </c>
      <c r="M3177" s="1">
        <v>12.6</v>
      </c>
      <c r="N3177" s="1" t="s">
        <v>35</v>
      </c>
      <c r="O3177" s="1">
        <v>63.1</v>
      </c>
      <c r="P3177" s="1">
        <v>257.89999999999998</v>
      </c>
      <c r="Q3177" s="1">
        <v>2026</v>
      </c>
      <c r="R3177" s="12">
        <f t="shared" si="148"/>
        <v>52442484710</v>
      </c>
      <c r="S3177" s="13">
        <f t="shared" si="149"/>
        <v>4352726230930</v>
      </c>
    </row>
    <row r="3178" spans="1:19" x14ac:dyDescent="0.3">
      <c r="A3178" s="1" t="s">
        <v>3222</v>
      </c>
      <c r="B3178" s="1" t="s">
        <v>28</v>
      </c>
      <c r="C3178" s="1" t="s">
        <v>29</v>
      </c>
      <c r="D3178" s="1" t="s">
        <v>48</v>
      </c>
      <c r="E3178" s="1" t="s">
        <v>34</v>
      </c>
      <c r="F3178" s="1">
        <v>602203</v>
      </c>
      <c r="G3178" s="1">
        <v>94</v>
      </c>
      <c r="H3178" s="1">
        <v>397</v>
      </c>
      <c r="I3178" s="1">
        <v>2.59</v>
      </c>
      <c r="J3178" s="1">
        <v>154112</v>
      </c>
      <c r="K3178" s="4">
        <v>31228</v>
      </c>
      <c r="L3178" s="4">
        <f t="shared" si="147"/>
        <v>2831130.48</v>
      </c>
      <c r="M3178" s="1">
        <v>18.100000000000001</v>
      </c>
      <c r="N3178" s="1" t="s">
        <v>35</v>
      </c>
      <c r="O3178" s="1">
        <v>41.1</v>
      </c>
      <c r="P3178" s="1">
        <v>278.2</v>
      </c>
      <c r="Q3178" s="1">
        <v>2026</v>
      </c>
      <c r="R3178" s="12">
        <f t="shared" si="148"/>
        <v>18805595284</v>
      </c>
      <c r="S3178" s="13">
        <f t="shared" si="149"/>
        <v>1560864408572</v>
      </c>
    </row>
    <row r="3179" spans="1:19" x14ac:dyDescent="0.3">
      <c r="A3179" s="1" t="s">
        <v>3223</v>
      </c>
      <c r="B3179" s="1" t="s">
        <v>50</v>
      </c>
      <c r="C3179" s="1" t="s">
        <v>24</v>
      </c>
      <c r="D3179" s="1" t="s">
        <v>25</v>
      </c>
      <c r="E3179" s="1" t="s">
        <v>20</v>
      </c>
      <c r="F3179" s="1">
        <v>746019</v>
      </c>
      <c r="G3179" s="1">
        <v>40</v>
      </c>
      <c r="H3179" s="1">
        <v>316</v>
      </c>
      <c r="I3179" s="1">
        <v>1.06</v>
      </c>
      <c r="J3179" s="1">
        <v>100289</v>
      </c>
      <c r="K3179" s="4">
        <v>37201</v>
      </c>
      <c r="L3179" s="4">
        <f t="shared" si="147"/>
        <v>3372642.6599999997</v>
      </c>
      <c r="M3179" s="1">
        <v>22.1</v>
      </c>
      <c r="N3179" s="1" t="s">
        <v>21</v>
      </c>
      <c r="O3179" s="1">
        <v>39.9</v>
      </c>
      <c r="P3179" s="1">
        <v>200.2</v>
      </c>
      <c r="Q3179" s="1">
        <v>2026</v>
      </c>
      <c r="R3179" s="12">
        <f t="shared" si="148"/>
        <v>27752652819</v>
      </c>
      <c r="S3179" s="13">
        <f t="shared" si="149"/>
        <v>2303470183977</v>
      </c>
    </row>
    <row r="3180" spans="1:19" x14ac:dyDescent="0.3">
      <c r="A3180" s="1" t="s">
        <v>3224</v>
      </c>
      <c r="B3180" s="1" t="s">
        <v>56</v>
      </c>
      <c r="C3180" s="1" t="s">
        <v>41</v>
      </c>
      <c r="D3180" s="1" t="s">
        <v>46</v>
      </c>
      <c r="E3180" s="1" t="s">
        <v>26</v>
      </c>
      <c r="F3180" s="1">
        <v>485346</v>
      </c>
      <c r="G3180" s="1">
        <v>93</v>
      </c>
      <c r="H3180" s="1">
        <v>589</v>
      </c>
      <c r="I3180" s="1">
        <v>1.7</v>
      </c>
      <c r="J3180" s="1">
        <v>189758</v>
      </c>
      <c r="K3180" s="4">
        <v>38358</v>
      </c>
      <c r="L3180" s="4">
        <f t="shared" si="147"/>
        <v>3477536.28</v>
      </c>
      <c r="M3180" s="1">
        <v>17.3</v>
      </c>
      <c r="N3180" s="1" t="s">
        <v>35</v>
      </c>
      <c r="O3180" s="1">
        <v>55.3</v>
      </c>
      <c r="P3180" s="1">
        <v>151.6</v>
      </c>
      <c r="Q3180" s="1">
        <v>2026</v>
      </c>
      <c r="R3180" s="12">
        <f t="shared" si="148"/>
        <v>18616901868</v>
      </c>
      <c r="S3180" s="13">
        <f t="shared" si="149"/>
        <v>1545202855044</v>
      </c>
    </row>
    <row r="3181" spans="1:19" x14ac:dyDescent="0.3">
      <c r="A3181" s="1" t="s">
        <v>3225</v>
      </c>
      <c r="B3181" s="1" t="s">
        <v>67</v>
      </c>
      <c r="C3181" s="1" t="s">
        <v>18</v>
      </c>
      <c r="D3181" s="1" t="s">
        <v>59</v>
      </c>
      <c r="E3181" s="1" t="s">
        <v>26</v>
      </c>
      <c r="F3181" s="1">
        <v>579595</v>
      </c>
      <c r="G3181" s="1">
        <v>82</v>
      </c>
      <c r="H3181" s="1">
        <v>618</v>
      </c>
      <c r="I3181" s="1">
        <v>2.5</v>
      </c>
      <c r="J3181" s="1">
        <v>105765</v>
      </c>
      <c r="K3181" s="4">
        <v>28214</v>
      </c>
      <c r="L3181" s="4">
        <f t="shared" si="147"/>
        <v>2557881.2399999998</v>
      </c>
      <c r="M3181" s="1">
        <v>16.3</v>
      </c>
      <c r="N3181" s="1" t="s">
        <v>21</v>
      </c>
      <c r="O3181" s="1">
        <v>34.6</v>
      </c>
      <c r="P3181" s="1">
        <v>193.3</v>
      </c>
      <c r="Q3181" s="1">
        <v>2026</v>
      </c>
      <c r="R3181" s="12">
        <f t="shared" si="148"/>
        <v>16352693330</v>
      </c>
      <c r="S3181" s="13">
        <f t="shared" si="149"/>
        <v>1357273546390</v>
      </c>
    </row>
    <row r="3182" spans="1:19" x14ac:dyDescent="0.3">
      <c r="A3182" s="1" t="s">
        <v>3226</v>
      </c>
      <c r="B3182" s="1" t="s">
        <v>56</v>
      </c>
      <c r="C3182" s="1" t="s">
        <v>41</v>
      </c>
      <c r="D3182" s="1" t="s">
        <v>37</v>
      </c>
      <c r="E3182" s="1" t="s">
        <v>26</v>
      </c>
      <c r="F3182" s="1">
        <v>704986</v>
      </c>
      <c r="G3182" s="1">
        <v>54</v>
      </c>
      <c r="H3182" s="1">
        <v>439</v>
      </c>
      <c r="I3182" s="1">
        <v>1.29</v>
      </c>
      <c r="J3182" s="1">
        <v>131634</v>
      </c>
      <c r="K3182" s="4">
        <v>79642</v>
      </c>
      <c r="L3182" s="4">
        <f t="shared" si="147"/>
        <v>7220343.7199999997</v>
      </c>
      <c r="M3182" s="1">
        <v>22.4</v>
      </c>
      <c r="N3182" s="1" t="s">
        <v>21</v>
      </c>
      <c r="O3182" s="1">
        <v>31.4</v>
      </c>
      <c r="P3182" s="1">
        <v>16.7</v>
      </c>
      <c r="Q3182" s="1">
        <v>2026</v>
      </c>
      <c r="R3182" s="12">
        <f t="shared" si="148"/>
        <v>56146495012</v>
      </c>
      <c r="S3182" s="13">
        <f t="shared" si="149"/>
        <v>4660159085996</v>
      </c>
    </row>
    <row r="3183" spans="1:19" x14ac:dyDescent="0.3">
      <c r="A3183" s="1" t="s">
        <v>3227</v>
      </c>
      <c r="B3183" s="1" t="s">
        <v>17</v>
      </c>
      <c r="C3183" s="1" t="s">
        <v>18</v>
      </c>
      <c r="D3183" s="1" t="s">
        <v>25</v>
      </c>
      <c r="E3183" s="1" t="s">
        <v>34</v>
      </c>
      <c r="F3183" s="1">
        <v>232746</v>
      </c>
      <c r="G3183" s="1">
        <v>72</v>
      </c>
      <c r="H3183" s="1">
        <v>586</v>
      </c>
      <c r="I3183" s="1">
        <v>0.91</v>
      </c>
      <c r="J3183" s="1">
        <v>104199</v>
      </c>
      <c r="K3183" s="4">
        <v>66776</v>
      </c>
      <c r="L3183" s="4">
        <f t="shared" si="147"/>
        <v>6053912.1600000001</v>
      </c>
      <c r="M3183" s="1">
        <v>22.3</v>
      </c>
      <c r="N3183" s="1" t="s">
        <v>21</v>
      </c>
      <c r="O3183" s="1">
        <v>39.299999999999997</v>
      </c>
      <c r="P3183" s="1">
        <v>126.2</v>
      </c>
      <c r="Q3183" s="1">
        <v>2026</v>
      </c>
      <c r="R3183" s="12">
        <f t="shared" si="148"/>
        <v>15541846896</v>
      </c>
      <c r="S3183" s="13">
        <f t="shared" si="149"/>
        <v>1289973292368</v>
      </c>
    </row>
    <row r="3184" spans="1:19" x14ac:dyDescent="0.3">
      <c r="A3184" s="1" t="s">
        <v>3228</v>
      </c>
      <c r="B3184" s="1" t="s">
        <v>23</v>
      </c>
      <c r="C3184" s="1" t="s">
        <v>24</v>
      </c>
      <c r="D3184" s="1" t="s">
        <v>19</v>
      </c>
      <c r="E3184" s="1" t="s">
        <v>20</v>
      </c>
      <c r="F3184" s="1">
        <v>675655</v>
      </c>
      <c r="G3184" s="1">
        <v>118</v>
      </c>
      <c r="H3184" s="1">
        <v>286</v>
      </c>
      <c r="I3184" s="1">
        <v>2.37</v>
      </c>
      <c r="J3184" s="1">
        <v>86541</v>
      </c>
      <c r="K3184" s="4">
        <v>62113</v>
      </c>
      <c r="L3184" s="4">
        <f t="shared" si="147"/>
        <v>5631164.5800000001</v>
      </c>
      <c r="M3184" s="1">
        <v>23.7</v>
      </c>
      <c r="N3184" s="1" t="s">
        <v>21</v>
      </c>
      <c r="O3184" s="1">
        <v>35.1</v>
      </c>
      <c r="P3184" s="1">
        <v>43.8</v>
      </c>
      <c r="Q3184" s="1">
        <v>2026</v>
      </c>
      <c r="R3184" s="12">
        <f t="shared" si="148"/>
        <v>41966959015</v>
      </c>
      <c r="S3184" s="13">
        <f t="shared" si="149"/>
        <v>3483257598245</v>
      </c>
    </row>
    <row r="3185" spans="1:19" x14ac:dyDescent="0.3">
      <c r="A3185" s="1" t="s">
        <v>3229</v>
      </c>
      <c r="B3185" s="1" t="s">
        <v>43</v>
      </c>
      <c r="C3185" s="1" t="s">
        <v>18</v>
      </c>
      <c r="D3185" s="1" t="s">
        <v>30</v>
      </c>
      <c r="E3185" s="1" t="s">
        <v>26</v>
      </c>
      <c r="F3185" s="1">
        <v>637803</v>
      </c>
      <c r="G3185" s="1">
        <v>118</v>
      </c>
      <c r="H3185" s="1">
        <v>576</v>
      </c>
      <c r="I3185" s="1">
        <v>0.59</v>
      </c>
      <c r="J3185" s="1">
        <v>145184</v>
      </c>
      <c r="K3185" s="4">
        <v>59364</v>
      </c>
      <c r="L3185" s="4">
        <f t="shared" si="147"/>
        <v>5381940.2400000002</v>
      </c>
      <c r="M3185" s="1">
        <v>16.7</v>
      </c>
      <c r="N3185" s="1" t="s">
        <v>21</v>
      </c>
      <c r="O3185" s="1">
        <v>12.6</v>
      </c>
      <c r="P3185" s="1">
        <v>194.7</v>
      </c>
      <c r="Q3185" s="1">
        <v>2026</v>
      </c>
      <c r="R3185" s="12">
        <f t="shared" si="148"/>
        <v>37862537292</v>
      </c>
      <c r="S3185" s="13">
        <f t="shared" si="149"/>
        <v>3142590595236</v>
      </c>
    </row>
    <row r="3186" spans="1:19" x14ac:dyDescent="0.3">
      <c r="A3186" s="1" t="s">
        <v>3230</v>
      </c>
      <c r="B3186" s="1" t="s">
        <v>43</v>
      </c>
      <c r="C3186" s="1" t="s">
        <v>18</v>
      </c>
      <c r="D3186" s="1" t="s">
        <v>46</v>
      </c>
      <c r="E3186" s="1" t="s">
        <v>38</v>
      </c>
      <c r="F3186" s="1">
        <v>800279</v>
      </c>
      <c r="G3186" s="1">
        <v>82</v>
      </c>
      <c r="H3186" s="1">
        <v>494</v>
      </c>
      <c r="I3186" s="1">
        <v>1.19</v>
      </c>
      <c r="J3186" s="1">
        <v>129615</v>
      </c>
      <c r="K3186" s="4">
        <v>66893</v>
      </c>
      <c r="L3186" s="4">
        <f t="shared" si="147"/>
        <v>6064519.3799999999</v>
      </c>
      <c r="M3186" s="1">
        <v>16.8</v>
      </c>
      <c r="N3186" s="1" t="s">
        <v>35</v>
      </c>
      <c r="O3186" s="1">
        <v>48.8</v>
      </c>
      <c r="P3186" s="1">
        <v>126.1</v>
      </c>
      <c r="Q3186" s="1">
        <v>2026</v>
      </c>
      <c r="R3186" s="12">
        <f t="shared" si="148"/>
        <v>53533063147</v>
      </c>
      <c r="S3186" s="13">
        <f t="shared" si="149"/>
        <v>4443244241201</v>
      </c>
    </row>
    <row r="3187" spans="1:19" x14ac:dyDescent="0.3">
      <c r="A3187" s="1" t="s">
        <v>3231</v>
      </c>
      <c r="B3187" s="1" t="s">
        <v>56</v>
      </c>
      <c r="C3187" s="1" t="s">
        <v>41</v>
      </c>
      <c r="D3187" s="1" t="s">
        <v>30</v>
      </c>
      <c r="E3187" s="1" t="s">
        <v>26</v>
      </c>
      <c r="F3187" s="1">
        <v>135732</v>
      </c>
      <c r="G3187" s="1">
        <v>50</v>
      </c>
      <c r="H3187" s="1">
        <v>292</v>
      </c>
      <c r="I3187" s="1">
        <v>0.83</v>
      </c>
      <c r="J3187" s="1">
        <v>10789</v>
      </c>
      <c r="K3187" s="4">
        <v>66687</v>
      </c>
      <c r="L3187" s="4">
        <f t="shared" si="147"/>
        <v>6045843.4199999999</v>
      </c>
      <c r="M3187" s="1">
        <v>14.9</v>
      </c>
      <c r="N3187" s="1" t="s">
        <v>35</v>
      </c>
      <c r="O3187" s="1">
        <v>58.9</v>
      </c>
      <c r="P3187" s="1">
        <v>45.5</v>
      </c>
      <c r="Q3187" s="1">
        <v>2026</v>
      </c>
      <c r="R3187" s="12">
        <f t="shared" si="148"/>
        <v>9051559884</v>
      </c>
      <c r="S3187" s="13">
        <f t="shared" si="149"/>
        <v>751279470372</v>
      </c>
    </row>
    <row r="3188" spans="1:19" x14ac:dyDescent="0.3">
      <c r="A3188" s="1" t="s">
        <v>3232</v>
      </c>
      <c r="B3188" s="1" t="s">
        <v>67</v>
      </c>
      <c r="C3188" s="1" t="s">
        <v>18</v>
      </c>
      <c r="D3188" s="1" t="s">
        <v>37</v>
      </c>
      <c r="E3188" s="1" t="s">
        <v>26</v>
      </c>
      <c r="F3188" s="1">
        <v>517540</v>
      </c>
      <c r="G3188" s="1">
        <v>46</v>
      </c>
      <c r="H3188" s="1">
        <v>407</v>
      </c>
      <c r="I3188" s="1">
        <v>2.2400000000000002</v>
      </c>
      <c r="J3188" s="1">
        <v>166254</v>
      </c>
      <c r="K3188" s="4">
        <v>46318</v>
      </c>
      <c r="L3188" s="4">
        <f t="shared" si="147"/>
        <v>4199189.88</v>
      </c>
      <c r="M3188" s="1">
        <v>17.7</v>
      </c>
      <c r="N3188" s="1" t="s">
        <v>35</v>
      </c>
      <c r="O3188" s="1">
        <v>38.6</v>
      </c>
      <c r="P3188" s="1">
        <v>156.6</v>
      </c>
      <c r="Q3188" s="1">
        <v>2026</v>
      </c>
      <c r="R3188" s="12">
        <f t="shared" si="148"/>
        <v>23971417720</v>
      </c>
      <c r="S3188" s="13">
        <f t="shared" si="149"/>
        <v>1989627670760</v>
      </c>
    </row>
    <row r="3189" spans="1:19" x14ac:dyDescent="0.3">
      <c r="A3189" s="1" t="s">
        <v>3233</v>
      </c>
      <c r="B3189" s="1" t="s">
        <v>56</v>
      </c>
      <c r="C3189" s="1" t="s">
        <v>41</v>
      </c>
      <c r="D3189" s="1" t="s">
        <v>30</v>
      </c>
      <c r="E3189" s="1" t="s">
        <v>26</v>
      </c>
      <c r="F3189" s="1">
        <v>409235</v>
      </c>
      <c r="G3189" s="1">
        <v>71</v>
      </c>
      <c r="H3189" s="1">
        <v>589</v>
      </c>
      <c r="I3189" s="1">
        <v>0.81</v>
      </c>
      <c r="J3189" s="1">
        <v>75960</v>
      </c>
      <c r="K3189" s="4">
        <v>53000</v>
      </c>
      <c r="L3189" s="4">
        <f t="shared" si="147"/>
        <v>4804980</v>
      </c>
      <c r="M3189" s="1">
        <v>13.4</v>
      </c>
      <c r="N3189" s="1" t="s">
        <v>35</v>
      </c>
      <c r="O3189" s="1">
        <v>34.5</v>
      </c>
      <c r="P3189" s="1">
        <v>217.3</v>
      </c>
      <c r="Q3189" s="1">
        <v>2026</v>
      </c>
      <c r="R3189" s="12">
        <f t="shared" si="148"/>
        <v>21689455000</v>
      </c>
      <c r="S3189" s="13">
        <f t="shared" si="149"/>
        <v>1800224765000</v>
      </c>
    </row>
    <row r="3190" spans="1:19" x14ac:dyDescent="0.3">
      <c r="A3190" s="1" t="s">
        <v>3234</v>
      </c>
      <c r="B3190" s="1" t="s">
        <v>62</v>
      </c>
      <c r="C3190" s="1" t="s">
        <v>41</v>
      </c>
      <c r="D3190" s="1" t="s">
        <v>30</v>
      </c>
      <c r="E3190" s="1" t="s">
        <v>20</v>
      </c>
      <c r="F3190" s="1">
        <v>360369</v>
      </c>
      <c r="G3190" s="1">
        <v>60</v>
      </c>
      <c r="H3190" s="1">
        <v>570</v>
      </c>
      <c r="I3190" s="1">
        <v>1.77</v>
      </c>
      <c r="J3190" s="1">
        <v>198077</v>
      </c>
      <c r="K3190" s="4">
        <v>75888</v>
      </c>
      <c r="L3190" s="4">
        <f t="shared" si="147"/>
        <v>6880006.0800000001</v>
      </c>
      <c r="M3190" s="1">
        <v>17.7</v>
      </c>
      <c r="N3190" s="1" t="s">
        <v>21</v>
      </c>
      <c r="O3190" s="1">
        <v>36.299999999999997</v>
      </c>
      <c r="P3190" s="1">
        <v>49.8</v>
      </c>
      <c r="Q3190" s="1">
        <v>2026</v>
      </c>
      <c r="R3190" s="12">
        <f t="shared" si="148"/>
        <v>27347682672</v>
      </c>
      <c r="S3190" s="13">
        <f t="shared" si="149"/>
        <v>2269857661776</v>
      </c>
    </row>
    <row r="3191" spans="1:19" x14ac:dyDescent="0.3">
      <c r="A3191" s="1" t="s">
        <v>3235</v>
      </c>
      <c r="B3191" s="1" t="s">
        <v>40</v>
      </c>
      <c r="C3191" s="1" t="s">
        <v>41</v>
      </c>
      <c r="D3191" s="1" t="s">
        <v>25</v>
      </c>
      <c r="E3191" s="1" t="s">
        <v>34</v>
      </c>
      <c r="F3191" s="1">
        <v>34051</v>
      </c>
      <c r="G3191" s="1">
        <v>44</v>
      </c>
      <c r="H3191" s="1">
        <v>427</v>
      </c>
      <c r="I3191" s="1">
        <v>2.7</v>
      </c>
      <c r="J3191" s="1">
        <v>87441</v>
      </c>
      <c r="K3191" s="4">
        <v>32567</v>
      </c>
      <c r="L3191" s="4">
        <f t="shared" si="147"/>
        <v>2952524.2199999997</v>
      </c>
      <c r="M3191" s="1">
        <v>24.9</v>
      </c>
      <c r="N3191" s="1" t="s">
        <v>35</v>
      </c>
      <c r="O3191" s="1">
        <v>51.2</v>
      </c>
      <c r="P3191" s="1">
        <v>28</v>
      </c>
      <c r="Q3191" s="1">
        <v>2026</v>
      </c>
      <c r="R3191" s="12">
        <f t="shared" si="148"/>
        <v>1108938917</v>
      </c>
      <c r="S3191" s="13">
        <f t="shared" si="149"/>
        <v>92041930111</v>
      </c>
    </row>
    <row r="3192" spans="1:19" x14ac:dyDescent="0.3">
      <c r="A3192" s="1" t="s">
        <v>3236</v>
      </c>
      <c r="B3192" s="1" t="s">
        <v>67</v>
      </c>
      <c r="C3192" s="1" t="s">
        <v>18</v>
      </c>
      <c r="D3192" s="1" t="s">
        <v>19</v>
      </c>
      <c r="E3192" s="1" t="s">
        <v>34</v>
      </c>
      <c r="F3192" s="1">
        <v>426981</v>
      </c>
      <c r="G3192" s="1">
        <v>46</v>
      </c>
      <c r="H3192" s="1">
        <v>536</v>
      </c>
      <c r="I3192" s="1">
        <v>1.0900000000000001</v>
      </c>
      <c r="J3192" s="1">
        <v>193912</v>
      </c>
      <c r="K3192" s="4">
        <v>57632</v>
      </c>
      <c r="L3192" s="4">
        <f t="shared" si="147"/>
        <v>5224917.12</v>
      </c>
      <c r="M3192" s="1">
        <v>20.5</v>
      </c>
      <c r="N3192" s="1" t="s">
        <v>35</v>
      </c>
      <c r="O3192" s="1">
        <v>14</v>
      </c>
      <c r="P3192" s="1">
        <v>277.2</v>
      </c>
      <c r="Q3192" s="1">
        <v>2026</v>
      </c>
      <c r="R3192" s="12">
        <f t="shared" si="148"/>
        <v>24607768992</v>
      </c>
      <c r="S3192" s="13">
        <f t="shared" si="149"/>
        <v>2042444826336</v>
      </c>
    </row>
    <row r="3193" spans="1:19" x14ac:dyDescent="0.3">
      <c r="A3193" s="1" t="s">
        <v>3237</v>
      </c>
      <c r="B3193" s="1" t="s">
        <v>23</v>
      </c>
      <c r="C3193" s="1" t="s">
        <v>24</v>
      </c>
      <c r="D3193" s="1" t="s">
        <v>73</v>
      </c>
      <c r="E3193" s="1" t="s">
        <v>26</v>
      </c>
      <c r="F3193" s="1">
        <v>69766</v>
      </c>
      <c r="G3193" s="1">
        <v>72</v>
      </c>
      <c r="H3193" s="1">
        <v>487</v>
      </c>
      <c r="I3193" s="1">
        <v>2.1800000000000002</v>
      </c>
      <c r="J3193" s="1">
        <v>96669</v>
      </c>
      <c r="K3193" s="4">
        <v>29586</v>
      </c>
      <c r="L3193" s="4">
        <f t="shared" si="147"/>
        <v>2682266.7599999998</v>
      </c>
      <c r="M3193" s="1">
        <v>23.3</v>
      </c>
      <c r="N3193" s="1" t="s">
        <v>21</v>
      </c>
      <c r="O3193" s="1">
        <v>37.1</v>
      </c>
      <c r="P3193" s="1">
        <v>114.7</v>
      </c>
      <c r="Q3193" s="1">
        <v>2026</v>
      </c>
      <c r="R3193" s="12">
        <f t="shared" si="148"/>
        <v>2064096876</v>
      </c>
      <c r="S3193" s="13">
        <f t="shared" si="149"/>
        <v>171320040708</v>
      </c>
    </row>
    <row r="3194" spans="1:19" x14ac:dyDescent="0.3">
      <c r="A3194" s="1" t="s">
        <v>3238</v>
      </c>
      <c r="B3194" s="1" t="s">
        <v>62</v>
      </c>
      <c r="C3194" s="1" t="s">
        <v>41</v>
      </c>
      <c r="D3194" s="1" t="s">
        <v>37</v>
      </c>
      <c r="E3194" s="1" t="s">
        <v>20</v>
      </c>
      <c r="F3194" s="1">
        <v>279314</v>
      </c>
      <c r="G3194" s="1">
        <v>67</v>
      </c>
      <c r="H3194" s="1">
        <v>494</v>
      </c>
      <c r="I3194" s="1">
        <v>0.75</v>
      </c>
      <c r="J3194" s="1">
        <v>100747</v>
      </c>
      <c r="K3194" s="4">
        <v>48512</v>
      </c>
      <c r="L3194" s="4">
        <f t="shared" si="147"/>
        <v>4398097.92</v>
      </c>
      <c r="M3194" s="1">
        <v>22.5</v>
      </c>
      <c r="N3194" s="1" t="s">
        <v>35</v>
      </c>
      <c r="O3194" s="1">
        <v>31</v>
      </c>
      <c r="P3194" s="1">
        <v>112.9</v>
      </c>
      <c r="Q3194" s="1">
        <v>2026</v>
      </c>
      <c r="R3194" s="12">
        <f t="shared" si="148"/>
        <v>13550080768</v>
      </c>
      <c r="S3194" s="13">
        <f t="shared" si="149"/>
        <v>1124656703744</v>
      </c>
    </row>
    <row r="3195" spans="1:19" x14ac:dyDescent="0.3">
      <c r="A3195" s="1" t="s">
        <v>3239</v>
      </c>
      <c r="B3195" s="1" t="s">
        <v>28</v>
      </c>
      <c r="C3195" s="1" t="s">
        <v>29</v>
      </c>
      <c r="D3195" s="1" t="s">
        <v>48</v>
      </c>
      <c r="E3195" s="1" t="s">
        <v>20</v>
      </c>
      <c r="F3195" s="1">
        <v>13423</v>
      </c>
      <c r="G3195" s="1">
        <v>113</v>
      </c>
      <c r="H3195" s="1">
        <v>275</v>
      </c>
      <c r="I3195" s="1">
        <v>1.07</v>
      </c>
      <c r="J3195" s="1">
        <v>50393</v>
      </c>
      <c r="K3195" s="4">
        <v>76657</v>
      </c>
      <c r="L3195" s="4">
        <f t="shared" si="147"/>
        <v>6949723.6200000001</v>
      </c>
      <c r="M3195" s="1">
        <v>13.4</v>
      </c>
      <c r="N3195" s="1" t="s">
        <v>35</v>
      </c>
      <c r="O3195" s="1">
        <v>52.7</v>
      </c>
      <c r="P3195" s="1">
        <v>232.8</v>
      </c>
      <c r="Q3195" s="1">
        <v>2026</v>
      </c>
      <c r="R3195" s="12">
        <f t="shared" si="148"/>
        <v>1028966911</v>
      </c>
      <c r="S3195" s="13">
        <f t="shared" si="149"/>
        <v>85404253613</v>
      </c>
    </row>
    <row r="3196" spans="1:19" x14ac:dyDescent="0.3">
      <c r="A3196" s="1" t="s">
        <v>3240</v>
      </c>
      <c r="B3196" s="1" t="s">
        <v>56</v>
      </c>
      <c r="C3196" s="1" t="s">
        <v>41</v>
      </c>
      <c r="D3196" s="1" t="s">
        <v>59</v>
      </c>
      <c r="E3196" s="1" t="s">
        <v>38</v>
      </c>
      <c r="F3196" s="1">
        <v>69089</v>
      </c>
      <c r="G3196" s="1">
        <v>51</v>
      </c>
      <c r="H3196" s="1">
        <v>261</v>
      </c>
      <c r="I3196" s="1">
        <v>2.79</v>
      </c>
      <c r="J3196" s="1">
        <v>65350</v>
      </c>
      <c r="K3196" s="4">
        <v>74989</v>
      </c>
      <c r="L3196" s="4">
        <f t="shared" si="147"/>
        <v>6798502.7399999993</v>
      </c>
      <c r="M3196" s="1">
        <v>16.100000000000001</v>
      </c>
      <c r="N3196" s="1" t="s">
        <v>35</v>
      </c>
      <c r="O3196" s="1">
        <v>23.8</v>
      </c>
      <c r="P3196" s="1">
        <v>70.099999999999994</v>
      </c>
      <c r="Q3196" s="1">
        <v>2026</v>
      </c>
      <c r="R3196" s="12">
        <f t="shared" si="148"/>
        <v>5180915021</v>
      </c>
      <c r="S3196" s="13">
        <f t="shared" si="149"/>
        <v>430015946743</v>
      </c>
    </row>
    <row r="3197" spans="1:19" x14ac:dyDescent="0.3">
      <c r="A3197" s="1" t="s">
        <v>3241</v>
      </c>
      <c r="B3197" s="1" t="s">
        <v>53</v>
      </c>
      <c r="C3197" s="1" t="s">
        <v>41</v>
      </c>
      <c r="D3197" s="1" t="s">
        <v>19</v>
      </c>
      <c r="E3197" s="1" t="s">
        <v>26</v>
      </c>
      <c r="F3197" s="1">
        <v>764039</v>
      </c>
      <c r="G3197" s="1">
        <v>51</v>
      </c>
      <c r="H3197" s="1">
        <v>539</v>
      </c>
      <c r="I3197" s="1">
        <v>1.6</v>
      </c>
      <c r="J3197" s="1">
        <v>35913</v>
      </c>
      <c r="K3197" s="4">
        <v>28269</v>
      </c>
      <c r="L3197" s="4">
        <f t="shared" si="147"/>
        <v>2562867.54</v>
      </c>
      <c r="M3197" s="1">
        <v>18.2</v>
      </c>
      <c r="N3197" s="1" t="s">
        <v>21</v>
      </c>
      <c r="O3197" s="1">
        <v>56.8</v>
      </c>
      <c r="P3197" s="1">
        <v>217.9</v>
      </c>
      <c r="Q3197" s="1">
        <v>2026</v>
      </c>
      <c r="R3197" s="12">
        <f t="shared" si="148"/>
        <v>21598618491</v>
      </c>
      <c r="S3197" s="13">
        <f t="shared" si="149"/>
        <v>1792685334753</v>
      </c>
    </row>
    <row r="3198" spans="1:19" x14ac:dyDescent="0.3">
      <c r="A3198" s="1" t="s">
        <v>3242</v>
      </c>
      <c r="B3198" s="1" t="s">
        <v>67</v>
      </c>
      <c r="C3198" s="1" t="s">
        <v>18</v>
      </c>
      <c r="D3198" s="1" t="s">
        <v>25</v>
      </c>
      <c r="E3198" s="1" t="s">
        <v>26</v>
      </c>
      <c r="F3198" s="1">
        <v>594770</v>
      </c>
      <c r="G3198" s="1">
        <v>118</v>
      </c>
      <c r="H3198" s="1">
        <v>498</v>
      </c>
      <c r="I3198" s="1">
        <v>0.71</v>
      </c>
      <c r="J3198" s="1">
        <v>83283</v>
      </c>
      <c r="K3198" s="4">
        <v>37100</v>
      </c>
      <c r="L3198" s="4">
        <f t="shared" si="147"/>
        <v>3363486</v>
      </c>
      <c r="M3198" s="1">
        <v>24.4</v>
      </c>
      <c r="N3198" s="1" t="s">
        <v>35</v>
      </c>
      <c r="O3198" s="1">
        <v>35.4</v>
      </c>
      <c r="P3198" s="1">
        <v>104.7</v>
      </c>
      <c r="Q3198" s="1">
        <v>2026</v>
      </c>
      <c r="R3198" s="12">
        <f t="shared" si="148"/>
        <v>22065967000</v>
      </c>
      <c r="S3198" s="13">
        <f t="shared" si="149"/>
        <v>1831475261000</v>
      </c>
    </row>
    <row r="3199" spans="1:19" x14ac:dyDescent="0.3">
      <c r="A3199" s="1" t="s">
        <v>3243</v>
      </c>
      <c r="B3199" s="1" t="s">
        <v>17</v>
      </c>
      <c r="C3199" s="1" t="s">
        <v>18</v>
      </c>
      <c r="D3199" s="1" t="s">
        <v>59</v>
      </c>
      <c r="E3199" s="1" t="s">
        <v>20</v>
      </c>
      <c r="F3199" s="1">
        <v>584764</v>
      </c>
      <c r="G3199" s="1">
        <v>108</v>
      </c>
      <c r="H3199" s="1">
        <v>304</v>
      </c>
      <c r="I3199" s="1">
        <v>2.52</v>
      </c>
      <c r="J3199" s="1">
        <v>115774</v>
      </c>
      <c r="K3199" s="4">
        <v>51280</v>
      </c>
      <c r="L3199" s="4">
        <f t="shared" si="147"/>
        <v>4649044.8</v>
      </c>
      <c r="M3199" s="1">
        <v>15</v>
      </c>
      <c r="N3199" s="1" t="s">
        <v>35</v>
      </c>
      <c r="O3199" s="1">
        <v>43.2</v>
      </c>
      <c r="P3199" s="1">
        <v>194</v>
      </c>
      <c r="Q3199" s="1">
        <v>2026</v>
      </c>
      <c r="R3199" s="12">
        <f t="shared" si="148"/>
        <v>29986697920</v>
      </c>
      <c r="S3199" s="13">
        <f t="shared" si="149"/>
        <v>2488895927360</v>
      </c>
    </row>
    <row r="3200" spans="1:19" x14ac:dyDescent="0.3">
      <c r="A3200" s="1" t="s">
        <v>3244</v>
      </c>
      <c r="B3200" s="1" t="s">
        <v>67</v>
      </c>
      <c r="C3200" s="1" t="s">
        <v>18</v>
      </c>
      <c r="D3200" s="1" t="s">
        <v>19</v>
      </c>
      <c r="E3200" s="1" t="s">
        <v>26</v>
      </c>
      <c r="F3200" s="1">
        <v>658677</v>
      </c>
      <c r="G3200" s="1">
        <v>90</v>
      </c>
      <c r="H3200" s="1">
        <v>486</v>
      </c>
      <c r="I3200" s="1">
        <v>1.58</v>
      </c>
      <c r="J3200" s="1">
        <v>72480</v>
      </c>
      <c r="K3200" s="4">
        <v>65817</v>
      </c>
      <c r="L3200" s="4">
        <f t="shared" si="147"/>
        <v>5966969.2199999997</v>
      </c>
      <c r="M3200" s="1">
        <v>17.5</v>
      </c>
      <c r="N3200" s="1" t="s">
        <v>35</v>
      </c>
      <c r="O3200" s="1">
        <v>24.7</v>
      </c>
      <c r="P3200" s="1">
        <v>48</v>
      </c>
      <c r="Q3200" s="1">
        <v>2026</v>
      </c>
      <c r="R3200" s="12">
        <f t="shared" si="148"/>
        <v>43352144109</v>
      </c>
      <c r="S3200" s="13">
        <f t="shared" si="149"/>
        <v>3598227961047</v>
      </c>
    </row>
    <row r="3201" spans="1:19" x14ac:dyDescent="0.3">
      <c r="A3201" s="1" t="s">
        <v>3245</v>
      </c>
      <c r="B3201" s="1" t="s">
        <v>23</v>
      </c>
      <c r="C3201" s="1" t="s">
        <v>24</v>
      </c>
      <c r="D3201" s="1" t="s">
        <v>32</v>
      </c>
      <c r="E3201" s="1" t="s">
        <v>34</v>
      </c>
      <c r="F3201" s="1">
        <v>830340</v>
      </c>
      <c r="G3201" s="1">
        <v>50</v>
      </c>
      <c r="H3201" s="1">
        <v>520</v>
      </c>
      <c r="I3201" s="1">
        <v>0.67</v>
      </c>
      <c r="J3201" s="1">
        <v>122611</v>
      </c>
      <c r="K3201" s="4">
        <v>63845</v>
      </c>
      <c r="L3201" s="4">
        <f t="shared" si="147"/>
        <v>5788187.7000000002</v>
      </c>
      <c r="M3201" s="1">
        <v>13.5</v>
      </c>
      <c r="N3201" s="1" t="s">
        <v>35</v>
      </c>
      <c r="O3201" s="1">
        <v>20.7</v>
      </c>
      <c r="P3201" s="1">
        <v>275.60000000000002</v>
      </c>
      <c r="Q3201" s="1">
        <v>2026</v>
      </c>
      <c r="R3201" s="12">
        <f t="shared" si="148"/>
        <v>53013057300</v>
      </c>
      <c r="S3201" s="13">
        <f t="shared" si="149"/>
        <v>4400083755900</v>
      </c>
    </row>
    <row r="3202" spans="1:19" x14ac:dyDescent="0.3">
      <c r="A3202" s="1" t="s">
        <v>3246</v>
      </c>
      <c r="B3202" s="1" t="s">
        <v>23</v>
      </c>
      <c r="C3202" s="1" t="s">
        <v>24</v>
      </c>
      <c r="D3202" s="1" t="s">
        <v>25</v>
      </c>
      <c r="E3202" s="1" t="s">
        <v>20</v>
      </c>
      <c r="F3202" s="1">
        <v>307162</v>
      </c>
      <c r="G3202" s="1">
        <v>109</v>
      </c>
      <c r="H3202" s="1">
        <v>530</v>
      </c>
      <c r="I3202" s="1">
        <v>2.65</v>
      </c>
      <c r="J3202" s="1">
        <v>62663</v>
      </c>
      <c r="K3202" s="4">
        <v>54978</v>
      </c>
      <c r="L3202" s="4">
        <f t="shared" si="147"/>
        <v>4984305.4799999995</v>
      </c>
      <c r="M3202" s="1">
        <v>22.8</v>
      </c>
      <c r="N3202" s="1" t="s">
        <v>35</v>
      </c>
      <c r="O3202" s="1">
        <v>38</v>
      </c>
      <c r="P3202" s="1">
        <v>38.200000000000003</v>
      </c>
      <c r="Q3202" s="1">
        <v>2026</v>
      </c>
      <c r="R3202" s="12">
        <f t="shared" si="148"/>
        <v>16887152436</v>
      </c>
      <c r="S3202" s="13">
        <f t="shared" si="149"/>
        <v>1401633652188</v>
      </c>
    </row>
    <row r="3203" spans="1:19" x14ac:dyDescent="0.3">
      <c r="A3203" s="1" t="s">
        <v>3247</v>
      </c>
      <c r="B3203" s="1" t="s">
        <v>53</v>
      </c>
      <c r="C3203" s="1" t="s">
        <v>41</v>
      </c>
      <c r="D3203" s="1" t="s">
        <v>37</v>
      </c>
      <c r="E3203" s="1" t="s">
        <v>20</v>
      </c>
      <c r="F3203" s="1">
        <v>310684</v>
      </c>
      <c r="G3203" s="1">
        <v>56</v>
      </c>
      <c r="H3203" s="1">
        <v>491</v>
      </c>
      <c r="I3203" s="1">
        <v>1.33</v>
      </c>
      <c r="J3203" s="1">
        <v>100903</v>
      </c>
      <c r="K3203" s="4">
        <v>69680</v>
      </c>
      <c r="L3203" s="4">
        <f t="shared" ref="L3203:L3266" si="150">K3203*90.66</f>
        <v>6317188.7999999998</v>
      </c>
      <c r="M3203" s="1">
        <v>19.399999999999999</v>
      </c>
      <c r="N3203" s="1" t="s">
        <v>21</v>
      </c>
      <c r="O3203" s="1">
        <v>16</v>
      </c>
      <c r="P3203" s="1">
        <v>19</v>
      </c>
      <c r="Q3203" s="1">
        <v>2026</v>
      </c>
      <c r="R3203" s="12">
        <f t="shared" ref="R3203:R3266" si="151">F3203:F8202*K3203:K8202</f>
        <v>21648461120</v>
      </c>
      <c r="S3203" s="13">
        <f t="shared" ref="S3203:S3266" si="152">R3203*83</f>
        <v>1796822272960</v>
      </c>
    </row>
    <row r="3204" spans="1:19" x14ac:dyDescent="0.3">
      <c r="A3204" s="1" t="s">
        <v>3248</v>
      </c>
      <c r="B3204" s="1" t="s">
        <v>17</v>
      </c>
      <c r="C3204" s="1" t="s">
        <v>18</v>
      </c>
      <c r="D3204" s="1" t="s">
        <v>30</v>
      </c>
      <c r="E3204" s="1" t="s">
        <v>38</v>
      </c>
      <c r="F3204" s="1">
        <v>854103</v>
      </c>
      <c r="G3204" s="1">
        <v>87</v>
      </c>
      <c r="H3204" s="1">
        <v>413</v>
      </c>
      <c r="I3204" s="1">
        <v>1.45</v>
      </c>
      <c r="J3204" s="1">
        <v>183023</v>
      </c>
      <c r="K3204" s="4">
        <v>75342</v>
      </c>
      <c r="L3204" s="4">
        <f t="shared" si="150"/>
        <v>6830505.7199999997</v>
      </c>
      <c r="M3204" s="1">
        <v>20.399999999999999</v>
      </c>
      <c r="N3204" s="1" t="s">
        <v>21</v>
      </c>
      <c r="O3204" s="1">
        <v>57.3</v>
      </c>
      <c r="P3204" s="1">
        <v>45</v>
      </c>
      <c r="Q3204" s="1">
        <v>2026</v>
      </c>
      <c r="R3204" s="12">
        <f t="shared" si="151"/>
        <v>64349828226</v>
      </c>
      <c r="S3204" s="13">
        <f t="shared" si="152"/>
        <v>5341035742758</v>
      </c>
    </row>
    <row r="3205" spans="1:19" x14ac:dyDescent="0.3">
      <c r="A3205" s="1" t="s">
        <v>3249</v>
      </c>
      <c r="B3205" s="1" t="s">
        <v>40</v>
      </c>
      <c r="C3205" s="1" t="s">
        <v>41</v>
      </c>
      <c r="D3205" s="1" t="s">
        <v>32</v>
      </c>
      <c r="E3205" s="1" t="s">
        <v>34</v>
      </c>
      <c r="F3205" s="1">
        <v>110782</v>
      </c>
      <c r="G3205" s="1">
        <v>103</v>
      </c>
      <c r="H3205" s="1">
        <v>477</v>
      </c>
      <c r="I3205" s="1">
        <v>2.69</v>
      </c>
      <c r="J3205" s="1">
        <v>102291</v>
      </c>
      <c r="K3205" s="4">
        <v>33782</v>
      </c>
      <c r="L3205" s="4">
        <f t="shared" si="150"/>
        <v>3062676.12</v>
      </c>
      <c r="M3205" s="1">
        <v>18.5</v>
      </c>
      <c r="N3205" s="1" t="s">
        <v>21</v>
      </c>
      <c r="O3205" s="1">
        <v>35.9</v>
      </c>
      <c r="P3205" s="1">
        <v>106.8</v>
      </c>
      <c r="Q3205" s="1">
        <v>2026</v>
      </c>
      <c r="R3205" s="12">
        <f t="shared" si="151"/>
        <v>3742437524</v>
      </c>
      <c r="S3205" s="13">
        <f t="shared" si="152"/>
        <v>310622314492</v>
      </c>
    </row>
    <row r="3206" spans="1:19" x14ac:dyDescent="0.3">
      <c r="A3206" s="1" t="s">
        <v>3250</v>
      </c>
      <c r="B3206" s="1" t="s">
        <v>28</v>
      </c>
      <c r="C3206" s="1" t="s">
        <v>29</v>
      </c>
      <c r="D3206" s="1" t="s">
        <v>30</v>
      </c>
      <c r="E3206" s="1" t="s">
        <v>26</v>
      </c>
      <c r="F3206" s="1">
        <v>501530</v>
      </c>
      <c r="G3206" s="1">
        <v>89</v>
      </c>
      <c r="H3206" s="1">
        <v>434</v>
      </c>
      <c r="I3206" s="1">
        <v>2.46</v>
      </c>
      <c r="J3206" s="1">
        <v>129415</v>
      </c>
      <c r="K3206" s="4">
        <v>75673</v>
      </c>
      <c r="L3206" s="4">
        <f t="shared" si="150"/>
        <v>6860514.1799999997</v>
      </c>
      <c r="M3206" s="1">
        <v>22.7</v>
      </c>
      <c r="N3206" s="1" t="s">
        <v>21</v>
      </c>
      <c r="O3206" s="1">
        <v>33.200000000000003</v>
      </c>
      <c r="P3206" s="1">
        <v>113.2</v>
      </c>
      <c r="Q3206" s="1">
        <v>2026</v>
      </c>
      <c r="R3206" s="12">
        <f t="shared" si="151"/>
        <v>37952279690</v>
      </c>
      <c r="S3206" s="13">
        <f t="shared" si="152"/>
        <v>3150039214270</v>
      </c>
    </row>
    <row r="3207" spans="1:19" x14ac:dyDescent="0.3">
      <c r="A3207" s="1" t="s">
        <v>3251</v>
      </c>
      <c r="B3207" s="1" t="s">
        <v>23</v>
      </c>
      <c r="C3207" s="1" t="s">
        <v>24</v>
      </c>
      <c r="D3207" s="1" t="s">
        <v>46</v>
      </c>
      <c r="E3207" s="1" t="s">
        <v>34</v>
      </c>
      <c r="F3207" s="1">
        <v>842579</v>
      </c>
      <c r="G3207" s="1">
        <v>56</v>
      </c>
      <c r="H3207" s="1">
        <v>547</v>
      </c>
      <c r="I3207" s="1">
        <v>2.58</v>
      </c>
      <c r="J3207" s="1">
        <v>108436</v>
      </c>
      <c r="K3207" s="4">
        <v>53994</v>
      </c>
      <c r="L3207" s="4">
        <f t="shared" si="150"/>
        <v>4895096.04</v>
      </c>
      <c r="M3207" s="1">
        <v>16.2</v>
      </c>
      <c r="N3207" s="1" t="s">
        <v>21</v>
      </c>
      <c r="O3207" s="1">
        <v>55.3</v>
      </c>
      <c r="P3207" s="1">
        <v>191</v>
      </c>
      <c r="Q3207" s="1">
        <v>2026</v>
      </c>
      <c r="R3207" s="12">
        <f t="shared" si="151"/>
        <v>45494210526</v>
      </c>
      <c r="S3207" s="13">
        <f t="shared" si="152"/>
        <v>3776019473658</v>
      </c>
    </row>
    <row r="3208" spans="1:19" x14ac:dyDescent="0.3">
      <c r="A3208" s="1" t="s">
        <v>3252</v>
      </c>
      <c r="B3208" s="1" t="s">
        <v>50</v>
      </c>
      <c r="C3208" s="1" t="s">
        <v>24</v>
      </c>
      <c r="D3208" s="1" t="s">
        <v>73</v>
      </c>
      <c r="E3208" s="1" t="s">
        <v>26</v>
      </c>
      <c r="F3208" s="1">
        <v>760539</v>
      </c>
      <c r="G3208" s="1">
        <v>66</v>
      </c>
      <c r="H3208" s="1">
        <v>567</v>
      </c>
      <c r="I3208" s="1">
        <v>1.85</v>
      </c>
      <c r="J3208" s="1">
        <v>16883</v>
      </c>
      <c r="K3208" s="4">
        <v>55302</v>
      </c>
      <c r="L3208" s="4">
        <f t="shared" si="150"/>
        <v>5013679.3199999994</v>
      </c>
      <c r="M3208" s="1">
        <v>12.2</v>
      </c>
      <c r="N3208" s="1" t="s">
        <v>35</v>
      </c>
      <c r="O3208" s="1">
        <v>25.4</v>
      </c>
      <c r="P3208" s="1">
        <v>106.9</v>
      </c>
      <c r="Q3208" s="1">
        <v>2026</v>
      </c>
      <c r="R3208" s="12">
        <f t="shared" si="151"/>
        <v>42059327778</v>
      </c>
      <c r="S3208" s="13">
        <f t="shared" si="152"/>
        <v>3490924205574</v>
      </c>
    </row>
    <row r="3209" spans="1:19" x14ac:dyDescent="0.3">
      <c r="A3209" s="1" t="s">
        <v>3253</v>
      </c>
      <c r="B3209" s="1" t="s">
        <v>43</v>
      </c>
      <c r="C3209" s="1" t="s">
        <v>18</v>
      </c>
      <c r="D3209" s="1" t="s">
        <v>30</v>
      </c>
      <c r="E3209" s="1" t="s">
        <v>38</v>
      </c>
      <c r="F3209" s="1">
        <v>538151</v>
      </c>
      <c r="G3209" s="1">
        <v>63</v>
      </c>
      <c r="H3209" s="1">
        <v>559</v>
      </c>
      <c r="I3209" s="1">
        <v>1.77</v>
      </c>
      <c r="J3209" s="1">
        <v>127746</v>
      </c>
      <c r="K3209" s="4">
        <v>74548</v>
      </c>
      <c r="L3209" s="4">
        <f t="shared" si="150"/>
        <v>6758521.6799999997</v>
      </c>
      <c r="M3209" s="1">
        <v>21.1</v>
      </c>
      <c r="N3209" s="1" t="s">
        <v>21</v>
      </c>
      <c r="O3209" s="1">
        <v>53.3</v>
      </c>
      <c r="P3209" s="1">
        <v>119</v>
      </c>
      <c r="Q3209" s="1">
        <v>2026</v>
      </c>
      <c r="R3209" s="12">
        <f t="shared" si="151"/>
        <v>40118080748</v>
      </c>
      <c r="S3209" s="13">
        <f t="shared" si="152"/>
        <v>3329800702084</v>
      </c>
    </row>
    <row r="3210" spans="1:19" x14ac:dyDescent="0.3">
      <c r="A3210" s="1" t="s">
        <v>3254</v>
      </c>
      <c r="B3210" s="1" t="s">
        <v>23</v>
      </c>
      <c r="C3210" s="1" t="s">
        <v>24</v>
      </c>
      <c r="D3210" s="1" t="s">
        <v>19</v>
      </c>
      <c r="E3210" s="1" t="s">
        <v>20</v>
      </c>
      <c r="F3210" s="1">
        <v>840714</v>
      </c>
      <c r="G3210" s="1">
        <v>98</v>
      </c>
      <c r="H3210" s="1">
        <v>368</v>
      </c>
      <c r="I3210" s="1">
        <v>2.61</v>
      </c>
      <c r="J3210" s="1">
        <v>79827</v>
      </c>
      <c r="K3210" s="4">
        <v>60685</v>
      </c>
      <c r="L3210" s="4">
        <f t="shared" si="150"/>
        <v>5501702.0999999996</v>
      </c>
      <c r="M3210" s="1">
        <v>18.600000000000001</v>
      </c>
      <c r="N3210" s="1" t="s">
        <v>35</v>
      </c>
      <c r="O3210" s="1">
        <v>15.9</v>
      </c>
      <c r="P3210" s="1">
        <v>94.8</v>
      </c>
      <c r="Q3210" s="1">
        <v>2026</v>
      </c>
      <c r="R3210" s="12">
        <f t="shared" si="151"/>
        <v>51018729090</v>
      </c>
      <c r="S3210" s="13">
        <f t="shared" si="152"/>
        <v>4234554514470</v>
      </c>
    </row>
    <row r="3211" spans="1:19" x14ac:dyDescent="0.3">
      <c r="A3211" s="1" t="s">
        <v>3255</v>
      </c>
      <c r="B3211" s="1" t="s">
        <v>23</v>
      </c>
      <c r="C3211" s="1" t="s">
        <v>24</v>
      </c>
      <c r="D3211" s="1" t="s">
        <v>25</v>
      </c>
      <c r="E3211" s="1" t="s">
        <v>38</v>
      </c>
      <c r="F3211" s="1">
        <v>392112</v>
      </c>
      <c r="G3211" s="1">
        <v>74</v>
      </c>
      <c r="H3211" s="1">
        <v>427</v>
      </c>
      <c r="I3211" s="1">
        <v>0.67</v>
      </c>
      <c r="J3211" s="1">
        <v>88113</v>
      </c>
      <c r="K3211" s="4">
        <v>80623</v>
      </c>
      <c r="L3211" s="4">
        <f t="shared" si="150"/>
        <v>7309281.1799999997</v>
      </c>
      <c r="M3211" s="1">
        <v>21.4</v>
      </c>
      <c r="N3211" s="1" t="s">
        <v>21</v>
      </c>
      <c r="O3211" s="1">
        <v>24.3</v>
      </c>
      <c r="P3211" s="1">
        <v>215.9</v>
      </c>
      <c r="Q3211" s="1">
        <v>2026</v>
      </c>
      <c r="R3211" s="12">
        <f t="shared" si="151"/>
        <v>31613245776</v>
      </c>
      <c r="S3211" s="13">
        <f t="shared" si="152"/>
        <v>2623899399408</v>
      </c>
    </row>
    <row r="3212" spans="1:19" x14ac:dyDescent="0.3">
      <c r="A3212" s="1" t="s">
        <v>3256</v>
      </c>
      <c r="B3212" s="1" t="s">
        <v>28</v>
      </c>
      <c r="C3212" s="1" t="s">
        <v>29</v>
      </c>
      <c r="D3212" s="1" t="s">
        <v>19</v>
      </c>
      <c r="E3212" s="1" t="s">
        <v>34</v>
      </c>
      <c r="F3212" s="1">
        <v>222989</v>
      </c>
      <c r="G3212" s="1">
        <v>50</v>
      </c>
      <c r="H3212" s="1">
        <v>534</v>
      </c>
      <c r="I3212" s="1">
        <v>1.72</v>
      </c>
      <c r="J3212" s="1">
        <v>199230</v>
      </c>
      <c r="K3212" s="4">
        <v>26250</v>
      </c>
      <c r="L3212" s="4">
        <f t="shared" si="150"/>
        <v>2379825</v>
      </c>
      <c r="M3212" s="1">
        <v>13.4</v>
      </c>
      <c r="N3212" s="1" t="s">
        <v>21</v>
      </c>
      <c r="O3212" s="1">
        <v>49.4</v>
      </c>
      <c r="P3212" s="1">
        <v>224.1</v>
      </c>
      <c r="Q3212" s="1">
        <v>2026</v>
      </c>
      <c r="R3212" s="12">
        <f t="shared" si="151"/>
        <v>5853461250</v>
      </c>
      <c r="S3212" s="13">
        <f t="shared" si="152"/>
        <v>485837283750</v>
      </c>
    </row>
    <row r="3213" spans="1:19" x14ac:dyDescent="0.3">
      <c r="A3213" s="1" t="s">
        <v>3257</v>
      </c>
      <c r="B3213" s="1" t="s">
        <v>56</v>
      </c>
      <c r="C3213" s="1" t="s">
        <v>41</v>
      </c>
      <c r="D3213" s="1" t="s">
        <v>44</v>
      </c>
      <c r="E3213" s="1" t="s">
        <v>20</v>
      </c>
      <c r="F3213" s="1">
        <v>318023</v>
      </c>
      <c r="G3213" s="1">
        <v>84</v>
      </c>
      <c r="H3213" s="1">
        <v>279</v>
      </c>
      <c r="I3213" s="1">
        <v>2.0299999999999998</v>
      </c>
      <c r="J3213" s="1">
        <v>88038</v>
      </c>
      <c r="K3213" s="4">
        <v>26798</v>
      </c>
      <c r="L3213" s="4">
        <f t="shared" si="150"/>
        <v>2429506.6799999997</v>
      </c>
      <c r="M3213" s="1">
        <v>12.6</v>
      </c>
      <c r="N3213" s="1" t="s">
        <v>35</v>
      </c>
      <c r="O3213" s="1">
        <v>38.1</v>
      </c>
      <c r="P3213" s="1">
        <v>112.2</v>
      </c>
      <c r="Q3213" s="1">
        <v>2026</v>
      </c>
      <c r="R3213" s="12">
        <f t="shared" si="151"/>
        <v>8522380354</v>
      </c>
      <c r="S3213" s="13">
        <f t="shared" si="152"/>
        <v>707357569382</v>
      </c>
    </row>
    <row r="3214" spans="1:19" x14ac:dyDescent="0.3">
      <c r="A3214" s="1" t="s">
        <v>3258</v>
      </c>
      <c r="B3214" s="1" t="s">
        <v>28</v>
      </c>
      <c r="C3214" s="1" t="s">
        <v>29</v>
      </c>
      <c r="D3214" s="1" t="s">
        <v>37</v>
      </c>
      <c r="E3214" s="1" t="s">
        <v>20</v>
      </c>
      <c r="F3214" s="1">
        <v>842516</v>
      </c>
      <c r="G3214" s="1">
        <v>61</v>
      </c>
      <c r="H3214" s="1">
        <v>421</v>
      </c>
      <c r="I3214" s="1">
        <v>0.8</v>
      </c>
      <c r="J3214" s="1">
        <v>105098</v>
      </c>
      <c r="K3214" s="4">
        <v>75364</v>
      </c>
      <c r="L3214" s="4">
        <f t="shared" si="150"/>
        <v>6832500.2399999993</v>
      </c>
      <c r="M3214" s="1">
        <v>12</v>
      </c>
      <c r="N3214" s="1" t="s">
        <v>35</v>
      </c>
      <c r="O3214" s="1">
        <v>56.9</v>
      </c>
      <c r="P3214" s="1">
        <v>28.5</v>
      </c>
      <c r="Q3214" s="1">
        <v>2026</v>
      </c>
      <c r="R3214" s="12">
        <f t="shared" si="151"/>
        <v>63495375824</v>
      </c>
      <c r="S3214" s="13">
        <f t="shared" si="152"/>
        <v>5270116193392</v>
      </c>
    </row>
    <row r="3215" spans="1:19" x14ac:dyDescent="0.3">
      <c r="A3215" s="1" t="s">
        <v>3259</v>
      </c>
      <c r="B3215" s="1" t="s">
        <v>43</v>
      </c>
      <c r="C3215" s="1" t="s">
        <v>18</v>
      </c>
      <c r="D3215" s="1" t="s">
        <v>19</v>
      </c>
      <c r="E3215" s="1" t="s">
        <v>26</v>
      </c>
      <c r="F3215" s="1">
        <v>104533</v>
      </c>
      <c r="G3215" s="1">
        <v>102</v>
      </c>
      <c r="H3215" s="1">
        <v>335</v>
      </c>
      <c r="I3215" s="1">
        <v>1.34</v>
      </c>
      <c r="J3215" s="1">
        <v>67606</v>
      </c>
      <c r="K3215" s="4">
        <v>75479</v>
      </c>
      <c r="L3215" s="4">
        <f t="shared" si="150"/>
        <v>6842926.1399999997</v>
      </c>
      <c r="M3215" s="1">
        <v>24.6</v>
      </c>
      <c r="N3215" s="1" t="s">
        <v>35</v>
      </c>
      <c r="O3215" s="1">
        <v>36.299999999999997</v>
      </c>
      <c r="P3215" s="1">
        <v>216.3</v>
      </c>
      <c r="Q3215" s="1">
        <v>2026</v>
      </c>
      <c r="R3215" s="12">
        <f t="shared" si="151"/>
        <v>7890046307</v>
      </c>
      <c r="S3215" s="13">
        <f t="shared" si="152"/>
        <v>654873843481</v>
      </c>
    </row>
    <row r="3216" spans="1:19" x14ac:dyDescent="0.3">
      <c r="A3216" s="1" t="s">
        <v>3260</v>
      </c>
      <c r="B3216" s="1" t="s">
        <v>23</v>
      </c>
      <c r="C3216" s="1" t="s">
        <v>24</v>
      </c>
      <c r="D3216" s="1" t="s">
        <v>19</v>
      </c>
      <c r="E3216" s="1" t="s">
        <v>20</v>
      </c>
      <c r="F3216" s="1">
        <v>734042</v>
      </c>
      <c r="G3216" s="1">
        <v>49</v>
      </c>
      <c r="H3216" s="1">
        <v>274</v>
      </c>
      <c r="I3216" s="1">
        <v>0.57999999999999996</v>
      </c>
      <c r="J3216" s="1">
        <v>104578</v>
      </c>
      <c r="K3216" s="4">
        <v>83338</v>
      </c>
      <c r="L3216" s="4">
        <f t="shared" si="150"/>
        <v>7555423.0800000001</v>
      </c>
      <c r="M3216" s="1">
        <v>24.6</v>
      </c>
      <c r="N3216" s="1" t="s">
        <v>35</v>
      </c>
      <c r="O3216" s="1">
        <v>16.5</v>
      </c>
      <c r="P3216" s="1">
        <v>261</v>
      </c>
      <c r="Q3216" s="1">
        <v>2026</v>
      </c>
      <c r="R3216" s="12">
        <f t="shared" si="151"/>
        <v>61173592196</v>
      </c>
      <c r="S3216" s="13">
        <f t="shared" si="152"/>
        <v>5077408152268</v>
      </c>
    </row>
    <row r="3217" spans="1:19" x14ac:dyDescent="0.3">
      <c r="A3217" s="1" t="s">
        <v>3261</v>
      </c>
      <c r="B3217" s="1" t="s">
        <v>40</v>
      </c>
      <c r="C3217" s="1" t="s">
        <v>41</v>
      </c>
      <c r="D3217" s="1" t="s">
        <v>25</v>
      </c>
      <c r="E3217" s="1" t="s">
        <v>20</v>
      </c>
      <c r="F3217" s="1">
        <v>882305</v>
      </c>
      <c r="G3217" s="1">
        <v>116</v>
      </c>
      <c r="H3217" s="1">
        <v>544</v>
      </c>
      <c r="I3217" s="1">
        <v>1.89</v>
      </c>
      <c r="J3217" s="1">
        <v>65466</v>
      </c>
      <c r="K3217" s="4">
        <v>68483</v>
      </c>
      <c r="L3217" s="4">
        <f t="shared" si="150"/>
        <v>6208668.7799999993</v>
      </c>
      <c r="M3217" s="1">
        <v>24.3</v>
      </c>
      <c r="N3217" s="1" t="s">
        <v>21</v>
      </c>
      <c r="O3217" s="1">
        <v>10</v>
      </c>
      <c r="P3217" s="1">
        <v>205.9</v>
      </c>
      <c r="Q3217" s="1">
        <v>2026</v>
      </c>
      <c r="R3217" s="12">
        <f t="shared" si="151"/>
        <v>60422893315</v>
      </c>
      <c r="S3217" s="13">
        <f t="shared" si="152"/>
        <v>5015100145145</v>
      </c>
    </row>
    <row r="3218" spans="1:19" x14ac:dyDescent="0.3">
      <c r="A3218" s="1" t="s">
        <v>3262</v>
      </c>
      <c r="B3218" s="1" t="s">
        <v>17</v>
      </c>
      <c r="C3218" s="1" t="s">
        <v>18</v>
      </c>
      <c r="D3218" s="1" t="s">
        <v>44</v>
      </c>
      <c r="E3218" s="1" t="s">
        <v>38</v>
      </c>
      <c r="F3218" s="1">
        <v>487342</v>
      </c>
      <c r="G3218" s="1">
        <v>98</v>
      </c>
      <c r="H3218" s="1">
        <v>618</v>
      </c>
      <c r="I3218" s="1">
        <v>2.19</v>
      </c>
      <c r="J3218" s="1">
        <v>5102</v>
      </c>
      <c r="K3218" s="4">
        <v>78958</v>
      </c>
      <c r="L3218" s="4">
        <f t="shared" si="150"/>
        <v>7158332.2799999993</v>
      </c>
      <c r="M3218" s="1">
        <v>19.8</v>
      </c>
      <c r="N3218" s="1" t="s">
        <v>35</v>
      </c>
      <c r="O3218" s="1">
        <v>47.6</v>
      </c>
      <c r="P3218" s="1">
        <v>230.1</v>
      </c>
      <c r="Q3218" s="1">
        <v>2026</v>
      </c>
      <c r="R3218" s="12">
        <f t="shared" si="151"/>
        <v>38479549636</v>
      </c>
      <c r="S3218" s="13">
        <f t="shared" si="152"/>
        <v>3193802619788</v>
      </c>
    </row>
    <row r="3219" spans="1:19" x14ac:dyDescent="0.3">
      <c r="A3219" s="1" t="s">
        <v>3263</v>
      </c>
      <c r="B3219" s="1" t="s">
        <v>40</v>
      </c>
      <c r="C3219" s="1" t="s">
        <v>41</v>
      </c>
      <c r="D3219" s="1" t="s">
        <v>19</v>
      </c>
      <c r="E3219" s="1" t="s">
        <v>34</v>
      </c>
      <c r="F3219" s="1">
        <v>253084</v>
      </c>
      <c r="G3219" s="1">
        <v>88</v>
      </c>
      <c r="H3219" s="1">
        <v>477</v>
      </c>
      <c r="I3219" s="1">
        <v>2.25</v>
      </c>
      <c r="J3219" s="1">
        <v>49840</v>
      </c>
      <c r="K3219" s="4">
        <v>56489</v>
      </c>
      <c r="L3219" s="4">
        <f t="shared" si="150"/>
        <v>5121292.74</v>
      </c>
      <c r="M3219" s="1">
        <v>14.3</v>
      </c>
      <c r="N3219" s="1" t="s">
        <v>21</v>
      </c>
      <c r="O3219" s="1">
        <v>34.799999999999997</v>
      </c>
      <c r="P3219" s="1">
        <v>262.2</v>
      </c>
      <c r="Q3219" s="1">
        <v>2026</v>
      </c>
      <c r="R3219" s="12">
        <f t="shared" si="151"/>
        <v>14296462076</v>
      </c>
      <c r="S3219" s="13">
        <f t="shared" si="152"/>
        <v>1186606352308</v>
      </c>
    </row>
    <row r="3220" spans="1:19" x14ac:dyDescent="0.3">
      <c r="A3220" s="1" t="s">
        <v>3264</v>
      </c>
      <c r="B3220" s="1" t="s">
        <v>62</v>
      </c>
      <c r="C3220" s="1" t="s">
        <v>41</v>
      </c>
      <c r="D3220" s="1" t="s">
        <v>59</v>
      </c>
      <c r="E3220" s="1" t="s">
        <v>20</v>
      </c>
      <c r="F3220" s="1">
        <v>789589</v>
      </c>
      <c r="G3220" s="1">
        <v>42</v>
      </c>
      <c r="H3220" s="1">
        <v>419</v>
      </c>
      <c r="I3220" s="1">
        <v>1.84</v>
      </c>
      <c r="J3220" s="1">
        <v>36820</v>
      </c>
      <c r="K3220" s="4">
        <v>49721</v>
      </c>
      <c r="L3220" s="4">
        <f t="shared" si="150"/>
        <v>4507705.8599999994</v>
      </c>
      <c r="M3220" s="1">
        <v>14.5</v>
      </c>
      <c r="N3220" s="1" t="s">
        <v>21</v>
      </c>
      <c r="O3220" s="1">
        <v>48.8</v>
      </c>
      <c r="P3220" s="1">
        <v>35.5</v>
      </c>
      <c r="Q3220" s="1">
        <v>2026</v>
      </c>
      <c r="R3220" s="12">
        <f t="shared" si="151"/>
        <v>39259154669</v>
      </c>
      <c r="S3220" s="13">
        <f t="shared" si="152"/>
        <v>3258509837527</v>
      </c>
    </row>
    <row r="3221" spans="1:19" x14ac:dyDescent="0.3">
      <c r="A3221" s="1" t="s">
        <v>3265</v>
      </c>
      <c r="B3221" s="1" t="s">
        <v>40</v>
      </c>
      <c r="C3221" s="1" t="s">
        <v>41</v>
      </c>
      <c r="D3221" s="1" t="s">
        <v>73</v>
      </c>
      <c r="E3221" s="1" t="s">
        <v>20</v>
      </c>
      <c r="F3221" s="1">
        <v>866967</v>
      </c>
      <c r="G3221" s="1">
        <v>114</v>
      </c>
      <c r="H3221" s="1">
        <v>644</v>
      </c>
      <c r="I3221" s="1">
        <v>1.49</v>
      </c>
      <c r="J3221" s="1">
        <v>6540</v>
      </c>
      <c r="K3221" s="4">
        <v>74803</v>
      </c>
      <c r="L3221" s="4">
        <f t="shared" si="150"/>
        <v>6781639.9799999995</v>
      </c>
      <c r="M3221" s="1">
        <v>16.600000000000001</v>
      </c>
      <c r="N3221" s="1" t="s">
        <v>35</v>
      </c>
      <c r="O3221" s="1">
        <v>8</v>
      </c>
      <c r="P3221" s="1">
        <v>14.2</v>
      </c>
      <c r="Q3221" s="1">
        <v>2026</v>
      </c>
      <c r="R3221" s="12">
        <f t="shared" si="151"/>
        <v>64851732501</v>
      </c>
      <c r="S3221" s="13">
        <f t="shared" si="152"/>
        <v>5382693797583</v>
      </c>
    </row>
    <row r="3222" spans="1:19" x14ac:dyDescent="0.3">
      <c r="A3222" s="1" t="s">
        <v>3266</v>
      </c>
      <c r="B3222" s="1" t="s">
        <v>17</v>
      </c>
      <c r="C3222" s="1" t="s">
        <v>18</v>
      </c>
      <c r="D3222" s="1" t="s">
        <v>48</v>
      </c>
      <c r="E3222" s="1" t="s">
        <v>20</v>
      </c>
      <c r="F3222" s="1">
        <v>224626</v>
      </c>
      <c r="G3222" s="1">
        <v>96</v>
      </c>
      <c r="H3222" s="1">
        <v>399</v>
      </c>
      <c r="I3222" s="1">
        <v>0.73</v>
      </c>
      <c r="J3222" s="1">
        <v>151954</v>
      </c>
      <c r="K3222" s="4">
        <v>53273</v>
      </c>
      <c r="L3222" s="4">
        <f t="shared" si="150"/>
        <v>4829730.18</v>
      </c>
      <c r="M3222" s="1">
        <v>24.4</v>
      </c>
      <c r="N3222" s="1" t="s">
        <v>35</v>
      </c>
      <c r="O3222" s="1">
        <v>53.9</v>
      </c>
      <c r="P3222" s="1">
        <v>146.4</v>
      </c>
      <c r="Q3222" s="1">
        <v>2026</v>
      </c>
      <c r="R3222" s="12">
        <f t="shared" si="151"/>
        <v>11966500898</v>
      </c>
      <c r="S3222" s="13">
        <f t="shared" si="152"/>
        <v>993219574534</v>
      </c>
    </row>
    <row r="3223" spans="1:19" x14ac:dyDescent="0.3">
      <c r="A3223" s="1" t="s">
        <v>3267</v>
      </c>
      <c r="B3223" s="1" t="s">
        <v>53</v>
      </c>
      <c r="C3223" s="1" t="s">
        <v>41</v>
      </c>
      <c r="D3223" s="1" t="s">
        <v>48</v>
      </c>
      <c r="E3223" s="1" t="s">
        <v>20</v>
      </c>
      <c r="F3223" s="1">
        <v>479631</v>
      </c>
      <c r="G3223" s="1">
        <v>52</v>
      </c>
      <c r="H3223" s="1">
        <v>270</v>
      </c>
      <c r="I3223" s="1">
        <v>2.35</v>
      </c>
      <c r="J3223" s="1">
        <v>188524</v>
      </c>
      <c r="K3223" s="4">
        <v>76765</v>
      </c>
      <c r="L3223" s="4">
        <f t="shared" si="150"/>
        <v>6959514.8999999994</v>
      </c>
      <c r="M3223" s="1">
        <v>18.8</v>
      </c>
      <c r="N3223" s="1" t="s">
        <v>35</v>
      </c>
      <c r="O3223" s="1">
        <v>16.600000000000001</v>
      </c>
      <c r="P3223" s="1">
        <v>170.4</v>
      </c>
      <c r="Q3223" s="1">
        <v>2026</v>
      </c>
      <c r="R3223" s="12">
        <f t="shared" si="151"/>
        <v>36818873715</v>
      </c>
      <c r="S3223" s="13">
        <f t="shared" si="152"/>
        <v>3055966518345</v>
      </c>
    </row>
    <row r="3224" spans="1:19" x14ac:dyDescent="0.3">
      <c r="A3224" s="1" t="s">
        <v>3268</v>
      </c>
      <c r="B3224" s="1" t="s">
        <v>53</v>
      </c>
      <c r="C3224" s="1" t="s">
        <v>41</v>
      </c>
      <c r="D3224" s="1" t="s">
        <v>25</v>
      </c>
      <c r="E3224" s="1" t="s">
        <v>38</v>
      </c>
      <c r="F3224" s="1">
        <v>109055</v>
      </c>
      <c r="G3224" s="1">
        <v>46</v>
      </c>
      <c r="H3224" s="1">
        <v>504</v>
      </c>
      <c r="I3224" s="1">
        <v>0.95</v>
      </c>
      <c r="J3224" s="1">
        <v>139999</v>
      </c>
      <c r="K3224" s="4">
        <v>25250</v>
      </c>
      <c r="L3224" s="4">
        <f t="shared" si="150"/>
        <v>2289165</v>
      </c>
      <c r="M3224" s="1">
        <v>18.399999999999999</v>
      </c>
      <c r="N3224" s="1" t="s">
        <v>35</v>
      </c>
      <c r="O3224" s="1">
        <v>45.4</v>
      </c>
      <c r="P3224" s="1">
        <v>264</v>
      </c>
      <c r="Q3224" s="1">
        <v>2026</v>
      </c>
      <c r="R3224" s="12">
        <f t="shared" si="151"/>
        <v>2753638750</v>
      </c>
      <c r="S3224" s="13">
        <f t="shared" si="152"/>
        <v>228552016250</v>
      </c>
    </row>
    <row r="3225" spans="1:19" x14ac:dyDescent="0.3">
      <c r="A3225" s="1" t="s">
        <v>3269</v>
      </c>
      <c r="B3225" s="1" t="s">
        <v>56</v>
      </c>
      <c r="C3225" s="1" t="s">
        <v>41</v>
      </c>
      <c r="D3225" s="1" t="s">
        <v>46</v>
      </c>
      <c r="E3225" s="1" t="s">
        <v>20</v>
      </c>
      <c r="F3225" s="1">
        <v>387535</v>
      </c>
      <c r="G3225" s="1">
        <v>73</v>
      </c>
      <c r="H3225" s="1">
        <v>328</v>
      </c>
      <c r="I3225" s="1">
        <v>1.34</v>
      </c>
      <c r="J3225" s="1">
        <v>25194</v>
      </c>
      <c r="K3225" s="4">
        <v>80820</v>
      </c>
      <c r="L3225" s="4">
        <f t="shared" si="150"/>
        <v>7327141.2000000002</v>
      </c>
      <c r="M3225" s="1">
        <v>20.3</v>
      </c>
      <c r="N3225" s="1" t="s">
        <v>35</v>
      </c>
      <c r="O3225" s="1">
        <v>39.200000000000003</v>
      </c>
      <c r="P3225" s="1">
        <v>68.900000000000006</v>
      </c>
      <c r="Q3225" s="1">
        <v>2026</v>
      </c>
      <c r="R3225" s="12">
        <f t="shared" si="151"/>
        <v>31320578700</v>
      </c>
      <c r="S3225" s="13">
        <f t="shared" si="152"/>
        <v>2599608032100</v>
      </c>
    </row>
    <row r="3226" spans="1:19" x14ac:dyDescent="0.3">
      <c r="A3226" s="1" t="s">
        <v>3270</v>
      </c>
      <c r="B3226" s="1" t="s">
        <v>50</v>
      </c>
      <c r="C3226" s="1" t="s">
        <v>24</v>
      </c>
      <c r="D3226" s="1" t="s">
        <v>73</v>
      </c>
      <c r="E3226" s="1" t="s">
        <v>20</v>
      </c>
      <c r="F3226" s="1">
        <v>390431</v>
      </c>
      <c r="G3226" s="1">
        <v>68</v>
      </c>
      <c r="H3226" s="1">
        <v>349</v>
      </c>
      <c r="I3226" s="1">
        <v>1.63</v>
      </c>
      <c r="J3226" s="1">
        <v>182546</v>
      </c>
      <c r="K3226" s="4">
        <v>54450</v>
      </c>
      <c r="L3226" s="4">
        <f t="shared" si="150"/>
        <v>4936437</v>
      </c>
      <c r="M3226" s="1">
        <v>12</v>
      </c>
      <c r="N3226" s="1" t="s">
        <v>21</v>
      </c>
      <c r="O3226" s="1">
        <v>48.3</v>
      </c>
      <c r="P3226" s="1">
        <v>290.3</v>
      </c>
      <c r="Q3226" s="1">
        <v>2026</v>
      </c>
      <c r="R3226" s="12">
        <f t="shared" si="151"/>
        <v>21258967950</v>
      </c>
      <c r="S3226" s="13">
        <f t="shared" si="152"/>
        <v>1764494339850</v>
      </c>
    </row>
    <row r="3227" spans="1:19" x14ac:dyDescent="0.3">
      <c r="A3227" s="1" t="s">
        <v>3271</v>
      </c>
      <c r="B3227" s="1" t="s">
        <v>50</v>
      </c>
      <c r="C3227" s="1" t="s">
        <v>24</v>
      </c>
      <c r="D3227" s="1" t="s">
        <v>59</v>
      </c>
      <c r="E3227" s="1" t="s">
        <v>26</v>
      </c>
      <c r="F3227" s="1">
        <v>492941</v>
      </c>
      <c r="G3227" s="1">
        <v>67</v>
      </c>
      <c r="H3227" s="1">
        <v>261</v>
      </c>
      <c r="I3227" s="1">
        <v>2.38</v>
      </c>
      <c r="J3227" s="1">
        <v>32944</v>
      </c>
      <c r="K3227" s="4">
        <v>54315</v>
      </c>
      <c r="L3227" s="4">
        <f t="shared" si="150"/>
        <v>4924197.8999999994</v>
      </c>
      <c r="M3227" s="1">
        <v>13.8</v>
      </c>
      <c r="N3227" s="1" t="s">
        <v>21</v>
      </c>
      <c r="O3227" s="1">
        <v>63.7</v>
      </c>
      <c r="P3227" s="1">
        <v>288.39999999999998</v>
      </c>
      <c r="Q3227" s="1">
        <v>2026</v>
      </c>
      <c r="R3227" s="12">
        <f t="shared" si="151"/>
        <v>26774090415</v>
      </c>
      <c r="S3227" s="13">
        <f t="shared" si="152"/>
        <v>2222249504445</v>
      </c>
    </row>
    <row r="3228" spans="1:19" x14ac:dyDescent="0.3">
      <c r="A3228" s="1" t="s">
        <v>3272</v>
      </c>
      <c r="B3228" s="1" t="s">
        <v>23</v>
      </c>
      <c r="C3228" s="1" t="s">
        <v>24</v>
      </c>
      <c r="D3228" s="1" t="s">
        <v>30</v>
      </c>
      <c r="E3228" s="1" t="s">
        <v>20</v>
      </c>
      <c r="F3228" s="1">
        <v>821757</v>
      </c>
      <c r="G3228" s="1">
        <v>109</v>
      </c>
      <c r="H3228" s="1">
        <v>446</v>
      </c>
      <c r="I3228" s="1">
        <v>1.04</v>
      </c>
      <c r="J3228" s="1">
        <v>185143</v>
      </c>
      <c r="K3228" s="4">
        <v>60638</v>
      </c>
      <c r="L3228" s="4">
        <f t="shared" si="150"/>
        <v>5497441.0800000001</v>
      </c>
      <c r="M3228" s="1">
        <v>22.8</v>
      </c>
      <c r="N3228" s="1" t="s">
        <v>35</v>
      </c>
      <c r="O3228" s="1">
        <v>50.5</v>
      </c>
      <c r="P3228" s="1">
        <v>62.2</v>
      </c>
      <c r="Q3228" s="1">
        <v>2026</v>
      </c>
      <c r="R3228" s="12">
        <f t="shared" si="151"/>
        <v>49829700966</v>
      </c>
      <c r="S3228" s="13">
        <f t="shared" si="152"/>
        <v>4135865180178</v>
      </c>
    </row>
    <row r="3229" spans="1:19" x14ac:dyDescent="0.3">
      <c r="A3229" s="1" t="s">
        <v>3273</v>
      </c>
      <c r="B3229" s="1" t="s">
        <v>56</v>
      </c>
      <c r="C3229" s="1" t="s">
        <v>41</v>
      </c>
      <c r="D3229" s="1" t="s">
        <v>19</v>
      </c>
      <c r="E3229" s="1" t="s">
        <v>34</v>
      </c>
      <c r="F3229" s="1">
        <v>688463</v>
      </c>
      <c r="G3229" s="1">
        <v>75</v>
      </c>
      <c r="H3229" s="1">
        <v>302</v>
      </c>
      <c r="I3229" s="1">
        <v>2.12</v>
      </c>
      <c r="J3229" s="1">
        <v>131767</v>
      </c>
      <c r="K3229" s="4">
        <v>36874</v>
      </c>
      <c r="L3229" s="4">
        <f t="shared" si="150"/>
        <v>3342996.84</v>
      </c>
      <c r="M3229" s="1">
        <v>17.8</v>
      </c>
      <c r="N3229" s="1" t="s">
        <v>35</v>
      </c>
      <c r="O3229" s="1">
        <v>63</v>
      </c>
      <c r="P3229" s="1">
        <v>178.3</v>
      </c>
      <c r="Q3229" s="1">
        <v>2026</v>
      </c>
      <c r="R3229" s="12">
        <f t="shared" si="151"/>
        <v>25386384662</v>
      </c>
      <c r="S3229" s="13">
        <f t="shared" si="152"/>
        <v>2107069926946</v>
      </c>
    </row>
    <row r="3230" spans="1:19" x14ac:dyDescent="0.3">
      <c r="A3230" s="1" t="s">
        <v>3274</v>
      </c>
      <c r="B3230" s="1" t="s">
        <v>23</v>
      </c>
      <c r="C3230" s="1" t="s">
        <v>24</v>
      </c>
      <c r="D3230" s="1" t="s">
        <v>30</v>
      </c>
      <c r="E3230" s="1" t="s">
        <v>38</v>
      </c>
      <c r="F3230" s="1">
        <v>379766</v>
      </c>
      <c r="G3230" s="1">
        <v>102</v>
      </c>
      <c r="H3230" s="1">
        <v>356</v>
      </c>
      <c r="I3230" s="1">
        <v>1.86</v>
      </c>
      <c r="J3230" s="1">
        <v>69048</v>
      </c>
      <c r="K3230" s="4">
        <v>38050</v>
      </c>
      <c r="L3230" s="4">
        <f t="shared" si="150"/>
        <v>3449613</v>
      </c>
      <c r="M3230" s="1">
        <v>20.5</v>
      </c>
      <c r="N3230" s="1" t="s">
        <v>35</v>
      </c>
      <c r="O3230" s="1">
        <v>43.4</v>
      </c>
      <c r="P3230" s="1">
        <v>223.9</v>
      </c>
      <c r="Q3230" s="1">
        <v>2026</v>
      </c>
      <c r="R3230" s="12">
        <f t="shared" si="151"/>
        <v>14450096300</v>
      </c>
      <c r="S3230" s="13">
        <f t="shared" si="152"/>
        <v>1199357992900</v>
      </c>
    </row>
    <row r="3231" spans="1:19" x14ac:dyDescent="0.3">
      <c r="A3231" s="1" t="s">
        <v>3275</v>
      </c>
      <c r="B3231" s="1" t="s">
        <v>40</v>
      </c>
      <c r="C3231" s="1" t="s">
        <v>41</v>
      </c>
      <c r="D3231" s="1" t="s">
        <v>37</v>
      </c>
      <c r="E3231" s="1" t="s">
        <v>38</v>
      </c>
      <c r="F3231" s="1">
        <v>60117</v>
      </c>
      <c r="G3231" s="1">
        <v>70</v>
      </c>
      <c r="H3231" s="1">
        <v>537</v>
      </c>
      <c r="I3231" s="1">
        <v>1.76</v>
      </c>
      <c r="J3231" s="1">
        <v>158907</v>
      </c>
      <c r="K3231" s="4">
        <v>26094</v>
      </c>
      <c r="L3231" s="4">
        <f t="shared" si="150"/>
        <v>2365682.04</v>
      </c>
      <c r="M3231" s="1">
        <v>19.5</v>
      </c>
      <c r="N3231" s="1" t="s">
        <v>35</v>
      </c>
      <c r="O3231" s="1">
        <v>15</v>
      </c>
      <c r="P3231" s="1">
        <v>78.099999999999994</v>
      </c>
      <c r="Q3231" s="1">
        <v>2026</v>
      </c>
      <c r="R3231" s="12">
        <f t="shared" si="151"/>
        <v>1568692998</v>
      </c>
      <c r="S3231" s="13">
        <f t="shared" si="152"/>
        <v>130201518834</v>
      </c>
    </row>
    <row r="3232" spans="1:19" x14ac:dyDescent="0.3">
      <c r="A3232" s="1" t="s">
        <v>3276</v>
      </c>
      <c r="B3232" s="1" t="s">
        <v>62</v>
      </c>
      <c r="C3232" s="1" t="s">
        <v>41</v>
      </c>
      <c r="D3232" s="1" t="s">
        <v>37</v>
      </c>
      <c r="E3232" s="1" t="s">
        <v>34</v>
      </c>
      <c r="F3232" s="1">
        <v>440918</v>
      </c>
      <c r="G3232" s="1">
        <v>108</v>
      </c>
      <c r="H3232" s="1">
        <v>388</v>
      </c>
      <c r="I3232" s="1">
        <v>2.35</v>
      </c>
      <c r="J3232" s="1">
        <v>89106</v>
      </c>
      <c r="K3232" s="4">
        <v>40503</v>
      </c>
      <c r="L3232" s="4">
        <f t="shared" si="150"/>
        <v>3672001.98</v>
      </c>
      <c r="M3232" s="1">
        <v>18.899999999999999</v>
      </c>
      <c r="N3232" s="1" t="s">
        <v>35</v>
      </c>
      <c r="O3232" s="1">
        <v>49</v>
      </c>
      <c r="P3232" s="1">
        <v>294.89999999999998</v>
      </c>
      <c r="Q3232" s="1">
        <v>2026</v>
      </c>
      <c r="R3232" s="12">
        <f t="shared" si="151"/>
        <v>17858501754</v>
      </c>
      <c r="S3232" s="13">
        <f t="shared" si="152"/>
        <v>1482255645582</v>
      </c>
    </row>
    <row r="3233" spans="1:19" x14ac:dyDescent="0.3">
      <c r="A3233" s="1" t="s">
        <v>3277</v>
      </c>
      <c r="B3233" s="1" t="s">
        <v>43</v>
      </c>
      <c r="C3233" s="1" t="s">
        <v>18</v>
      </c>
      <c r="D3233" s="1" t="s">
        <v>19</v>
      </c>
      <c r="E3233" s="1" t="s">
        <v>26</v>
      </c>
      <c r="F3233" s="1">
        <v>843642</v>
      </c>
      <c r="G3233" s="1">
        <v>118</v>
      </c>
      <c r="H3233" s="1">
        <v>554</v>
      </c>
      <c r="I3233" s="1">
        <v>2.77</v>
      </c>
      <c r="J3233" s="1">
        <v>40011</v>
      </c>
      <c r="K3233" s="4">
        <v>82164</v>
      </c>
      <c r="L3233" s="4">
        <f t="shared" si="150"/>
        <v>7448988.2399999993</v>
      </c>
      <c r="M3233" s="1">
        <v>23.5</v>
      </c>
      <c r="N3233" s="1" t="s">
        <v>21</v>
      </c>
      <c r="O3233" s="1">
        <v>14.5</v>
      </c>
      <c r="P3233" s="1">
        <v>154.19999999999999</v>
      </c>
      <c r="Q3233" s="1">
        <v>2026</v>
      </c>
      <c r="R3233" s="12">
        <f t="shared" si="151"/>
        <v>69317001288</v>
      </c>
      <c r="S3233" s="13">
        <f t="shared" si="152"/>
        <v>5753311106904</v>
      </c>
    </row>
    <row r="3234" spans="1:19" x14ac:dyDescent="0.3">
      <c r="A3234" s="1" t="s">
        <v>3278</v>
      </c>
      <c r="B3234" s="1" t="s">
        <v>23</v>
      </c>
      <c r="C3234" s="1" t="s">
        <v>24</v>
      </c>
      <c r="D3234" s="1" t="s">
        <v>30</v>
      </c>
      <c r="E3234" s="1" t="s">
        <v>38</v>
      </c>
      <c r="F3234" s="1">
        <v>440043</v>
      </c>
      <c r="G3234" s="1">
        <v>105</v>
      </c>
      <c r="H3234" s="1">
        <v>553</v>
      </c>
      <c r="I3234" s="1">
        <v>1.47</v>
      </c>
      <c r="J3234" s="1">
        <v>22948</v>
      </c>
      <c r="K3234" s="4">
        <v>41606</v>
      </c>
      <c r="L3234" s="4">
        <f t="shared" si="150"/>
        <v>3771999.96</v>
      </c>
      <c r="M3234" s="1">
        <v>16.5</v>
      </c>
      <c r="N3234" s="1" t="s">
        <v>35</v>
      </c>
      <c r="O3234" s="1">
        <v>49.5</v>
      </c>
      <c r="P3234" s="1">
        <v>89.5</v>
      </c>
      <c r="Q3234" s="1">
        <v>2026</v>
      </c>
      <c r="R3234" s="12">
        <f t="shared" si="151"/>
        <v>18308429058</v>
      </c>
      <c r="S3234" s="13">
        <f t="shared" si="152"/>
        <v>1519599611814</v>
      </c>
    </row>
    <row r="3235" spans="1:19" x14ac:dyDescent="0.3">
      <c r="A3235" s="1" t="s">
        <v>3279</v>
      </c>
      <c r="B3235" s="1" t="s">
        <v>62</v>
      </c>
      <c r="C3235" s="1" t="s">
        <v>41</v>
      </c>
      <c r="D3235" s="1" t="s">
        <v>73</v>
      </c>
      <c r="E3235" s="1" t="s">
        <v>38</v>
      </c>
      <c r="F3235" s="1">
        <v>458109</v>
      </c>
      <c r="G3235" s="1">
        <v>120</v>
      </c>
      <c r="H3235" s="1">
        <v>482</v>
      </c>
      <c r="I3235" s="1">
        <v>2.99</v>
      </c>
      <c r="J3235" s="1">
        <v>65784</v>
      </c>
      <c r="K3235" s="4">
        <v>54452</v>
      </c>
      <c r="L3235" s="4">
        <f t="shared" si="150"/>
        <v>4936618.3199999994</v>
      </c>
      <c r="M3235" s="1">
        <v>22.1</v>
      </c>
      <c r="N3235" s="1" t="s">
        <v>35</v>
      </c>
      <c r="O3235" s="1">
        <v>7.3</v>
      </c>
      <c r="P3235" s="1">
        <v>295.2</v>
      </c>
      <c r="Q3235" s="1">
        <v>2026</v>
      </c>
      <c r="R3235" s="12">
        <f t="shared" si="151"/>
        <v>24944951268</v>
      </c>
      <c r="S3235" s="13">
        <f t="shared" si="152"/>
        <v>2070430955244</v>
      </c>
    </row>
    <row r="3236" spans="1:19" x14ac:dyDescent="0.3">
      <c r="A3236" s="1" t="s">
        <v>3280</v>
      </c>
      <c r="B3236" s="1" t="s">
        <v>67</v>
      </c>
      <c r="C3236" s="1" t="s">
        <v>18</v>
      </c>
      <c r="D3236" s="1" t="s">
        <v>19</v>
      </c>
      <c r="E3236" s="1" t="s">
        <v>26</v>
      </c>
      <c r="F3236" s="1">
        <v>194505</v>
      </c>
      <c r="G3236" s="1">
        <v>59</v>
      </c>
      <c r="H3236" s="1">
        <v>307</v>
      </c>
      <c r="I3236" s="1">
        <v>2.2400000000000002</v>
      </c>
      <c r="J3236" s="1">
        <v>159548</v>
      </c>
      <c r="K3236" s="4">
        <v>64871</v>
      </c>
      <c r="L3236" s="4">
        <f t="shared" si="150"/>
        <v>5881204.8599999994</v>
      </c>
      <c r="M3236" s="1">
        <v>24.4</v>
      </c>
      <c r="N3236" s="1" t="s">
        <v>35</v>
      </c>
      <c r="O3236" s="1">
        <v>18.7</v>
      </c>
      <c r="P3236" s="1">
        <v>133.4</v>
      </c>
      <c r="Q3236" s="1">
        <v>2026</v>
      </c>
      <c r="R3236" s="12">
        <f t="shared" si="151"/>
        <v>12617733855</v>
      </c>
      <c r="S3236" s="13">
        <f t="shared" si="152"/>
        <v>1047271909965</v>
      </c>
    </row>
    <row r="3237" spans="1:19" x14ac:dyDescent="0.3">
      <c r="A3237" s="1" t="s">
        <v>3281</v>
      </c>
      <c r="B3237" s="1" t="s">
        <v>62</v>
      </c>
      <c r="C3237" s="1" t="s">
        <v>41</v>
      </c>
      <c r="D3237" s="1" t="s">
        <v>46</v>
      </c>
      <c r="E3237" s="1" t="s">
        <v>38</v>
      </c>
      <c r="F3237" s="1">
        <v>477444</v>
      </c>
      <c r="G3237" s="1">
        <v>52</v>
      </c>
      <c r="H3237" s="1">
        <v>434</v>
      </c>
      <c r="I3237" s="1">
        <v>2.78</v>
      </c>
      <c r="J3237" s="1">
        <v>187898</v>
      </c>
      <c r="K3237" s="4">
        <v>62384</v>
      </c>
      <c r="L3237" s="4">
        <f t="shared" si="150"/>
        <v>5655733.4399999995</v>
      </c>
      <c r="M3237" s="1">
        <v>16.5</v>
      </c>
      <c r="N3237" s="1" t="s">
        <v>35</v>
      </c>
      <c r="O3237" s="1">
        <v>18.5</v>
      </c>
      <c r="P3237" s="1">
        <v>92.9</v>
      </c>
      <c r="Q3237" s="1">
        <v>2026</v>
      </c>
      <c r="R3237" s="12">
        <f t="shared" si="151"/>
        <v>29784866496</v>
      </c>
      <c r="S3237" s="13">
        <f t="shared" si="152"/>
        <v>2472143919168</v>
      </c>
    </row>
    <row r="3238" spans="1:19" x14ac:dyDescent="0.3">
      <c r="A3238" s="1" t="s">
        <v>3282</v>
      </c>
      <c r="B3238" s="1" t="s">
        <v>28</v>
      </c>
      <c r="C3238" s="1" t="s">
        <v>29</v>
      </c>
      <c r="D3238" s="1" t="s">
        <v>44</v>
      </c>
      <c r="E3238" s="1" t="s">
        <v>38</v>
      </c>
      <c r="F3238" s="1">
        <v>379084</v>
      </c>
      <c r="G3238" s="1">
        <v>49</v>
      </c>
      <c r="H3238" s="1">
        <v>482</v>
      </c>
      <c r="I3238" s="1">
        <v>2.41</v>
      </c>
      <c r="J3238" s="1">
        <v>82778</v>
      </c>
      <c r="K3238" s="4">
        <v>37466</v>
      </c>
      <c r="L3238" s="4">
        <f t="shared" si="150"/>
        <v>3396667.56</v>
      </c>
      <c r="M3238" s="1">
        <v>12.2</v>
      </c>
      <c r="N3238" s="1" t="s">
        <v>35</v>
      </c>
      <c r="O3238" s="1">
        <v>51</v>
      </c>
      <c r="P3238" s="1">
        <v>131.4</v>
      </c>
      <c r="Q3238" s="1">
        <v>2026</v>
      </c>
      <c r="R3238" s="12">
        <f t="shared" si="151"/>
        <v>14202761144</v>
      </c>
      <c r="S3238" s="13">
        <f t="shared" si="152"/>
        <v>1178829174952</v>
      </c>
    </row>
    <row r="3239" spans="1:19" x14ac:dyDescent="0.3">
      <c r="A3239" s="1" t="s">
        <v>3283</v>
      </c>
      <c r="B3239" s="1" t="s">
        <v>67</v>
      </c>
      <c r="C3239" s="1" t="s">
        <v>18</v>
      </c>
      <c r="D3239" s="1" t="s">
        <v>37</v>
      </c>
      <c r="E3239" s="1" t="s">
        <v>20</v>
      </c>
      <c r="F3239" s="1">
        <v>365215</v>
      </c>
      <c r="G3239" s="1">
        <v>117</v>
      </c>
      <c r="H3239" s="1">
        <v>395</v>
      </c>
      <c r="I3239" s="1">
        <v>1.1599999999999999</v>
      </c>
      <c r="J3239" s="1">
        <v>95245</v>
      </c>
      <c r="K3239" s="4">
        <v>77794</v>
      </c>
      <c r="L3239" s="4">
        <f t="shared" si="150"/>
        <v>7052804.04</v>
      </c>
      <c r="M3239" s="1">
        <v>23.8</v>
      </c>
      <c r="N3239" s="1" t="s">
        <v>35</v>
      </c>
      <c r="O3239" s="1">
        <v>53.4</v>
      </c>
      <c r="P3239" s="1">
        <v>291.60000000000002</v>
      </c>
      <c r="Q3239" s="1">
        <v>2026</v>
      </c>
      <c r="R3239" s="12">
        <f t="shared" si="151"/>
        <v>28411535710</v>
      </c>
      <c r="S3239" s="13">
        <f t="shared" si="152"/>
        <v>2358157463930</v>
      </c>
    </row>
    <row r="3240" spans="1:19" x14ac:dyDescent="0.3">
      <c r="A3240" s="1" t="s">
        <v>3284</v>
      </c>
      <c r="B3240" s="1" t="s">
        <v>50</v>
      </c>
      <c r="C3240" s="1" t="s">
        <v>24</v>
      </c>
      <c r="D3240" s="1" t="s">
        <v>48</v>
      </c>
      <c r="E3240" s="1" t="s">
        <v>38</v>
      </c>
      <c r="F3240" s="1">
        <v>881739</v>
      </c>
      <c r="G3240" s="1">
        <v>48</v>
      </c>
      <c r="H3240" s="1">
        <v>331</v>
      </c>
      <c r="I3240" s="1">
        <v>2.5499999999999998</v>
      </c>
      <c r="J3240" s="1">
        <v>45892</v>
      </c>
      <c r="K3240" s="4">
        <v>60004</v>
      </c>
      <c r="L3240" s="4">
        <f t="shared" si="150"/>
        <v>5439962.6399999997</v>
      </c>
      <c r="M3240" s="1">
        <v>19.7</v>
      </c>
      <c r="N3240" s="1" t="s">
        <v>35</v>
      </c>
      <c r="O3240" s="1">
        <v>47.7</v>
      </c>
      <c r="P3240" s="1">
        <v>267.7</v>
      </c>
      <c r="Q3240" s="1">
        <v>2026</v>
      </c>
      <c r="R3240" s="12">
        <f t="shared" si="151"/>
        <v>52907866956</v>
      </c>
      <c r="S3240" s="13">
        <f t="shared" si="152"/>
        <v>4391352957348</v>
      </c>
    </row>
    <row r="3241" spans="1:19" x14ac:dyDescent="0.3">
      <c r="A3241" s="1" t="s">
        <v>3285</v>
      </c>
      <c r="B3241" s="1" t="s">
        <v>53</v>
      </c>
      <c r="C3241" s="1" t="s">
        <v>41</v>
      </c>
      <c r="D3241" s="1" t="s">
        <v>19</v>
      </c>
      <c r="E3241" s="1" t="s">
        <v>38</v>
      </c>
      <c r="F3241" s="1">
        <v>134519</v>
      </c>
      <c r="G3241" s="1">
        <v>99</v>
      </c>
      <c r="H3241" s="1">
        <v>267</v>
      </c>
      <c r="I3241" s="1">
        <v>2.1800000000000002</v>
      </c>
      <c r="J3241" s="1">
        <v>174027</v>
      </c>
      <c r="K3241" s="4">
        <v>70309</v>
      </c>
      <c r="L3241" s="4">
        <f t="shared" si="150"/>
        <v>6374213.9399999995</v>
      </c>
      <c r="M3241" s="1">
        <v>14.2</v>
      </c>
      <c r="N3241" s="1" t="s">
        <v>21</v>
      </c>
      <c r="O3241" s="1">
        <v>45.4</v>
      </c>
      <c r="P3241" s="1">
        <v>89</v>
      </c>
      <c r="Q3241" s="1">
        <v>2026</v>
      </c>
      <c r="R3241" s="12">
        <f t="shared" si="151"/>
        <v>9457896371</v>
      </c>
      <c r="S3241" s="13">
        <f t="shared" si="152"/>
        <v>785005398793</v>
      </c>
    </row>
    <row r="3242" spans="1:19" x14ac:dyDescent="0.3">
      <c r="A3242" s="1" t="s">
        <v>3286</v>
      </c>
      <c r="B3242" s="1" t="s">
        <v>28</v>
      </c>
      <c r="C3242" s="1" t="s">
        <v>29</v>
      </c>
      <c r="D3242" s="1" t="s">
        <v>73</v>
      </c>
      <c r="E3242" s="1" t="s">
        <v>20</v>
      </c>
      <c r="F3242" s="1">
        <v>597360</v>
      </c>
      <c r="G3242" s="1">
        <v>60</v>
      </c>
      <c r="H3242" s="1">
        <v>529</v>
      </c>
      <c r="I3242" s="1">
        <v>0.53</v>
      </c>
      <c r="J3242" s="1">
        <v>118174</v>
      </c>
      <c r="K3242" s="4">
        <v>52112</v>
      </c>
      <c r="L3242" s="4">
        <f t="shared" si="150"/>
        <v>4724473.92</v>
      </c>
      <c r="M3242" s="1">
        <v>12.9</v>
      </c>
      <c r="N3242" s="1" t="s">
        <v>21</v>
      </c>
      <c r="O3242" s="1">
        <v>58.1</v>
      </c>
      <c r="P3242" s="1">
        <v>127.3</v>
      </c>
      <c r="Q3242" s="1">
        <v>2026</v>
      </c>
      <c r="R3242" s="12">
        <f t="shared" si="151"/>
        <v>31129624320</v>
      </c>
      <c r="S3242" s="13">
        <f t="shared" si="152"/>
        <v>2583758818560</v>
      </c>
    </row>
    <row r="3243" spans="1:19" x14ac:dyDescent="0.3">
      <c r="A3243" s="1" t="s">
        <v>3287</v>
      </c>
      <c r="B3243" s="1" t="s">
        <v>50</v>
      </c>
      <c r="C3243" s="1" t="s">
        <v>24</v>
      </c>
      <c r="D3243" s="1" t="s">
        <v>19</v>
      </c>
      <c r="E3243" s="1" t="s">
        <v>34</v>
      </c>
      <c r="F3243" s="1">
        <v>671719</v>
      </c>
      <c r="G3243" s="1">
        <v>61</v>
      </c>
      <c r="H3243" s="1">
        <v>312</v>
      </c>
      <c r="I3243" s="1">
        <v>1.83</v>
      </c>
      <c r="J3243" s="1">
        <v>152406</v>
      </c>
      <c r="K3243" s="4">
        <v>60876</v>
      </c>
      <c r="L3243" s="4">
        <f t="shared" si="150"/>
        <v>5519018.1600000001</v>
      </c>
      <c r="M3243" s="1">
        <v>18.100000000000001</v>
      </c>
      <c r="N3243" s="1" t="s">
        <v>21</v>
      </c>
      <c r="O3243" s="1">
        <v>48.4</v>
      </c>
      <c r="P3243" s="1">
        <v>154.19999999999999</v>
      </c>
      <c r="Q3243" s="1">
        <v>2026</v>
      </c>
      <c r="R3243" s="12">
        <f t="shared" si="151"/>
        <v>40891565844</v>
      </c>
      <c r="S3243" s="13">
        <f t="shared" si="152"/>
        <v>3393999965052</v>
      </c>
    </row>
    <row r="3244" spans="1:19" x14ac:dyDescent="0.3">
      <c r="A3244" s="1" t="s">
        <v>3288</v>
      </c>
      <c r="B3244" s="1" t="s">
        <v>40</v>
      </c>
      <c r="C3244" s="1" t="s">
        <v>41</v>
      </c>
      <c r="D3244" s="1" t="s">
        <v>73</v>
      </c>
      <c r="E3244" s="1" t="s">
        <v>26</v>
      </c>
      <c r="F3244" s="1">
        <v>343032</v>
      </c>
      <c r="G3244" s="1">
        <v>52</v>
      </c>
      <c r="H3244" s="1">
        <v>497</v>
      </c>
      <c r="I3244" s="1">
        <v>0.62</v>
      </c>
      <c r="J3244" s="1">
        <v>90460</v>
      </c>
      <c r="K3244" s="4">
        <v>40674</v>
      </c>
      <c r="L3244" s="4">
        <f t="shared" si="150"/>
        <v>3687504.84</v>
      </c>
      <c r="M3244" s="1">
        <v>14</v>
      </c>
      <c r="N3244" s="1" t="s">
        <v>35</v>
      </c>
      <c r="O3244" s="1">
        <v>31.3</v>
      </c>
      <c r="P3244" s="1">
        <v>285.5</v>
      </c>
      <c r="Q3244" s="1">
        <v>2026</v>
      </c>
      <c r="R3244" s="12">
        <f t="shared" si="151"/>
        <v>13952483568</v>
      </c>
      <c r="S3244" s="13">
        <f t="shared" si="152"/>
        <v>1158056136144</v>
      </c>
    </row>
    <row r="3245" spans="1:19" x14ac:dyDescent="0.3">
      <c r="A3245" s="1" t="s">
        <v>3289</v>
      </c>
      <c r="B3245" s="1" t="s">
        <v>23</v>
      </c>
      <c r="C3245" s="1" t="s">
        <v>24</v>
      </c>
      <c r="D3245" s="1" t="s">
        <v>19</v>
      </c>
      <c r="E3245" s="1" t="s">
        <v>20</v>
      </c>
      <c r="F3245" s="1">
        <v>708499</v>
      </c>
      <c r="G3245" s="1">
        <v>52</v>
      </c>
      <c r="H3245" s="1">
        <v>407</v>
      </c>
      <c r="I3245" s="1">
        <v>1.85</v>
      </c>
      <c r="J3245" s="1">
        <v>156189</v>
      </c>
      <c r="K3245" s="4">
        <v>30742</v>
      </c>
      <c r="L3245" s="4">
        <f t="shared" si="150"/>
        <v>2787069.7199999997</v>
      </c>
      <c r="M3245" s="1">
        <v>19.2</v>
      </c>
      <c r="N3245" s="1" t="s">
        <v>35</v>
      </c>
      <c r="O3245" s="1">
        <v>8.6999999999999993</v>
      </c>
      <c r="P3245" s="1">
        <v>48.9</v>
      </c>
      <c r="Q3245" s="1">
        <v>2026</v>
      </c>
      <c r="R3245" s="12">
        <f t="shared" si="151"/>
        <v>21780676258</v>
      </c>
      <c r="S3245" s="13">
        <f t="shared" si="152"/>
        <v>1807796129414</v>
      </c>
    </row>
    <row r="3246" spans="1:19" x14ac:dyDescent="0.3">
      <c r="A3246" s="1" t="s">
        <v>3290</v>
      </c>
      <c r="B3246" s="1" t="s">
        <v>67</v>
      </c>
      <c r="C3246" s="1" t="s">
        <v>18</v>
      </c>
      <c r="D3246" s="1" t="s">
        <v>19</v>
      </c>
      <c r="E3246" s="1" t="s">
        <v>26</v>
      </c>
      <c r="F3246" s="1">
        <v>19896</v>
      </c>
      <c r="G3246" s="1">
        <v>62</v>
      </c>
      <c r="H3246" s="1">
        <v>407</v>
      </c>
      <c r="I3246" s="1">
        <v>1.62</v>
      </c>
      <c r="J3246" s="1">
        <v>64138</v>
      </c>
      <c r="K3246" s="4">
        <v>78476</v>
      </c>
      <c r="L3246" s="4">
        <f t="shared" si="150"/>
        <v>7114634.1600000001</v>
      </c>
      <c r="M3246" s="1">
        <v>21.6</v>
      </c>
      <c r="N3246" s="1" t="s">
        <v>35</v>
      </c>
      <c r="O3246" s="1">
        <v>60.1</v>
      </c>
      <c r="P3246" s="1">
        <v>75.3</v>
      </c>
      <c r="Q3246" s="1">
        <v>2026</v>
      </c>
      <c r="R3246" s="12">
        <f t="shared" si="151"/>
        <v>1561358496</v>
      </c>
      <c r="S3246" s="13">
        <f t="shared" si="152"/>
        <v>129592755168</v>
      </c>
    </row>
    <row r="3247" spans="1:19" x14ac:dyDescent="0.3">
      <c r="A3247" s="1" t="s">
        <v>3291</v>
      </c>
      <c r="B3247" s="1" t="s">
        <v>17</v>
      </c>
      <c r="C3247" s="1" t="s">
        <v>18</v>
      </c>
      <c r="D3247" s="1" t="s">
        <v>44</v>
      </c>
      <c r="E3247" s="1" t="s">
        <v>20</v>
      </c>
      <c r="F3247" s="1">
        <v>738665</v>
      </c>
      <c r="G3247" s="1">
        <v>82</v>
      </c>
      <c r="H3247" s="1">
        <v>428</v>
      </c>
      <c r="I3247" s="1">
        <v>1</v>
      </c>
      <c r="J3247" s="1">
        <v>116893</v>
      </c>
      <c r="K3247" s="4">
        <v>65924</v>
      </c>
      <c r="L3247" s="4">
        <f t="shared" si="150"/>
        <v>5976669.8399999999</v>
      </c>
      <c r="M3247" s="1">
        <v>20.7</v>
      </c>
      <c r="N3247" s="1" t="s">
        <v>35</v>
      </c>
      <c r="O3247" s="1">
        <v>7.9</v>
      </c>
      <c r="P3247" s="1">
        <v>74</v>
      </c>
      <c r="Q3247" s="1">
        <v>2026</v>
      </c>
      <c r="R3247" s="12">
        <f t="shared" si="151"/>
        <v>48695751460</v>
      </c>
      <c r="S3247" s="13">
        <f t="shared" si="152"/>
        <v>4041747371180</v>
      </c>
    </row>
    <row r="3248" spans="1:19" x14ac:dyDescent="0.3">
      <c r="A3248" s="1" t="s">
        <v>3292</v>
      </c>
      <c r="B3248" s="1" t="s">
        <v>28</v>
      </c>
      <c r="C3248" s="1" t="s">
        <v>29</v>
      </c>
      <c r="D3248" s="1" t="s">
        <v>19</v>
      </c>
      <c r="E3248" s="1" t="s">
        <v>38</v>
      </c>
      <c r="F3248" s="1">
        <v>810746</v>
      </c>
      <c r="G3248" s="1">
        <v>120</v>
      </c>
      <c r="H3248" s="1">
        <v>491</v>
      </c>
      <c r="I3248" s="1">
        <v>2.4500000000000002</v>
      </c>
      <c r="J3248" s="1">
        <v>184465</v>
      </c>
      <c r="K3248" s="4">
        <v>32220</v>
      </c>
      <c r="L3248" s="4">
        <f t="shared" si="150"/>
        <v>2921065.1999999997</v>
      </c>
      <c r="M3248" s="1">
        <v>22.4</v>
      </c>
      <c r="N3248" s="1" t="s">
        <v>21</v>
      </c>
      <c r="O3248" s="1">
        <v>15</v>
      </c>
      <c r="P3248" s="1">
        <v>6.6</v>
      </c>
      <c r="Q3248" s="1">
        <v>2026</v>
      </c>
      <c r="R3248" s="12">
        <f t="shared" si="151"/>
        <v>26122236120</v>
      </c>
      <c r="S3248" s="13">
        <f t="shared" si="152"/>
        <v>2168145597960</v>
      </c>
    </row>
    <row r="3249" spans="1:19" x14ac:dyDescent="0.3">
      <c r="A3249" s="1" t="s">
        <v>3293</v>
      </c>
      <c r="B3249" s="1" t="s">
        <v>62</v>
      </c>
      <c r="C3249" s="1" t="s">
        <v>41</v>
      </c>
      <c r="D3249" s="1" t="s">
        <v>25</v>
      </c>
      <c r="E3249" s="1" t="s">
        <v>38</v>
      </c>
      <c r="F3249" s="1">
        <v>857214</v>
      </c>
      <c r="G3249" s="1">
        <v>55</v>
      </c>
      <c r="H3249" s="1">
        <v>537</v>
      </c>
      <c r="I3249" s="1">
        <v>1.46</v>
      </c>
      <c r="J3249" s="1">
        <v>84401</v>
      </c>
      <c r="K3249" s="4">
        <v>58842</v>
      </c>
      <c r="L3249" s="4">
        <f t="shared" si="150"/>
        <v>5334615.72</v>
      </c>
      <c r="M3249" s="1">
        <v>15.2</v>
      </c>
      <c r="N3249" s="1" t="s">
        <v>21</v>
      </c>
      <c r="O3249" s="1">
        <v>47.5</v>
      </c>
      <c r="P3249" s="1">
        <v>141.1</v>
      </c>
      <c r="Q3249" s="1">
        <v>2026</v>
      </c>
      <c r="R3249" s="12">
        <f t="shared" si="151"/>
        <v>50440186188</v>
      </c>
      <c r="S3249" s="13">
        <f t="shared" si="152"/>
        <v>4186535453604</v>
      </c>
    </row>
    <row r="3250" spans="1:19" x14ac:dyDescent="0.3">
      <c r="A3250" s="1" t="s">
        <v>3294</v>
      </c>
      <c r="B3250" s="1" t="s">
        <v>43</v>
      </c>
      <c r="C3250" s="1" t="s">
        <v>18</v>
      </c>
      <c r="D3250" s="1" t="s">
        <v>48</v>
      </c>
      <c r="E3250" s="1" t="s">
        <v>26</v>
      </c>
      <c r="F3250" s="1">
        <v>679744</v>
      </c>
      <c r="G3250" s="1">
        <v>83</v>
      </c>
      <c r="H3250" s="1">
        <v>299</v>
      </c>
      <c r="I3250" s="1">
        <v>2.13</v>
      </c>
      <c r="J3250" s="1">
        <v>151085</v>
      </c>
      <c r="K3250" s="4">
        <v>38844</v>
      </c>
      <c r="L3250" s="4">
        <f t="shared" si="150"/>
        <v>3521597.04</v>
      </c>
      <c r="M3250" s="1">
        <v>14.4</v>
      </c>
      <c r="N3250" s="1" t="s">
        <v>21</v>
      </c>
      <c r="O3250" s="1">
        <v>36.9</v>
      </c>
      <c r="P3250" s="1">
        <v>192.3</v>
      </c>
      <c r="Q3250" s="1">
        <v>2026</v>
      </c>
      <c r="R3250" s="12">
        <f t="shared" si="151"/>
        <v>26403975936</v>
      </c>
      <c r="S3250" s="13">
        <f t="shared" si="152"/>
        <v>2191530002688</v>
      </c>
    </row>
    <row r="3251" spans="1:19" x14ac:dyDescent="0.3">
      <c r="A3251" s="1" t="s">
        <v>3295</v>
      </c>
      <c r="B3251" s="1" t="s">
        <v>28</v>
      </c>
      <c r="C3251" s="1" t="s">
        <v>29</v>
      </c>
      <c r="D3251" s="1" t="s">
        <v>25</v>
      </c>
      <c r="E3251" s="1" t="s">
        <v>38</v>
      </c>
      <c r="F3251" s="1">
        <v>666210</v>
      </c>
      <c r="G3251" s="1">
        <v>94</v>
      </c>
      <c r="H3251" s="1">
        <v>629</v>
      </c>
      <c r="I3251" s="1">
        <v>1.3</v>
      </c>
      <c r="J3251" s="1">
        <v>58195</v>
      </c>
      <c r="K3251" s="4">
        <v>79417</v>
      </c>
      <c r="L3251" s="4">
        <f t="shared" si="150"/>
        <v>7199945.2199999997</v>
      </c>
      <c r="M3251" s="1">
        <v>18.600000000000001</v>
      </c>
      <c r="N3251" s="1" t="s">
        <v>21</v>
      </c>
      <c r="O3251" s="1">
        <v>44.5</v>
      </c>
      <c r="P3251" s="1">
        <v>182.1</v>
      </c>
      <c r="Q3251" s="1">
        <v>2026</v>
      </c>
      <c r="R3251" s="12">
        <f t="shared" si="151"/>
        <v>52908399570</v>
      </c>
      <c r="S3251" s="13">
        <f t="shared" si="152"/>
        <v>4391397164310</v>
      </c>
    </row>
    <row r="3252" spans="1:19" x14ac:dyDescent="0.3">
      <c r="A3252" s="1" t="s">
        <v>3296</v>
      </c>
      <c r="B3252" s="1" t="s">
        <v>50</v>
      </c>
      <c r="C3252" s="1" t="s">
        <v>24</v>
      </c>
      <c r="D3252" s="1" t="s">
        <v>48</v>
      </c>
      <c r="E3252" s="1" t="s">
        <v>20</v>
      </c>
      <c r="F3252" s="1">
        <v>665740</v>
      </c>
      <c r="G3252" s="1">
        <v>56</v>
      </c>
      <c r="H3252" s="1">
        <v>282</v>
      </c>
      <c r="I3252" s="1">
        <v>2.11</v>
      </c>
      <c r="J3252" s="1">
        <v>59472</v>
      </c>
      <c r="K3252" s="4">
        <v>81942</v>
      </c>
      <c r="L3252" s="4">
        <f t="shared" si="150"/>
        <v>7428861.7199999997</v>
      </c>
      <c r="M3252" s="1">
        <v>21.1</v>
      </c>
      <c r="N3252" s="1" t="s">
        <v>35</v>
      </c>
      <c r="O3252" s="1">
        <v>39.1</v>
      </c>
      <c r="P3252" s="1">
        <v>94.1</v>
      </c>
      <c r="Q3252" s="1">
        <v>2026</v>
      </c>
      <c r="R3252" s="12">
        <f t="shared" si="151"/>
        <v>54552067080</v>
      </c>
      <c r="S3252" s="13">
        <f t="shared" si="152"/>
        <v>4527821567640</v>
      </c>
    </row>
    <row r="3253" spans="1:19" x14ac:dyDescent="0.3">
      <c r="A3253" s="1" t="s">
        <v>3297</v>
      </c>
      <c r="B3253" s="1" t="s">
        <v>53</v>
      </c>
      <c r="C3253" s="1" t="s">
        <v>41</v>
      </c>
      <c r="D3253" s="1" t="s">
        <v>59</v>
      </c>
      <c r="E3253" s="1" t="s">
        <v>34</v>
      </c>
      <c r="F3253" s="1">
        <v>127910</v>
      </c>
      <c r="G3253" s="1">
        <v>60</v>
      </c>
      <c r="H3253" s="1">
        <v>403</v>
      </c>
      <c r="I3253" s="1">
        <v>1.45</v>
      </c>
      <c r="J3253" s="1">
        <v>98497</v>
      </c>
      <c r="K3253" s="4">
        <v>48106</v>
      </c>
      <c r="L3253" s="4">
        <f t="shared" si="150"/>
        <v>4361289.96</v>
      </c>
      <c r="M3253" s="1">
        <v>24.7</v>
      </c>
      <c r="N3253" s="1" t="s">
        <v>21</v>
      </c>
      <c r="O3253" s="1">
        <v>55.2</v>
      </c>
      <c r="P3253" s="1">
        <v>179.8</v>
      </c>
      <c r="Q3253" s="1">
        <v>2026</v>
      </c>
      <c r="R3253" s="12">
        <f t="shared" si="151"/>
        <v>6153238460</v>
      </c>
      <c r="S3253" s="13">
        <f t="shared" si="152"/>
        <v>510718792180</v>
      </c>
    </row>
    <row r="3254" spans="1:19" x14ac:dyDescent="0.3">
      <c r="A3254" s="1" t="s">
        <v>3298</v>
      </c>
      <c r="B3254" s="1" t="s">
        <v>53</v>
      </c>
      <c r="C3254" s="1" t="s">
        <v>41</v>
      </c>
      <c r="D3254" s="1" t="s">
        <v>32</v>
      </c>
      <c r="E3254" s="1" t="s">
        <v>20</v>
      </c>
      <c r="F3254" s="1">
        <v>473867</v>
      </c>
      <c r="G3254" s="1">
        <v>41</v>
      </c>
      <c r="H3254" s="1">
        <v>339</v>
      </c>
      <c r="I3254" s="1">
        <v>1.25</v>
      </c>
      <c r="J3254" s="1">
        <v>18422</v>
      </c>
      <c r="K3254" s="4">
        <v>36014</v>
      </c>
      <c r="L3254" s="4">
        <f t="shared" si="150"/>
        <v>3265029.2399999998</v>
      </c>
      <c r="M3254" s="1">
        <v>19.100000000000001</v>
      </c>
      <c r="N3254" s="1" t="s">
        <v>21</v>
      </c>
      <c r="O3254" s="1">
        <v>62.7</v>
      </c>
      <c r="P3254" s="1">
        <v>71.599999999999994</v>
      </c>
      <c r="Q3254" s="1">
        <v>2026</v>
      </c>
      <c r="R3254" s="12">
        <f t="shared" si="151"/>
        <v>17065846138</v>
      </c>
      <c r="S3254" s="13">
        <f t="shared" si="152"/>
        <v>1416465229454</v>
      </c>
    </row>
    <row r="3255" spans="1:19" x14ac:dyDescent="0.3">
      <c r="A3255" s="1" t="s">
        <v>3299</v>
      </c>
      <c r="B3255" s="1" t="s">
        <v>28</v>
      </c>
      <c r="C3255" s="1" t="s">
        <v>29</v>
      </c>
      <c r="D3255" s="1" t="s">
        <v>73</v>
      </c>
      <c r="E3255" s="1" t="s">
        <v>34</v>
      </c>
      <c r="F3255" s="1">
        <v>142709</v>
      </c>
      <c r="G3255" s="1">
        <v>68</v>
      </c>
      <c r="H3255" s="1">
        <v>505</v>
      </c>
      <c r="I3255" s="1">
        <v>1.63</v>
      </c>
      <c r="J3255" s="1">
        <v>119794</v>
      </c>
      <c r="K3255" s="4">
        <v>72002</v>
      </c>
      <c r="L3255" s="4">
        <f t="shared" si="150"/>
        <v>6527701.3199999994</v>
      </c>
      <c r="M3255" s="1">
        <v>15.8</v>
      </c>
      <c r="N3255" s="1" t="s">
        <v>21</v>
      </c>
      <c r="O3255" s="1">
        <v>6.1</v>
      </c>
      <c r="P3255" s="1">
        <v>231.4</v>
      </c>
      <c r="Q3255" s="1">
        <v>2026</v>
      </c>
      <c r="R3255" s="12">
        <f t="shared" si="151"/>
        <v>10275333418</v>
      </c>
      <c r="S3255" s="13">
        <f t="shared" si="152"/>
        <v>852852673694</v>
      </c>
    </row>
    <row r="3256" spans="1:19" x14ac:dyDescent="0.3">
      <c r="A3256" s="1" t="s">
        <v>3300</v>
      </c>
      <c r="B3256" s="1" t="s">
        <v>62</v>
      </c>
      <c r="C3256" s="1" t="s">
        <v>41</v>
      </c>
      <c r="D3256" s="1" t="s">
        <v>37</v>
      </c>
      <c r="E3256" s="1" t="s">
        <v>38</v>
      </c>
      <c r="F3256" s="1">
        <v>775660</v>
      </c>
      <c r="G3256" s="1">
        <v>73</v>
      </c>
      <c r="H3256" s="1">
        <v>321</v>
      </c>
      <c r="I3256" s="1">
        <v>1.58</v>
      </c>
      <c r="J3256" s="1">
        <v>78576</v>
      </c>
      <c r="K3256" s="4">
        <v>80861</v>
      </c>
      <c r="L3256" s="4">
        <f t="shared" si="150"/>
        <v>7330858.2599999998</v>
      </c>
      <c r="M3256" s="1">
        <v>22.9</v>
      </c>
      <c r="N3256" s="1" t="s">
        <v>21</v>
      </c>
      <c r="O3256" s="1">
        <v>63.5</v>
      </c>
      <c r="P3256" s="1">
        <v>248.2</v>
      </c>
      <c r="Q3256" s="1">
        <v>2026</v>
      </c>
      <c r="R3256" s="12">
        <f t="shared" si="151"/>
        <v>62720643260</v>
      </c>
      <c r="S3256" s="13">
        <f t="shared" si="152"/>
        <v>5205813390580</v>
      </c>
    </row>
    <row r="3257" spans="1:19" x14ac:dyDescent="0.3">
      <c r="A3257" s="1" t="s">
        <v>3301</v>
      </c>
      <c r="B3257" s="1" t="s">
        <v>40</v>
      </c>
      <c r="C3257" s="1" t="s">
        <v>41</v>
      </c>
      <c r="D3257" s="1" t="s">
        <v>19</v>
      </c>
      <c r="E3257" s="1" t="s">
        <v>34</v>
      </c>
      <c r="F3257" s="1">
        <v>189869</v>
      </c>
      <c r="G3257" s="1">
        <v>120</v>
      </c>
      <c r="H3257" s="1">
        <v>365</v>
      </c>
      <c r="I3257" s="1">
        <v>2.2999999999999998</v>
      </c>
      <c r="J3257" s="1">
        <v>188240</v>
      </c>
      <c r="K3257" s="4">
        <v>83391</v>
      </c>
      <c r="L3257" s="4">
        <f t="shared" si="150"/>
        <v>7560228.0599999996</v>
      </c>
      <c r="M3257" s="1">
        <v>16.600000000000001</v>
      </c>
      <c r="N3257" s="1" t="s">
        <v>21</v>
      </c>
      <c r="O3257" s="1">
        <v>49.1</v>
      </c>
      <c r="P3257" s="1">
        <v>141.69999999999999</v>
      </c>
      <c r="Q3257" s="1">
        <v>2026</v>
      </c>
      <c r="R3257" s="12">
        <f t="shared" si="151"/>
        <v>15833365779</v>
      </c>
      <c r="S3257" s="13">
        <f t="shared" si="152"/>
        <v>1314169359657</v>
      </c>
    </row>
    <row r="3258" spans="1:19" x14ac:dyDescent="0.3">
      <c r="A3258" s="1" t="s">
        <v>3302</v>
      </c>
      <c r="B3258" s="1" t="s">
        <v>62</v>
      </c>
      <c r="C3258" s="1" t="s">
        <v>41</v>
      </c>
      <c r="D3258" s="1" t="s">
        <v>19</v>
      </c>
      <c r="E3258" s="1" t="s">
        <v>26</v>
      </c>
      <c r="F3258" s="1">
        <v>388922</v>
      </c>
      <c r="G3258" s="1">
        <v>91</v>
      </c>
      <c r="H3258" s="1">
        <v>586</v>
      </c>
      <c r="I3258" s="1">
        <v>0.59</v>
      </c>
      <c r="J3258" s="1">
        <v>28967</v>
      </c>
      <c r="K3258" s="4">
        <v>50626</v>
      </c>
      <c r="L3258" s="4">
        <f t="shared" si="150"/>
        <v>4589753.16</v>
      </c>
      <c r="M3258" s="1">
        <v>19.600000000000001</v>
      </c>
      <c r="N3258" s="1" t="s">
        <v>35</v>
      </c>
      <c r="O3258" s="1">
        <v>59.4</v>
      </c>
      <c r="P3258" s="1">
        <v>203.1</v>
      </c>
      <c r="Q3258" s="1">
        <v>2026</v>
      </c>
      <c r="R3258" s="12">
        <f t="shared" si="151"/>
        <v>19689565172</v>
      </c>
      <c r="S3258" s="13">
        <f t="shared" si="152"/>
        <v>1634233909276</v>
      </c>
    </row>
    <row r="3259" spans="1:19" x14ac:dyDescent="0.3">
      <c r="A3259" s="1" t="s">
        <v>3303</v>
      </c>
      <c r="B3259" s="1" t="s">
        <v>28</v>
      </c>
      <c r="C3259" s="1" t="s">
        <v>29</v>
      </c>
      <c r="D3259" s="1" t="s">
        <v>44</v>
      </c>
      <c r="E3259" s="1" t="s">
        <v>34</v>
      </c>
      <c r="F3259" s="1">
        <v>571124</v>
      </c>
      <c r="G3259" s="1">
        <v>95</v>
      </c>
      <c r="H3259" s="1">
        <v>302</v>
      </c>
      <c r="I3259" s="1">
        <v>0.83</v>
      </c>
      <c r="J3259" s="1">
        <v>89380</v>
      </c>
      <c r="K3259" s="4">
        <v>60062</v>
      </c>
      <c r="L3259" s="4">
        <f t="shared" si="150"/>
        <v>5445220.9199999999</v>
      </c>
      <c r="M3259" s="1">
        <v>21.6</v>
      </c>
      <c r="N3259" s="1" t="s">
        <v>35</v>
      </c>
      <c r="O3259" s="1">
        <v>59.4</v>
      </c>
      <c r="P3259" s="1">
        <v>161.9</v>
      </c>
      <c r="Q3259" s="1">
        <v>2026</v>
      </c>
      <c r="R3259" s="12">
        <f t="shared" si="151"/>
        <v>34302849688</v>
      </c>
      <c r="S3259" s="13">
        <f t="shared" si="152"/>
        <v>2847136524104</v>
      </c>
    </row>
    <row r="3260" spans="1:19" x14ac:dyDescent="0.3">
      <c r="A3260" s="1" t="s">
        <v>3304</v>
      </c>
      <c r="B3260" s="1" t="s">
        <v>50</v>
      </c>
      <c r="C3260" s="1" t="s">
        <v>24</v>
      </c>
      <c r="D3260" s="1" t="s">
        <v>48</v>
      </c>
      <c r="E3260" s="1" t="s">
        <v>26</v>
      </c>
      <c r="F3260" s="1">
        <v>94270</v>
      </c>
      <c r="G3260" s="1">
        <v>103</v>
      </c>
      <c r="H3260" s="1">
        <v>508</v>
      </c>
      <c r="I3260" s="1">
        <v>1.62</v>
      </c>
      <c r="J3260" s="1">
        <v>67701</v>
      </c>
      <c r="K3260" s="4">
        <v>43901</v>
      </c>
      <c r="L3260" s="4">
        <f t="shared" si="150"/>
        <v>3980064.6599999997</v>
      </c>
      <c r="M3260" s="1">
        <v>21</v>
      </c>
      <c r="N3260" s="1" t="s">
        <v>21</v>
      </c>
      <c r="O3260" s="1">
        <v>37.299999999999997</v>
      </c>
      <c r="P3260" s="1">
        <v>209.9</v>
      </c>
      <c r="Q3260" s="1">
        <v>2026</v>
      </c>
      <c r="R3260" s="12">
        <f t="shared" si="151"/>
        <v>4138547270</v>
      </c>
      <c r="S3260" s="13">
        <f t="shared" si="152"/>
        <v>343499423410</v>
      </c>
    </row>
    <row r="3261" spans="1:19" x14ac:dyDescent="0.3">
      <c r="A3261" s="1" t="s">
        <v>3305</v>
      </c>
      <c r="B3261" s="1" t="s">
        <v>62</v>
      </c>
      <c r="C3261" s="1" t="s">
        <v>41</v>
      </c>
      <c r="D3261" s="1" t="s">
        <v>19</v>
      </c>
      <c r="E3261" s="1" t="s">
        <v>34</v>
      </c>
      <c r="F3261" s="1">
        <v>83211</v>
      </c>
      <c r="G3261" s="1">
        <v>90</v>
      </c>
      <c r="H3261" s="1">
        <v>604</v>
      </c>
      <c r="I3261" s="1">
        <v>2.06</v>
      </c>
      <c r="J3261" s="1">
        <v>77029</v>
      </c>
      <c r="K3261" s="4">
        <v>61554</v>
      </c>
      <c r="L3261" s="4">
        <f t="shared" si="150"/>
        <v>5580485.6399999997</v>
      </c>
      <c r="M3261" s="1">
        <v>12.8</v>
      </c>
      <c r="N3261" s="1" t="s">
        <v>35</v>
      </c>
      <c r="O3261" s="1">
        <v>34.5</v>
      </c>
      <c r="P3261" s="1">
        <v>281.2</v>
      </c>
      <c r="Q3261" s="1">
        <v>2026</v>
      </c>
      <c r="R3261" s="12">
        <f t="shared" si="151"/>
        <v>5121969894</v>
      </c>
      <c r="S3261" s="13">
        <f t="shared" si="152"/>
        <v>425123501202</v>
      </c>
    </row>
    <row r="3262" spans="1:19" x14ac:dyDescent="0.3">
      <c r="A3262" s="1" t="s">
        <v>3306</v>
      </c>
      <c r="B3262" s="1" t="s">
        <v>17</v>
      </c>
      <c r="C3262" s="1" t="s">
        <v>18</v>
      </c>
      <c r="D3262" s="1" t="s">
        <v>48</v>
      </c>
      <c r="E3262" s="1" t="s">
        <v>20</v>
      </c>
      <c r="F3262" s="1">
        <v>625273</v>
      </c>
      <c r="G3262" s="1">
        <v>109</v>
      </c>
      <c r="H3262" s="1">
        <v>322</v>
      </c>
      <c r="I3262" s="1">
        <v>0.66</v>
      </c>
      <c r="J3262" s="1">
        <v>193478</v>
      </c>
      <c r="K3262" s="4">
        <v>82558</v>
      </c>
      <c r="L3262" s="4">
        <f t="shared" si="150"/>
        <v>7484708.2799999993</v>
      </c>
      <c r="M3262" s="1">
        <v>23.5</v>
      </c>
      <c r="N3262" s="1" t="s">
        <v>21</v>
      </c>
      <c r="O3262" s="1">
        <v>22.2</v>
      </c>
      <c r="P3262" s="1">
        <v>80.900000000000006</v>
      </c>
      <c r="Q3262" s="1">
        <v>2026</v>
      </c>
      <c r="R3262" s="12">
        <f t="shared" si="151"/>
        <v>51621288334</v>
      </c>
      <c r="S3262" s="13">
        <f t="shared" si="152"/>
        <v>4284566931722</v>
      </c>
    </row>
    <row r="3263" spans="1:19" x14ac:dyDescent="0.3">
      <c r="A3263" s="1" t="s">
        <v>3307</v>
      </c>
      <c r="B3263" s="1" t="s">
        <v>43</v>
      </c>
      <c r="C3263" s="1" t="s">
        <v>18</v>
      </c>
      <c r="D3263" s="1" t="s">
        <v>59</v>
      </c>
      <c r="E3263" s="1" t="s">
        <v>34</v>
      </c>
      <c r="F3263" s="1">
        <v>311526</v>
      </c>
      <c r="G3263" s="1">
        <v>96</v>
      </c>
      <c r="H3263" s="1">
        <v>511</v>
      </c>
      <c r="I3263" s="1">
        <v>2.57</v>
      </c>
      <c r="J3263" s="1">
        <v>188263</v>
      </c>
      <c r="K3263" s="4">
        <v>35470</v>
      </c>
      <c r="L3263" s="4">
        <f t="shared" si="150"/>
        <v>3215710.1999999997</v>
      </c>
      <c r="M3263" s="1">
        <v>18.100000000000001</v>
      </c>
      <c r="N3263" s="1" t="s">
        <v>35</v>
      </c>
      <c r="O3263" s="1">
        <v>16.5</v>
      </c>
      <c r="P3263" s="1">
        <v>254.3</v>
      </c>
      <c r="Q3263" s="1">
        <v>2026</v>
      </c>
      <c r="R3263" s="12">
        <f t="shared" si="151"/>
        <v>11049827220</v>
      </c>
      <c r="S3263" s="13">
        <f t="shared" si="152"/>
        <v>917135659260</v>
      </c>
    </row>
    <row r="3264" spans="1:19" x14ac:dyDescent="0.3">
      <c r="A3264" s="1" t="s">
        <v>3308</v>
      </c>
      <c r="B3264" s="1" t="s">
        <v>23</v>
      </c>
      <c r="C3264" s="1" t="s">
        <v>24</v>
      </c>
      <c r="D3264" s="1" t="s">
        <v>25</v>
      </c>
      <c r="E3264" s="1" t="s">
        <v>20</v>
      </c>
      <c r="F3264" s="1">
        <v>338186</v>
      </c>
      <c r="G3264" s="1">
        <v>70</v>
      </c>
      <c r="H3264" s="1">
        <v>259</v>
      </c>
      <c r="I3264" s="1">
        <v>2.75</v>
      </c>
      <c r="J3264" s="1">
        <v>190209</v>
      </c>
      <c r="K3264" s="4">
        <v>34512</v>
      </c>
      <c r="L3264" s="4">
        <f t="shared" si="150"/>
        <v>3128857.92</v>
      </c>
      <c r="M3264" s="1">
        <v>17.600000000000001</v>
      </c>
      <c r="N3264" s="1" t="s">
        <v>21</v>
      </c>
      <c r="O3264" s="1">
        <v>34.299999999999997</v>
      </c>
      <c r="P3264" s="1">
        <v>243.1</v>
      </c>
      <c r="Q3264" s="1">
        <v>2026</v>
      </c>
      <c r="R3264" s="12">
        <f t="shared" si="151"/>
        <v>11671475232</v>
      </c>
      <c r="S3264" s="13">
        <f t="shared" si="152"/>
        <v>968732444256</v>
      </c>
    </row>
    <row r="3265" spans="1:19" x14ac:dyDescent="0.3">
      <c r="A3265" s="1" t="s">
        <v>3309</v>
      </c>
      <c r="B3265" s="1" t="s">
        <v>50</v>
      </c>
      <c r="C3265" s="1" t="s">
        <v>24</v>
      </c>
      <c r="D3265" s="1" t="s">
        <v>48</v>
      </c>
      <c r="E3265" s="1" t="s">
        <v>34</v>
      </c>
      <c r="F3265" s="1">
        <v>545913</v>
      </c>
      <c r="G3265" s="1">
        <v>80</v>
      </c>
      <c r="H3265" s="1">
        <v>570</v>
      </c>
      <c r="I3265" s="1">
        <v>2.82</v>
      </c>
      <c r="J3265" s="1">
        <v>165752</v>
      </c>
      <c r="K3265" s="4">
        <v>55943</v>
      </c>
      <c r="L3265" s="4">
        <f t="shared" si="150"/>
        <v>5071792.38</v>
      </c>
      <c r="M3265" s="1">
        <v>21.5</v>
      </c>
      <c r="N3265" s="1" t="s">
        <v>35</v>
      </c>
      <c r="O3265" s="1">
        <v>17.2</v>
      </c>
      <c r="P3265" s="1">
        <v>282</v>
      </c>
      <c r="Q3265" s="1">
        <v>2026</v>
      </c>
      <c r="R3265" s="12">
        <f t="shared" si="151"/>
        <v>30540010959</v>
      </c>
      <c r="S3265" s="13">
        <f t="shared" si="152"/>
        <v>2534820909597</v>
      </c>
    </row>
    <row r="3266" spans="1:19" x14ac:dyDescent="0.3">
      <c r="A3266" s="1" t="s">
        <v>3310</v>
      </c>
      <c r="B3266" s="1" t="s">
        <v>62</v>
      </c>
      <c r="C3266" s="1" t="s">
        <v>41</v>
      </c>
      <c r="D3266" s="1" t="s">
        <v>30</v>
      </c>
      <c r="E3266" s="1" t="s">
        <v>20</v>
      </c>
      <c r="F3266" s="1">
        <v>436699</v>
      </c>
      <c r="G3266" s="1">
        <v>88</v>
      </c>
      <c r="H3266" s="1">
        <v>569</v>
      </c>
      <c r="I3266" s="1">
        <v>1.83</v>
      </c>
      <c r="J3266" s="1">
        <v>18556</v>
      </c>
      <c r="K3266" s="4">
        <v>60869</v>
      </c>
      <c r="L3266" s="4">
        <f t="shared" si="150"/>
        <v>5518383.54</v>
      </c>
      <c r="M3266" s="1">
        <v>18.5</v>
      </c>
      <c r="N3266" s="1" t="s">
        <v>21</v>
      </c>
      <c r="O3266" s="1">
        <v>64.8</v>
      </c>
      <c r="P3266" s="1">
        <v>286.10000000000002</v>
      </c>
      <c r="Q3266" s="1">
        <v>2026</v>
      </c>
      <c r="R3266" s="12">
        <f t="shared" si="151"/>
        <v>26581431431</v>
      </c>
      <c r="S3266" s="13">
        <f t="shared" si="152"/>
        <v>2206258808773</v>
      </c>
    </row>
    <row r="3267" spans="1:19" x14ac:dyDescent="0.3">
      <c r="A3267" s="1" t="s">
        <v>3311</v>
      </c>
      <c r="B3267" s="1" t="s">
        <v>62</v>
      </c>
      <c r="C3267" s="1" t="s">
        <v>41</v>
      </c>
      <c r="D3267" s="1" t="s">
        <v>46</v>
      </c>
      <c r="E3267" s="1" t="s">
        <v>34</v>
      </c>
      <c r="F3267" s="1">
        <v>243316</v>
      </c>
      <c r="G3267" s="1">
        <v>77</v>
      </c>
      <c r="H3267" s="1">
        <v>614</v>
      </c>
      <c r="I3267" s="1">
        <v>1.1499999999999999</v>
      </c>
      <c r="J3267" s="1">
        <v>147567</v>
      </c>
      <c r="K3267" s="4">
        <v>54651</v>
      </c>
      <c r="L3267" s="4">
        <f t="shared" ref="L3267:L3330" si="153">K3267*90.66</f>
        <v>4954659.66</v>
      </c>
      <c r="M3267" s="1">
        <v>16.5</v>
      </c>
      <c r="N3267" s="1" t="s">
        <v>35</v>
      </c>
      <c r="O3267" s="1">
        <v>25.6</v>
      </c>
      <c r="P3267" s="1">
        <v>92.7</v>
      </c>
      <c r="Q3267" s="1">
        <v>2026</v>
      </c>
      <c r="R3267" s="12">
        <f t="shared" ref="R3267:R3330" si="154">F3267:F8266*K3267:K8266</f>
        <v>13297462716</v>
      </c>
      <c r="S3267" s="13">
        <f t="shared" ref="S3267:S3330" si="155">R3267*83</f>
        <v>1103689405428</v>
      </c>
    </row>
    <row r="3268" spans="1:19" x14ac:dyDescent="0.3">
      <c r="A3268" s="1" t="s">
        <v>3312</v>
      </c>
      <c r="B3268" s="1" t="s">
        <v>50</v>
      </c>
      <c r="C3268" s="1" t="s">
        <v>24</v>
      </c>
      <c r="D3268" s="1" t="s">
        <v>25</v>
      </c>
      <c r="E3268" s="1" t="s">
        <v>34</v>
      </c>
      <c r="F3268" s="1">
        <v>169974</v>
      </c>
      <c r="G3268" s="1">
        <v>86</v>
      </c>
      <c r="H3268" s="1">
        <v>464</v>
      </c>
      <c r="I3268" s="1">
        <v>2.5</v>
      </c>
      <c r="J3268" s="1">
        <v>50921</v>
      </c>
      <c r="K3268" s="4">
        <v>81598</v>
      </c>
      <c r="L3268" s="4">
        <f t="shared" si="153"/>
        <v>7397674.6799999997</v>
      </c>
      <c r="M3268" s="1">
        <v>22.6</v>
      </c>
      <c r="N3268" s="1" t="s">
        <v>35</v>
      </c>
      <c r="O3268" s="1">
        <v>9.6999999999999993</v>
      </c>
      <c r="P3268" s="1">
        <v>110.4</v>
      </c>
      <c r="Q3268" s="1">
        <v>2026</v>
      </c>
      <c r="R3268" s="12">
        <f t="shared" si="154"/>
        <v>13869538452</v>
      </c>
      <c r="S3268" s="13">
        <f t="shared" si="155"/>
        <v>1151171691516</v>
      </c>
    </row>
    <row r="3269" spans="1:19" x14ac:dyDescent="0.3">
      <c r="A3269" s="1" t="s">
        <v>3313</v>
      </c>
      <c r="B3269" s="1" t="s">
        <v>43</v>
      </c>
      <c r="C3269" s="1" t="s">
        <v>18</v>
      </c>
      <c r="D3269" s="1" t="s">
        <v>44</v>
      </c>
      <c r="E3269" s="1" t="s">
        <v>26</v>
      </c>
      <c r="F3269" s="1">
        <v>219784</v>
      </c>
      <c r="G3269" s="1">
        <v>86</v>
      </c>
      <c r="H3269" s="1">
        <v>645</v>
      </c>
      <c r="I3269" s="1">
        <v>2.2200000000000002</v>
      </c>
      <c r="J3269" s="1">
        <v>68691</v>
      </c>
      <c r="K3269" s="4">
        <v>81764</v>
      </c>
      <c r="L3269" s="4">
        <f t="shared" si="153"/>
        <v>7412724.2399999993</v>
      </c>
      <c r="M3269" s="1">
        <v>24.3</v>
      </c>
      <c r="N3269" s="1" t="s">
        <v>35</v>
      </c>
      <c r="O3269" s="1">
        <v>39.200000000000003</v>
      </c>
      <c r="P3269" s="1">
        <v>69.400000000000006</v>
      </c>
      <c r="Q3269" s="1">
        <v>2026</v>
      </c>
      <c r="R3269" s="12">
        <f t="shared" si="154"/>
        <v>17970418976</v>
      </c>
      <c r="S3269" s="13">
        <f t="shared" si="155"/>
        <v>1491544775008</v>
      </c>
    </row>
    <row r="3270" spans="1:19" x14ac:dyDescent="0.3">
      <c r="A3270" s="1" t="s">
        <v>3314</v>
      </c>
      <c r="B3270" s="1" t="s">
        <v>62</v>
      </c>
      <c r="C3270" s="1" t="s">
        <v>41</v>
      </c>
      <c r="D3270" s="1" t="s">
        <v>48</v>
      </c>
      <c r="E3270" s="1" t="s">
        <v>26</v>
      </c>
      <c r="F3270" s="1">
        <v>192626</v>
      </c>
      <c r="G3270" s="1">
        <v>40</v>
      </c>
      <c r="H3270" s="1">
        <v>493</v>
      </c>
      <c r="I3270" s="1">
        <v>2.14</v>
      </c>
      <c r="J3270" s="1">
        <v>73991</v>
      </c>
      <c r="K3270" s="4">
        <v>50244</v>
      </c>
      <c r="L3270" s="4">
        <f t="shared" si="153"/>
        <v>4555121.04</v>
      </c>
      <c r="M3270" s="1">
        <v>13.1</v>
      </c>
      <c r="N3270" s="1" t="s">
        <v>21</v>
      </c>
      <c r="O3270" s="1">
        <v>46.6</v>
      </c>
      <c r="P3270" s="1">
        <v>32.1</v>
      </c>
      <c r="Q3270" s="1">
        <v>2026</v>
      </c>
      <c r="R3270" s="12">
        <f t="shared" si="154"/>
        <v>9678300744</v>
      </c>
      <c r="S3270" s="13">
        <f t="shared" si="155"/>
        <v>803298961752</v>
      </c>
    </row>
    <row r="3271" spans="1:19" x14ac:dyDescent="0.3">
      <c r="A3271" s="1" t="s">
        <v>3315</v>
      </c>
      <c r="B3271" s="1" t="s">
        <v>67</v>
      </c>
      <c r="C3271" s="1" t="s">
        <v>18</v>
      </c>
      <c r="D3271" s="1" t="s">
        <v>30</v>
      </c>
      <c r="E3271" s="1" t="s">
        <v>38</v>
      </c>
      <c r="F3271" s="1">
        <v>448720</v>
      </c>
      <c r="G3271" s="1">
        <v>43</v>
      </c>
      <c r="H3271" s="1">
        <v>543</v>
      </c>
      <c r="I3271" s="1">
        <v>1.97</v>
      </c>
      <c r="J3271" s="1">
        <v>179402</v>
      </c>
      <c r="K3271" s="4">
        <v>63882</v>
      </c>
      <c r="L3271" s="4">
        <f t="shared" si="153"/>
        <v>5791542.1200000001</v>
      </c>
      <c r="M3271" s="1">
        <v>24.3</v>
      </c>
      <c r="N3271" s="1" t="s">
        <v>35</v>
      </c>
      <c r="O3271" s="1">
        <v>48.4</v>
      </c>
      <c r="P3271" s="1">
        <v>66.400000000000006</v>
      </c>
      <c r="Q3271" s="1">
        <v>2026</v>
      </c>
      <c r="R3271" s="12">
        <f t="shared" si="154"/>
        <v>28665131040</v>
      </c>
      <c r="S3271" s="13">
        <f t="shared" si="155"/>
        <v>2379205876320</v>
      </c>
    </row>
    <row r="3272" spans="1:19" x14ac:dyDescent="0.3">
      <c r="A3272" s="1" t="s">
        <v>3316</v>
      </c>
      <c r="B3272" s="1" t="s">
        <v>53</v>
      </c>
      <c r="C3272" s="1" t="s">
        <v>41</v>
      </c>
      <c r="D3272" s="1" t="s">
        <v>30</v>
      </c>
      <c r="E3272" s="1" t="s">
        <v>38</v>
      </c>
      <c r="F3272" s="1">
        <v>340631</v>
      </c>
      <c r="G3272" s="1">
        <v>61</v>
      </c>
      <c r="H3272" s="1">
        <v>577</v>
      </c>
      <c r="I3272" s="1">
        <v>2.9</v>
      </c>
      <c r="J3272" s="1">
        <v>152768</v>
      </c>
      <c r="K3272" s="4">
        <v>61200</v>
      </c>
      <c r="L3272" s="4">
        <f t="shared" si="153"/>
        <v>5548392</v>
      </c>
      <c r="M3272" s="1">
        <v>18</v>
      </c>
      <c r="N3272" s="1" t="s">
        <v>35</v>
      </c>
      <c r="O3272" s="1">
        <v>56.8</v>
      </c>
      <c r="P3272" s="1">
        <v>294.60000000000002</v>
      </c>
      <c r="Q3272" s="1">
        <v>2026</v>
      </c>
      <c r="R3272" s="12">
        <f t="shared" si="154"/>
        <v>20846617200</v>
      </c>
      <c r="S3272" s="13">
        <f t="shared" si="155"/>
        <v>1730269227600</v>
      </c>
    </row>
    <row r="3273" spans="1:19" x14ac:dyDescent="0.3">
      <c r="A3273" s="1" t="s">
        <v>3317</v>
      </c>
      <c r="B3273" s="1" t="s">
        <v>53</v>
      </c>
      <c r="C3273" s="1" t="s">
        <v>41</v>
      </c>
      <c r="D3273" s="1" t="s">
        <v>48</v>
      </c>
      <c r="E3273" s="1" t="s">
        <v>26</v>
      </c>
      <c r="F3273" s="1">
        <v>131601</v>
      </c>
      <c r="G3273" s="1">
        <v>72</v>
      </c>
      <c r="H3273" s="1">
        <v>254</v>
      </c>
      <c r="I3273" s="1">
        <v>1.57</v>
      </c>
      <c r="J3273" s="1">
        <v>186918</v>
      </c>
      <c r="K3273" s="4">
        <v>81624</v>
      </c>
      <c r="L3273" s="4">
        <f t="shared" si="153"/>
        <v>7400031.8399999999</v>
      </c>
      <c r="M3273" s="1">
        <v>19.600000000000001</v>
      </c>
      <c r="N3273" s="1" t="s">
        <v>35</v>
      </c>
      <c r="O3273" s="1">
        <v>39.200000000000003</v>
      </c>
      <c r="P3273" s="1">
        <v>170.8</v>
      </c>
      <c r="Q3273" s="1">
        <v>2026</v>
      </c>
      <c r="R3273" s="12">
        <f t="shared" si="154"/>
        <v>10741800024</v>
      </c>
      <c r="S3273" s="13">
        <f t="shared" si="155"/>
        <v>891569401992</v>
      </c>
    </row>
    <row r="3274" spans="1:19" x14ac:dyDescent="0.3">
      <c r="A3274" s="1" t="s">
        <v>3318</v>
      </c>
      <c r="B3274" s="1" t="s">
        <v>28</v>
      </c>
      <c r="C3274" s="1" t="s">
        <v>29</v>
      </c>
      <c r="D3274" s="1" t="s">
        <v>25</v>
      </c>
      <c r="E3274" s="1" t="s">
        <v>34</v>
      </c>
      <c r="F3274" s="1">
        <v>846256</v>
      </c>
      <c r="G3274" s="1">
        <v>55</v>
      </c>
      <c r="H3274" s="1">
        <v>503</v>
      </c>
      <c r="I3274" s="1">
        <v>0.87</v>
      </c>
      <c r="J3274" s="1">
        <v>174018</v>
      </c>
      <c r="K3274" s="4">
        <v>69148</v>
      </c>
      <c r="L3274" s="4">
        <f t="shared" si="153"/>
        <v>6268957.6799999997</v>
      </c>
      <c r="M3274" s="1">
        <v>21.2</v>
      </c>
      <c r="N3274" s="1" t="s">
        <v>21</v>
      </c>
      <c r="O3274" s="1">
        <v>12.8</v>
      </c>
      <c r="P3274" s="1">
        <v>165.2</v>
      </c>
      <c r="Q3274" s="1">
        <v>2026</v>
      </c>
      <c r="R3274" s="12">
        <f t="shared" si="154"/>
        <v>58516909888</v>
      </c>
      <c r="S3274" s="13">
        <f t="shared" si="155"/>
        <v>4856903520704</v>
      </c>
    </row>
    <row r="3275" spans="1:19" x14ac:dyDescent="0.3">
      <c r="A3275" s="1" t="s">
        <v>3319</v>
      </c>
      <c r="B3275" s="1" t="s">
        <v>50</v>
      </c>
      <c r="C3275" s="1" t="s">
        <v>24</v>
      </c>
      <c r="D3275" s="1" t="s">
        <v>44</v>
      </c>
      <c r="E3275" s="1" t="s">
        <v>38</v>
      </c>
      <c r="F3275" s="1">
        <v>647438</v>
      </c>
      <c r="G3275" s="1">
        <v>86</v>
      </c>
      <c r="H3275" s="1">
        <v>405</v>
      </c>
      <c r="I3275" s="1">
        <v>2.99</v>
      </c>
      <c r="J3275" s="1">
        <v>15496</v>
      </c>
      <c r="K3275" s="4">
        <v>65328</v>
      </c>
      <c r="L3275" s="4">
        <f t="shared" si="153"/>
        <v>5922636.4799999995</v>
      </c>
      <c r="M3275" s="1">
        <v>16.399999999999999</v>
      </c>
      <c r="N3275" s="1" t="s">
        <v>35</v>
      </c>
      <c r="O3275" s="1">
        <v>47.1</v>
      </c>
      <c r="P3275" s="1">
        <v>155.80000000000001</v>
      </c>
      <c r="Q3275" s="1">
        <v>2026</v>
      </c>
      <c r="R3275" s="12">
        <f t="shared" si="154"/>
        <v>42295829664</v>
      </c>
      <c r="S3275" s="13">
        <f t="shared" si="155"/>
        <v>3510553862112</v>
      </c>
    </row>
    <row r="3276" spans="1:19" x14ac:dyDescent="0.3">
      <c r="A3276" s="1" t="s">
        <v>3320</v>
      </c>
      <c r="B3276" s="1" t="s">
        <v>17</v>
      </c>
      <c r="C3276" s="1" t="s">
        <v>18</v>
      </c>
      <c r="D3276" s="1" t="s">
        <v>32</v>
      </c>
      <c r="E3276" s="1" t="s">
        <v>38</v>
      </c>
      <c r="F3276" s="1">
        <v>603521</v>
      </c>
      <c r="G3276" s="1">
        <v>73</v>
      </c>
      <c r="H3276" s="1">
        <v>609</v>
      </c>
      <c r="I3276" s="1">
        <v>1.77</v>
      </c>
      <c r="J3276" s="1">
        <v>141386</v>
      </c>
      <c r="K3276" s="4">
        <v>47203</v>
      </c>
      <c r="L3276" s="4">
        <f t="shared" si="153"/>
        <v>4279423.9799999995</v>
      </c>
      <c r="M3276" s="1">
        <v>15.3</v>
      </c>
      <c r="N3276" s="1" t="s">
        <v>21</v>
      </c>
      <c r="O3276" s="1">
        <v>17.5</v>
      </c>
      <c r="P3276" s="1">
        <v>91.2</v>
      </c>
      <c r="Q3276" s="1">
        <v>2026</v>
      </c>
      <c r="R3276" s="12">
        <f t="shared" si="154"/>
        <v>28488001763</v>
      </c>
      <c r="S3276" s="13">
        <f t="shared" si="155"/>
        <v>2364504146329</v>
      </c>
    </row>
    <row r="3277" spans="1:19" x14ac:dyDescent="0.3">
      <c r="A3277" s="1" t="s">
        <v>3321</v>
      </c>
      <c r="B3277" s="1" t="s">
        <v>50</v>
      </c>
      <c r="C3277" s="1" t="s">
        <v>24</v>
      </c>
      <c r="D3277" s="1" t="s">
        <v>25</v>
      </c>
      <c r="E3277" s="1" t="s">
        <v>34</v>
      </c>
      <c r="F3277" s="1">
        <v>659239</v>
      </c>
      <c r="G3277" s="1">
        <v>57</v>
      </c>
      <c r="H3277" s="1">
        <v>383</v>
      </c>
      <c r="I3277" s="1">
        <v>2.94</v>
      </c>
      <c r="J3277" s="1">
        <v>83418</v>
      </c>
      <c r="K3277" s="4">
        <v>26359</v>
      </c>
      <c r="L3277" s="4">
        <f t="shared" si="153"/>
        <v>2389706.94</v>
      </c>
      <c r="M3277" s="1">
        <v>21.6</v>
      </c>
      <c r="N3277" s="1" t="s">
        <v>35</v>
      </c>
      <c r="O3277" s="1">
        <v>37.299999999999997</v>
      </c>
      <c r="P3277" s="1">
        <v>135.1</v>
      </c>
      <c r="Q3277" s="1">
        <v>2026</v>
      </c>
      <c r="R3277" s="12">
        <f t="shared" si="154"/>
        <v>17376880801</v>
      </c>
      <c r="S3277" s="13">
        <f t="shared" si="155"/>
        <v>1442281106483</v>
      </c>
    </row>
    <row r="3278" spans="1:19" x14ac:dyDescent="0.3">
      <c r="A3278" s="1" t="s">
        <v>3322</v>
      </c>
      <c r="B3278" s="1" t="s">
        <v>28</v>
      </c>
      <c r="C3278" s="1" t="s">
        <v>29</v>
      </c>
      <c r="D3278" s="1" t="s">
        <v>48</v>
      </c>
      <c r="E3278" s="1" t="s">
        <v>26</v>
      </c>
      <c r="F3278" s="1">
        <v>148109</v>
      </c>
      <c r="G3278" s="1">
        <v>55</v>
      </c>
      <c r="H3278" s="1">
        <v>294</v>
      </c>
      <c r="I3278" s="1">
        <v>1.79</v>
      </c>
      <c r="J3278" s="1">
        <v>180763</v>
      </c>
      <c r="K3278" s="4">
        <v>75770</v>
      </c>
      <c r="L3278" s="4">
        <f t="shared" si="153"/>
        <v>6869308.2000000002</v>
      </c>
      <c r="M3278" s="1">
        <v>24.4</v>
      </c>
      <c r="N3278" s="1" t="s">
        <v>21</v>
      </c>
      <c r="O3278" s="1">
        <v>14.2</v>
      </c>
      <c r="P3278" s="1">
        <v>85.8</v>
      </c>
      <c r="Q3278" s="1">
        <v>2026</v>
      </c>
      <c r="R3278" s="12">
        <f t="shared" si="154"/>
        <v>11222218930</v>
      </c>
      <c r="S3278" s="13">
        <f t="shared" si="155"/>
        <v>931444171190</v>
      </c>
    </row>
    <row r="3279" spans="1:19" x14ac:dyDescent="0.3">
      <c r="A3279" s="1" t="s">
        <v>3323</v>
      </c>
      <c r="B3279" s="1" t="s">
        <v>67</v>
      </c>
      <c r="C3279" s="1" t="s">
        <v>18</v>
      </c>
      <c r="D3279" s="1" t="s">
        <v>48</v>
      </c>
      <c r="E3279" s="1" t="s">
        <v>34</v>
      </c>
      <c r="F3279" s="1">
        <v>189263</v>
      </c>
      <c r="G3279" s="1">
        <v>53</v>
      </c>
      <c r="H3279" s="1">
        <v>444</v>
      </c>
      <c r="I3279" s="1">
        <v>1.92</v>
      </c>
      <c r="J3279" s="1">
        <v>4812</v>
      </c>
      <c r="K3279" s="4">
        <v>51357</v>
      </c>
      <c r="L3279" s="4">
        <f t="shared" si="153"/>
        <v>4656025.62</v>
      </c>
      <c r="M3279" s="1">
        <v>21.3</v>
      </c>
      <c r="N3279" s="1" t="s">
        <v>35</v>
      </c>
      <c r="O3279" s="1">
        <v>30.2</v>
      </c>
      <c r="P3279" s="1">
        <v>30.5</v>
      </c>
      <c r="Q3279" s="1">
        <v>2026</v>
      </c>
      <c r="R3279" s="12">
        <f t="shared" si="154"/>
        <v>9719979891</v>
      </c>
      <c r="S3279" s="13">
        <f t="shared" si="155"/>
        <v>806758330953</v>
      </c>
    </row>
    <row r="3280" spans="1:19" x14ac:dyDescent="0.3">
      <c r="A3280" s="1" t="s">
        <v>3324</v>
      </c>
      <c r="B3280" s="1" t="s">
        <v>56</v>
      </c>
      <c r="C3280" s="1" t="s">
        <v>41</v>
      </c>
      <c r="D3280" s="1" t="s">
        <v>46</v>
      </c>
      <c r="E3280" s="1" t="s">
        <v>26</v>
      </c>
      <c r="F3280" s="1">
        <v>498449</v>
      </c>
      <c r="G3280" s="1">
        <v>81</v>
      </c>
      <c r="H3280" s="1">
        <v>266</v>
      </c>
      <c r="I3280" s="1">
        <v>2.86</v>
      </c>
      <c r="J3280" s="1">
        <v>37971</v>
      </c>
      <c r="K3280" s="4">
        <v>38949</v>
      </c>
      <c r="L3280" s="4">
        <f t="shared" si="153"/>
        <v>3531116.34</v>
      </c>
      <c r="M3280" s="1">
        <v>23.1</v>
      </c>
      <c r="N3280" s="1" t="s">
        <v>21</v>
      </c>
      <c r="O3280" s="1">
        <v>48.5</v>
      </c>
      <c r="P3280" s="1">
        <v>263.39999999999998</v>
      </c>
      <c r="Q3280" s="1">
        <v>2026</v>
      </c>
      <c r="R3280" s="12">
        <f t="shared" si="154"/>
        <v>19414090101</v>
      </c>
      <c r="S3280" s="13">
        <f t="shared" si="155"/>
        <v>1611369478383</v>
      </c>
    </row>
    <row r="3281" spans="1:19" x14ac:dyDescent="0.3">
      <c r="A3281" s="1" t="s">
        <v>3325</v>
      </c>
      <c r="B3281" s="1" t="s">
        <v>53</v>
      </c>
      <c r="C3281" s="1" t="s">
        <v>41</v>
      </c>
      <c r="D3281" s="1" t="s">
        <v>46</v>
      </c>
      <c r="E3281" s="1" t="s">
        <v>20</v>
      </c>
      <c r="F3281" s="1">
        <v>376136</v>
      </c>
      <c r="G3281" s="1">
        <v>45</v>
      </c>
      <c r="H3281" s="1">
        <v>397</v>
      </c>
      <c r="I3281" s="1">
        <v>1.1499999999999999</v>
      </c>
      <c r="J3281" s="1">
        <v>16089</v>
      </c>
      <c r="K3281" s="4">
        <v>75008</v>
      </c>
      <c r="L3281" s="4">
        <f t="shared" si="153"/>
        <v>6800225.2799999993</v>
      </c>
      <c r="M3281" s="1">
        <v>14.1</v>
      </c>
      <c r="N3281" s="1" t="s">
        <v>35</v>
      </c>
      <c r="O3281" s="1">
        <v>19.7</v>
      </c>
      <c r="P3281" s="1">
        <v>206.9</v>
      </c>
      <c r="Q3281" s="1">
        <v>2026</v>
      </c>
      <c r="R3281" s="12">
        <f t="shared" si="154"/>
        <v>28213209088</v>
      </c>
      <c r="S3281" s="13">
        <f t="shared" si="155"/>
        <v>2341696354304</v>
      </c>
    </row>
    <row r="3282" spans="1:19" x14ac:dyDescent="0.3">
      <c r="A3282" s="1" t="s">
        <v>3326</v>
      </c>
      <c r="B3282" s="1" t="s">
        <v>17</v>
      </c>
      <c r="C3282" s="1" t="s">
        <v>18</v>
      </c>
      <c r="D3282" s="1" t="s">
        <v>30</v>
      </c>
      <c r="E3282" s="1" t="s">
        <v>20</v>
      </c>
      <c r="F3282" s="1">
        <v>699827</v>
      </c>
      <c r="G3282" s="1">
        <v>78</v>
      </c>
      <c r="H3282" s="1">
        <v>507</v>
      </c>
      <c r="I3282" s="1">
        <v>0.56999999999999995</v>
      </c>
      <c r="J3282" s="1">
        <v>146001</v>
      </c>
      <c r="K3282" s="4">
        <v>29153</v>
      </c>
      <c r="L3282" s="4">
        <f t="shared" si="153"/>
        <v>2643010.98</v>
      </c>
      <c r="M3282" s="1">
        <v>15.7</v>
      </c>
      <c r="N3282" s="1" t="s">
        <v>21</v>
      </c>
      <c r="O3282" s="1">
        <v>21.1</v>
      </c>
      <c r="P3282" s="1">
        <v>136.5</v>
      </c>
      <c r="Q3282" s="1">
        <v>2026</v>
      </c>
      <c r="R3282" s="12">
        <f t="shared" si="154"/>
        <v>20402056531</v>
      </c>
      <c r="S3282" s="13">
        <f t="shared" si="155"/>
        <v>1693370692073</v>
      </c>
    </row>
    <row r="3283" spans="1:19" x14ac:dyDescent="0.3">
      <c r="A3283" s="1" t="s">
        <v>3327</v>
      </c>
      <c r="B3283" s="1" t="s">
        <v>17</v>
      </c>
      <c r="C3283" s="1" t="s">
        <v>18</v>
      </c>
      <c r="D3283" s="1" t="s">
        <v>30</v>
      </c>
      <c r="E3283" s="1" t="s">
        <v>34</v>
      </c>
      <c r="F3283" s="1">
        <v>250449</v>
      </c>
      <c r="G3283" s="1">
        <v>47</v>
      </c>
      <c r="H3283" s="1">
        <v>319</v>
      </c>
      <c r="I3283" s="1">
        <v>0.72</v>
      </c>
      <c r="J3283" s="1">
        <v>189324</v>
      </c>
      <c r="K3283" s="4">
        <v>43792</v>
      </c>
      <c r="L3283" s="4">
        <f t="shared" si="153"/>
        <v>3970182.7199999997</v>
      </c>
      <c r="M3283" s="1">
        <v>16.3</v>
      </c>
      <c r="N3283" s="1" t="s">
        <v>35</v>
      </c>
      <c r="O3283" s="1">
        <v>35.6</v>
      </c>
      <c r="P3283" s="1">
        <v>67.099999999999994</v>
      </c>
      <c r="Q3283" s="1">
        <v>2026</v>
      </c>
      <c r="R3283" s="12">
        <f t="shared" si="154"/>
        <v>10967662608</v>
      </c>
      <c r="S3283" s="13">
        <f t="shared" si="155"/>
        <v>910315996464</v>
      </c>
    </row>
    <row r="3284" spans="1:19" x14ac:dyDescent="0.3">
      <c r="A3284" s="1" t="s">
        <v>3328</v>
      </c>
      <c r="B3284" s="1" t="s">
        <v>67</v>
      </c>
      <c r="C3284" s="1" t="s">
        <v>18</v>
      </c>
      <c r="D3284" s="1" t="s">
        <v>32</v>
      </c>
      <c r="E3284" s="1" t="s">
        <v>34</v>
      </c>
      <c r="F3284" s="1">
        <v>836586</v>
      </c>
      <c r="G3284" s="1">
        <v>113</v>
      </c>
      <c r="H3284" s="1">
        <v>304</v>
      </c>
      <c r="I3284" s="1">
        <v>2.87</v>
      </c>
      <c r="J3284" s="1">
        <v>2787</v>
      </c>
      <c r="K3284" s="4">
        <v>59233</v>
      </c>
      <c r="L3284" s="4">
        <f t="shared" si="153"/>
        <v>5370063.7800000003</v>
      </c>
      <c r="M3284" s="1">
        <v>18.100000000000001</v>
      </c>
      <c r="N3284" s="1" t="s">
        <v>21</v>
      </c>
      <c r="O3284" s="1">
        <v>12.5</v>
      </c>
      <c r="P3284" s="1">
        <v>48.1</v>
      </c>
      <c r="Q3284" s="1">
        <v>2026</v>
      </c>
      <c r="R3284" s="12">
        <f t="shared" si="154"/>
        <v>49553498538</v>
      </c>
      <c r="S3284" s="13">
        <f t="shared" si="155"/>
        <v>4112940378654</v>
      </c>
    </row>
    <row r="3285" spans="1:19" x14ac:dyDescent="0.3">
      <c r="A3285" s="1" t="s">
        <v>3329</v>
      </c>
      <c r="B3285" s="1" t="s">
        <v>50</v>
      </c>
      <c r="C3285" s="1" t="s">
        <v>24</v>
      </c>
      <c r="D3285" s="1" t="s">
        <v>32</v>
      </c>
      <c r="E3285" s="1" t="s">
        <v>26</v>
      </c>
      <c r="F3285" s="1">
        <v>98777</v>
      </c>
      <c r="G3285" s="1">
        <v>46</v>
      </c>
      <c r="H3285" s="1">
        <v>578</v>
      </c>
      <c r="I3285" s="1">
        <v>2.23</v>
      </c>
      <c r="J3285" s="1">
        <v>182779</v>
      </c>
      <c r="K3285" s="4">
        <v>44591</v>
      </c>
      <c r="L3285" s="4">
        <f t="shared" si="153"/>
        <v>4042620.06</v>
      </c>
      <c r="M3285" s="1">
        <v>17.3</v>
      </c>
      <c r="N3285" s="1" t="s">
        <v>21</v>
      </c>
      <c r="O3285" s="1">
        <v>62.1</v>
      </c>
      <c r="P3285" s="1">
        <v>177.8</v>
      </c>
      <c r="Q3285" s="1">
        <v>2026</v>
      </c>
      <c r="R3285" s="12">
        <f t="shared" si="154"/>
        <v>4404565207</v>
      </c>
      <c r="S3285" s="13">
        <f t="shared" si="155"/>
        <v>365578912181</v>
      </c>
    </row>
    <row r="3286" spans="1:19" x14ac:dyDescent="0.3">
      <c r="A3286" s="1" t="s">
        <v>3330</v>
      </c>
      <c r="B3286" s="1" t="s">
        <v>43</v>
      </c>
      <c r="C3286" s="1" t="s">
        <v>18</v>
      </c>
      <c r="D3286" s="1" t="s">
        <v>19</v>
      </c>
      <c r="E3286" s="1" t="s">
        <v>34</v>
      </c>
      <c r="F3286" s="1">
        <v>603733</v>
      </c>
      <c r="G3286" s="1">
        <v>110</v>
      </c>
      <c r="H3286" s="1">
        <v>639</v>
      </c>
      <c r="I3286" s="1">
        <v>0.83</v>
      </c>
      <c r="J3286" s="1">
        <v>128324</v>
      </c>
      <c r="K3286" s="4">
        <v>51747</v>
      </c>
      <c r="L3286" s="4">
        <f t="shared" si="153"/>
        <v>4691383.0199999996</v>
      </c>
      <c r="M3286" s="1">
        <v>16.5</v>
      </c>
      <c r="N3286" s="1" t="s">
        <v>21</v>
      </c>
      <c r="O3286" s="1">
        <v>16.8</v>
      </c>
      <c r="P3286" s="1">
        <v>157</v>
      </c>
      <c r="Q3286" s="1">
        <v>2026</v>
      </c>
      <c r="R3286" s="12">
        <f t="shared" si="154"/>
        <v>31241371551</v>
      </c>
      <c r="S3286" s="13">
        <f t="shared" si="155"/>
        <v>2593033838733</v>
      </c>
    </row>
    <row r="3287" spans="1:19" x14ac:dyDescent="0.3">
      <c r="A3287" s="1" t="s">
        <v>3331</v>
      </c>
      <c r="B3287" s="1" t="s">
        <v>43</v>
      </c>
      <c r="C3287" s="1" t="s">
        <v>18</v>
      </c>
      <c r="D3287" s="1" t="s">
        <v>73</v>
      </c>
      <c r="E3287" s="1" t="s">
        <v>34</v>
      </c>
      <c r="F3287" s="1">
        <v>224748</v>
      </c>
      <c r="G3287" s="1">
        <v>55</v>
      </c>
      <c r="H3287" s="1">
        <v>552</v>
      </c>
      <c r="I3287" s="1">
        <v>0.59</v>
      </c>
      <c r="J3287" s="1">
        <v>145527</v>
      </c>
      <c r="K3287" s="4">
        <v>27087</v>
      </c>
      <c r="L3287" s="4">
        <f t="shared" si="153"/>
        <v>2455707.42</v>
      </c>
      <c r="M3287" s="1">
        <v>22.8</v>
      </c>
      <c r="N3287" s="1" t="s">
        <v>21</v>
      </c>
      <c r="O3287" s="1">
        <v>26.3</v>
      </c>
      <c r="P3287" s="1">
        <v>203.7</v>
      </c>
      <c r="Q3287" s="1">
        <v>2026</v>
      </c>
      <c r="R3287" s="12">
        <f t="shared" si="154"/>
        <v>6087749076</v>
      </c>
      <c r="S3287" s="13">
        <f t="shared" si="155"/>
        <v>505283173308</v>
      </c>
    </row>
    <row r="3288" spans="1:19" x14ac:dyDescent="0.3">
      <c r="A3288" s="1" t="s">
        <v>3332</v>
      </c>
      <c r="B3288" s="1" t="s">
        <v>50</v>
      </c>
      <c r="C3288" s="1" t="s">
        <v>24</v>
      </c>
      <c r="D3288" s="1" t="s">
        <v>30</v>
      </c>
      <c r="E3288" s="1" t="s">
        <v>26</v>
      </c>
      <c r="F3288" s="1">
        <v>321717</v>
      </c>
      <c r="G3288" s="1">
        <v>100</v>
      </c>
      <c r="H3288" s="1">
        <v>541</v>
      </c>
      <c r="I3288" s="1">
        <v>2.8</v>
      </c>
      <c r="J3288" s="1">
        <v>38021</v>
      </c>
      <c r="K3288" s="4">
        <v>54437</v>
      </c>
      <c r="L3288" s="4">
        <f t="shared" si="153"/>
        <v>4935258.42</v>
      </c>
      <c r="M3288" s="1">
        <v>12.8</v>
      </c>
      <c r="N3288" s="1" t="s">
        <v>35</v>
      </c>
      <c r="O3288" s="1">
        <v>22.9</v>
      </c>
      <c r="P3288" s="1">
        <v>287.5</v>
      </c>
      <c r="Q3288" s="1">
        <v>2026</v>
      </c>
      <c r="R3288" s="12">
        <f t="shared" si="154"/>
        <v>17513308329</v>
      </c>
      <c r="S3288" s="13">
        <f t="shared" si="155"/>
        <v>1453604591307</v>
      </c>
    </row>
    <row r="3289" spans="1:19" x14ac:dyDescent="0.3">
      <c r="A3289" s="1" t="s">
        <v>3333</v>
      </c>
      <c r="B3289" s="1" t="s">
        <v>17</v>
      </c>
      <c r="C3289" s="1" t="s">
        <v>18</v>
      </c>
      <c r="D3289" s="1" t="s">
        <v>44</v>
      </c>
      <c r="E3289" s="1" t="s">
        <v>26</v>
      </c>
      <c r="F3289" s="1">
        <v>218477</v>
      </c>
      <c r="G3289" s="1">
        <v>111</v>
      </c>
      <c r="H3289" s="1">
        <v>334</v>
      </c>
      <c r="I3289" s="1">
        <v>1.8</v>
      </c>
      <c r="J3289" s="1">
        <v>136470</v>
      </c>
      <c r="K3289" s="4">
        <v>74228</v>
      </c>
      <c r="L3289" s="4">
        <f t="shared" si="153"/>
        <v>6729510.4799999995</v>
      </c>
      <c r="M3289" s="1">
        <v>13.8</v>
      </c>
      <c r="N3289" s="1" t="s">
        <v>35</v>
      </c>
      <c r="O3289" s="1">
        <v>56</v>
      </c>
      <c r="P3289" s="1">
        <v>293.10000000000002</v>
      </c>
      <c r="Q3289" s="1">
        <v>2026</v>
      </c>
      <c r="R3289" s="12">
        <f t="shared" si="154"/>
        <v>16217110756</v>
      </c>
      <c r="S3289" s="13">
        <f t="shared" si="155"/>
        <v>1346020192748</v>
      </c>
    </row>
    <row r="3290" spans="1:19" x14ac:dyDescent="0.3">
      <c r="A3290" s="1" t="s">
        <v>3334</v>
      </c>
      <c r="B3290" s="1" t="s">
        <v>40</v>
      </c>
      <c r="C3290" s="1" t="s">
        <v>41</v>
      </c>
      <c r="D3290" s="1" t="s">
        <v>44</v>
      </c>
      <c r="E3290" s="1" t="s">
        <v>20</v>
      </c>
      <c r="F3290" s="1">
        <v>497752</v>
      </c>
      <c r="G3290" s="1">
        <v>42</v>
      </c>
      <c r="H3290" s="1">
        <v>284</v>
      </c>
      <c r="I3290" s="1">
        <v>1.59</v>
      </c>
      <c r="J3290" s="1">
        <v>193868</v>
      </c>
      <c r="K3290" s="4">
        <v>75926</v>
      </c>
      <c r="L3290" s="4">
        <f t="shared" si="153"/>
        <v>6883451.1600000001</v>
      </c>
      <c r="M3290" s="1">
        <v>22.9</v>
      </c>
      <c r="N3290" s="1" t="s">
        <v>21</v>
      </c>
      <c r="O3290" s="1">
        <v>58.7</v>
      </c>
      <c r="P3290" s="1">
        <v>250.7</v>
      </c>
      <c r="Q3290" s="1">
        <v>2026</v>
      </c>
      <c r="R3290" s="12">
        <f t="shared" si="154"/>
        <v>37792318352</v>
      </c>
      <c r="S3290" s="13">
        <f t="shared" si="155"/>
        <v>3136762423216</v>
      </c>
    </row>
    <row r="3291" spans="1:19" x14ac:dyDescent="0.3">
      <c r="A3291" s="1" t="s">
        <v>3335</v>
      </c>
      <c r="B3291" s="1" t="s">
        <v>53</v>
      </c>
      <c r="C3291" s="1" t="s">
        <v>41</v>
      </c>
      <c r="D3291" s="1" t="s">
        <v>73</v>
      </c>
      <c r="E3291" s="1" t="s">
        <v>20</v>
      </c>
      <c r="F3291" s="1">
        <v>540589</v>
      </c>
      <c r="G3291" s="1">
        <v>86</v>
      </c>
      <c r="H3291" s="1">
        <v>398</v>
      </c>
      <c r="I3291" s="1">
        <v>2.73</v>
      </c>
      <c r="J3291" s="1">
        <v>50385</v>
      </c>
      <c r="K3291" s="4">
        <v>60996</v>
      </c>
      <c r="L3291" s="4">
        <f t="shared" si="153"/>
        <v>5529897.3599999994</v>
      </c>
      <c r="M3291" s="1">
        <v>18.8</v>
      </c>
      <c r="N3291" s="1" t="s">
        <v>35</v>
      </c>
      <c r="O3291" s="1">
        <v>7.7</v>
      </c>
      <c r="P3291" s="1">
        <v>160.80000000000001</v>
      </c>
      <c r="Q3291" s="1">
        <v>2026</v>
      </c>
      <c r="R3291" s="12">
        <f t="shared" si="154"/>
        <v>32973766644</v>
      </c>
      <c r="S3291" s="13">
        <f t="shared" si="155"/>
        <v>2736822631452</v>
      </c>
    </row>
    <row r="3292" spans="1:19" x14ac:dyDescent="0.3">
      <c r="A3292" s="1" t="s">
        <v>3336</v>
      </c>
      <c r="B3292" s="1" t="s">
        <v>67</v>
      </c>
      <c r="C3292" s="1" t="s">
        <v>18</v>
      </c>
      <c r="D3292" s="1" t="s">
        <v>48</v>
      </c>
      <c r="E3292" s="1" t="s">
        <v>26</v>
      </c>
      <c r="F3292" s="1">
        <v>661403</v>
      </c>
      <c r="G3292" s="1">
        <v>84</v>
      </c>
      <c r="H3292" s="1">
        <v>569</v>
      </c>
      <c r="I3292" s="1">
        <v>2.14</v>
      </c>
      <c r="J3292" s="1">
        <v>54293</v>
      </c>
      <c r="K3292" s="4">
        <v>83281</v>
      </c>
      <c r="L3292" s="4">
        <f t="shared" si="153"/>
        <v>7550255.46</v>
      </c>
      <c r="M3292" s="1">
        <v>22.5</v>
      </c>
      <c r="N3292" s="1" t="s">
        <v>21</v>
      </c>
      <c r="O3292" s="1">
        <v>5.5</v>
      </c>
      <c r="P3292" s="1">
        <v>254.7</v>
      </c>
      <c r="Q3292" s="1">
        <v>2026</v>
      </c>
      <c r="R3292" s="12">
        <f t="shared" si="154"/>
        <v>55082303243</v>
      </c>
      <c r="S3292" s="13">
        <f t="shared" si="155"/>
        <v>4571831169169</v>
      </c>
    </row>
    <row r="3293" spans="1:19" x14ac:dyDescent="0.3">
      <c r="A3293" s="1" t="s">
        <v>3337</v>
      </c>
      <c r="B3293" s="1" t="s">
        <v>23</v>
      </c>
      <c r="C3293" s="1" t="s">
        <v>24</v>
      </c>
      <c r="D3293" s="1" t="s">
        <v>25</v>
      </c>
      <c r="E3293" s="1" t="s">
        <v>34</v>
      </c>
      <c r="F3293" s="1">
        <v>11103</v>
      </c>
      <c r="G3293" s="1">
        <v>83</v>
      </c>
      <c r="H3293" s="1">
        <v>430</v>
      </c>
      <c r="I3293" s="1">
        <v>0.5</v>
      </c>
      <c r="J3293" s="1">
        <v>142433</v>
      </c>
      <c r="K3293" s="4">
        <v>74088</v>
      </c>
      <c r="L3293" s="4">
        <f t="shared" si="153"/>
        <v>6716818.0800000001</v>
      </c>
      <c r="M3293" s="1">
        <v>12.7</v>
      </c>
      <c r="N3293" s="1" t="s">
        <v>35</v>
      </c>
      <c r="O3293" s="1">
        <v>17.100000000000001</v>
      </c>
      <c r="P3293" s="1">
        <v>75.8</v>
      </c>
      <c r="Q3293" s="1">
        <v>2026</v>
      </c>
      <c r="R3293" s="12">
        <f t="shared" si="154"/>
        <v>822599064</v>
      </c>
      <c r="S3293" s="13">
        <f t="shared" si="155"/>
        <v>68275722312</v>
      </c>
    </row>
    <row r="3294" spans="1:19" x14ac:dyDescent="0.3">
      <c r="A3294" s="1" t="s">
        <v>3338</v>
      </c>
      <c r="B3294" s="1" t="s">
        <v>43</v>
      </c>
      <c r="C3294" s="1" t="s">
        <v>18</v>
      </c>
      <c r="D3294" s="1" t="s">
        <v>73</v>
      </c>
      <c r="E3294" s="1" t="s">
        <v>38</v>
      </c>
      <c r="F3294" s="1">
        <v>197867</v>
      </c>
      <c r="G3294" s="1">
        <v>75</v>
      </c>
      <c r="H3294" s="1">
        <v>388</v>
      </c>
      <c r="I3294" s="1">
        <v>1.29</v>
      </c>
      <c r="J3294" s="1">
        <v>99609</v>
      </c>
      <c r="K3294" s="4">
        <v>42959</v>
      </c>
      <c r="L3294" s="4">
        <f t="shared" si="153"/>
        <v>3894662.94</v>
      </c>
      <c r="M3294" s="1">
        <v>16.100000000000001</v>
      </c>
      <c r="N3294" s="1" t="s">
        <v>35</v>
      </c>
      <c r="O3294" s="1">
        <v>26.3</v>
      </c>
      <c r="P3294" s="1">
        <v>286.39999999999998</v>
      </c>
      <c r="Q3294" s="1">
        <v>2026</v>
      </c>
      <c r="R3294" s="12">
        <f t="shared" si="154"/>
        <v>8500168453</v>
      </c>
      <c r="S3294" s="13">
        <f t="shared" si="155"/>
        <v>705513981599</v>
      </c>
    </row>
    <row r="3295" spans="1:19" x14ac:dyDescent="0.3">
      <c r="A3295" s="1" t="s">
        <v>3339</v>
      </c>
      <c r="B3295" s="1" t="s">
        <v>62</v>
      </c>
      <c r="C3295" s="1" t="s">
        <v>41</v>
      </c>
      <c r="D3295" s="1" t="s">
        <v>32</v>
      </c>
      <c r="E3295" s="1" t="s">
        <v>26</v>
      </c>
      <c r="F3295" s="1">
        <v>170366</v>
      </c>
      <c r="G3295" s="1">
        <v>45</v>
      </c>
      <c r="H3295" s="1">
        <v>310</v>
      </c>
      <c r="I3295" s="1">
        <v>1.78</v>
      </c>
      <c r="J3295" s="1">
        <v>12777</v>
      </c>
      <c r="K3295" s="4">
        <v>35813</v>
      </c>
      <c r="L3295" s="4">
        <f t="shared" si="153"/>
        <v>3246806.58</v>
      </c>
      <c r="M3295" s="1">
        <v>21.6</v>
      </c>
      <c r="N3295" s="1" t="s">
        <v>35</v>
      </c>
      <c r="O3295" s="1">
        <v>37.9</v>
      </c>
      <c r="P3295" s="1">
        <v>256.3</v>
      </c>
      <c r="Q3295" s="1">
        <v>2026</v>
      </c>
      <c r="R3295" s="12">
        <f t="shared" si="154"/>
        <v>6101317558</v>
      </c>
      <c r="S3295" s="13">
        <f t="shared" si="155"/>
        <v>506409357314</v>
      </c>
    </row>
    <row r="3296" spans="1:19" x14ac:dyDescent="0.3">
      <c r="A3296" s="1" t="s">
        <v>3340</v>
      </c>
      <c r="B3296" s="1" t="s">
        <v>62</v>
      </c>
      <c r="C3296" s="1" t="s">
        <v>41</v>
      </c>
      <c r="D3296" s="1" t="s">
        <v>48</v>
      </c>
      <c r="E3296" s="1" t="s">
        <v>34</v>
      </c>
      <c r="F3296" s="1">
        <v>155974</v>
      </c>
      <c r="G3296" s="1">
        <v>95</v>
      </c>
      <c r="H3296" s="1">
        <v>321</v>
      </c>
      <c r="I3296" s="1">
        <v>1.39</v>
      </c>
      <c r="J3296" s="1">
        <v>86457</v>
      </c>
      <c r="K3296" s="4">
        <v>70536</v>
      </c>
      <c r="L3296" s="4">
        <f t="shared" si="153"/>
        <v>6394793.7599999998</v>
      </c>
      <c r="M3296" s="1">
        <v>14.5</v>
      </c>
      <c r="N3296" s="1" t="s">
        <v>35</v>
      </c>
      <c r="O3296" s="1">
        <v>28.4</v>
      </c>
      <c r="P3296" s="1">
        <v>18.8</v>
      </c>
      <c r="Q3296" s="1">
        <v>2026</v>
      </c>
      <c r="R3296" s="12">
        <f t="shared" si="154"/>
        <v>11001782064</v>
      </c>
      <c r="S3296" s="13">
        <f t="shared" si="155"/>
        <v>913147911312</v>
      </c>
    </row>
    <row r="3297" spans="1:19" x14ac:dyDescent="0.3">
      <c r="A3297" s="1" t="s">
        <v>3341</v>
      </c>
      <c r="B3297" s="1" t="s">
        <v>17</v>
      </c>
      <c r="C3297" s="1" t="s">
        <v>18</v>
      </c>
      <c r="D3297" s="1" t="s">
        <v>37</v>
      </c>
      <c r="E3297" s="1" t="s">
        <v>20</v>
      </c>
      <c r="F3297" s="1">
        <v>772644</v>
      </c>
      <c r="G3297" s="1">
        <v>77</v>
      </c>
      <c r="H3297" s="1">
        <v>596</v>
      </c>
      <c r="I3297" s="1">
        <v>2.3199999999999998</v>
      </c>
      <c r="J3297" s="1">
        <v>139196</v>
      </c>
      <c r="K3297" s="4">
        <v>65378</v>
      </c>
      <c r="L3297" s="4">
        <f t="shared" si="153"/>
        <v>5927169.4799999995</v>
      </c>
      <c r="M3297" s="1">
        <v>22.9</v>
      </c>
      <c r="N3297" s="1" t="s">
        <v>35</v>
      </c>
      <c r="O3297" s="1">
        <v>16.2</v>
      </c>
      <c r="P3297" s="1">
        <v>195.1</v>
      </c>
      <c r="Q3297" s="1">
        <v>2026</v>
      </c>
      <c r="R3297" s="12">
        <f t="shared" si="154"/>
        <v>50513919432</v>
      </c>
      <c r="S3297" s="13">
        <f t="shared" si="155"/>
        <v>4192655312856</v>
      </c>
    </row>
    <row r="3298" spans="1:19" x14ac:dyDescent="0.3">
      <c r="A3298" s="1" t="s">
        <v>3342</v>
      </c>
      <c r="B3298" s="1" t="s">
        <v>50</v>
      </c>
      <c r="C3298" s="1" t="s">
        <v>24</v>
      </c>
      <c r="D3298" s="1" t="s">
        <v>19</v>
      </c>
      <c r="E3298" s="1" t="s">
        <v>26</v>
      </c>
      <c r="F3298" s="1">
        <v>728287</v>
      </c>
      <c r="G3298" s="1">
        <v>90</v>
      </c>
      <c r="H3298" s="1">
        <v>431</v>
      </c>
      <c r="I3298" s="1">
        <v>1.03</v>
      </c>
      <c r="J3298" s="1">
        <v>66253</v>
      </c>
      <c r="K3298" s="4">
        <v>60919</v>
      </c>
      <c r="L3298" s="4">
        <f t="shared" si="153"/>
        <v>5522916.54</v>
      </c>
      <c r="M3298" s="1">
        <v>18.399999999999999</v>
      </c>
      <c r="N3298" s="1" t="s">
        <v>21</v>
      </c>
      <c r="O3298" s="1">
        <v>31.5</v>
      </c>
      <c r="P3298" s="1">
        <v>200.8</v>
      </c>
      <c r="Q3298" s="1">
        <v>2026</v>
      </c>
      <c r="R3298" s="12">
        <f t="shared" si="154"/>
        <v>44366515753</v>
      </c>
      <c r="S3298" s="13">
        <f t="shared" si="155"/>
        <v>3682420807499</v>
      </c>
    </row>
    <row r="3299" spans="1:19" x14ac:dyDescent="0.3">
      <c r="A3299" s="1" t="s">
        <v>3343</v>
      </c>
      <c r="B3299" s="1" t="s">
        <v>28</v>
      </c>
      <c r="C3299" s="1" t="s">
        <v>29</v>
      </c>
      <c r="D3299" s="1" t="s">
        <v>46</v>
      </c>
      <c r="E3299" s="1" t="s">
        <v>26</v>
      </c>
      <c r="F3299" s="1">
        <v>730415</v>
      </c>
      <c r="G3299" s="1">
        <v>88</v>
      </c>
      <c r="H3299" s="1">
        <v>450</v>
      </c>
      <c r="I3299" s="1">
        <v>2.72</v>
      </c>
      <c r="J3299" s="1">
        <v>153891</v>
      </c>
      <c r="K3299" s="4">
        <v>84847</v>
      </c>
      <c r="L3299" s="4">
        <f t="shared" si="153"/>
        <v>7692229.0199999996</v>
      </c>
      <c r="M3299" s="1">
        <v>22.8</v>
      </c>
      <c r="N3299" s="1" t="s">
        <v>35</v>
      </c>
      <c r="O3299" s="1">
        <v>32.6</v>
      </c>
      <c r="P3299" s="1">
        <v>280.3</v>
      </c>
      <c r="Q3299" s="1">
        <v>2026</v>
      </c>
      <c r="R3299" s="12">
        <f t="shared" si="154"/>
        <v>61973521505</v>
      </c>
      <c r="S3299" s="13">
        <f t="shared" si="155"/>
        <v>5143802284915</v>
      </c>
    </row>
    <row r="3300" spans="1:19" x14ac:dyDescent="0.3">
      <c r="A3300" s="1" t="s">
        <v>3344</v>
      </c>
      <c r="B3300" s="1" t="s">
        <v>17</v>
      </c>
      <c r="C3300" s="1" t="s">
        <v>18</v>
      </c>
      <c r="D3300" s="1" t="s">
        <v>32</v>
      </c>
      <c r="E3300" s="1" t="s">
        <v>38</v>
      </c>
      <c r="F3300" s="1">
        <v>394781</v>
      </c>
      <c r="G3300" s="1">
        <v>71</v>
      </c>
      <c r="H3300" s="1">
        <v>373</v>
      </c>
      <c r="I3300" s="1">
        <v>2.15</v>
      </c>
      <c r="J3300" s="1">
        <v>4847</v>
      </c>
      <c r="K3300" s="4">
        <v>71380</v>
      </c>
      <c r="L3300" s="4">
        <f t="shared" si="153"/>
        <v>6471310.7999999998</v>
      </c>
      <c r="M3300" s="1">
        <v>21.5</v>
      </c>
      <c r="N3300" s="1" t="s">
        <v>35</v>
      </c>
      <c r="O3300" s="1">
        <v>59.3</v>
      </c>
      <c r="P3300" s="1">
        <v>91.8</v>
      </c>
      <c r="Q3300" s="1">
        <v>2026</v>
      </c>
      <c r="R3300" s="12">
        <f t="shared" si="154"/>
        <v>28179467780</v>
      </c>
      <c r="S3300" s="13">
        <f t="shared" si="155"/>
        <v>2338895825740</v>
      </c>
    </row>
    <row r="3301" spans="1:19" x14ac:dyDescent="0.3">
      <c r="A3301" s="1" t="s">
        <v>3345</v>
      </c>
      <c r="B3301" s="1" t="s">
        <v>17</v>
      </c>
      <c r="C3301" s="1" t="s">
        <v>18</v>
      </c>
      <c r="D3301" s="1" t="s">
        <v>19</v>
      </c>
      <c r="E3301" s="1" t="s">
        <v>20</v>
      </c>
      <c r="F3301" s="1">
        <v>593688</v>
      </c>
      <c r="G3301" s="1">
        <v>74</v>
      </c>
      <c r="H3301" s="1">
        <v>590</v>
      </c>
      <c r="I3301" s="1">
        <v>1.54</v>
      </c>
      <c r="J3301" s="1">
        <v>91517</v>
      </c>
      <c r="K3301" s="4">
        <v>62960</v>
      </c>
      <c r="L3301" s="4">
        <f t="shared" si="153"/>
        <v>5707953.5999999996</v>
      </c>
      <c r="M3301" s="1">
        <v>15</v>
      </c>
      <c r="N3301" s="1" t="s">
        <v>21</v>
      </c>
      <c r="O3301" s="1">
        <v>22.4</v>
      </c>
      <c r="P3301" s="1">
        <v>63.8</v>
      </c>
      <c r="Q3301" s="1">
        <v>2026</v>
      </c>
      <c r="R3301" s="12">
        <f t="shared" si="154"/>
        <v>37378596480</v>
      </c>
      <c r="S3301" s="13">
        <f t="shared" si="155"/>
        <v>3102423507840</v>
      </c>
    </row>
    <row r="3302" spans="1:19" x14ac:dyDescent="0.3">
      <c r="A3302" s="1" t="s">
        <v>3346</v>
      </c>
      <c r="B3302" s="1" t="s">
        <v>28</v>
      </c>
      <c r="C3302" s="1" t="s">
        <v>29</v>
      </c>
      <c r="D3302" s="1" t="s">
        <v>48</v>
      </c>
      <c r="E3302" s="1" t="s">
        <v>38</v>
      </c>
      <c r="F3302" s="1">
        <v>876767</v>
      </c>
      <c r="G3302" s="1">
        <v>55</v>
      </c>
      <c r="H3302" s="1">
        <v>470</v>
      </c>
      <c r="I3302" s="1">
        <v>1.05</v>
      </c>
      <c r="J3302" s="1">
        <v>184600</v>
      </c>
      <c r="K3302" s="4">
        <v>41470</v>
      </c>
      <c r="L3302" s="4">
        <f t="shared" si="153"/>
        <v>3759670.1999999997</v>
      </c>
      <c r="M3302" s="1">
        <v>24.9</v>
      </c>
      <c r="N3302" s="1" t="s">
        <v>35</v>
      </c>
      <c r="O3302" s="1">
        <v>46.4</v>
      </c>
      <c r="P3302" s="1">
        <v>80.2</v>
      </c>
      <c r="Q3302" s="1">
        <v>2026</v>
      </c>
      <c r="R3302" s="12">
        <f t="shared" si="154"/>
        <v>36359527490</v>
      </c>
      <c r="S3302" s="13">
        <f t="shared" si="155"/>
        <v>3017840781670</v>
      </c>
    </row>
    <row r="3303" spans="1:19" x14ac:dyDescent="0.3">
      <c r="A3303" s="1" t="s">
        <v>3347</v>
      </c>
      <c r="B3303" s="1" t="s">
        <v>40</v>
      </c>
      <c r="C3303" s="1" t="s">
        <v>41</v>
      </c>
      <c r="D3303" s="1" t="s">
        <v>25</v>
      </c>
      <c r="E3303" s="1" t="s">
        <v>20</v>
      </c>
      <c r="F3303" s="1">
        <v>710525</v>
      </c>
      <c r="G3303" s="1">
        <v>81</v>
      </c>
      <c r="H3303" s="1">
        <v>260</v>
      </c>
      <c r="I3303" s="1">
        <v>2.0099999999999998</v>
      </c>
      <c r="J3303" s="1">
        <v>148458</v>
      </c>
      <c r="K3303" s="4">
        <v>73452</v>
      </c>
      <c r="L3303" s="4">
        <f t="shared" si="153"/>
        <v>6659158.3199999994</v>
      </c>
      <c r="M3303" s="1">
        <v>21.7</v>
      </c>
      <c r="N3303" s="1" t="s">
        <v>35</v>
      </c>
      <c r="O3303" s="1">
        <v>33.6</v>
      </c>
      <c r="P3303" s="1">
        <v>237.5</v>
      </c>
      <c r="Q3303" s="1">
        <v>2026</v>
      </c>
      <c r="R3303" s="12">
        <f t="shared" si="154"/>
        <v>52189482300</v>
      </c>
      <c r="S3303" s="13">
        <f t="shared" si="155"/>
        <v>4331727030900</v>
      </c>
    </row>
    <row r="3304" spans="1:19" x14ac:dyDescent="0.3">
      <c r="A3304" s="1" t="s">
        <v>3348</v>
      </c>
      <c r="B3304" s="1" t="s">
        <v>17</v>
      </c>
      <c r="C3304" s="1" t="s">
        <v>18</v>
      </c>
      <c r="D3304" s="1" t="s">
        <v>25</v>
      </c>
      <c r="E3304" s="1" t="s">
        <v>26</v>
      </c>
      <c r="F3304" s="1">
        <v>821092</v>
      </c>
      <c r="G3304" s="1">
        <v>102</v>
      </c>
      <c r="H3304" s="1">
        <v>258</v>
      </c>
      <c r="I3304" s="1">
        <v>0.95</v>
      </c>
      <c r="J3304" s="1">
        <v>57063</v>
      </c>
      <c r="K3304" s="4">
        <v>83082</v>
      </c>
      <c r="L3304" s="4">
        <f t="shared" si="153"/>
        <v>7532214.1200000001</v>
      </c>
      <c r="M3304" s="1">
        <v>14.6</v>
      </c>
      <c r="N3304" s="1" t="s">
        <v>21</v>
      </c>
      <c r="O3304" s="1">
        <v>23.4</v>
      </c>
      <c r="P3304" s="1">
        <v>43.4</v>
      </c>
      <c r="Q3304" s="1">
        <v>2026</v>
      </c>
      <c r="R3304" s="12">
        <f t="shared" si="154"/>
        <v>68217965544</v>
      </c>
      <c r="S3304" s="13">
        <f t="shared" si="155"/>
        <v>5662091140152</v>
      </c>
    </row>
    <row r="3305" spans="1:19" x14ac:dyDescent="0.3">
      <c r="A3305" s="1" t="s">
        <v>3349</v>
      </c>
      <c r="B3305" s="1" t="s">
        <v>43</v>
      </c>
      <c r="C3305" s="1" t="s">
        <v>18</v>
      </c>
      <c r="D3305" s="1" t="s">
        <v>48</v>
      </c>
      <c r="E3305" s="1" t="s">
        <v>20</v>
      </c>
      <c r="F3305" s="1">
        <v>169028</v>
      </c>
      <c r="G3305" s="1">
        <v>79</v>
      </c>
      <c r="H3305" s="1">
        <v>287</v>
      </c>
      <c r="I3305" s="1">
        <v>1.18</v>
      </c>
      <c r="J3305" s="1">
        <v>56738</v>
      </c>
      <c r="K3305" s="4">
        <v>27861</v>
      </c>
      <c r="L3305" s="4">
        <f t="shared" si="153"/>
        <v>2525878.2599999998</v>
      </c>
      <c r="M3305" s="1">
        <v>12.4</v>
      </c>
      <c r="N3305" s="1" t="s">
        <v>35</v>
      </c>
      <c r="O3305" s="1">
        <v>7.7</v>
      </c>
      <c r="P3305" s="1">
        <v>87.7</v>
      </c>
      <c r="Q3305" s="1">
        <v>2026</v>
      </c>
      <c r="R3305" s="12">
        <f t="shared" si="154"/>
        <v>4709289108</v>
      </c>
      <c r="S3305" s="13">
        <f t="shared" si="155"/>
        <v>390870995964</v>
      </c>
    </row>
    <row r="3306" spans="1:19" x14ac:dyDescent="0.3">
      <c r="A3306" s="1" t="s">
        <v>3350</v>
      </c>
      <c r="B3306" s="1" t="s">
        <v>43</v>
      </c>
      <c r="C3306" s="1" t="s">
        <v>18</v>
      </c>
      <c r="D3306" s="1" t="s">
        <v>59</v>
      </c>
      <c r="E3306" s="1" t="s">
        <v>26</v>
      </c>
      <c r="F3306" s="1">
        <v>485307</v>
      </c>
      <c r="G3306" s="1">
        <v>52</v>
      </c>
      <c r="H3306" s="1">
        <v>422</v>
      </c>
      <c r="I3306" s="1">
        <v>2.56</v>
      </c>
      <c r="J3306" s="1">
        <v>123265</v>
      </c>
      <c r="K3306" s="4">
        <v>34026</v>
      </c>
      <c r="L3306" s="4">
        <f t="shared" si="153"/>
        <v>3084797.1599999997</v>
      </c>
      <c r="M3306" s="1">
        <v>17.899999999999999</v>
      </c>
      <c r="N3306" s="1" t="s">
        <v>35</v>
      </c>
      <c r="O3306" s="1">
        <v>59.3</v>
      </c>
      <c r="P3306" s="1">
        <v>56</v>
      </c>
      <c r="Q3306" s="1">
        <v>2026</v>
      </c>
      <c r="R3306" s="12">
        <f t="shared" si="154"/>
        <v>16513055982</v>
      </c>
      <c r="S3306" s="13">
        <f t="shared" si="155"/>
        <v>1370583646506</v>
      </c>
    </row>
    <row r="3307" spans="1:19" x14ac:dyDescent="0.3">
      <c r="A3307" s="1" t="s">
        <v>3351</v>
      </c>
      <c r="B3307" s="1" t="s">
        <v>56</v>
      </c>
      <c r="C3307" s="1" t="s">
        <v>41</v>
      </c>
      <c r="D3307" s="1" t="s">
        <v>46</v>
      </c>
      <c r="E3307" s="1" t="s">
        <v>34</v>
      </c>
      <c r="F3307" s="1">
        <v>256618</v>
      </c>
      <c r="G3307" s="1">
        <v>51</v>
      </c>
      <c r="H3307" s="1">
        <v>456</v>
      </c>
      <c r="I3307" s="1">
        <v>0.81</v>
      </c>
      <c r="J3307" s="1">
        <v>159547</v>
      </c>
      <c r="K3307" s="4">
        <v>64852</v>
      </c>
      <c r="L3307" s="4">
        <f t="shared" si="153"/>
        <v>5879482.3199999994</v>
      </c>
      <c r="M3307" s="1">
        <v>14</v>
      </c>
      <c r="N3307" s="1" t="s">
        <v>35</v>
      </c>
      <c r="O3307" s="1">
        <v>35.9</v>
      </c>
      <c r="P3307" s="1">
        <v>213.3</v>
      </c>
      <c r="Q3307" s="1">
        <v>2026</v>
      </c>
      <c r="R3307" s="12">
        <f t="shared" si="154"/>
        <v>16642190536</v>
      </c>
      <c r="S3307" s="13">
        <f t="shared" si="155"/>
        <v>1381301814488</v>
      </c>
    </row>
    <row r="3308" spans="1:19" x14ac:dyDescent="0.3">
      <c r="A3308" s="1" t="s">
        <v>3352</v>
      </c>
      <c r="B3308" s="1" t="s">
        <v>67</v>
      </c>
      <c r="C3308" s="1" t="s">
        <v>18</v>
      </c>
      <c r="D3308" s="1" t="s">
        <v>25</v>
      </c>
      <c r="E3308" s="1" t="s">
        <v>38</v>
      </c>
      <c r="F3308" s="1">
        <v>370890</v>
      </c>
      <c r="G3308" s="1">
        <v>63</v>
      </c>
      <c r="H3308" s="1">
        <v>435</v>
      </c>
      <c r="I3308" s="1">
        <v>2.36</v>
      </c>
      <c r="J3308" s="1">
        <v>150532</v>
      </c>
      <c r="K3308" s="4">
        <v>66686</v>
      </c>
      <c r="L3308" s="4">
        <f t="shared" si="153"/>
        <v>6045752.7599999998</v>
      </c>
      <c r="M3308" s="1">
        <v>16.899999999999999</v>
      </c>
      <c r="N3308" s="1" t="s">
        <v>21</v>
      </c>
      <c r="O3308" s="1">
        <v>24.6</v>
      </c>
      <c r="P3308" s="1">
        <v>211.5</v>
      </c>
      <c r="Q3308" s="1">
        <v>2026</v>
      </c>
      <c r="R3308" s="12">
        <f t="shared" si="154"/>
        <v>24733170540</v>
      </c>
      <c r="S3308" s="13">
        <f t="shared" si="155"/>
        <v>2052853154820</v>
      </c>
    </row>
    <row r="3309" spans="1:19" x14ac:dyDescent="0.3">
      <c r="A3309" s="1" t="s">
        <v>3353</v>
      </c>
      <c r="B3309" s="1" t="s">
        <v>40</v>
      </c>
      <c r="C3309" s="1" t="s">
        <v>41</v>
      </c>
      <c r="D3309" s="1" t="s">
        <v>37</v>
      </c>
      <c r="E3309" s="1" t="s">
        <v>26</v>
      </c>
      <c r="F3309" s="1">
        <v>745591</v>
      </c>
      <c r="G3309" s="1">
        <v>48</v>
      </c>
      <c r="H3309" s="1">
        <v>451</v>
      </c>
      <c r="I3309" s="1">
        <v>1.17</v>
      </c>
      <c r="J3309" s="1">
        <v>140260</v>
      </c>
      <c r="K3309" s="4">
        <v>31685</v>
      </c>
      <c r="L3309" s="4">
        <f t="shared" si="153"/>
        <v>2872562.1</v>
      </c>
      <c r="M3309" s="1">
        <v>19.3</v>
      </c>
      <c r="N3309" s="1" t="s">
        <v>21</v>
      </c>
      <c r="O3309" s="1">
        <v>11.3</v>
      </c>
      <c r="P3309" s="1">
        <v>203.9</v>
      </c>
      <c r="Q3309" s="1">
        <v>2026</v>
      </c>
      <c r="R3309" s="12">
        <f t="shared" si="154"/>
        <v>23624050835</v>
      </c>
      <c r="S3309" s="13">
        <f t="shared" si="155"/>
        <v>1960796219305</v>
      </c>
    </row>
    <row r="3310" spans="1:19" x14ac:dyDescent="0.3">
      <c r="A3310" s="1" t="s">
        <v>3354</v>
      </c>
      <c r="B3310" s="1" t="s">
        <v>23</v>
      </c>
      <c r="C3310" s="1" t="s">
        <v>24</v>
      </c>
      <c r="D3310" s="1" t="s">
        <v>32</v>
      </c>
      <c r="E3310" s="1" t="s">
        <v>20</v>
      </c>
      <c r="F3310" s="1">
        <v>602298</v>
      </c>
      <c r="G3310" s="1">
        <v>65</v>
      </c>
      <c r="H3310" s="1">
        <v>486</v>
      </c>
      <c r="I3310" s="1">
        <v>1.69</v>
      </c>
      <c r="J3310" s="1">
        <v>38293</v>
      </c>
      <c r="K3310" s="4">
        <v>77110</v>
      </c>
      <c r="L3310" s="4">
        <f t="shared" si="153"/>
        <v>6990792.5999999996</v>
      </c>
      <c r="M3310" s="1">
        <v>20.6</v>
      </c>
      <c r="N3310" s="1" t="s">
        <v>21</v>
      </c>
      <c r="O3310" s="1">
        <v>32</v>
      </c>
      <c r="P3310" s="1">
        <v>296.89999999999998</v>
      </c>
      <c r="Q3310" s="1">
        <v>2026</v>
      </c>
      <c r="R3310" s="12">
        <f t="shared" si="154"/>
        <v>46443198780</v>
      </c>
      <c r="S3310" s="13">
        <f t="shared" si="155"/>
        <v>3854785498740</v>
      </c>
    </row>
    <row r="3311" spans="1:19" x14ac:dyDescent="0.3">
      <c r="A3311" s="1" t="s">
        <v>3355</v>
      </c>
      <c r="B3311" s="1" t="s">
        <v>50</v>
      </c>
      <c r="C3311" s="1" t="s">
        <v>24</v>
      </c>
      <c r="D3311" s="1" t="s">
        <v>19</v>
      </c>
      <c r="E3311" s="1" t="s">
        <v>38</v>
      </c>
      <c r="F3311" s="1">
        <v>588158</v>
      </c>
      <c r="G3311" s="1">
        <v>77</v>
      </c>
      <c r="H3311" s="1">
        <v>544</v>
      </c>
      <c r="I3311" s="1">
        <v>1.58</v>
      </c>
      <c r="J3311" s="1">
        <v>62654</v>
      </c>
      <c r="K3311" s="4">
        <v>75192</v>
      </c>
      <c r="L3311" s="4">
        <f t="shared" si="153"/>
        <v>6816906.7199999997</v>
      </c>
      <c r="M3311" s="1">
        <v>18.600000000000001</v>
      </c>
      <c r="N3311" s="1" t="s">
        <v>35</v>
      </c>
      <c r="O3311" s="1">
        <v>6</v>
      </c>
      <c r="P3311" s="1">
        <v>107.7</v>
      </c>
      <c r="Q3311" s="1">
        <v>2026</v>
      </c>
      <c r="R3311" s="12">
        <f t="shared" si="154"/>
        <v>44224776336</v>
      </c>
      <c r="S3311" s="13">
        <f t="shared" si="155"/>
        <v>3670656435888</v>
      </c>
    </row>
    <row r="3312" spans="1:19" x14ac:dyDescent="0.3">
      <c r="A3312" s="1" t="s">
        <v>3356</v>
      </c>
      <c r="B3312" s="1" t="s">
        <v>53</v>
      </c>
      <c r="C3312" s="1" t="s">
        <v>41</v>
      </c>
      <c r="D3312" s="1" t="s">
        <v>46</v>
      </c>
      <c r="E3312" s="1" t="s">
        <v>20</v>
      </c>
      <c r="F3312" s="1">
        <v>598570</v>
      </c>
      <c r="G3312" s="1">
        <v>104</v>
      </c>
      <c r="H3312" s="1">
        <v>573</v>
      </c>
      <c r="I3312" s="1">
        <v>2.02</v>
      </c>
      <c r="J3312" s="1">
        <v>168066</v>
      </c>
      <c r="K3312" s="4">
        <v>58199</v>
      </c>
      <c r="L3312" s="4">
        <f t="shared" si="153"/>
        <v>5276321.34</v>
      </c>
      <c r="M3312" s="1">
        <v>19.899999999999999</v>
      </c>
      <c r="N3312" s="1" t="s">
        <v>21</v>
      </c>
      <c r="O3312" s="1">
        <v>36.799999999999997</v>
      </c>
      <c r="P3312" s="1">
        <v>275.3</v>
      </c>
      <c r="Q3312" s="1">
        <v>2026</v>
      </c>
      <c r="R3312" s="12">
        <f t="shared" si="154"/>
        <v>34836175430</v>
      </c>
      <c r="S3312" s="13">
        <f t="shared" si="155"/>
        <v>2891402560690</v>
      </c>
    </row>
    <row r="3313" spans="1:19" x14ac:dyDescent="0.3">
      <c r="A3313" s="1" t="s">
        <v>3357</v>
      </c>
      <c r="B3313" s="1" t="s">
        <v>17</v>
      </c>
      <c r="C3313" s="1" t="s">
        <v>18</v>
      </c>
      <c r="D3313" s="1" t="s">
        <v>46</v>
      </c>
      <c r="E3313" s="1" t="s">
        <v>38</v>
      </c>
      <c r="F3313" s="1">
        <v>106738</v>
      </c>
      <c r="G3313" s="1">
        <v>104</v>
      </c>
      <c r="H3313" s="1">
        <v>609</v>
      </c>
      <c r="I3313" s="1">
        <v>1.01</v>
      </c>
      <c r="J3313" s="1">
        <v>142837</v>
      </c>
      <c r="K3313" s="4">
        <v>29938</v>
      </c>
      <c r="L3313" s="4">
        <f t="shared" si="153"/>
        <v>2714179.08</v>
      </c>
      <c r="M3313" s="1">
        <v>17.2</v>
      </c>
      <c r="N3313" s="1" t="s">
        <v>21</v>
      </c>
      <c r="O3313" s="1">
        <v>43.6</v>
      </c>
      <c r="P3313" s="1">
        <v>261.39999999999998</v>
      </c>
      <c r="Q3313" s="1">
        <v>2026</v>
      </c>
      <c r="R3313" s="12">
        <f t="shared" si="154"/>
        <v>3195522244</v>
      </c>
      <c r="S3313" s="13">
        <f t="shared" si="155"/>
        <v>265228346252</v>
      </c>
    </row>
    <row r="3314" spans="1:19" x14ac:dyDescent="0.3">
      <c r="A3314" s="1" t="s">
        <v>3358</v>
      </c>
      <c r="B3314" s="1" t="s">
        <v>67</v>
      </c>
      <c r="C3314" s="1" t="s">
        <v>18</v>
      </c>
      <c r="D3314" s="1" t="s">
        <v>73</v>
      </c>
      <c r="E3314" s="1" t="s">
        <v>26</v>
      </c>
      <c r="F3314" s="1">
        <v>506395</v>
      </c>
      <c r="G3314" s="1">
        <v>50</v>
      </c>
      <c r="H3314" s="1">
        <v>300</v>
      </c>
      <c r="I3314" s="1">
        <v>1.4</v>
      </c>
      <c r="J3314" s="1">
        <v>140502</v>
      </c>
      <c r="K3314" s="4">
        <v>37864</v>
      </c>
      <c r="L3314" s="4">
        <f t="shared" si="153"/>
        <v>3432750.2399999998</v>
      </c>
      <c r="M3314" s="1">
        <v>23.3</v>
      </c>
      <c r="N3314" s="1" t="s">
        <v>35</v>
      </c>
      <c r="O3314" s="1">
        <v>58.1</v>
      </c>
      <c r="P3314" s="1">
        <v>177.9</v>
      </c>
      <c r="Q3314" s="1">
        <v>2026</v>
      </c>
      <c r="R3314" s="12">
        <f t="shared" si="154"/>
        <v>19174140280</v>
      </c>
      <c r="S3314" s="13">
        <f t="shared" si="155"/>
        <v>1591453643240</v>
      </c>
    </row>
    <row r="3315" spans="1:19" x14ac:dyDescent="0.3">
      <c r="A3315" s="1" t="s">
        <v>3359</v>
      </c>
      <c r="B3315" s="1" t="s">
        <v>50</v>
      </c>
      <c r="C3315" s="1" t="s">
        <v>24</v>
      </c>
      <c r="D3315" s="1" t="s">
        <v>25</v>
      </c>
      <c r="E3315" s="1" t="s">
        <v>34</v>
      </c>
      <c r="F3315" s="1">
        <v>498689</v>
      </c>
      <c r="G3315" s="1">
        <v>44</v>
      </c>
      <c r="H3315" s="1">
        <v>381</v>
      </c>
      <c r="I3315" s="1">
        <v>2.29</v>
      </c>
      <c r="J3315" s="1">
        <v>22368</v>
      </c>
      <c r="K3315" s="4">
        <v>64348</v>
      </c>
      <c r="L3315" s="4">
        <f t="shared" si="153"/>
        <v>5833789.6799999997</v>
      </c>
      <c r="M3315" s="1">
        <v>22.9</v>
      </c>
      <c r="N3315" s="1" t="s">
        <v>35</v>
      </c>
      <c r="O3315" s="1">
        <v>33.200000000000003</v>
      </c>
      <c r="P3315" s="1">
        <v>224.5</v>
      </c>
      <c r="Q3315" s="1">
        <v>2026</v>
      </c>
      <c r="R3315" s="12">
        <f t="shared" si="154"/>
        <v>32089639772</v>
      </c>
      <c r="S3315" s="13">
        <f t="shared" si="155"/>
        <v>2663440101076</v>
      </c>
    </row>
    <row r="3316" spans="1:19" x14ac:dyDescent="0.3">
      <c r="A3316" s="1" t="s">
        <v>3360</v>
      </c>
      <c r="B3316" s="1" t="s">
        <v>56</v>
      </c>
      <c r="C3316" s="1" t="s">
        <v>41</v>
      </c>
      <c r="D3316" s="1" t="s">
        <v>44</v>
      </c>
      <c r="E3316" s="1" t="s">
        <v>38</v>
      </c>
      <c r="F3316" s="1">
        <v>339947</v>
      </c>
      <c r="G3316" s="1">
        <v>76</v>
      </c>
      <c r="H3316" s="1">
        <v>273</v>
      </c>
      <c r="I3316" s="1">
        <v>2.57</v>
      </c>
      <c r="J3316" s="1">
        <v>152261</v>
      </c>
      <c r="K3316" s="4">
        <v>81082</v>
      </c>
      <c r="L3316" s="4">
        <f t="shared" si="153"/>
        <v>7350894.1200000001</v>
      </c>
      <c r="M3316" s="1">
        <v>24.5</v>
      </c>
      <c r="N3316" s="1" t="s">
        <v>35</v>
      </c>
      <c r="O3316" s="1">
        <v>42.1</v>
      </c>
      <c r="P3316" s="1">
        <v>183.7</v>
      </c>
      <c r="Q3316" s="1">
        <v>2026</v>
      </c>
      <c r="R3316" s="12">
        <f t="shared" si="154"/>
        <v>27563582654</v>
      </c>
      <c r="S3316" s="13">
        <f t="shared" si="155"/>
        <v>2287777360282</v>
      </c>
    </row>
    <row r="3317" spans="1:19" x14ac:dyDescent="0.3">
      <c r="A3317" s="1" t="s">
        <v>3361</v>
      </c>
      <c r="B3317" s="1" t="s">
        <v>67</v>
      </c>
      <c r="C3317" s="1" t="s">
        <v>18</v>
      </c>
      <c r="D3317" s="1" t="s">
        <v>37</v>
      </c>
      <c r="E3317" s="1" t="s">
        <v>38</v>
      </c>
      <c r="F3317" s="1">
        <v>542975</v>
      </c>
      <c r="G3317" s="1">
        <v>84</v>
      </c>
      <c r="H3317" s="1">
        <v>486</v>
      </c>
      <c r="I3317" s="1">
        <v>1.28</v>
      </c>
      <c r="J3317" s="1">
        <v>55825</v>
      </c>
      <c r="K3317" s="4">
        <v>59778</v>
      </c>
      <c r="L3317" s="4">
        <f t="shared" si="153"/>
        <v>5419473.4799999995</v>
      </c>
      <c r="M3317" s="1">
        <v>24.1</v>
      </c>
      <c r="N3317" s="1" t="s">
        <v>21</v>
      </c>
      <c r="O3317" s="1">
        <v>42.3</v>
      </c>
      <c r="P3317" s="1">
        <v>6.5</v>
      </c>
      <c r="Q3317" s="1">
        <v>2026</v>
      </c>
      <c r="R3317" s="12">
        <f t="shared" si="154"/>
        <v>32457959550</v>
      </c>
      <c r="S3317" s="13">
        <f t="shared" si="155"/>
        <v>2694010642650</v>
      </c>
    </row>
    <row r="3318" spans="1:19" x14ac:dyDescent="0.3">
      <c r="A3318" s="1" t="s">
        <v>3362</v>
      </c>
      <c r="B3318" s="1" t="s">
        <v>28</v>
      </c>
      <c r="C3318" s="1" t="s">
        <v>29</v>
      </c>
      <c r="D3318" s="1" t="s">
        <v>46</v>
      </c>
      <c r="E3318" s="1" t="s">
        <v>38</v>
      </c>
      <c r="F3318" s="1">
        <v>507969</v>
      </c>
      <c r="G3318" s="1">
        <v>44</v>
      </c>
      <c r="H3318" s="1">
        <v>546</v>
      </c>
      <c r="I3318" s="1">
        <v>2.35</v>
      </c>
      <c r="J3318" s="1">
        <v>150014</v>
      </c>
      <c r="K3318" s="4">
        <v>65488</v>
      </c>
      <c r="L3318" s="4">
        <f t="shared" si="153"/>
        <v>5937142.0800000001</v>
      </c>
      <c r="M3318" s="1">
        <v>18.100000000000001</v>
      </c>
      <c r="N3318" s="1" t="s">
        <v>21</v>
      </c>
      <c r="O3318" s="1">
        <v>17.5</v>
      </c>
      <c r="P3318" s="1">
        <v>211.2</v>
      </c>
      <c r="Q3318" s="1">
        <v>2026</v>
      </c>
      <c r="R3318" s="12">
        <f t="shared" si="154"/>
        <v>33265873872</v>
      </c>
      <c r="S3318" s="13">
        <f t="shared" si="155"/>
        <v>2761067531376</v>
      </c>
    </row>
    <row r="3319" spans="1:19" x14ac:dyDescent="0.3">
      <c r="A3319" s="1" t="s">
        <v>3363</v>
      </c>
      <c r="B3319" s="1" t="s">
        <v>53</v>
      </c>
      <c r="C3319" s="1" t="s">
        <v>41</v>
      </c>
      <c r="D3319" s="1" t="s">
        <v>19</v>
      </c>
      <c r="E3319" s="1" t="s">
        <v>34</v>
      </c>
      <c r="F3319" s="1">
        <v>218412</v>
      </c>
      <c r="G3319" s="1">
        <v>55</v>
      </c>
      <c r="H3319" s="1">
        <v>613</v>
      </c>
      <c r="I3319" s="1">
        <v>1.04</v>
      </c>
      <c r="J3319" s="1">
        <v>1680</v>
      </c>
      <c r="K3319" s="4">
        <v>83179</v>
      </c>
      <c r="L3319" s="4">
        <f t="shared" si="153"/>
        <v>7541008.1399999997</v>
      </c>
      <c r="M3319" s="1">
        <v>20.100000000000001</v>
      </c>
      <c r="N3319" s="1" t="s">
        <v>21</v>
      </c>
      <c r="O3319" s="1">
        <v>27.4</v>
      </c>
      <c r="P3319" s="1">
        <v>218.7</v>
      </c>
      <c r="Q3319" s="1">
        <v>2026</v>
      </c>
      <c r="R3319" s="12">
        <f t="shared" si="154"/>
        <v>18167291748</v>
      </c>
      <c r="S3319" s="13">
        <f t="shared" si="155"/>
        <v>1507885215084</v>
      </c>
    </row>
    <row r="3320" spans="1:19" x14ac:dyDescent="0.3">
      <c r="A3320" s="1" t="s">
        <v>3364</v>
      </c>
      <c r="B3320" s="1" t="s">
        <v>67</v>
      </c>
      <c r="C3320" s="1" t="s">
        <v>18</v>
      </c>
      <c r="D3320" s="1" t="s">
        <v>32</v>
      </c>
      <c r="E3320" s="1" t="s">
        <v>34</v>
      </c>
      <c r="F3320" s="1">
        <v>473027</v>
      </c>
      <c r="G3320" s="1">
        <v>119</v>
      </c>
      <c r="H3320" s="1">
        <v>400</v>
      </c>
      <c r="I3320" s="1">
        <v>1.1000000000000001</v>
      </c>
      <c r="J3320" s="1">
        <v>20865</v>
      </c>
      <c r="K3320" s="4">
        <v>45166</v>
      </c>
      <c r="L3320" s="4">
        <f t="shared" si="153"/>
        <v>4094749.56</v>
      </c>
      <c r="M3320" s="1">
        <v>12.4</v>
      </c>
      <c r="N3320" s="1" t="s">
        <v>21</v>
      </c>
      <c r="O3320" s="1">
        <v>20.9</v>
      </c>
      <c r="P3320" s="1">
        <v>193.4</v>
      </c>
      <c r="Q3320" s="1">
        <v>2026</v>
      </c>
      <c r="R3320" s="12">
        <f t="shared" si="154"/>
        <v>21364737482</v>
      </c>
      <c r="S3320" s="13">
        <f t="shared" si="155"/>
        <v>1773273211006</v>
      </c>
    </row>
    <row r="3321" spans="1:19" x14ac:dyDescent="0.3">
      <c r="A3321" s="1" t="s">
        <v>3365</v>
      </c>
      <c r="B3321" s="1" t="s">
        <v>53</v>
      </c>
      <c r="C3321" s="1" t="s">
        <v>41</v>
      </c>
      <c r="D3321" s="1" t="s">
        <v>37</v>
      </c>
      <c r="E3321" s="1" t="s">
        <v>34</v>
      </c>
      <c r="F3321" s="1">
        <v>458734</v>
      </c>
      <c r="G3321" s="1">
        <v>69</v>
      </c>
      <c r="H3321" s="1">
        <v>254</v>
      </c>
      <c r="I3321" s="1">
        <v>1.55</v>
      </c>
      <c r="J3321" s="1">
        <v>119849</v>
      </c>
      <c r="K3321" s="4">
        <v>32370</v>
      </c>
      <c r="L3321" s="4">
        <f t="shared" si="153"/>
        <v>2934664.1999999997</v>
      </c>
      <c r="M3321" s="1">
        <v>22.6</v>
      </c>
      <c r="N3321" s="1" t="s">
        <v>35</v>
      </c>
      <c r="O3321" s="1">
        <v>36.299999999999997</v>
      </c>
      <c r="P3321" s="1">
        <v>173.7</v>
      </c>
      <c r="Q3321" s="1">
        <v>2026</v>
      </c>
      <c r="R3321" s="12">
        <f t="shared" si="154"/>
        <v>14849219580</v>
      </c>
      <c r="S3321" s="13">
        <f t="shared" si="155"/>
        <v>1232485225140</v>
      </c>
    </row>
    <row r="3322" spans="1:19" x14ac:dyDescent="0.3">
      <c r="A3322" s="1" t="s">
        <v>3366</v>
      </c>
      <c r="B3322" s="1" t="s">
        <v>62</v>
      </c>
      <c r="C3322" s="1" t="s">
        <v>41</v>
      </c>
      <c r="D3322" s="1" t="s">
        <v>73</v>
      </c>
      <c r="E3322" s="1" t="s">
        <v>20</v>
      </c>
      <c r="F3322" s="1">
        <v>488086</v>
      </c>
      <c r="G3322" s="1">
        <v>47</v>
      </c>
      <c r="H3322" s="1">
        <v>408</v>
      </c>
      <c r="I3322" s="1">
        <v>2.81</v>
      </c>
      <c r="J3322" s="1">
        <v>82191</v>
      </c>
      <c r="K3322" s="4">
        <v>83654</v>
      </c>
      <c r="L3322" s="4">
        <f t="shared" si="153"/>
        <v>7584071.6399999997</v>
      </c>
      <c r="M3322" s="1">
        <v>17.5</v>
      </c>
      <c r="N3322" s="1" t="s">
        <v>35</v>
      </c>
      <c r="O3322" s="1">
        <v>29.8</v>
      </c>
      <c r="P3322" s="1">
        <v>249</v>
      </c>
      <c r="Q3322" s="1">
        <v>2026</v>
      </c>
      <c r="R3322" s="12">
        <f t="shared" si="154"/>
        <v>40830346244</v>
      </c>
      <c r="S3322" s="13">
        <f t="shared" si="155"/>
        <v>3388918738252</v>
      </c>
    </row>
    <row r="3323" spans="1:19" x14ac:dyDescent="0.3">
      <c r="A3323" s="1" t="s">
        <v>3367</v>
      </c>
      <c r="B3323" s="1" t="s">
        <v>23</v>
      </c>
      <c r="C3323" s="1" t="s">
        <v>24</v>
      </c>
      <c r="D3323" s="1" t="s">
        <v>48</v>
      </c>
      <c r="E3323" s="1" t="s">
        <v>34</v>
      </c>
      <c r="F3323" s="1">
        <v>308296</v>
      </c>
      <c r="G3323" s="1">
        <v>45</v>
      </c>
      <c r="H3323" s="1">
        <v>481</v>
      </c>
      <c r="I3323" s="1">
        <v>1.98</v>
      </c>
      <c r="J3323" s="1">
        <v>30383</v>
      </c>
      <c r="K3323" s="4">
        <v>38764</v>
      </c>
      <c r="L3323" s="4">
        <f t="shared" si="153"/>
        <v>3514344.2399999998</v>
      </c>
      <c r="M3323" s="1">
        <v>14.4</v>
      </c>
      <c r="N3323" s="1" t="s">
        <v>21</v>
      </c>
      <c r="O3323" s="1">
        <v>55.8</v>
      </c>
      <c r="P3323" s="1">
        <v>45.3</v>
      </c>
      <c r="Q3323" s="1">
        <v>2026</v>
      </c>
      <c r="R3323" s="12">
        <f t="shared" si="154"/>
        <v>11950786144</v>
      </c>
      <c r="S3323" s="13">
        <f t="shared" si="155"/>
        <v>991915249952</v>
      </c>
    </row>
    <row r="3324" spans="1:19" x14ac:dyDescent="0.3">
      <c r="A3324" s="1" t="s">
        <v>3368</v>
      </c>
      <c r="B3324" s="1" t="s">
        <v>23</v>
      </c>
      <c r="C3324" s="1" t="s">
        <v>24</v>
      </c>
      <c r="D3324" s="1" t="s">
        <v>32</v>
      </c>
      <c r="E3324" s="1" t="s">
        <v>34</v>
      </c>
      <c r="F3324" s="1">
        <v>508486</v>
      </c>
      <c r="G3324" s="1">
        <v>88</v>
      </c>
      <c r="H3324" s="1">
        <v>443</v>
      </c>
      <c r="I3324" s="1">
        <v>1.72</v>
      </c>
      <c r="J3324" s="1">
        <v>48205</v>
      </c>
      <c r="K3324" s="4">
        <v>80797</v>
      </c>
      <c r="L3324" s="4">
        <f t="shared" si="153"/>
        <v>7325056.0199999996</v>
      </c>
      <c r="M3324" s="1">
        <v>12.3</v>
      </c>
      <c r="N3324" s="1" t="s">
        <v>21</v>
      </c>
      <c r="O3324" s="1">
        <v>27.4</v>
      </c>
      <c r="P3324" s="1">
        <v>56.5</v>
      </c>
      <c r="Q3324" s="1">
        <v>2026</v>
      </c>
      <c r="R3324" s="12">
        <f t="shared" si="154"/>
        <v>41084143342</v>
      </c>
      <c r="S3324" s="13">
        <f t="shared" si="155"/>
        <v>3409983897386</v>
      </c>
    </row>
    <row r="3325" spans="1:19" x14ac:dyDescent="0.3">
      <c r="A3325" s="1" t="s">
        <v>3369</v>
      </c>
      <c r="B3325" s="1" t="s">
        <v>17</v>
      </c>
      <c r="C3325" s="1" t="s">
        <v>18</v>
      </c>
      <c r="D3325" s="1" t="s">
        <v>19</v>
      </c>
      <c r="E3325" s="1" t="s">
        <v>34</v>
      </c>
      <c r="F3325" s="1">
        <v>386956</v>
      </c>
      <c r="G3325" s="1">
        <v>65</v>
      </c>
      <c r="H3325" s="1">
        <v>362</v>
      </c>
      <c r="I3325" s="1">
        <v>0.8</v>
      </c>
      <c r="J3325" s="1">
        <v>100124</v>
      </c>
      <c r="K3325" s="4">
        <v>27836</v>
      </c>
      <c r="L3325" s="4">
        <f t="shared" si="153"/>
        <v>2523611.7599999998</v>
      </c>
      <c r="M3325" s="1">
        <v>14.5</v>
      </c>
      <c r="N3325" s="1" t="s">
        <v>21</v>
      </c>
      <c r="O3325" s="1">
        <v>38</v>
      </c>
      <c r="P3325" s="1">
        <v>22.5</v>
      </c>
      <c r="Q3325" s="1">
        <v>2026</v>
      </c>
      <c r="R3325" s="12">
        <f t="shared" si="154"/>
        <v>10771307216</v>
      </c>
      <c r="S3325" s="13">
        <f t="shared" si="155"/>
        <v>894018498928</v>
      </c>
    </row>
    <row r="3326" spans="1:19" x14ac:dyDescent="0.3">
      <c r="A3326" s="1" t="s">
        <v>3370</v>
      </c>
      <c r="B3326" s="1" t="s">
        <v>62</v>
      </c>
      <c r="C3326" s="1" t="s">
        <v>41</v>
      </c>
      <c r="D3326" s="1" t="s">
        <v>59</v>
      </c>
      <c r="E3326" s="1" t="s">
        <v>26</v>
      </c>
      <c r="F3326" s="1">
        <v>239751</v>
      </c>
      <c r="G3326" s="1">
        <v>115</v>
      </c>
      <c r="H3326" s="1">
        <v>326</v>
      </c>
      <c r="I3326" s="1">
        <v>0.56000000000000005</v>
      </c>
      <c r="J3326" s="1">
        <v>165511</v>
      </c>
      <c r="K3326" s="4">
        <v>83979</v>
      </c>
      <c r="L3326" s="4">
        <f t="shared" si="153"/>
        <v>7613536.1399999997</v>
      </c>
      <c r="M3326" s="1">
        <v>12.7</v>
      </c>
      <c r="N3326" s="1" t="s">
        <v>35</v>
      </c>
      <c r="O3326" s="1">
        <v>17</v>
      </c>
      <c r="P3326" s="1">
        <v>204.9</v>
      </c>
      <c r="Q3326" s="1">
        <v>2026</v>
      </c>
      <c r="R3326" s="12">
        <f t="shared" si="154"/>
        <v>20134049229</v>
      </c>
      <c r="S3326" s="13">
        <f t="shared" si="155"/>
        <v>1671126086007</v>
      </c>
    </row>
    <row r="3327" spans="1:19" x14ac:dyDescent="0.3">
      <c r="A3327" s="1" t="s">
        <v>3371</v>
      </c>
      <c r="B3327" s="1" t="s">
        <v>43</v>
      </c>
      <c r="C3327" s="1" t="s">
        <v>18</v>
      </c>
      <c r="D3327" s="1" t="s">
        <v>44</v>
      </c>
      <c r="E3327" s="1" t="s">
        <v>34</v>
      </c>
      <c r="F3327" s="1">
        <v>18252</v>
      </c>
      <c r="G3327" s="1">
        <v>101</v>
      </c>
      <c r="H3327" s="1">
        <v>442</v>
      </c>
      <c r="I3327" s="1">
        <v>1.1499999999999999</v>
      </c>
      <c r="J3327" s="1">
        <v>97544</v>
      </c>
      <c r="K3327" s="4">
        <v>40078</v>
      </c>
      <c r="L3327" s="4">
        <f t="shared" si="153"/>
        <v>3633471.48</v>
      </c>
      <c r="M3327" s="1">
        <v>13.5</v>
      </c>
      <c r="N3327" s="1" t="s">
        <v>21</v>
      </c>
      <c r="O3327" s="1">
        <v>39.4</v>
      </c>
      <c r="P3327" s="1">
        <v>250.6</v>
      </c>
      <c r="Q3327" s="1">
        <v>2026</v>
      </c>
      <c r="R3327" s="12">
        <f t="shared" si="154"/>
        <v>731503656</v>
      </c>
      <c r="S3327" s="13">
        <f t="shared" si="155"/>
        <v>60714803448</v>
      </c>
    </row>
    <row r="3328" spans="1:19" x14ac:dyDescent="0.3">
      <c r="A3328" s="1" t="s">
        <v>3372</v>
      </c>
      <c r="B3328" s="1" t="s">
        <v>62</v>
      </c>
      <c r="C3328" s="1" t="s">
        <v>41</v>
      </c>
      <c r="D3328" s="1" t="s">
        <v>37</v>
      </c>
      <c r="E3328" s="1" t="s">
        <v>20</v>
      </c>
      <c r="F3328" s="1">
        <v>489406</v>
      </c>
      <c r="G3328" s="1">
        <v>101</v>
      </c>
      <c r="H3328" s="1">
        <v>295</v>
      </c>
      <c r="I3328" s="1">
        <v>1.01</v>
      </c>
      <c r="J3328" s="1">
        <v>11412</v>
      </c>
      <c r="K3328" s="4">
        <v>31070</v>
      </c>
      <c r="L3328" s="4">
        <f t="shared" si="153"/>
        <v>2816806.1999999997</v>
      </c>
      <c r="M3328" s="1">
        <v>23.1</v>
      </c>
      <c r="N3328" s="1" t="s">
        <v>35</v>
      </c>
      <c r="O3328" s="1">
        <v>23.6</v>
      </c>
      <c r="P3328" s="1">
        <v>90.1</v>
      </c>
      <c r="Q3328" s="1">
        <v>2026</v>
      </c>
      <c r="R3328" s="12">
        <f t="shared" si="154"/>
        <v>15205844420</v>
      </c>
      <c r="S3328" s="13">
        <f t="shared" si="155"/>
        <v>1262085086860</v>
      </c>
    </row>
    <row r="3329" spans="1:19" x14ac:dyDescent="0.3">
      <c r="A3329" s="1" t="s">
        <v>3373</v>
      </c>
      <c r="B3329" s="1" t="s">
        <v>43</v>
      </c>
      <c r="C3329" s="1" t="s">
        <v>18</v>
      </c>
      <c r="D3329" s="1" t="s">
        <v>37</v>
      </c>
      <c r="E3329" s="1" t="s">
        <v>20</v>
      </c>
      <c r="F3329" s="1">
        <v>144860</v>
      </c>
      <c r="G3329" s="1">
        <v>78</v>
      </c>
      <c r="H3329" s="1">
        <v>597</v>
      </c>
      <c r="I3329" s="1">
        <v>1.36</v>
      </c>
      <c r="J3329" s="1">
        <v>120795</v>
      </c>
      <c r="K3329" s="4">
        <v>47254</v>
      </c>
      <c r="L3329" s="4">
        <f t="shared" si="153"/>
        <v>4284047.6399999997</v>
      </c>
      <c r="M3329" s="1">
        <v>24.4</v>
      </c>
      <c r="N3329" s="1" t="s">
        <v>35</v>
      </c>
      <c r="O3329" s="1">
        <v>18.100000000000001</v>
      </c>
      <c r="P3329" s="1">
        <v>172.8</v>
      </c>
      <c r="Q3329" s="1">
        <v>2026</v>
      </c>
      <c r="R3329" s="12">
        <f t="shared" si="154"/>
        <v>6845214440</v>
      </c>
      <c r="S3329" s="13">
        <f t="shared" si="155"/>
        <v>568152798520</v>
      </c>
    </row>
    <row r="3330" spans="1:19" x14ac:dyDescent="0.3">
      <c r="A3330" s="1" t="s">
        <v>3374</v>
      </c>
      <c r="B3330" s="1" t="s">
        <v>62</v>
      </c>
      <c r="C3330" s="1" t="s">
        <v>41</v>
      </c>
      <c r="D3330" s="1" t="s">
        <v>46</v>
      </c>
      <c r="E3330" s="1" t="s">
        <v>26</v>
      </c>
      <c r="F3330" s="1">
        <v>675839</v>
      </c>
      <c r="G3330" s="1">
        <v>107</v>
      </c>
      <c r="H3330" s="1">
        <v>543</v>
      </c>
      <c r="I3330" s="1">
        <v>1.52</v>
      </c>
      <c r="J3330" s="1">
        <v>158337</v>
      </c>
      <c r="K3330" s="4">
        <v>28234</v>
      </c>
      <c r="L3330" s="4">
        <f t="shared" si="153"/>
        <v>2559694.44</v>
      </c>
      <c r="M3330" s="1">
        <v>15.5</v>
      </c>
      <c r="N3330" s="1" t="s">
        <v>21</v>
      </c>
      <c r="O3330" s="1">
        <v>60.6</v>
      </c>
      <c r="P3330" s="1">
        <v>190.4</v>
      </c>
      <c r="Q3330" s="1">
        <v>2026</v>
      </c>
      <c r="R3330" s="12">
        <f t="shared" si="154"/>
        <v>19081638326</v>
      </c>
      <c r="S3330" s="13">
        <f t="shared" si="155"/>
        <v>1583775981058</v>
      </c>
    </row>
    <row r="3331" spans="1:19" x14ac:dyDescent="0.3">
      <c r="A3331" s="1" t="s">
        <v>3375</v>
      </c>
      <c r="B3331" s="1" t="s">
        <v>28</v>
      </c>
      <c r="C3331" s="1" t="s">
        <v>29</v>
      </c>
      <c r="D3331" s="1" t="s">
        <v>73</v>
      </c>
      <c r="E3331" s="1" t="s">
        <v>26</v>
      </c>
      <c r="F3331" s="1">
        <v>263424</v>
      </c>
      <c r="G3331" s="1">
        <v>87</v>
      </c>
      <c r="H3331" s="1">
        <v>617</v>
      </c>
      <c r="I3331" s="1">
        <v>2.48</v>
      </c>
      <c r="J3331" s="1">
        <v>179923</v>
      </c>
      <c r="K3331" s="4">
        <v>57074</v>
      </c>
      <c r="L3331" s="4">
        <f t="shared" ref="L3331:L3394" si="156">K3331*90.66</f>
        <v>5174328.84</v>
      </c>
      <c r="M3331" s="1">
        <v>18.100000000000001</v>
      </c>
      <c r="N3331" s="1" t="s">
        <v>35</v>
      </c>
      <c r="O3331" s="1">
        <v>54.7</v>
      </c>
      <c r="P3331" s="1">
        <v>70.3</v>
      </c>
      <c r="Q3331" s="1">
        <v>2026</v>
      </c>
      <c r="R3331" s="12">
        <f t="shared" ref="R3331:R3394" si="157">F3331:F8330*K3331:K8330</f>
        <v>15034661376</v>
      </c>
      <c r="S3331" s="13">
        <f t="shared" ref="S3331:S3394" si="158">R3331*83</f>
        <v>1247876894208</v>
      </c>
    </row>
    <row r="3332" spans="1:19" x14ac:dyDescent="0.3">
      <c r="A3332" s="1" t="s">
        <v>3376</v>
      </c>
      <c r="B3332" s="1" t="s">
        <v>40</v>
      </c>
      <c r="C3332" s="1" t="s">
        <v>41</v>
      </c>
      <c r="D3332" s="1" t="s">
        <v>59</v>
      </c>
      <c r="E3332" s="1" t="s">
        <v>38</v>
      </c>
      <c r="F3332" s="1">
        <v>875809</v>
      </c>
      <c r="G3332" s="1">
        <v>45</v>
      </c>
      <c r="H3332" s="1">
        <v>548</v>
      </c>
      <c r="I3332" s="1">
        <v>1.0900000000000001</v>
      </c>
      <c r="J3332" s="1">
        <v>180157</v>
      </c>
      <c r="K3332" s="4">
        <v>36404</v>
      </c>
      <c r="L3332" s="4">
        <f t="shared" si="156"/>
        <v>3300386.6399999997</v>
      </c>
      <c r="M3332" s="1">
        <v>15.2</v>
      </c>
      <c r="N3332" s="1" t="s">
        <v>35</v>
      </c>
      <c r="O3332" s="1">
        <v>7.9</v>
      </c>
      <c r="P3332" s="1">
        <v>27.8</v>
      </c>
      <c r="Q3332" s="1">
        <v>2026</v>
      </c>
      <c r="R3332" s="12">
        <f t="shared" si="157"/>
        <v>31882950836</v>
      </c>
      <c r="S3332" s="13">
        <f t="shared" si="158"/>
        <v>2646284919388</v>
      </c>
    </row>
    <row r="3333" spans="1:19" x14ac:dyDescent="0.3">
      <c r="A3333" s="1" t="s">
        <v>3377</v>
      </c>
      <c r="B3333" s="1" t="s">
        <v>53</v>
      </c>
      <c r="C3333" s="1" t="s">
        <v>41</v>
      </c>
      <c r="D3333" s="1" t="s">
        <v>48</v>
      </c>
      <c r="E3333" s="1" t="s">
        <v>34</v>
      </c>
      <c r="F3333" s="1">
        <v>746902</v>
      </c>
      <c r="G3333" s="1">
        <v>41</v>
      </c>
      <c r="H3333" s="1">
        <v>537</v>
      </c>
      <c r="I3333" s="1">
        <v>0.71</v>
      </c>
      <c r="J3333" s="1">
        <v>171841</v>
      </c>
      <c r="K3333" s="4">
        <v>59669</v>
      </c>
      <c r="L3333" s="4">
        <f t="shared" si="156"/>
        <v>5409591.54</v>
      </c>
      <c r="M3333" s="1">
        <v>20.399999999999999</v>
      </c>
      <c r="N3333" s="1" t="s">
        <v>21</v>
      </c>
      <c r="O3333" s="1">
        <v>46.1</v>
      </c>
      <c r="P3333" s="1">
        <v>234.3</v>
      </c>
      <c r="Q3333" s="1">
        <v>2026</v>
      </c>
      <c r="R3333" s="12">
        <f t="shared" si="157"/>
        <v>44566895438</v>
      </c>
      <c r="S3333" s="13">
        <f t="shared" si="158"/>
        <v>3699052321354</v>
      </c>
    </row>
    <row r="3334" spans="1:19" x14ac:dyDescent="0.3">
      <c r="A3334" s="1" t="s">
        <v>3378</v>
      </c>
      <c r="B3334" s="1" t="s">
        <v>17</v>
      </c>
      <c r="C3334" s="1" t="s">
        <v>18</v>
      </c>
      <c r="D3334" s="1" t="s">
        <v>19</v>
      </c>
      <c r="E3334" s="1" t="s">
        <v>26</v>
      </c>
      <c r="F3334" s="1">
        <v>468777</v>
      </c>
      <c r="G3334" s="1">
        <v>113</v>
      </c>
      <c r="H3334" s="1">
        <v>469</v>
      </c>
      <c r="I3334" s="1">
        <v>1.24</v>
      </c>
      <c r="J3334" s="1">
        <v>81961</v>
      </c>
      <c r="K3334" s="4">
        <v>34942</v>
      </c>
      <c r="L3334" s="4">
        <f t="shared" si="156"/>
        <v>3167841.7199999997</v>
      </c>
      <c r="M3334" s="1">
        <v>13.8</v>
      </c>
      <c r="N3334" s="1" t="s">
        <v>35</v>
      </c>
      <c r="O3334" s="1">
        <v>23</v>
      </c>
      <c r="P3334" s="1">
        <v>217.6</v>
      </c>
      <c r="Q3334" s="1">
        <v>2026</v>
      </c>
      <c r="R3334" s="12">
        <f t="shared" si="157"/>
        <v>16380005934</v>
      </c>
      <c r="S3334" s="13">
        <f t="shared" si="158"/>
        <v>1359540492522</v>
      </c>
    </row>
    <row r="3335" spans="1:19" x14ac:dyDescent="0.3">
      <c r="A3335" s="1" t="s">
        <v>3379</v>
      </c>
      <c r="B3335" s="1" t="s">
        <v>23</v>
      </c>
      <c r="C3335" s="1" t="s">
        <v>24</v>
      </c>
      <c r="D3335" s="1" t="s">
        <v>73</v>
      </c>
      <c r="E3335" s="1" t="s">
        <v>26</v>
      </c>
      <c r="F3335" s="1">
        <v>544963</v>
      </c>
      <c r="G3335" s="1">
        <v>45</v>
      </c>
      <c r="H3335" s="1">
        <v>586</v>
      </c>
      <c r="I3335" s="1">
        <v>2.97</v>
      </c>
      <c r="J3335" s="1">
        <v>185469</v>
      </c>
      <c r="K3335" s="4">
        <v>77866</v>
      </c>
      <c r="L3335" s="4">
        <f t="shared" si="156"/>
        <v>7059331.5599999996</v>
      </c>
      <c r="M3335" s="1">
        <v>16.3</v>
      </c>
      <c r="N3335" s="1" t="s">
        <v>21</v>
      </c>
      <c r="O3335" s="1">
        <v>61.3</v>
      </c>
      <c r="P3335" s="1">
        <v>202.6</v>
      </c>
      <c r="Q3335" s="1">
        <v>2026</v>
      </c>
      <c r="R3335" s="12">
        <f t="shared" si="157"/>
        <v>42434088958</v>
      </c>
      <c r="S3335" s="13">
        <f t="shared" si="158"/>
        <v>3522029383514</v>
      </c>
    </row>
    <row r="3336" spans="1:19" x14ac:dyDescent="0.3">
      <c r="A3336" s="1" t="s">
        <v>3380</v>
      </c>
      <c r="B3336" s="1" t="s">
        <v>17</v>
      </c>
      <c r="C3336" s="1" t="s">
        <v>18</v>
      </c>
      <c r="D3336" s="1" t="s">
        <v>48</v>
      </c>
      <c r="E3336" s="1" t="s">
        <v>26</v>
      </c>
      <c r="F3336" s="1">
        <v>773266</v>
      </c>
      <c r="G3336" s="1">
        <v>93</v>
      </c>
      <c r="H3336" s="1">
        <v>417</v>
      </c>
      <c r="I3336" s="1">
        <v>1.35</v>
      </c>
      <c r="J3336" s="1">
        <v>177382</v>
      </c>
      <c r="K3336" s="4">
        <v>70291</v>
      </c>
      <c r="L3336" s="4">
        <f t="shared" si="156"/>
        <v>6372582.0599999996</v>
      </c>
      <c r="M3336" s="1">
        <v>23.3</v>
      </c>
      <c r="N3336" s="1" t="s">
        <v>21</v>
      </c>
      <c r="O3336" s="1">
        <v>5.5</v>
      </c>
      <c r="P3336" s="1">
        <v>85.6</v>
      </c>
      <c r="Q3336" s="1">
        <v>2026</v>
      </c>
      <c r="R3336" s="12">
        <f t="shared" si="157"/>
        <v>54353640406</v>
      </c>
      <c r="S3336" s="13">
        <f t="shared" si="158"/>
        <v>4511352153698</v>
      </c>
    </row>
    <row r="3337" spans="1:19" x14ac:dyDescent="0.3">
      <c r="A3337" s="1" t="s">
        <v>3381</v>
      </c>
      <c r="B3337" s="1" t="s">
        <v>53</v>
      </c>
      <c r="C3337" s="1" t="s">
        <v>41</v>
      </c>
      <c r="D3337" s="1" t="s">
        <v>44</v>
      </c>
      <c r="E3337" s="1" t="s">
        <v>38</v>
      </c>
      <c r="F3337" s="1">
        <v>399011</v>
      </c>
      <c r="G3337" s="1">
        <v>107</v>
      </c>
      <c r="H3337" s="1">
        <v>419</v>
      </c>
      <c r="I3337" s="1">
        <v>1.7</v>
      </c>
      <c r="J3337" s="1">
        <v>105509</v>
      </c>
      <c r="K3337" s="4">
        <v>47268</v>
      </c>
      <c r="L3337" s="4">
        <f t="shared" si="156"/>
        <v>4285316.88</v>
      </c>
      <c r="M3337" s="1">
        <v>18.600000000000001</v>
      </c>
      <c r="N3337" s="1" t="s">
        <v>35</v>
      </c>
      <c r="O3337" s="1">
        <v>44.1</v>
      </c>
      <c r="P3337" s="1">
        <v>173.8</v>
      </c>
      <c r="Q3337" s="1">
        <v>2026</v>
      </c>
      <c r="R3337" s="12">
        <f t="shared" si="157"/>
        <v>18860451948</v>
      </c>
      <c r="S3337" s="13">
        <f t="shared" si="158"/>
        <v>1565417511684</v>
      </c>
    </row>
    <row r="3338" spans="1:19" x14ac:dyDescent="0.3">
      <c r="A3338" s="1" t="s">
        <v>3382</v>
      </c>
      <c r="B3338" s="1" t="s">
        <v>40</v>
      </c>
      <c r="C3338" s="1" t="s">
        <v>41</v>
      </c>
      <c r="D3338" s="1" t="s">
        <v>30</v>
      </c>
      <c r="E3338" s="1" t="s">
        <v>34</v>
      </c>
      <c r="F3338" s="1">
        <v>729458</v>
      </c>
      <c r="G3338" s="1">
        <v>109</v>
      </c>
      <c r="H3338" s="1">
        <v>302</v>
      </c>
      <c r="I3338" s="1">
        <v>0.75</v>
      </c>
      <c r="J3338" s="1">
        <v>62583</v>
      </c>
      <c r="K3338" s="4">
        <v>74040</v>
      </c>
      <c r="L3338" s="4">
        <f t="shared" si="156"/>
        <v>6712466.3999999994</v>
      </c>
      <c r="M3338" s="1">
        <v>14.9</v>
      </c>
      <c r="N3338" s="1" t="s">
        <v>21</v>
      </c>
      <c r="O3338" s="1">
        <v>33.5</v>
      </c>
      <c r="P3338" s="1">
        <v>35.5</v>
      </c>
      <c r="Q3338" s="1">
        <v>2026</v>
      </c>
      <c r="R3338" s="12">
        <f t="shared" si="157"/>
        <v>54009070320</v>
      </c>
      <c r="S3338" s="13">
        <f t="shared" si="158"/>
        <v>4482752836560</v>
      </c>
    </row>
    <row r="3339" spans="1:19" x14ac:dyDescent="0.3">
      <c r="A3339" s="1" t="s">
        <v>3383</v>
      </c>
      <c r="B3339" s="1" t="s">
        <v>23</v>
      </c>
      <c r="C3339" s="1" t="s">
        <v>24</v>
      </c>
      <c r="D3339" s="1" t="s">
        <v>32</v>
      </c>
      <c r="E3339" s="1" t="s">
        <v>26</v>
      </c>
      <c r="F3339" s="1">
        <v>444533</v>
      </c>
      <c r="G3339" s="1">
        <v>92</v>
      </c>
      <c r="H3339" s="1">
        <v>258</v>
      </c>
      <c r="I3339" s="1">
        <v>1.8</v>
      </c>
      <c r="J3339" s="1">
        <v>35167</v>
      </c>
      <c r="K3339" s="4">
        <v>31773</v>
      </c>
      <c r="L3339" s="4">
        <f t="shared" si="156"/>
        <v>2880540.1799999997</v>
      </c>
      <c r="M3339" s="1">
        <v>22.2</v>
      </c>
      <c r="N3339" s="1" t="s">
        <v>21</v>
      </c>
      <c r="O3339" s="1">
        <v>41</v>
      </c>
      <c r="P3339" s="1">
        <v>102.7</v>
      </c>
      <c r="Q3339" s="1">
        <v>2026</v>
      </c>
      <c r="R3339" s="12">
        <f t="shared" si="157"/>
        <v>14124147009</v>
      </c>
      <c r="S3339" s="13">
        <f t="shared" si="158"/>
        <v>1172304201747</v>
      </c>
    </row>
    <row r="3340" spans="1:19" x14ac:dyDescent="0.3">
      <c r="A3340" s="1" t="s">
        <v>3384</v>
      </c>
      <c r="B3340" s="1" t="s">
        <v>50</v>
      </c>
      <c r="C3340" s="1" t="s">
        <v>24</v>
      </c>
      <c r="D3340" s="1" t="s">
        <v>59</v>
      </c>
      <c r="E3340" s="1" t="s">
        <v>38</v>
      </c>
      <c r="F3340" s="1">
        <v>757473</v>
      </c>
      <c r="G3340" s="1">
        <v>60</v>
      </c>
      <c r="H3340" s="1">
        <v>267</v>
      </c>
      <c r="I3340" s="1">
        <v>0.59</v>
      </c>
      <c r="J3340" s="1">
        <v>37894</v>
      </c>
      <c r="K3340" s="4">
        <v>78988</v>
      </c>
      <c r="L3340" s="4">
        <f t="shared" si="156"/>
        <v>7161052.0800000001</v>
      </c>
      <c r="M3340" s="1">
        <v>21.3</v>
      </c>
      <c r="N3340" s="1" t="s">
        <v>35</v>
      </c>
      <c r="O3340" s="1">
        <v>14.7</v>
      </c>
      <c r="P3340" s="1">
        <v>31.9</v>
      </c>
      <c r="Q3340" s="1">
        <v>2026</v>
      </c>
      <c r="R3340" s="12">
        <f t="shared" si="157"/>
        <v>59831277324</v>
      </c>
      <c r="S3340" s="13">
        <f t="shared" si="158"/>
        <v>4965996017892</v>
      </c>
    </row>
    <row r="3341" spans="1:19" x14ac:dyDescent="0.3">
      <c r="A3341" s="1" t="s">
        <v>3385</v>
      </c>
      <c r="B3341" s="1" t="s">
        <v>23</v>
      </c>
      <c r="C3341" s="1" t="s">
        <v>24</v>
      </c>
      <c r="D3341" s="1" t="s">
        <v>19</v>
      </c>
      <c r="E3341" s="1" t="s">
        <v>20</v>
      </c>
      <c r="F3341" s="1">
        <v>216412</v>
      </c>
      <c r="G3341" s="1">
        <v>97</v>
      </c>
      <c r="H3341" s="1">
        <v>568</v>
      </c>
      <c r="I3341" s="1">
        <v>1.95</v>
      </c>
      <c r="J3341" s="1">
        <v>66155</v>
      </c>
      <c r="K3341" s="4">
        <v>54121</v>
      </c>
      <c r="L3341" s="4">
        <f t="shared" si="156"/>
        <v>4906609.8599999994</v>
      </c>
      <c r="M3341" s="1">
        <v>13.9</v>
      </c>
      <c r="N3341" s="1" t="s">
        <v>21</v>
      </c>
      <c r="O3341" s="1">
        <v>51.6</v>
      </c>
      <c r="P3341" s="1">
        <v>161</v>
      </c>
      <c r="Q3341" s="1">
        <v>2026</v>
      </c>
      <c r="R3341" s="12">
        <f t="shared" si="157"/>
        <v>11712433852</v>
      </c>
      <c r="S3341" s="13">
        <f t="shared" si="158"/>
        <v>972132009716</v>
      </c>
    </row>
    <row r="3342" spans="1:19" x14ac:dyDescent="0.3">
      <c r="A3342" s="1" t="s">
        <v>3386</v>
      </c>
      <c r="B3342" s="1" t="s">
        <v>43</v>
      </c>
      <c r="C3342" s="1" t="s">
        <v>18</v>
      </c>
      <c r="D3342" s="1" t="s">
        <v>19</v>
      </c>
      <c r="E3342" s="1" t="s">
        <v>26</v>
      </c>
      <c r="F3342" s="1">
        <v>483301</v>
      </c>
      <c r="G3342" s="1">
        <v>120</v>
      </c>
      <c r="H3342" s="1">
        <v>640</v>
      </c>
      <c r="I3342" s="1">
        <v>1.41</v>
      </c>
      <c r="J3342" s="1">
        <v>149211</v>
      </c>
      <c r="K3342" s="4">
        <v>58181</v>
      </c>
      <c r="L3342" s="4">
        <f t="shared" si="156"/>
        <v>5274689.46</v>
      </c>
      <c r="M3342" s="1">
        <v>20.8</v>
      </c>
      <c r="N3342" s="1" t="s">
        <v>21</v>
      </c>
      <c r="O3342" s="1">
        <v>30.5</v>
      </c>
      <c r="P3342" s="1">
        <v>69.2</v>
      </c>
      <c r="Q3342" s="1">
        <v>2026</v>
      </c>
      <c r="R3342" s="12">
        <f t="shared" si="157"/>
        <v>28118935481</v>
      </c>
      <c r="S3342" s="13">
        <f t="shared" si="158"/>
        <v>2333871644923</v>
      </c>
    </row>
    <row r="3343" spans="1:19" x14ac:dyDescent="0.3">
      <c r="A3343" s="1" t="s">
        <v>3387</v>
      </c>
      <c r="B3343" s="1" t="s">
        <v>67</v>
      </c>
      <c r="C3343" s="1" t="s">
        <v>18</v>
      </c>
      <c r="D3343" s="1" t="s">
        <v>19</v>
      </c>
      <c r="E3343" s="1" t="s">
        <v>20</v>
      </c>
      <c r="F3343" s="1">
        <v>877379</v>
      </c>
      <c r="G3343" s="1">
        <v>102</v>
      </c>
      <c r="H3343" s="1">
        <v>601</v>
      </c>
      <c r="I3343" s="1">
        <v>0.71</v>
      </c>
      <c r="J3343" s="1">
        <v>70250</v>
      </c>
      <c r="K3343" s="4">
        <v>46071</v>
      </c>
      <c r="L3343" s="4">
        <f t="shared" si="156"/>
        <v>4176796.86</v>
      </c>
      <c r="M3343" s="1">
        <v>20.6</v>
      </c>
      <c r="N3343" s="1" t="s">
        <v>35</v>
      </c>
      <c r="O3343" s="1">
        <v>61.2</v>
      </c>
      <c r="P3343" s="1">
        <v>13.8</v>
      </c>
      <c r="Q3343" s="1">
        <v>2026</v>
      </c>
      <c r="R3343" s="12">
        <f t="shared" si="157"/>
        <v>40421727909</v>
      </c>
      <c r="S3343" s="13">
        <f t="shared" si="158"/>
        <v>3355003416447</v>
      </c>
    </row>
    <row r="3344" spans="1:19" x14ac:dyDescent="0.3">
      <c r="A3344" s="1" t="s">
        <v>3388</v>
      </c>
      <c r="B3344" s="1" t="s">
        <v>53</v>
      </c>
      <c r="C3344" s="1" t="s">
        <v>41</v>
      </c>
      <c r="D3344" s="1" t="s">
        <v>19</v>
      </c>
      <c r="E3344" s="1" t="s">
        <v>26</v>
      </c>
      <c r="F3344" s="1">
        <v>725591</v>
      </c>
      <c r="G3344" s="1">
        <v>58</v>
      </c>
      <c r="H3344" s="1">
        <v>593</v>
      </c>
      <c r="I3344" s="1">
        <v>2.7</v>
      </c>
      <c r="J3344" s="1">
        <v>142963</v>
      </c>
      <c r="K3344" s="4">
        <v>26642</v>
      </c>
      <c r="L3344" s="4">
        <f t="shared" si="156"/>
        <v>2415363.7199999997</v>
      </c>
      <c r="M3344" s="1">
        <v>13.6</v>
      </c>
      <c r="N3344" s="1" t="s">
        <v>35</v>
      </c>
      <c r="O3344" s="1">
        <v>25.8</v>
      </c>
      <c r="P3344" s="1">
        <v>166.2</v>
      </c>
      <c r="Q3344" s="1">
        <v>2026</v>
      </c>
      <c r="R3344" s="12">
        <f t="shared" si="157"/>
        <v>19331195422</v>
      </c>
      <c r="S3344" s="13">
        <f t="shared" si="158"/>
        <v>1604489220026</v>
      </c>
    </row>
    <row r="3345" spans="1:19" x14ac:dyDescent="0.3">
      <c r="A3345" s="1" t="s">
        <v>3389</v>
      </c>
      <c r="B3345" s="1" t="s">
        <v>28</v>
      </c>
      <c r="C3345" s="1" t="s">
        <v>29</v>
      </c>
      <c r="D3345" s="1" t="s">
        <v>25</v>
      </c>
      <c r="E3345" s="1" t="s">
        <v>38</v>
      </c>
      <c r="F3345" s="1">
        <v>764109</v>
      </c>
      <c r="G3345" s="1">
        <v>82</v>
      </c>
      <c r="H3345" s="1">
        <v>284</v>
      </c>
      <c r="I3345" s="1">
        <v>2.96</v>
      </c>
      <c r="J3345" s="1">
        <v>151220</v>
      </c>
      <c r="K3345" s="4">
        <v>60857</v>
      </c>
      <c r="L3345" s="4">
        <f t="shared" si="156"/>
        <v>5517295.6200000001</v>
      </c>
      <c r="M3345" s="1">
        <v>23.9</v>
      </c>
      <c r="N3345" s="1" t="s">
        <v>35</v>
      </c>
      <c r="O3345" s="1">
        <v>13.8</v>
      </c>
      <c r="P3345" s="1">
        <v>263.3</v>
      </c>
      <c r="Q3345" s="1">
        <v>2026</v>
      </c>
      <c r="R3345" s="12">
        <f t="shared" si="157"/>
        <v>46501381413</v>
      </c>
      <c r="S3345" s="13">
        <f t="shared" si="158"/>
        <v>3859614657279</v>
      </c>
    </row>
    <row r="3346" spans="1:19" x14ac:dyDescent="0.3">
      <c r="A3346" s="1" t="s">
        <v>3390</v>
      </c>
      <c r="B3346" s="1" t="s">
        <v>43</v>
      </c>
      <c r="C3346" s="1" t="s">
        <v>18</v>
      </c>
      <c r="D3346" s="1" t="s">
        <v>30</v>
      </c>
      <c r="E3346" s="1" t="s">
        <v>38</v>
      </c>
      <c r="F3346" s="1">
        <v>315954</v>
      </c>
      <c r="G3346" s="1">
        <v>56</v>
      </c>
      <c r="H3346" s="1">
        <v>465</v>
      </c>
      <c r="I3346" s="1">
        <v>2.82</v>
      </c>
      <c r="J3346" s="1">
        <v>96043</v>
      </c>
      <c r="K3346" s="4">
        <v>47343</v>
      </c>
      <c r="L3346" s="4">
        <f t="shared" si="156"/>
        <v>4292116.38</v>
      </c>
      <c r="M3346" s="1">
        <v>17.7</v>
      </c>
      <c r="N3346" s="1" t="s">
        <v>21</v>
      </c>
      <c r="O3346" s="1">
        <v>51.9</v>
      </c>
      <c r="P3346" s="1">
        <v>60.6</v>
      </c>
      <c r="Q3346" s="1">
        <v>2026</v>
      </c>
      <c r="R3346" s="12">
        <f t="shared" si="157"/>
        <v>14958210222</v>
      </c>
      <c r="S3346" s="13">
        <f t="shared" si="158"/>
        <v>1241531448426</v>
      </c>
    </row>
    <row r="3347" spans="1:19" x14ac:dyDescent="0.3">
      <c r="A3347" s="1" t="s">
        <v>3391</v>
      </c>
      <c r="B3347" s="1" t="s">
        <v>53</v>
      </c>
      <c r="C3347" s="1" t="s">
        <v>41</v>
      </c>
      <c r="D3347" s="1" t="s">
        <v>59</v>
      </c>
      <c r="E3347" s="1" t="s">
        <v>26</v>
      </c>
      <c r="F3347" s="1">
        <v>843618</v>
      </c>
      <c r="G3347" s="1">
        <v>54</v>
      </c>
      <c r="H3347" s="1">
        <v>464</v>
      </c>
      <c r="I3347" s="1">
        <v>2.78</v>
      </c>
      <c r="J3347" s="1">
        <v>150887</v>
      </c>
      <c r="K3347" s="4">
        <v>37060</v>
      </c>
      <c r="L3347" s="4">
        <f t="shared" si="156"/>
        <v>3359859.6</v>
      </c>
      <c r="M3347" s="1">
        <v>22.6</v>
      </c>
      <c r="N3347" s="1" t="s">
        <v>35</v>
      </c>
      <c r="O3347" s="1">
        <v>53.2</v>
      </c>
      <c r="P3347" s="1">
        <v>64.099999999999994</v>
      </c>
      <c r="Q3347" s="1">
        <v>2026</v>
      </c>
      <c r="R3347" s="12">
        <f t="shared" si="157"/>
        <v>31264483080</v>
      </c>
      <c r="S3347" s="13">
        <f t="shared" si="158"/>
        <v>2594952095640</v>
      </c>
    </row>
    <row r="3348" spans="1:19" x14ac:dyDescent="0.3">
      <c r="A3348" s="1" t="s">
        <v>3392</v>
      </c>
      <c r="B3348" s="1" t="s">
        <v>53</v>
      </c>
      <c r="C3348" s="1" t="s">
        <v>41</v>
      </c>
      <c r="D3348" s="1" t="s">
        <v>59</v>
      </c>
      <c r="E3348" s="1" t="s">
        <v>34</v>
      </c>
      <c r="F3348" s="1">
        <v>831624</v>
      </c>
      <c r="G3348" s="1">
        <v>73</v>
      </c>
      <c r="H3348" s="1">
        <v>568</v>
      </c>
      <c r="I3348" s="1">
        <v>0.86</v>
      </c>
      <c r="J3348" s="1">
        <v>154429</v>
      </c>
      <c r="K3348" s="4">
        <v>78845</v>
      </c>
      <c r="L3348" s="4">
        <f t="shared" si="156"/>
        <v>7148087.7000000002</v>
      </c>
      <c r="M3348" s="1">
        <v>23</v>
      </c>
      <c r="N3348" s="1" t="s">
        <v>21</v>
      </c>
      <c r="O3348" s="1">
        <v>50</v>
      </c>
      <c r="P3348" s="1">
        <v>224.2</v>
      </c>
      <c r="Q3348" s="1">
        <v>2026</v>
      </c>
      <c r="R3348" s="12">
        <f t="shared" si="157"/>
        <v>65569394280</v>
      </c>
      <c r="S3348" s="13">
        <f t="shared" si="158"/>
        <v>5442259725240</v>
      </c>
    </row>
    <row r="3349" spans="1:19" x14ac:dyDescent="0.3">
      <c r="A3349" s="1" t="s">
        <v>3393</v>
      </c>
      <c r="B3349" s="1" t="s">
        <v>40</v>
      </c>
      <c r="C3349" s="1" t="s">
        <v>41</v>
      </c>
      <c r="D3349" s="1" t="s">
        <v>48</v>
      </c>
      <c r="E3349" s="1" t="s">
        <v>20</v>
      </c>
      <c r="F3349" s="1">
        <v>542137</v>
      </c>
      <c r="G3349" s="1">
        <v>119</v>
      </c>
      <c r="H3349" s="1">
        <v>282</v>
      </c>
      <c r="I3349" s="1">
        <v>1.33</v>
      </c>
      <c r="J3349" s="1">
        <v>77071</v>
      </c>
      <c r="K3349" s="4">
        <v>38282</v>
      </c>
      <c r="L3349" s="4">
        <f t="shared" si="156"/>
        <v>3470646.1199999996</v>
      </c>
      <c r="M3349" s="1">
        <v>19.3</v>
      </c>
      <c r="N3349" s="1" t="s">
        <v>35</v>
      </c>
      <c r="O3349" s="1">
        <v>45.9</v>
      </c>
      <c r="P3349" s="1">
        <v>149.80000000000001</v>
      </c>
      <c r="Q3349" s="1">
        <v>2026</v>
      </c>
      <c r="R3349" s="12">
        <f t="shared" si="157"/>
        <v>20754088634</v>
      </c>
      <c r="S3349" s="13">
        <f t="shared" si="158"/>
        <v>1722589356622</v>
      </c>
    </row>
    <row r="3350" spans="1:19" x14ac:dyDescent="0.3">
      <c r="A3350" s="1" t="s">
        <v>3394</v>
      </c>
      <c r="B3350" s="1" t="s">
        <v>50</v>
      </c>
      <c r="C3350" s="1" t="s">
        <v>24</v>
      </c>
      <c r="D3350" s="1" t="s">
        <v>32</v>
      </c>
      <c r="E3350" s="1" t="s">
        <v>20</v>
      </c>
      <c r="F3350" s="1">
        <v>836690</v>
      </c>
      <c r="G3350" s="1">
        <v>103</v>
      </c>
      <c r="H3350" s="1">
        <v>319</v>
      </c>
      <c r="I3350" s="1">
        <v>2.9</v>
      </c>
      <c r="J3350" s="1">
        <v>83247</v>
      </c>
      <c r="K3350" s="4">
        <v>31990</v>
      </c>
      <c r="L3350" s="4">
        <f t="shared" si="156"/>
        <v>2900213.4</v>
      </c>
      <c r="M3350" s="1">
        <v>24.1</v>
      </c>
      <c r="N3350" s="1" t="s">
        <v>21</v>
      </c>
      <c r="O3350" s="1">
        <v>38.9</v>
      </c>
      <c r="P3350" s="1">
        <v>164.4</v>
      </c>
      <c r="Q3350" s="1">
        <v>2026</v>
      </c>
      <c r="R3350" s="12">
        <f t="shared" si="157"/>
        <v>26765713100</v>
      </c>
      <c r="S3350" s="13">
        <f t="shared" si="158"/>
        <v>2221554187300</v>
      </c>
    </row>
    <row r="3351" spans="1:19" x14ac:dyDescent="0.3">
      <c r="A3351" s="1" t="s">
        <v>3395</v>
      </c>
      <c r="B3351" s="1" t="s">
        <v>50</v>
      </c>
      <c r="C3351" s="1" t="s">
        <v>24</v>
      </c>
      <c r="D3351" s="1" t="s">
        <v>48</v>
      </c>
      <c r="E3351" s="1" t="s">
        <v>26</v>
      </c>
      <c r="F3351" s="1">
        <v>445812</v>
      </c>
      <c r="G3351" s="1">
        <v>47</v>
      </c>
      <c r="H3351" s="1">
        <v>323</v>
      </c>
      <c r="I3351" s="1">
        <v>1.42</v>
      </c>
      <c r="J3351" s="1">
        <v>172041</v>
      </c>
      <c r="K3351" s="4">
        <v>54833</v>
      </c>
      <c r="L3351" s="4">
        <f t="shared" si="156"/>
        <v>4971159.78</v>
      </c>
      <c r="M3351" s="1">
        <v>21.2</v>
      </c>
      <c r="N3351" s="1" t="s">
        <v>35</v>
      </c>
      <c r="O3351" s="1">
        <v>22.5</v>
      </c>
      <c r="P3351" s="1">
        <v>289</v>
      </c>
      <c r="Q3351" s="1">
        <v>2026</v>
      </c>
      <c r="R3351" s="12">
        <f t="shared" si="157"/>
        <v>24445209396</v>
      </c>
      <c r="S3351" s="13">
        <f t="shared" si="158"/>
        <v>2028952379868</v>
      </c>
    </row>
    <row r="3352" spans="1:19" x14ac:dyDescent="0.3">
      <c r="A3352" s="1" t="s">
        <v>3396</v>
      </c>
      <c r="B3352" s="1" t="s">
        <v>17</v>
      </c>
      <c r="C3352" s="1" t="s">
        <v>18</v>
      </c>
      <c r="D3352" s="1" t="s">
        <v>19</v>
      </c>
      <c r="E3352" s="1" t="s">
        <v>20</v>
      </c>
      <c r="F3352" s="1">
        <v>341752</v>
      </c>
      <c r="G3352" s="1">
        <v>65</v>
      </c>
      <c r="H3352" s="1">
        <v>341</v>
      </c>
      <c r="I3352" s="1">
        <v>2.2000000000000002</v>
      </c>
      <c r="J3352" s="1">
        <v>17498</v>
      </c>
      <c r="K3352" s="4">
        <v>77192</v>
      </c>
      <c r="L3352" s="4">
        <f t="shared" si="156"/>
        <v>6998226.7199999997</v>
      </c>
      <c r="M3352" s="1">
        <v>24.7</v>
      </c>
      <c r="N3352" s="1" t="s">
        <v>21</v>
      </c>
      <c r="O3352" s="1">
        <v>39.4</v>
      </c>
      <c r="P3352" s="1">
        <v>66.8</v>
      </c>
      <c r="Q3352" s="1">
        <v>2026</v>
      </c>
      <c r="R3352" s="12">
        <f t="shared" si="157"/>
        <v>26380520384</v>
      </c>
      <c r="S3352" s="13">
        <f t="shared" si="158"/>
        <v>2189583191872</v>
      </c>
    </row>
    <row r="3353" spans="1:19" x14ac:dyDescent="0.3">
      <c r="A3353" s="1" t="s">
        <v>3397</v>
      </c>
      <c r="B3353" s="1" t="s">
        <v>56</v>
      </c>
      <c r="C3353" s="1" t="s">
        <v>41</v>
      </c>
      <c r="D3353" s="1" t="s">
        <v>73</v>
      </c>
      <c r="E3353" s="1" t="s">
        <v>26</v>
      </c>
      <c r="F3353" s="1">
        <v>367431</v>
      </c>
      <c r="G3353" s="1">
        <v>93</v>
      </c>
      <c r="H3353" s="1">
        <v>331</v>
      </c>
      <c r="I3353" s="1">
        <v>2.27</v>
      </c>
      <c r="J3353" s="1">
        <v>80362</v>
      </c>
      <c r="K3353" s="4">
        <v>44424</v>
      </c>
      <c r="L3353" s="4">
        <f t="shared" si="156"/>
        <v>4027479.84</v>
      </c>
      <c r="M3353" s="1">
        <v>18.399999999999999</v>
      </c>
      <c r="N3353" s="1" t="s">
        <v>35</v>
      </c>
      <c r="O3353" s="1">
        <v>51</v>
      </c>
      <c r="P3353" s="1">
        <v>35.799999999999997</v>
      </c>
      <c r="Q3353" s="1">
        <v>2026</v>
      </c>
      <c r="R3353" s="12">
        <f t="shared" si="157"/>
        <v>16322754744</v>
      </c>
      <c r="S3353" s="13">
        <f t="shared" si="158"/>
        <v>1354788643752</v>
      </c>
    </row>
    <row r="3354" spans="1:19" x14ac:dyDescent="0.3">
      <c r="A3354" s="1" t="s">
        <v>3398</v>
      </c>
      <c r="B3354" s="1" t="s">
        <v>67</v>
      </c>
      <c r="C3354" s="1" t="s">
        <v>18</v>
      </c>
      <c r="D3354" s="1" t="s">
        <v>73</v>
      </c>
      <c r="E3354" s="1" t="s">
        <v>34</v>
      </c>
      <c r="F3354" s="1">
        <v>884736</v>
      </c>
      <c r="G3354" s="1">
        <v>62</v>
      </c>
      <c r="H3354" s="1">
        <v>492</v>
      </c>
      <c r="I3354" s="1">
        <v>0.61</v>
      </c>
      <c r="J3354" s="1">
        <v>1404</v>
      </c>
      <c r="K3354" s="4">
        <v>44977</v>
      </c>
      <c r="L3354" s="4">
        <f t="shared" si="156"/>
        <v>4077614.82</v>
      </c>
      <c r="M3354" s="1">
        <v>18.5</v>
      </c>
      <c r="N3354" s="1" t="s">
        <v>35</v>
      </c>
      <c r="O3354" s="1">
        <v>50.6</v>
      </c>
      <c r="P3354" s="1">
        <v>260</v>
      </c>
      <c r="Q3354" s="1">
        <v>2026</v>
      </c>
      <c r="R3354" s="12">
        <f t="shared" si="157"/>
        <v>39792771072</v>
      </c>
      <c r="S3354" s="13">
        <f t="shared" si="158"/>
        <v>3302799998976</v>
      </c>
    </row>
    <row r="3355" spans="1:19" x14ac:dyDescent="0.3">
      <c r="A3355" s="1" t="s">
        <v>3399</v>
      </c>
      <c r="B3355" s="1" t="s">
        <v>53</v>
      </c>
      <c r="C3355" s="1" t="s">
        <v>41</v>
      </c>
      <c r="D3355" s="1" t="s">
        <v>37</v>
      </c>
      <c r="E3355" s="1" t="s">
        <v>26</v>
      </c>
      <c r="F3355" s="1">
        <v>822220</v>
      </c>
      <c r="G3355" s="1">
        <v>101</v>
      </c>
      <c r="H3355" s="1">
        <v>571</v>
      </c>
      <c r="I3355" s="1">
        <v>0.87</v>
      </c>
      <c r="J3355" s="1">
        <v>3280</v>
      </c>
      <c r="K3355" s="4">
        <v>30907</v>
      </c>
      <c r="L3355" s="4">
        <f t="shared" si="156"/>
        <v>2802028.62</v>
      </c>
      <c r="M3355" s="1">
        <v>17.5</v>
      </c>
      <c r="N3355" s="1" t="s">
        <v>21</v>
      </c>
      <c r="O3355" s="1">
        <v>54.2</v>
      </c>
      <c r="P3355" s="1">
        <v>289.8</v>
      </c>
      <c r="Q3355" s="1">
        <v>2026</v>
      </c>
      <c r="R3355" s="12">
        <f t="shared" si="157"/>
        <v>25412353540</v>
      </c>
      <c r="S3355" s="13">
        <f t="shared" si="158"/>
        <v>2109225343820</v>
      </c>
    </row>
    <row r="3356" spans="1:19" x14ac:dyDescent="0.3">
      <c r="A3356" s="1" t="s">
        <v>3400</v>
      </c>
      <c r="B3356" s="1" t="s">
        <v>56</v>
      </c>
      <c r="C3356" s="1" t="s">
        <v>41</v>
      </c>
      <c r="D3356" s="1" t="s">
        <v>37</v>
      </c>
      <c r="E3356" s="1" t="s">
        <v>26</v>
      </c>
      <c r="F3356" s="1">
        <v>359277</v>
      </c>
      <c r="G3356" s="1">
        <v>68</v>
      </c>
      <c r="H3356" s="1">
        <v>425</v>
      </c>
      <c r="I3356" s="1">
        <v>1.34</v>
      </c>
      <c r="J3356" s="1">
        <v>116293</v>
      </c>
      <c r="K3356" s="4">
        <v>56856</v>
      </c>
      <c r="L3356" s="4">
        <f t="shared" si="156"/>
        <v>5154564.96</v>
      </c>
      <c r="M3356" s="1">
        <v>14.7</v>
      </c>
      <c r="N3356" s="1" t="s">
        <v>35</v>
      </c>
      <c r="O3356" s="1">
        <v>35.6</v>
      </c>
      <c r="P3356" s="1">
        <v>293</v>
      </c>
      <c r="Q3356" s="1">
        <v>2026</v>
      </c>
      <c r="R3356" s="12">
        <f t="shared" si="157"/>
        <v>20427053112</v>
      </c>
      <c r="S3356" s="13">
        <f t="shared" si="158"/>
        <v>1695445408296</v>
      </c>
    </row>
    <row r="3357" spans="1:19" x14ac:dyDescent="0.3">
      <c r="A3357" s="1" t="s">
        <v>3401</v>
      </c>
      <c r="B3357" s="1" t="s">
        <v>53</v>
      </c>
      <c r="C3357" s="1" t="s">
        <v>41</v>
      </c>
      <c r="D3357" s="1" t="s">
        <v>30</v>
      </c>
      <c r="E3357" s="1" t="s">
        <v>38</v>
      </c>
      <c r="F3357" s="1">
        <v>496205</v>
      </c>
      <c r="G3357" s="1">
        <v>76</v>
      </c>
      <c r="H3357" s="1">
        <v>324</v>
      </c>
      <c r="I3357" s="1">
        <v>1.24</v>
      </c>
      <c r="J3357" s="1">
        <v>35923</v>
      </c>
      <c r="K3357" s="4">
        <v>54494</v>
      </c>
      <c r="L3357" s="4">
        <f t="shared" si="156"/>
        <v>4940426.04</v>
      </c>
      <c r="M3357" s="1">
        <v>24.5</v>
      </c>
      <c r="N3357" s="1" t="s">
        <v>35</v>
      </c>
      <c r="O3357" s="1">
        <v>60.2</v>
      </c>
      <c r="P3357" s="1">
        <v>176.9</v>
      </c>
      <c r="Q3357" s="1">
        <v>2026</v>
      </c>
      <c r="R3357" s="12">
        <f t="shared" si="157"/>
        <v>27040195270</v>
      </c>
      <c r="S3357" s="13">
        <f t="shared" si="158"/>
        <v>2244336207410</v>
      </c>
    </row>
    <row r="3358" spans="1:19" x14ac:dyDescent="0.3">
      <c r="A3358" s="1" t="s">
        <v>3402</v>
      </c>
      <c r="B3358" s="1" t="s">
        <v>43</v>
      </c>
      <c r="C3358" s="1" t="s">
        <v>18</v>
      </c>
      <c r="D3358" s="1" t="s">
        <v>59</v>
      </c>
      <c r="E3358" s="1" t="s">
        <v>26</v>
      </c>
      <c r="F3358" s="1">
        <v>583418</v>
      </c>
      <c r="G3358" s="1">
        <v>71</v>
      </c>
      <c r="H3358" s="1">
        <v>530</v>
      </c>
      <c r="I3358" s="1">
        <v>2.0099999999999998</v>
      </c>
      <c r="J3358" s="1">
        <v>165468</v>
      </c>
      <c r="K3358" s="4">
        <v>69106</v>
      </c>
      <c r="L3358" s="4">
        <f t="shared" si="156"/>
        <v>6265149.96</v>
      </c>
      <c r="M3358" s="1">
        <v>18.899999999999999</v>
      </c>
      <c r="N3358" s="1" t="s">
        <v>35</v>
      </c>
      <c r="O3358" s="1">
        <v>29.7</v>
      </c>
      <c r="P3358" s="1">
        <v>30.5</v>
      </c>
      <c r="Q3358" s="1">
        <v>2026</v>
      </c>
      <c r="R3358" s="12">
        <f t="shared" si="157"/>
        <v>40317684308</v>
      </c>
      <c r="S3358" s="13">
        <f t="shared" si="158"/>
        <v>3346367797564</v>
      </c>
    </row>
    <row r="3359" spans="1:19" x14ac:dyDescent="0.3">
      <c r="A3359" s="1" t="s">
        <v>3403</v>
      </c>
      <c r="B3359" s="1" t="s">
        <v>62</v>
      </c>
      <c r="C3359" s="1" t="s">
        <v>41</v>
      </c>
      <c r="D3359" s="1" t="s">
        <v>48</v>
      </c>
      <c r="E3359" s="1" t="s">
        <v>34</v>
      </c>
      <c r="F3359" s="1">
        <v>813968</v>
      </c>
      <c r="G3359" s="1">
        <v>47</v>
      </c>
      <c r="H3359" s="1">
        <v>469</v>
      </c>
      <c r="I3359" s="1">
        <v>2.65</v>
      </c>
      <c r="J3359" s="1">
        <v>98661</v>
      </c>
      <c r="K3359" s="4">
        <v>60592</v>
      </c>
      <c r="L3359" s="4">
        <f t="shared" si="156"/>
        <v>5493270.7199999997</v>
      </c>
      <c r="M3359" s="1">
        <v>21.3</v>
      </c>
      <c r="N3359" s="1" t="s">
        <v>21</v>
      </c>
      <c r="O3359" s="1">
        <v>64.3</v>
      </c>
      <c r="P3359" s="1">
        <v>168.5</v>
      </c>
      <c r="Q3359" s="1">
        <v>2026</v>
      </c>
      <c r="R3359" s="12">
        <f t="shared" si="157"/>
        <v>49319949056</v>
      </c>
      <c r="S3359" s="13">
        <f t="shared" si="158"/>
        <v>4093555771648</v>
      </c>
    </row>
    <row r="3360" spans="1:19" x14ac:dyDescent="0.3">
      <c r="A3360" s="1" t="s">
        <v>3404</v>
      </c>
      <c r="B3360" s="1" t="s">
        <v>40</v>
      </c>
      <c r="C3360" s="1" t="s">
        <v>41</v>
      </c>
      <c r="D3360" s="1" t="s">
        <v>25</v>
      </c>
      <c r="E3360" s="1" t="s">
        <v>38</v>
      </c>
      <c r="F3360" s="1">
        <v>755785</v>
      </c>
      <c r="G3360" s="1">
        <v>55</v>
      </c>
      <c r="H3360" s="1">
        <v>299</v>
      </c>
      <c r="I3360" s="1">
        <v>1.43</v>
      </c>
      <c r="J3360" s="1">
        <v>101903</v>
      </c>
      <c r="K3360" s="4">
        <v>43669</v>
      </c>
      <c r="L3360" s="4">
        <f t="shared" si="156"/>
        <v>3959031.54</v>
      </c>
      <c r="M3360" s="1">
        <v>14.6</v>
      </c>
      <c r="N3360" s="1" t="s">
        <v>21</v>
      </c>
      <c r="O3360" s="1">
        <v>38.1</v>
      </c>
      <c r="P3360" s="1">
        <v>74.599999999999994</v>
      </c>
      <c r="Q3360" s="1">
        <v>2026</v>
      </c>
      <c r="R3360" s="12">
        <f t="shared" si="157"/>
        <v>33004375165</v>
      </c>
      <c r="S3360" s="13">
        <f t="shared" si="158"/>
        <v>2739363138695</v>
      </c>
    </row>
    <row r="3361" spans="1:19" x14ac:dyDescent="0.3">
      <c r="A3361" s="1" t="s">
        <v>3405</v>
      </c>
      <c r="B3361" s="1" t="s">
        <v>43</v>
      </c>
      <c r="C3361" s="1" t="s">
        <v>18</v>
      </c>
      <c r="D3361" s="1" t="s">
        <v>32</v>
      </c>
      <c r="E3361" s="1" t="s">
        <v>38</v>
      </c>
      <c r="F3361" s="1">
        <v>76044</v>
      </c>
      <c r="G3361" s="1">
        <v>110</v>
      </c>
      <c r="H3361" s="1">
        <v>535</v>
      </c>
      <c r="I3361" s="1">
        <v>2.2799999999999998</v>
      </c>
      <c r="J3361" s="1">
        <v>5660</v>
      </c>
      <c r="K3361" s="4">
        <v>34601</v>
      </c>
      <c r="L3361" s="4">
        <f t="shared" si="156"/>
        <v>3136926.6599999997</v>
      </c>
      <c r="M3361" s="1">
        <v>15.1</v>
      </c>
      <c r="N3361" s="1" t="s">
        <v>21</v>
      </c>
      <c r="O3361" s="1">
        <v>39.299999999999997</v>
      </c>
      <c r="P3361" s="1">
        <v>145.19999999999999</v>
      </c>
      <c r="Q3361" s="1">
        <v>2026</v>
      </c>
      <c r="R3361" s="12">
        <f t="shared" si="157"/>
        <v>2631198444</v>
      </c>
      <c r="S3361" s="13">
        <f t="shared" si="158"/>
        <v>218389470852</v>
      </c>
    </row>
    <row r="3362" spans="1:19" x14ac:dyDescent="0.3">
      <c r="A3362" s="1" t="s">
        <v>3406</v>
      </c>
      <c r="B3362" s="1" t="s">
        <v>17</v>
      </c>
      <c r="C3362" s="1" t="s">
        <v>18</v>
      </c>
      <c r="D3362" s="1" t="s">
        <v>44</v>
      </c>
      <c r="E3362" s="1" t="s">
        <v>26</v>
      </c>
      <c r="F3362" s="1">
        <v>267335</v>
      </c>
      <c r="G3362" s="1">
        <v>120</v>
      </c>
      <c r="H3362" s="1">
        <v>615</v>
      </c>
      <c r="I3362" s="1">
        <v>2.7</v>
      </c>
      <c r="J3362" s="1">
        <v>104390</v>
      </c>
      <c r="K3362" s="4">
        <v>59304</v>
      </c>
      <c r="L3362" s="4">
        <f t="shared" si="156"/>
        <v>5376500.6399999997</v>
      </c>
      <c r="M3362" s="1">
        <v>20.2</v>
      </c>
      <c r="N3362" s="1" t="s">
        <v>35</v>
      </c>
      <c r="O3362" s="1">
        <v>57.6</v>
      </c>
      <c r="P3362" s="1">
        <v>280.39999999999998</v>
      </c>
      <c r="Q3362" s="1">
        <v>2026</v>
      </c>
      <c r="R3362" s="12">
        <f t="shared" si="157"/>
        <v>15854034840</v>
      </c>
      <c r="S3362" s="13">
        <f t="shared" si="158"/>
        <v>1315884891720</v>
      </c>
    </row>
    <row r="3363" spans="1:19" x14ac:dyDescent="0.3">
      <c r="A3363" s="1" t="s">
        <v>3407</v>
      </c>
      <c r="B3363" s="1" t="s">
        <v>56</v>
      </c>
      <c r="C3363" s="1" t="s">
        <v>41</v>
      </c>
      <c r="D3363" s="1" t="s">
        <v>73</v>
      </c>
      <c r="E3363" s="1" t="s">
        <v>38</v>
      </c>
      <c r="F3363" s="1">
        <v>128607</v>
      </c>
      <c r="G3363" s="1">
        <v>67</v>
      </c>
      <c r="H3363" s="1">
        <v>472</v>
      </c>
      <c r="I3363" s="1">
        <v>1.1499999999999999</v>
      </c>
      <c r="J3363" s="1">
        <v>95507</v>
      </c>
      <c r="K3363" s="4">
        <v>53924</v>
      </c>
      <c r="L3363" s="4">
        <f t="shared" si="156"/>
        <v>4888749.84</v>
      </c>
      <c r="M3363" s="1">
        <v>18.2</v>
      </c>
      <c r="N3363" s="1" t="s">
        <v>35</v>
      </c>
      <c r="O3363" s="1">
        <v>42.2</v>
      </c>
      <c r="P3363" s="1">
        <v>128.19999999999999</v>
      </c>
      <c r="Q3363" s="1">
        <v>2026</v>
      </c>
      <c r="R3363" s="12">
        <f t="shared" si="157"/>
        <v>6935003868</v>
      </c>
      <c r="S3363" s="13">
        <f t="shared" si="158"/>
        <v>575605321044</v>
      </c>
    </row>
    <row r="3364" spans="1:19" x14ac:dyDescent="0.3">
      <c r="A3364" s="1" t="s">
        <v>3408</v>
      </c>
      <c r="B3364" s="1" t="s">
        <v>23</v>
      </c>
      <c r="C3364" s="1" t="s">
        <v>24</v>
      </c>
      <c r="D3364" s="1" t="s">
        <v>44</v>
      </c>
      <c r="E3364" s="1" t="s">
        <v>26</v>
      </c>
      <c r="F3364" s="1">
        <v>526783</v>
      </c>
      <c r="G3364" s="1">
        <v>98</v>
      </c>
      <c r="H3364" s="1">
        <v>394</v>
      </c>
      <c r="I3364" s="1">
        <v>2.16</v>
      </c>
      <c r="J3364" s="1">
        <v>174131</v>
      </c>
      <c r="K3364" s="4">
        <v>33912</v>
      </c>
      <c r="L3364" s="4">
        <f t="shared" si="156"/>
        <v>3074461.92</v>
      </c>
      <c r="M3364" s="1">
        <v>16.399999999999999</v>
      </c>
      <c r="N3364" s="1" t="s">
        <v>21</v>
      </c>
      <c r="O3364" s="1">
        <v>34.700000000000003</v>
      </c>
      <c r="P3364" s="1">
        <v>240.6</v>
      </c>
      <c r="Q3364" s="1">
        <v>2026</v>
      </c>
      <c r="R3364" s="12">
        <f t="shared" si="157"/>
        <v>17864265096</v>
      </c>
      <c r="S3364" s="13">
        <f t="shared" si="158"/>
        <v>1482734002968</v>
      </c>
    </row>
    <row r="3365" spans="1:19" x14ac:dyDescent="0.3">
      <c r="A3365" s="1" t="s">
        <v>3409</v>
      </c>
      <c r="B3365" s="1" t="s">
        <v>40</v>
      </c>
      <c r="C3365" s="1" t="s">
        <v>41</v>
      </c>
      <c r="D3365" s="1" t="s">
        <v>48</v>
      </c>
      <c r="E3365" s="1" t="s">
        <v>34</v>
      </c>
      <c r="F3365" s="1">
        <v>87797</v>
      </c>
      <c r="G3365" s="1">
        <v>114</v>
      </c>
      <c r="H3365" s="1">
        <v>591</v>
      </c>
      <c r="I3365" s="1">
        <v>2.63</v>
      </c>
      <c r="J3365" s="1">
        <v>108258</v>
      </c>
      <c r="K3365" s="4">
        <v>73571</v>
      </c>
      <c r="L3365" s="4">
        <f t="shared" si="156"/>
        <v>6669946.8599999994</v>
      </c>
      <c r="M3365" s="1">
        <v>18.5</v>
      </c>
      <c r="N3365" s="1" t="s">
        <v>35</v>
      </c>
      <c r="O3365" s="1">
        <v>55.8</v>
      </c>
      <c r="P3365" s="1">
        <v>138.30000000000001</v>
      </c>
      <c r="Q3365" s="1">
        <v>2026</v>
      </c>
      <c r="R3365" s="12">
        <f t="shared" si="157"/>
        <v>6459313087</v>
      </c>
      <c r="S3365" s="13">
        <f t="shared" si="158"/>
        <v>536122986221</v>
      </c>
    </row>
    <row r="3366" spans="1:19" x14ac:dyDescent="0.3">
      <c r="A3366" s="1" t="s">
        <v>3410</v>
      </c>
      <c r="B3366" s="1" t="s">
        <v>17</v>
      </c>
      <c r="C3366" s="1" t="s">
        <v>18</v>
      </c>
      <c r="D3366" s="1" t="s">
        <v>25</v>
      </c>
      <c r="E3366" s="1" t="s">
        <v>26</v>
      </c>
      <c r="F3366" s="1">
        <v>531620</v>
      </c>
      <c r="G3366" s="1">
        <v>114</v>
      </c>
      <c r="H3366" s="1">
        <v>441</v>
      </c>
      <c r="I3366" s="1">
        <v>2.3199999999999998</v>
      </c>
      <c r="J3366" s="1">
        <v>32066</v>
      </c>
      <c r="K3366" s="4">
        <v>63912</v>
      </c>
      <c r="L3366" s="4">
        <f t="shared" si="156"/>
        <v>5794261.9199999999</v>
      </c>
      <c r="M3366" s="1">
        <v>17.899999999999999</v>
      </c>
      <c r="N3366" s="1" t="s">
        <v>35</v>
      </c>
      <c r="O3366" s="1">
        <v>27.9</v>
      </c>
      <c r="P3366" s="1">
        <v>102</v>
      </c>
      <c r="Q3366" s="1">
        <v>2026</v>
      </c>
      <c r="R3366" s="12">
        <f t="shared" si="157"/>
        <v>33976897440</v>
      </c>
      <c r="S3366" s="13">
        <f t="shared" si="158"/>
        <v>2820082487520</v>
      </c>
    </row>
    <row r="3367" spans="1:19" x14ac:dyDescent="0.3">
      <c r="A3367" s="1" t="s">
        <v>3411</v>
      </c>
      <c r="B3367" s="1" t="s">
        <v>50</v>
      </c>
      <c r="C3367" s="1" t="s">
        <v>24</v>
      </c>
      <c r="D3367" s="1" t="s">
        <v>37</v>
      </c>
      <c r="E3367" s="1" t="s">
        <v>26</v>
      </c>
      <c r="F3367" s="1">
        <v>734281</v>
      </c>
      <c r="G3367" s="1">
        <v>45</v>
      </c>
      <c r="H3367" s="1">
        <v>480</v>
      </c>
      <c r="I3367" s="1">
        <v>0.65</v>
      </c>
      <c r="J3367" s="1">
        <v>75685</v>
      </c>
      <c r="K3367" s="4">
        <v>63795</v>
      </c>
      <c r="L3367" s="4">
        <f t="shared" si="156"/>
        <v>5783654.7000000002</v>
      </c>
      <c r="M3367" s="1">
        <v>21.4</v>
      </c>
      <c r="N3367" s="1" t="s">
        <v>21</v>
      </c>
      <c r="O3367" s="1">
        <v>52.5</v>
      </c>
      <c r="P3367" s="1">
        <v>118.4</v>
      </c>
      <c r="Q3367" s="1">
        <v>2026</v>
      </c>
      <c r="R3367" s="12">
        <f t="shared" si="157"/>
        <v>46843456395</v>
      </c>
      <c r="S3367" s="13">
        <f t="shared" si="158"/>
        <v>3888006880785</v>
      </c>
    </row>
    <row r="3368" spans="1:19" x14ac:dyDescent="0.3">
      <c r="A3368" s="1" t="s">
        <v>3412</v>
      </c>
      <c r="B3368" s="1" t="s">
        <v>23</v>
      </c>
      <c r="C3368" s="1" t="s">
        <v>24</v>
      </c>
      <c r="D3368" s="1" t="s">
        <v>30</v>
      </c>
      <c r="E3368" s="1" t="s">
        <v>20</v>
      </c>
      <c r="F3368" s="1">
        <v>165004</v>
      </c>
      <c r="G3368" s="1">
        <v>100</v>
      </c>
      <c r="H3368" s="1">
        <v>565</v>
      </c>
      <c r="I3368" s="1">
        <v>2.86</v>
      </c>
      <c r="J3368" s="1">
        <v>142769</v>
      </c>
      <c r="K3368" s="4">
        <v>69155</v>
      </c>
      <c r="L3368" s="4">
        <f t="shared" si="156"/>
        <v>6269592.2999999998</v>
      </c>
      <c r="M3368" s="1">
        <v>14.1</v>
      </c>
      <c r="N3368" s="1" t="s">
        <v>21</v>
      </c>
      <c r="O3368" s="1">
        <v>49.5</v>
      </c>
      <c r="P3368" s="1">
        <v>230.7</v>
      </c>
      <c r="Q3368" s="1">
        <v>2026</v>
      </c>
      <c r="R3368" s="12">
        <f t="shared" si="157"/>
        <v>11410851620</v>
      </c>
      <c r="S3368" s="13">
        <f t="shared" si="158"/>
        <v>947100684460</v>
      </c>
    </row>
    <row r="3369" spans="1:19" x14ac:dyDescent="0.3">
      <c r="A3369" s="1" t="s">
        <v>3413</v>
      </c>
      <c r="B3369" s="1" t="s">
        <v>56</v>
      </c>
      <c r="C3369" s="1" t="s">
        <v>41</v>
      </c>
      <c r="D3369" s="1" t="s">
        <v>25</v>
      </c>
      <c r="E3369" s="1" t="s">
        <v>38</v>
      </c>
      <c r="F3369" s="1">
        <v>562376</v>
      </c>
      <c r="G3369" s="1">
        <v>59</v>
      </c>
      <c r="H3369" s="1">
        <v>527</v>
      </c>
      <c r="I3369" s="1">
        <v>2.5099999999999998</v>
      </c>
      <c r="J3369" s="1">
        <v>129570</v>
      </c>
      <c r="K3369" s="4">
        <v>48984</v>
      </c>
      <c r="L3369" s="4">
        <f t="shared" si="156"/>
        <v>4440889.4399999995</v>
      </c>
      <c r="M3369" s="1">
        <v>24.8</v>
      </c>
      <c r="N3369" s="1" t="s">
        <v>35</v>
      </c>
      <c r="O3369" s="1">
        <v>51.6</v>
      </c>
      <c r="P3369" s="1">
        <v>37.1</v>
      </c>
      <c r="Q3369" s="1">
        <v>2026</v>
      </c>
      <c r="R3369" s="12">
        <f t="shared" si="157"/>
        <v>27547425984</v>
      </c>
      <c r="S3369" s="13">
        <f t="shared" si="158"/>
        <v>2286436356672</v>
      </c>
    </row>
    <row r="3370" spans="1:19" x14ac:dyDescent="0.3">
      <c r="A3370" s="1" t="s">
        <v>3414</v>
      </c>
      <c r="B3370" s="1" t="s">
        <v>67</v>
      </c>
      <c r="C3370" s="1" t="s">
        <v>18</v>
      </c>
      <c r="D3370" s="1" t="s">
        <v>30</v>
      </c>
      <c r="E3370" s="1" t="s">
        <v>34</v>
      </c>
      <c r="F3370" s="1">
        <v>724857</v>
      </c>
      <c r="G3370" s="1">
        <v>67</v>
      </c>
      <c r="H3370" s="1">
        <v>484</v>
      </c>
      <c r="I3370" s="1">
        <v>1.34</v>
      </c>
      <c r="J3370" s="1">
        <v>188344</v>
      </c>
      <c r="K3370" s="4">
        <v>83236</v>
      </c>
      <c r="L3370" s="4">
        <f t="shared" si="156"/>
        <v>7546175.7599999998</v>
      </c>
      <c r="M3370" s="1">
        <v>22</v>
      </c>
      <c r="N3370" s="1" t="s">
        <v>35</v>
      </c>
      <c r="O3370" s="1">
        <v>48.5</v>
      </c>
      <c r="P3370" s="1">
        <v>190.8</v>
      </c>
      <c r="Q3370" s="1">
        <v>2026</v>
      </c>
      <c r="R3370" s="12">
        <f t="shared" si="157"/>
        <v>60334197252</v>
      </c>
      <c r="S3370" s="13">
        <f t="shared" si="158"/>
        <v>5007738371916</v>
      </c>
    </row>
    <row r="3371" spans="1:19" x14ac:dyDescent="0.3">
      <c r="A3371" s="1" t="s">
        <v>3415</v>
      </c>
      <c r="B3371" s="1" t="s">
        <v>40</v>
      </c>
      <c r="C3371" s="1" t="s">
        <v>41</v>
      </c>
      <c r="D3371" s="1" t="s">
        <v>19</v>
      </c>
      <c r="E3371" s="1" t="s">
        <v>34</v>
      </c>
      <c r="F3371" s="1">
        <v>795910</v>
      </c>
      <c r="G3371" s="1">
        <v>89</v>
      </c>
      <c r="H3371" s="1">
        <v>605</v>
      </c>
      <c r="I3371" s="1">
        <v>1.55</v>
      </c>
      <c r="J3371" s="1">
        <v>33086</v>
      </c>
      <c r="K3371" s="4">
        <v>36328</v>
      </c>
      <c r="L3371" s="4">
        <f t="shared" si="156"/>
        <v>3293496.48</v>
      </c>
      <c r="M3371" s="1">
        <v>22.4</v>
      </c>
      <c r="N3371" s="1" t="s">
        <v>35</v>
      </c>
      <c r="O3371" s="1">
        <v>30.5</v>
      </c>
      <c r="P3371" s="1">
        <v>114.7</v>
      </c>
      <c r="Q3371" s="1">
        <v>2026</v>
      </c>
      <c r="R3371" s="12">
        <f t="shared" si="157"/>
        <v>28913818480</v>
      </c>
      <c r="S3371" s="13">
        <f t="shared" si="158"/>
        <v>2399846933840</v>
      </c>
    </row>
    <row r="3372" spans="1:19" x14ac:dyDescent="0.3">
      <c r="A3372" s="1" t="s">
        <v>3416</v>
      </c>
      <c r="B3372" s="1" t="s">
        <v>67</v>
      </c>
      <c r="C3372" s="1" t="s">
        <v>18</v>
      </c>
      <c r="D3372" s="1" t="s">
        <v>44</v>
      </c>
      <c r="E3372" s="1" t="s">
        <v>38</v>
      </c>
      <c r="F3372" s="1">
        <v>170822</v>
      </c>
      <c r="G3372" s="1">
        <v>65</v>
      </c>
      <c r="H3372" s="1">
        <v>469</v>
      </c>
      <c r="I3372" s="1">
        <v>1.55</v>
      </c>
      <c r="J3372" s="1">
        <v>188411</v>
      </c>
      <c r="K3372" s="4">
        <v>31783</v>
      </c>
      <c r="L3372" s="4">
        <f t="shared" si="156"/>
        <v>2881446.78</v>
      </c>
      <c r="M3372" s="1">
        <v>13.7</v>
      </c>
      <c r="N3372" s="1" t="s">
        <v>35</v>
      </c>
      <c r="O3372" s="1">
        <v>9.8000000000000007</v>
      </c>
      <c r="P3372" s="1">
        <v>137</v>
      </c>
      <c r="Q3372" s="1">
        <v>2026</v>
      </c>
      <c r="R3372" s="12">
        <f t="shared" si="157"/>
        <v>5429235626</v>
      </c>
      <c r="S3372" s="13">
        <f t="shared" si="158"/>
        <v>450626556958</v>
      </c>
    </row>
    <row r="3373" spans="1:19" x14ac:dyDescent="0.3">
      <c r="A3373" s="1" t="s">
        <v>3417</v>
      </c>
      <c r="B3373" s="1" t="s">
        <v>50</v>
      </c>
      <c r="C3373" s="1" t="s">
        <v>24</v>
      </c>
      <c r="D3373" s="1" t="s">
        <v>32</v>
      </c>
      <c r="E3373" s="1" t="s">
        <v>20</v>
      </c>
      <c r="F3373" s="1">
        <v>613778</v>
      </c>
      <c r="G3373" s="1">
        <v>77</v>
      </c>
      <c r="H3373" s="1">
        <v>351</v>
      </c>
      <c r="I3373" s="1">
        <v>2.0499999999999998</v>
      </c>
      <c r="J3373" s="1">
        <v>23154</v>
      </c>
      <c r="K3373" s="4">
        <v>57110</v>
      </c>
      <c r="L3373" s="4">
        <f t="shared" si="156"/>
        <v>5177592.5999999996</v>
      </c>
      <c r="M3373" s="1">
        <v>17.8</v>
      </c>
      <c r="N3373" s="1" t="s">
        <v>21</v>
      </c>
      <c r="O3373" s="1">
        <v>56.5</v>
      </c>
      <c r="P3373" s="1">
        <v>172.8</v>
      </c>
      <c r="Q3373" s="1">
        <v>2026</v>
      </c>
      <c r="R3373" s="12">
        <f t="shared" si="157"/>
        <v>35052861580</v>
      </c>
      <c r="S3373" s="13">
        <f t="shared" si="158"/>
        <v>2909387511140</v>
      </c>
    </row>
    <row r="3374" spans="1:19" x14ac:dyDescent="0.3">
      <c r="A3374" s="1" t="s">
        <v>3418</v>
      </c>
      <c r="B3374" s="1" t="s">
        <v>62</v>
      </c>
      <c r="C3374" s="1" t="s">
        <v>41</v>
      </c>
      <c r="D3374" s="1" t="s">
        <v>37</v>
      </c>
      <c r="E3374" s="1" t="s">
        <v>38</v>
      </c>
      <c r="F3374" s="1">
        <v>606030</v>
      </c>
      <c r="G3374" s="1">
        <v>115</v>
      </c>
      <c r="H3374" s="1">
        <v>583</v>
      </c>
      <c r="I3374" s="1">
        <v>0.85</v>
      </c>
      <c r="J3374" s="1">
        <v>147165</v>
      </c>
      <c r="K3374" s="4">
        <v>58939</v>
      </c>
      <c r="L3374" s="4">
        <f t="shared" si="156"/>
        <v>5343409.74</v>
      </c>
      <c r="M3374" s="1">
        <v>20.7</v>
      </c>
      <c r="N3374" s="1" t="s">
        <v>35</v>
      </c>
      <c r="O3374" s="1">
        <v>25.7</v>
      </c>
      <c r="P3374" s="1">
        <v>232.3</v>
      </c>
      <c r="Q3374" s="1">
        <v>2026</v>
      </c>
      <c r="R3374" s="12">
        <f t="shared" si="157"/>
        <v>35718802170</v>
      </c>
      <c r="S3374" s="13">
        <f t="shared" si="158"/>
        <v>2964660580110</v>
      </c>
    </row>
    <row r="3375" spans="1:19" x14ac:dyDescent="0.3">
      <c r="A3375" s="1" t="s">
        <v>3419</v>
      </c>
      <c r="B3375" s="1" t="s">
        <v>40</v>
      </c>
      <c r="C3375" s="1" t="s">
        <v>41</v>
      </c>
      <c r="D3375" s="1" t="s">
        <v>73</v>
      </c>
      <c r="E3375" s="1" t="s">
        <v>34</v>
      </c>
      <c r="F3375" s="1">
        <v>820840</v>
      </c>
      <c r="G3375" s="1">
        <v>113</v>
      </c>
      <c r="H3375" s="1">
        <v>278</v>
      </c>
      <c r="I3375" s="1">
        <v>1.29</v>
      </c>
      <c r="J3375" s="1">
        <v>186907</v>
      </c>
      <c r="K3375" s="4">
        <v>44942</v>
      </c>
      <c r="L3375" s="4">
        <f t="shared" si="156"/>
        <v>4074441.7199999997</v>
      </c>
      <c r="M3375" s="1">
        <v>17</v>
      </c>
      <c r="N3375" s="1" t="s">
        <v>35</v>
      </c>
      <c r="O3375" s="1">
        <v>55.7</v>
      </c>
      <c r="P3375" s="1">
        <v>71.3</v>
      </c>
      <c r="Q3375" s="1">
        <v>2026</v>
      </c>
      <c r="R3375" s="12">
        <f t="shared" si="157"/>
        <v>36890191280</v>
      </c>
      <c r="S3375" s="13">
        <f t="shared" si="158"/>
        <v>3061885876240</v>
      </c>
    </row>
    <row r="3376" spans="1:19" x14ac:dyDescent="0.3">
      <c r="A3376" s="1" t="s">
        <v>3420</v>
      </c>
      <c r="B3376" s="1" t="s">
        <v>67</v>
      </c>
      <c r="C3376" s="1" t="s">
        <v>18</v>
      </c>
      <c r="D3376" s="1" t="s">
        <v>25</v>
      </c>
      <c r="E3376" s="1" t="s">
        <v>38</v>
      </c>
      <c r="F3376" s="1">
        <v>195879</v>
      </c>
      <c r="G3376" s="1">
        <v>85</v>
      </c>
      <c r="H3376" s="1">
        <v>375</v>
      </c>
      <c r="I3376" s="1">
        <v>2.92</v>
      </c>
      <c r="J3376" s="1">
        <v>187415</v>
      </c>
      <c r="K3376" s="4">
        <v>58497</v>
      </c>
      <c r="L3376" s="4">
        <f t="shared" si="156"/>
        <v>5303338.0199999996</v>
      </c>
      <c r="M3376" s="1">
        <v>23.6</v>
      </c>
      <c r="N3376" s="1" t="s">
        <v>21</v>
      </c>
      <c r="O3376" s="1">
        <v>64.3</v>
      </c>
      <c r="P3376" s="1">
        <v>11.2</v>
      </c>
      <c r="Q3376" s="1">
        <v>2026</v>
      </c>
      <c r="R3376" s="12">
        <f t="shared" si="157"/>
        <v>11458333863</v>
      </c>
      <c r="S3376" s="13">
        <f t="shared" si="158"/>
        <v>951041710629</v>
      </c>
    </row>
    <row r="3377" spans="1:19" x14ac:dyDescent="0.3">
      <c r="A3377" s="1" t="s">
        <v>3421</v>
      </c>
      <c r="B3377" s="1" t="s">
        <v>53</v>
      </c>
      <c r="C3377" s="1" t="s">
        <v>41</v>
      </c>
      <c r="D3377" s="1" t="s">
        <v>30</v>
      </c>
      <c r="E3377" s="1" t="s">
        <v>26</v>
      </c>
      <c r="F3377" s="1">
        <v>12607</v>
      </c>
      <c r="G3377" s="1">
        <v>99</v>
      </c>
      <c r="H3377" s="1">
        <v>615</v>
      </c>
      <c r="I3377" s="1">
        <v>0.52</v>
      </c>
      <c r="J3377" s="1">
        <v>155461</v>
      </c>
      <c r="K3377" s="4">
        <v>49852</v>
      </c>
      <c r="L3377" s="4">
        <f t="shared" si="156"/>
        <v>4519582.3199999994</v>
      </c>
      <c r="M3377" s="1">
        <v>18.399999999999999</v>
      </c>
      <c r="N3377" s="1" t="s">
        <v>21</v>
      </c>
      <c r="O3377" s="1">
        <v>19.600000000000001</v>
      </c>
      <c r="P3377" s="1">
        <v>238.9</v>
      </c>
      <c r="Q3377" s="1">
        <v>2026</v>
      </c>
      <c r="R3377" s="12">
        <f t="shared" si="157"/>
        <v>628484164</v>
      </c>
      <c r="S3377" s="13">
        <f t="shared" si="158"/>
        <v>52164185612</v>
      </c>
    </row>
    <row r="3378" spans="1:19" x14ac:dyDescent="0.3">
      <c r="A3378" s="1" t="s">
        <v>3422</v>
      </c>
      <c r="B3378" s="1" t="s">
        <v>28</v>
      </c>
      <c r="C3378" s="1" t="s">
        <v>29</v>
      </c>
      <c r="D3378" s="1" t="s">
        <v>37</v>
      </c>
      <c r="E3378" s="1" t="s">
        <v>34</v>
      </c>
      <c r="F3378" s="1">
        <v>20575</v>
      </c>
      <c r="G3378" s="1">
        <v>85</v>
      </c>
      <c r="H3378" s="1">
        <v>570</v>
      </c>
      <c r="I3378" s="1">
        <v>1.86</v>
      </c>
      <c r="J3378" s="1">
        <v>83942</v>
      </c>
      <c r="K3378" s="4">
        <v>43685</v>
      </c>
      <c r="L3378" s="4">
        <f t="shared" si="156"/>
        <v>3960482.0999999996</v>
      </c>
      <c r="M3378" s="1">
        <v>21.6</v>
      </c>
      <c r="N3378" s="1" t="s">
        <v>21</v>
      </c>
      <c r="O3378" s="1">
        <v>52.6</v>
      </c>
      <c r="P3378" s="1">
        <v>68</v>
      </c>
      <c r="Q3378" s="1">
        <v>2026</v>
      </c>
      <c r="R3378" s="12">
        <f t="shared" si="157"/>
        <v>898818875</v>
      </c>
      <c r="S3378" s="13">
        <f t="shared" si="158"/>
        <v>74601966625</v>
      </c>
    </row>
    <row r="3379" spans="1:19" x14ac:dyDescent="0.3">
      <c r="A3379" s="1" t="s">
        <v>3423</v>
      </c>
      <c r="B3379" s="1" t="s">
        <v>67</v>
      </c>
      <c r="C3379" s="1" t="s">
        <v>18</v>
      </c>
      <c r="D3379" s="1" t="s">
        <v>73</v>
      </c>
      <c r="E3379" s="1" t="s">
        <v>38</v>
      </c>
      <c r="F3379" s="1">
        <v>316662</v>
      </c>
      <c r="G3379" s="1">
        <v>89</v>
      </c>
      <c r="H3379" s="1">
        <v>539</v>
      </c>
      <c r="I3379" s="1">
        <v>2.29</v>
      </c>
      <c r="J3379" s="1">
        <v>198212</v>
      </c>
      <c r="K3379" s="4">
        <v>84716</v>
      </c>
      <c r="L3379" s="4">
        <f t="shared" si="156"/>
        <v>7680352.5599999996</v>
      </c>
      <c r="M3379" s="1">
        <v>13.4</v>
      </c>
      <c r="N3379" s="1" t="s">
        <v>21</v>
      </c>
      <c r="O3379" s="1">
        <v>44.3</v>
      </c>
      <c r="P3379" s="1">
        <v>186.8</v>
      </c>
      <c r="Q3379" s="1">
        <v>2026</v>
      </c>
      <c r="R3379" s="12">
        <f t="shared" si="157"/>
        <v>26826337992</v>
      </c>
      <c r="S3379" s="13">
        <f t="shared" si="158"/>
        <v>2226586053336</v>
      </c>
    </row>
    <row r="3380" spans="1:19" x14ac:dyDescent="0.3">
      <c r="A3380" s="1" t="s">
        <v>3424</v>
      </c>
      <c r="B3380" s="1" t="s">
        <v>40</v>
      </c>
      <c r="C3380" s="1" t="s">
        <v>41</v>
      </c>
      <c r="D3380" s="1" t="s">
        <v>37</v>
      </c>
      <c r="E3380" s="1" t="s">
        <v>26</v>
      </c>
      <c r="F3380" s="1">
        <v>507220</v>
      </c>
      <c r="G3380" s="1">
        <v>54</v>
      </c>
      <c r="H3380" s="1">
        <v>496</v>
      </c>
      <c r="I3380" s="1">
        <v>2.48</v>
      </c>
      <c r="J3380" s="1">
        <v>7877</v>
      </c>
      <c r="K3380" s="4">
        <v>30615</v>
      </c>
      <c r="L3380" s="4">
        <f t="shared" si="156"/>
        <v>2775555.9</v>
      </c>
      <c r="M3380" s="1">
        <v>22</v>
      </c>
      <c r="N3380" s="1" t="s">
        <v>21</v>
      </c>
      <c r="O3380" s="1">
        <v>21.5</v>
      </c>
      <c r="P3380" s="1">
        <v>228</v>
      </c>
      <c r="Q3380" s="1">
        <v>2026</v>
      </c>
      <c r="R3380" s="12">
        <f t="shared" si="157"/>
        <v>15528540300</v>
      </c>
      <c r="S3380" s="13">
        <f t="shared" si="158"/>
        <v>1288868844900</v>
      </c>
    </row>
    <row r="3381" spans="1:19" x14ac:dyDescent="0.3">
      <c r="A3381" s="1" t="s">
        <v>3425</v>
      </c>
      <c r="B3381" s="1" t="s">
        <v>40</v>
      </c>
      <c r="C3381" s="1" t="s">
        <v>41</v>
      </c>
      <c r="D3381" s="1" t="s">
        <v>32</v>
      </c>
      <c r="E3381" s="1" t="s">
        <v>26</v>
      </c>
      <c r="F3381" s="1">
        <v>618549</v>
      </c>
      <c r="G3381" s="1">
        <v>95</v>
      </c>
      <c r="H3381" s="1">
        <v>421</v>
      </c>
      <c r="I3381" s="1">
        <v>1.03</v>
      </c>
      <c r="J3381" s="1">
        <v>103590</v>
      </c>
      <c r="K3381" s="4">
        <v>35595</v>
      </c>
      <c r="L3381" s="4">
        <f t="shared" si="156"/>
        <v>3227042.6999999997</v>
      </c>
      <c r="M3381" s="1">
        <v>15.3</v>
      </c>
      <c r="N3381" s="1" t="s">
        <v>21</v>
      </c>
      <c r="O3381" s="1">
        <v>11.8</v>
      </c>
      <c r="P3381" s="1">
        <v>203.2</v>
      </c>
      <c r="Q3381" s="1">
        <v>2026</v>
      </c>
      <c r="R3381" s="12">
        <f t="shared" si="157"/>
        <v>22017251655</v>
      </c>
      <c r="S3381" s="13">
        <f t="shared" si="158"/>
        <v>1827431887365</v>
      </c>
    </row>
    <row r="3382" spans="1:19" x14ac:dyDescent="0.3">
      <c r="A3382" s="1" t="s">
        <v>3426</v>
      </c>
      <c r="B3382" s="1" t="s">
        <v>50</v>
      </c>
      <c r="C3382" s="1" t="s">
        <v>24</v>
      </c>
      <c r="D3382" s="1" t="s">
        <v>48</v>
      </c>
      <c r="E3382" s="1" t="s">
        <v>38</v>
      </c>
      <c r="F3382" s="1">
        <v>114049</v>
      </c>
      <c r="G3382" s="1">
        <v>82</v>
      </c>
      <c r="H3382" s="1">
        <v>453</v>
      </c>
      <c r="I3382" s="1">
        <v>1.48</v>
      </c>
      <c r="J3382" s="1">
        <v>198840</v>
      </c>
      <c r="K3382" s="4">
        <v>27388</v>
      </c>
      <c r="L3382" s="4">
        <f t="shared" si="156"/>
        <v>2482996.08</v>
      </c>
      <c r="M3382" s="1">
        <v>16.600000000000001</v>
      </c>
      <c r="N3382" s="1" t="s">
        <v>21</v>
      </c>
      <c r="O3382" s="1">
        <v>54.3</v>
      </c>
      <c r="P3382" s="1">
        <v>258.5</v>
      </c>
      <c r="Q3382" s="1">
        <v>2026</v>
      </c>
      <c r="R3382" s="12">
        <f t="shared" si="157"/>
        <v>3123574012</v>
      </c>
      <c r="S3382" s="13">
        <f t="shared" si="158"/>
        <v>259256642996</v>
      </c>
    </row>
    <row r="3383" spans="1:19" x14ac:dyDescent="0.3">
      <c r="A3383" s="1" t="s">
        <v>3427</v>
      </c>
      <c r="B3383" s="1" t="s">
        <v>28</v>
      </c>
      <c r="C3383" s="1" t="s">
        <v>29</v>
      </c>
      <c r="D3383" s="1" t="s">
        <v>37</v>
      </c>
      <c r="E3383" s="1" t="s">
        <v>38</v>
      </c>
      <c r="F3383" s="1">
        <v>814727</v>
      </c>
      <c r="G3383" s="1">
        <v>59</v>
      </c>
      <c r="H3383" s="1">
        <v>323</v>
      </c>
      <c r="I3383" s="1">
        <v>1.02</v>
      </c>
      <c r="J3383" s="1">
        <v>40408</v>
      </c>
      <c r="K3383" s="4">
        <v>68995</v>
      </c>
      <c r="L3383" s="4">
        <f t="shared" si="156"/>
        <v>6255086.7000000002</v>
      </c>
      <c r="M3383" s="1">
        <v>19.399999999999999</v>
      </c>
      <c r="N3383" s="1" t="s">
        <v>35</v>
      </c>
      <c r="O3383" s="1">
        <v>56.9</v>
      </c>
      <c r="P3383" s="1">
        <v>275.60000000000002</v>
      </c>
      <c r="Q3383" s="1">
        <v>2026</v>
      </c>
      <c r="R3383" s="12">
        <f t="shared" si="157"/>
        <v>56212089365</v>
      </c>
      <c r="S3383" s="13">
        <f t="shared" si="158"/>
        <v>4665603417295</v>
      </c>
    </row>
    <row r="3384" spans="1:19" x14ac:dyDescent="0.3">
      <c r="A3384" s="1" t="s">
        <v>3428</v>
      </c>
      <c r="B3384" s="1" t="s">
        <v>17</v>
      </c>
      <c r="C3384" s="1" t="s">
        <v>18</v>
      </c>
      <c r="D3384" s="1" t="s">
        <v>44</v>
      </c>
      <c r="E3384" s="1" t="s">
        <v>38</v>
      </c>
      <c r="F3384" s="1">
        <v>87334</v>
      </c>
      <c r="G3384" s="1">
        <v>102</v>
      </c>
      <c r="H3384" s="1">
        <v>466</v>
      </c>
      <c r="I3384" s="1">
        <v>1.75</v>
      </c>
      <c r="J3384" s="1">
        <v>97895</v>
      </c>
      <c r="K3384" s="4">
        <v>60860</v>
      </c>
      <c r="L3384" s="4">
        <f t="shared" si="156"/>
        <v>5517567.5999999996</v>
      </c>
      <c r="M3384" s="1">
        <v>18.8</v>
      </c>
      <c r="N3384" s="1" t="s">
        <v>35</v>
      </c>
      <c r="O3384" s="1">
        <v>23.9</v>
      </c>
      <c r="P3384" s="1">
        <v>106</v>
      </c>
      <c r="Q3384" s="1">
        <v>2026</v>
      </c>
      <c r="R3384" s="12">
        <f t="shared" si="157"/>
        <v>5315147240</v>
      </c>
      <c r="S3384" s="13">
        <f t="shared" si="158"/>
        <v>441157220920</v>
      </c>
    </row>
    <row r="3385" spans="1:19" x14ac:dyDescent="0.3">
      <c r="A3385" s="1" t="s">
        <v>3429</v>
      </c>
      <c r="B3385" s="1" t="s">
        <v>62</v>
      </c>
      <c r="C3385" s="1" t="s">
        <v>41</v>
      </c>
      <c r="D3385" s="1" t="s">
        <v>73</v>
      </c>
      <c r="E3385" s="1" t="s">
        <v>20</v>
      </c>
      <c r="F3385" s="1">
        <v>405045</v>
      </c>
      <c r="G3385" s="1">
        <v>42</v>
      </c>
      <c r="H3385" s="1">
        <v>404</v>
      </c>
      <c r="I3385" s="1">
        <v>1.93</v>
      </c>
      <c r="J3385" s="1">
        <v>6598</v>
      </c>
      <c r="K3385" s="4">
        <v>44139</v>
      </c>
      <c r="L3385" s="4">
        <f t="shared" si="156"/>
        <v>4001641.7399999998</v>
      </c>
      <c r="M3385" s="1">
        <v>20.2</v>
      </c>
      <c r="N3385" s="1" t="s">
        <v>21</v>
      </c>
      <c r="O3385" s="1">
        <v>44.9</v>
      </c>
      <c r="P3385" s="1">
        <v>271.39999999999998</v>
      </c>
      <c r="Q3385" s="1">
        <v>2026</v>
      </c>
      <c r="R3385" s="12">
        <f t="shared" si="157"/>
        <v>17878281255</v>
      </c>
      <c r="S3385" s="13">
        <f t="shared" si="158"/>
        <v>1483897344165</v>
      </c>
    </row>
    <row r="3386" spans="1:19" x14ac:dyDescent="0.3">
      <c r="A3386" s="1" t="s">
        <v>3430</v>
      </c>
      <c r="B3386" s="1" t="s">
        <v>67</v>
      </c>
      <c r="C3386" s="1" t="s">
        <v>18</v>
      </c>
      <c r="D3386" s="1" t="s">
        <v>32</v>
      </c>
      <c r="E3386" s="1" t="s">
        <v>20</v>
      </c>
      <c r="F3386" s="1">
        <v>61573</v>
      </c>
      <c r="G3386" s="1">
        <v>80</v>
      </c>
      <c r="H3386" s="1">
        <v>631</v>
      </c>
      <c r="I3386" s="1">
        <v>2.33</v>
      </c>
      <c r="J3386" s="1">
        <v>20169</v>
      </c>
      <c r="K3386" s="4">
        <v>32169</v>
      </c>
      <c r="L3386" s="4">
        <f t="shared" si="156"/>
        <v>2916441.54</v>
      </c>
      <c r="M3386" s="1">
        <v>12.2</v>
      </c>
      <c r="N3386" s="1" t="s">
        <v>35</v>
      </c>
      <c r="O3386" s="1">
        <v>58.9</v>
      </c>
      <c r="P3386" s="1">
        <v>142.19999999999999</v>
      </c>
      <c r="Q3386" s="1">
        <v>2026</v>
      </c>
      <c r="R3386" s="12">
        <f t="shared" si="157"/>
        <v>1980741837</v>
      </c>
      <c r="S3386" s="13">
        <f t="shared" si="158"/>
        <v>164401572471</v>
      </c>
    </row>
    <row r="3387" spans="1:19" x14ac:dyDescent="0.3">
      <c r="A3387" s="1" t="s">
        <v>3431</v>
      </c>
      <c r="B3387" s="1" t="s">
        <v>62</v>
      </c>
      <c r="C3387" s="1" t="s">
        <v>41</v>
      </c>
      <c r="D3387" s="1" t="s">
        <v>59</v>
      </c>
      <c r="E3387" s="1" t="s">
        <v>26</v>
      </c>
      <c r="F3387" s="1">
        <v>349855</v>
      </c>
      <c r="G3387" s="1">
        <v>73</v>
      </c>
      <c r="H3387" s="1">
        <v>319</v>
      </c>
      <c r="I3387" s="1">
        <v>0.77</v>
      </c>
      <c r="J3387" s="1">
        <v>121465</v>
      </c>
      <c r="K3387" s="4">
        <v>79508</v>
      </c>
      <c r="L3387" s="4">
        <f t="shared" si="156"/>
        <v>7208195.2799999993</v>
      </c>
      <c r="M3387" s="1">
        <v>21.6</v>
      </c>
      <c r="N3387" s="1" t="s">
        <v>21</v>
      </c>
      <c r="O3387" s="1">
        <v>17.2</v>
      </c>
      <c r="P3387" s="1">
        <v>64.400000000000006</v>
      </c>
      <c r="Q3387" s="1">
        <v>2026</v>
      </c>
      <c r="R3387" s="12">
        <f t="shared" si="157"/>
        <v>27816271340</v>
      </c>
      <c r="S3387" s="13">
        <f t="shared" si="158"/>
        <v>2308750521220</v>
      </c>
    </row>
    <row r="3388" spans="1:19" x14ac:dyDescent="0.3">
      <c r="A3388" s="1" t="s">
        <v>3432</v>
      </c>
      <c r="B3388" s="1" t="s">
        <v>43</v>
      </c>
      <c r="C3388" s="1" t="s">
        <v>18</v>
      </c>
      <c r="D3388" s="1" t="s">
        <v>30</v>
      </c>
      <c r="E3388" s="1" t="s">
        <v>26</v>
      </c>
      <c r="F3388" s="1">
        <v>882941</v>
      </c>
      <c r="G3388" s="1">
        <v>82</v>
      </c>
      <c r="H3388" s="1">
        <v>373</v>
      </c>
      <c r="I3388" s="1">
        <v>2.12</v>
      </c>
      <c r="J3388" s="1">
        <v>170086</v>
      </c>
      <c r="K3388" s="4">
        <v>67120</v>
      </c>
      <c r="L3388" s="4">
        <f t="shared" si="156"/>
        <v>6085099.2000000002</v>
      </c>
      <c r="M3388" s="1">
        <v>14.1</v>
      </c>
      <c r="N3388" s="1" t="s">
        <v>21</v>
      </c>
      <c r="O3388" s="1">
        <v>60.1</v>
      </c>
      <c r="P3388" s="1">
        <v>267</v>
      </c>
      <c r="Q3388" s="1">
        <v>2026</v>
      </c>
      <c r="R3388" s="12">
        <f t="shared" si="157"/>
        <v>59262999920</v>
      </c>
      <c r="S3388" s="13">
        <f t="shared" si="158"/>
        <v>4918828993360</v>
      </c>
    </row>
    <row r="3389" spans="1:19" x14ac:dyDescent="0.3">
      <c r="A3389" s="1" t="s">
        <v>3433</v>
      </c>
      <c r="B3389" s="1" t="s">
        <v>56</v>
      </c>
      <c r="C3389" s="1" t="s">
        <v>41</v>
      </c>
      <c r="D3389" s="1" t="s">
        <v>30</v>
      </c>
      <c r="E3389" s="1" t="s">
        <v>20</v>
      </c>
      <c r="F3389" s="1">
        <v>269407</v>
      </c>
      <c r="G3389" s="1">
        <v>71</v>
      </c>
      <c r="H3389" s="1">
        <v>422</v>
      </c>
      <c r="I3389" s="1">
        <v>2.75</v>
      </c>
      <c r="J3389" s="1">
        <v>76496</v>
      </c>
      <c r="K3389" s="4">
        <v>40774</v>
      </c>
      <c r="L3389" s="4">
        <f t="shared" si="156"/>
        <v>3696570.84</v>
      </c>
      <c r="M3389" s="1">
        <v>15.9</v>
      </c>
      <c r="N3389" s="1" t="s">
        <v>21</v>
      </c>
      <c r="O3389" s="1">
        <v>48</v>
      </c>
      <c r="P3389" s="1">
        <v>74.7</v>
      </c>
      <c r="Q3389" s="1">
        <v>2026</v>
      </c>
      <c r="R3389" s="12">
        <f t="shared" si="157"/>
        <v>10984801018</v>
      </c>
      <c r="S3389" s="13">
        <f t="shared" si="158"/>
        <v>911738484494</v>
      </c>
    </row>
    <row r="3390" spans="1:19" x14ac:dyDescent="0.3">
      <c r="A3390" s="1" t="s">
        <v>3434</v>
      </c>
      <c r="B3390" s="1" t="s">
        <v>43</v>
      </c>
      <c r="C3390" s="1" t="s">
        <v>18</v>
      </c>
      <c r="D3390" s="1" t="s">
        <v>73</v>
      </c>
      <c r="E3390" s="1" t="s">
        <v>38</v>
      </c>
      <c r="F3390" s="1">
        <v>308743</v>
      </c>
      <c r="G3390" s="1">
        <v>119</v>
      </c>
      <c r="H3390" s="1">
        <v>524</v>
      </c>
      <c r="I3390" s="1">
        <v>2.52</v>
      </c>
      <c r="J3390" s="1">
        <v>176164</v>
      </c>
      <c r="K3390" s="4">
        <v>75865</v>
      </c>
      <c r="L3390" s="4">
        <f t="shared" si="156"/>
        <v>6877920.8999999994</v>
      </c>
      <c r="M3390" s="1">
        <v>12.1</v>
      </c>
      <c r="N3390" s="1" t="s">
        <v>35</v>
      </c>
      <c r="O3390" s="1">
        <v>12.8</v>
      </c>
      <c r="P3390" s="1">
        <v>287.5</v>
      </c>
      <c r="Q3390" s="1">
        <v>2026</v>
      </c>
      <c r="R3390" s="12">
        <f t="shared" si="157"/>
        <v>23422787695</v>
      </c>
      <c r="S3390" s="13">
        <f t="shared" si="158"/>
        <v>1944091378685</v>
      </c>
    </row>
    <row r="3391" spans="1:19" x14ac:dyDescent="0.3">
      <c r="A3391" s="1" t="s">
        <v>3435</v>
      </c>
      <c r="B3391" s="1" t="s">
        <v>17</v>
      </c>
      <c r="C3391" s="1" t="s">
        <v>18</v>
      </c>
      <c r="D3391" s="1" t="s">
        <v>37</v>
      </c>
      <c r="E3391" s="1" t="s">
        <v>20</v>
      </c>
      <c r="F3391" s="1">
        <v>564314</v>
      </c>
      <c r="G3391" s="1">
        <v>42</v>
      </c>
      <c r="H3391" s="1">
        <v>439</v>
      </c>
      <c r="I3391" s="1">
        <v>2.85</v>
      </c>
      <c r="J3391" s="1">
        <v>56180</v>
      </c>
      <c r="K3391" s="4">
        <v>45637</v>
      </c>
      <c r="L3391" s="4">
        <f t="shared" si="156"/>
        <v>4137450.42</v>
      </c>
      <c r="M3391" s="1">
        <v>16.100000000000001</v>
      </c>
      <c r="N3391" s="1" t="s">
        <v>35</v>
      </c>
      <c r="O3391" s="1">
        <v>48.7</v>
      </c>
      <c r="P3391" s="1">
        <v>88.2</v>
      </c>
      <c r="Q3391" s="1">
        <v>2026</v>
      </c>
      <c r="R3391" s="12">
        <f t="shared" si="157"/>
        <v>25753598018</v>
      </c>
      <c r="S3391" s="13">
        <f t="shared" si="158"/>
        <v>2137548635494</v>
      </c>
    </row>
    <row r="3392" spans="1:19" x14ac:dyDescent="0.3">
      <c r="A3392" s="1" t="s">
        <v>3436</v>
      </c>
      <c r="B3392" s="1" t="s">
        <v>28</v>
      </c>
      <c r="C3392" s="1" t="s">
        <v>29</v>
      </c>
      <c r="D3392" s="1" t="s">
        <v>25</v>
      </c>
      <c r="E3392" s="1" t="s">
        <v>26</v>
      </c>
      <c r="F3392" s="1">
        <v>95578</v>
      </c>
      <c r="G3392" s="1">
        <v>107</v>
      </c>
      <c r="H3392" s="1">
        <v>327</v>
      </c>
      <c r="I3392" s="1">
        <v>0.96</v>
      </c>
      <c r="J3392" s="1">
        <v>26939</v>
      </c>
      <c r="K3392" s="4">
        <v>82584</v>
      </c>
      <c r="L3392" s="4">
        <f t="shared" si="156"/>
        <v>7487065.4399999995</v>
      </c>
      <c r="M3392" s="1">
        <v>13.2</v>
      </c>
      <c r="N3392" s="1" t="s">
        <v>21</v>
      </c>
      <c r="O3392" s="1">
        <v>37.200000000000003</v>
      </c>
      <c r="P3392" s="1">
        <v>79.8</v>
      </c>
      <c r="Q3392" s="1">
        <v>2026</v>
      </c>
      <c r="R3392" s="12">
        <f t="shared" si="157"/>
        <v>7893213552</v>
      </c>
      <c r="S3392" s="13">
        <f t="shared" si="158"/>
        <v>655136724816</v>
      </c>
    </row>
    <row r="3393" spans="1:19" x14ac:dyDescent="0.3">
      <c r="A3393" s="1" t="s">
        <v>3437</v>
      </c>
      <c r="B3393" s="1" t="s">
        <v>67</v>
      </c>
      <c r="C3393" s="1" t="s">
        <v>18</v>
      </c>
      <c r="D3393" s="1" t="s">
        <v>48</v>
      </c>
      <c r="E3393" s="1" t="s">
        <v>20</v>
      </c>
      <c r="F3393" s="1">
        <v>689285</v>
      </c>
      <c r="G3393" s="1">
        <v>93</v>
      </c>
      <c r="H3393" s="1">
        <v>326</v>
      </c>
      <c r="I3393" s="1">
        <v>2.17</v>
      </c>
      <c r="J3393" s="1">
        <v>22603</v>
      </c>
      <c r="K3393" s="4">
        <v>45187</v>
      </c>
      <c r="L3393" s="4">
        <f t="shared" si="156"/>
        <v>4096653.42</v>
      </c>
      <c r="M3393" s="1">
        <v>12.8</v>
      </c>
      <c r="N3393" s="1" t="s">
        <v>35</v>
      </c>
      <c r="O3393" s="1">
        <v>10</v>
      </c>
      <c r="P3393" s="1">
        <v>232.8</v>
      </c>
      <c r="Q3393" s="1">
        <v>2026</v>
      </c>
      <c r="R3393" s="12">
        <f t="shared" si="157"/>
        <v>31146721295</v>
      </c>
      <c r="S3393" s="13">
        <f t="shared" si="158"/>
        <v>2585177867485</v>
      </c>
    </row>
    <row r="3394" spans="1:19" x14ac:dyDescent="0.3">
      <c r="A3394" s="1" t="s">
        <v>3438</v>
      </c>
      <c r="B3394" s="1" t="s">
        <v>40</v>
      </c>
      <c r="C3394" s="1" t="s">
        <v>41</v>
      </c>
      <c r="D3394" s="1" t="s">
        <v>73</v>
      </c>
      <c r="E3394" s="1" t="s">
        <v>26</v>
      </c>
      <c r="F3394" s="1">
        <v>641534</v>
      </c>
      <c r="G3394" s="1">
        <v>102</v>
      </c>
      <c r="H3394" s="1">
        <v>567</v>
      </c>
      <c r="I3394" s="1">
        <v>0.94</v>
      </c>
      <c r="J3394" s="1">
        <v>152714</v>
      </c>
      <c r="K3394" s="4">
        <v>35275</v>
      </c>
      <c r="L3394" s="4">
        <f t="shared" si="156"/>
        <v>3198031.5</v>
      </c>
      <c r="M3394" s="1">
        <v>13.9</v>
      </c>
      <c r="N3394" s="1" t="s">
        <v>35</v>
      </c>
      <c r="O3394" s="1">
        <v>10</v>
      </c>
      <c r="P3394" s="1">
        <v>111.2</v>
      </c>
      <c r="Q3394" s="1">
        <v>2026</v>
      </c>
      <c r="R3394" s="12">
        <f t="shared" si="157"/>
        <v>22630111850</v>
      </c>
      <c r="S3394" s="13">
        <f t="shared" si="158"/>
        <v>1878299283550</v>
      </c>
    </row>
    <row r="3395" spans="1:19" x14ac:dyDescent="0.3">
      <c r="A3395" s="1" t="s">
        <v>3439</v>
      </c>
      <c r="B3395" s="1" t="s">
        <v>23</v>
      </c>
      <c r="C3395" s="1" t="s">
        <v>24</v>
      </c>
      <c r="D3395" s="1" t="s">
        <v>44</v>
      </c>
      <c r="E3395" s="1" t="s">
        <v>20</v>
      </c>
      <c r="F3395" s="1">
        <v>686758</v>
      </c>
      <c r="G3395" s="1">
        <v>43</v>
      </c>
      <c r="H3395" s="1">
        <v>619</v>
      </c>
      <c r="I3395" s="1">
        <v>1.22</v>
      </c>
      <c r="J3395" s="1">
        <v>18844</v>
      </c>
      <c r="K3395" s="4">
        <v>52374</v>
      </c>
      <c r="L3395" s="4">
        <f t="shared" ref="L3395:L3458" si="159">K3395*90.66</f>
        <v>4748226.84</v>
      </c>
      <c r="M3395" s="1">
        <v>14.9</v>
      </c>
      <c r="N3395" s="1" t="s">
        <v>35</v>
      </c>
      <c r="O3395" s="1">
        <v>19.3</v>
      </c>
      <c r="P3395" s="1">
        <v>250.5</v>
      </c>
      <c r="Q3395" s="1">
        <v>2026</v>
      </c>
      <c r="R3395" s="12">
        <f t="shared" ref="R3395:R3458" si="160">F3395:F8394*K3395:K8394</f>
        <v>35968263492</v>
      </c>
      <c r="S3395" s="13">
        <f t="shared" ref="S3395:S3458" si="161">R3395*83</f>
        <v>2985365869836</v>
      </c>
    </row>
    <row r="3396" spans="1:19" x14ac:dyDescent="0.3">
      <c r="A3396" s="1" t="s">
        <v>3440</v>
      </c>
      <c r="B3396" s="1" t="s">
        <v>23</v>
      </c>
      <c r="C3396" s="1" t="s">
        <v>24</v>
      </c>
      <c r="D3396" s="1" t="s">
        <v>59</v>
      </c>
      <c r="E3396" s="1" t="s">
        <v>26</v>
      </c>
      <c r="F3396" s="1">
        <v>267596</v>
      </c>
      <c r="G3396" s="1">
        <v>91</v>
      </c>
      <c r="H3396" s="1">
        <v>508</v>
      </c>
      <c r="I3396" s="1">
        <v>0.5</v>
      </c>
      <c r="J3396" s="1">
        <v>43843</v>
      </c>
      <c r="K3396" s="4">
        <v>63753</v>
      </c>
      <c r="L3396" s="4">
        <f t="shared" si="159"/>
        <v>5779846.9799999995</v>
      </c>
      <c r="M3396" s="1">
        <v>18.899999999999999</v>
      </c>
      <c r="N3396" s="1" t="s">
        <v>21</v>
      </c>
      <c r="O3396" s="1">
        <v>24.4</v>
      </c>
      <c r="P3396" s="1">
        <v>172.4</v>
      </c>
      <c r="Q3396" s="1">
        <v>2026</v>
      </c>
      <c r="R3396" s="12">
        <f t="shared" si="160"/>
        <v>17060047788</v>
      </c>
      <c r="S3396" s="13">
        <f t="shared" si="161"/>
        <v>1415983966404</v>
      </c>
    </row>
    <row r="3397" spans="1:19" x14ac:dyDescent="0.3">
      <c r="A3397" s="1" t="s">
        <v>3441</v>
      </c>
      <c r="B3397" s="1" t="s">
        <v>23</v>
      </c>
      <c r="C3397" s="1" t="s">
        <v>24</v>
      </c>
      <c r="D3397" s="1" t="s">
        <v>25</v>
      </c>
      <c r="E3397" s="1" t="s">
        <v>34</v>
      </c>
      <c r="F3397" s="1">
        <v>859640</v>
      </c>
      <c r="G3397" s="1">
        <v>50</v>
      </c>
      <c r="H3397" s="1">
        <v>635</v>
      </c>
      <c r="I3397" s="1">
        <v>2.59</v>
      </c>
      <c r="J3397" s="1">
        <v>79383</v>
      </c>
      <c r="K3397" s="4">
        <v>31552</v>
      </c>
      <c r="L3397" s="4">
        <f t="shared" si="159"/>
        <v>2860504.32</v>
      </c>
      <c r="M3397" s="1">
        <v>13.3</v>
      </c>
      <c r="N3397" s="1" t="s">
        <v>21</v>
      </c>
      <c r="O3397" s="1">
        <v>6.7</v>
      </c>
      <c r="P3397" s="1">
        <v>113.8</v>
      </c>
      <c r="Q3397" s="1">
        <v>2026</v>
      </c>
      <c r="R3397" s="12">
        <f t="shared" si="160"/>
        <v>27123361280</v>
      </c>
      <c r="S3397" s="13">
        <f t="shared" si="161"/>
        <v>2251238986240</v>
      </c>
    </row>
    <row r="3398" spans="1:19" x14ac:dyDescent="0.3">
      <c r="A3398" s="1" t="s">
        <v>3442</v>
      </c>
      <c r="B3398" s="1" t="s">
        <v>67</v>
      </c>
      <c r="C3398" s="1" t="s">
        <v>18</v>
      </c>
      <c r="D3398" s="1" t="s">
        <v>25</v>
      </c>
      <c r="E3398" s="1" t="s">
        <v>26</v>
      </c>
      <c r="F3398" s="1">
        <v>11763</v>
      </c>
      <c r="G3398" s="1">
        <v>91</v>
      </c>
      <c r="H3398" s="1">
        <v>365</v>
      </c>
      <c r="I3398" s="1">
        <v>1.48</v>
      </c>
      <c r="J3398" s="1">
        <v>143227</v>
      </c>
      <c r="K3398" s="4">
        <v>60437</v>
      </c>
      <c r="L3398" s="4">
        <f t="shared" si="159"/>
        <v>5479218.4199999999</v>
      </c>
      <c r="M3398" s="1">
        <v>21.2</v>
      </c>
      <c r="N3398" s="1" t="s">
        <v>21</v>
      </c>
      <c r="O3398" s="1">
        <v>37.200000000000003</v>
      </c>
      <c r="P3398" s="1">
        <v>132.6</v>
      </c>
      <c r="Q3398" s="1">
        <v>2026</v>
      </c>
      <c r="R3398" s="12">
        <f t="shared" si="160"/>
        <v>710920431</v>
      </c>
      <c r="S3398" s="13">
        <f t="shared" si="161"/>
        <v>59006395773</v>
      </c>
    </row>
    <row r="3399" spans="1:19" x14ac:dyDescent="0.3">
      <c r="A3399" s="1" t="s">
        <v>3443</v>
      </c>
      <c r="B3399" s="1" t="s">
        <v>56</v>
      </c>
      <c r="C3399" s="1" t="s">
        <v>41</v>
      </c>
      <c r="D3399" s="1" t="s">
        <v>73</v>
      </c>
      <c r="E3399" s="1" t="s">
        <v>26</v>
      </c>
      <c r="F3399" s="1">
        <v>7053</v>
      </c>
      <c r="G3399" s="1">
        <v>44</v>
      </c>
      <c r="H3399" s="1">
        <v>357</v>
      </c>
      <c r="I3399" s="1">
        <v>1.91</v>
      </c>
      <c r="J3399" s="1">
        <v>49574</v>
      </c>
      <c r="K3399" s="4">
        <v>75758</v>
      </c>
      <c r="L3399" s="4">
        <f t="shared" si="159"/>
        <v>6868220.2799999993</v>
      </c>
      <c r="M3399" s="1">
        <v>20.9</v>
      </c>
      <c r="N3399" s="1" t="s">
        <v>21</v>
      </c>
      <c r="O3399" s="1">
        <v>9.1</v>
      </c>
      <c r="P3399" s="1">
        <v>93.5</v>
      </c>
      <c r="Q3399" s="1">
        <v>2026</v>
      </c>
      <c r="R3399" s="12">
        <f t="shared" si="160"/>
        <v>534321174</v>
      </c>
      <c r="S3399" s="13">
        <f t="shared" si="161"/>
        <v>44348657442</v>
      </c>
    </row>
    <row r="3400" spans="1:19" x14ac:dyDescent="0.3">
      <c r="A3400" s="1" t="s">
        <v>3444</v>
      </c>
      <c r="B3400" s="1" t="s">
        <v>62</v>
      </c>
      <c r="C3400" s="1" t="s">
        <v>41</v>
      </c>
      <c r="D3400" s="1" t="s">
        <v>25</v>
      </c>
      <c r="E3400" s="1" t="s">
        <v>20</v>
      </c>
      <c r="F3400" s="1">
        <v>589464</v>
      </c>
      <c r="G3400" s="1">
        <v>63</v>
      </c>
      <c r="H3400" s="1">
        <v>584</v>
      </c>
      <c r="I3400" s="1">
        <v>2.12</v>
      </c>
      <c r="J3400" s="1">
        <v>54506</v>
      </c>
      <c r="K3400" s="4">
        <v>26967</v>
      </c>
      <c r="L3400" s="4">
        <f t="shared" si="159"/>
        <v>2444828.2199999997</v>
      </c>
      <c r="M3400" s="1">
        <v>13.8</v>
      </c>
      <c r="N3400" s="1" t="s">
        <v>21</v>
      </c>
      <c r="O3400" s="1">
        <v>14.1</v>
      </c>
      <c r="P3400" s="1">
        <v>295.60000000000002</v>
      </c>
      <c r="Q3400" s="1">
        <v>2026</v>
      </c>
      <c r="R3400" s="12">
        <f t="shared" si="160"/>
        <v>15896075688</v>
      </c>
      <c r="S3400" s="13">
        <f t="shared" si="161"/>
        <v>1319374282104</v>
      </c>
    </row>
    <row r="3401" spans="1:19" x14ac:dyDescent="0.3">
      <c r="A3401" s="1" t="s">
        <v>3445</v>
      </c>
      <c r="B3401" s="1" t="s">
        <v>40</v>
      </c>
      <c r="C3401" s="1" t="s">
        <v>41</v>
      </c>
      <c r="D3401" s="1" t="s">
        <v>37</v>
      </c>
      <c r="E3401" s="1" t="s">
        <v>34</v>
      </c>
      <c r="F3401" s="1">
        <v>138668</v>
      </c>
      <c r="G3401" s="1">
        <v>106</v>
      </c>
      <c r="H3401" s="1">
        <v>314</v>
      </c>
      <c r="I3401" s="1">
        <v>1.0900000000000001</v>
      </c>
      <c r="J3401" s="1">
        <v>42385</v>
      </c>
      <c r="K3401" s="4">
        <v>82571</v>
      </c>
      <c r="L3401" s="4">
        <f t="shared" si="159"/>
        <v>7485886.8599999994</v>
      </c>
      <c r="M3401" s="1">
        <v>14.8</v>
      </c>
      <c r="N3401" s="1" t="s">
        <v>21</v>
      </c>
      <c r="O3401" s="1">
        <v>54.9</v>
      </c>
      <c r="P3401" s="1">
        <v>38.1</v>
      </c>
      <c r="Q3401" s="1">
        <v>2026</v>
      </c>
      <c r="R3401" s="12">
        <f t="shared" si="160"/>
        <v>11449955428</v>
      </c>
      <c r="S3401" s="13">
        <f t="shared" si="161"/>
        <v>950346300524</v>
      </c>
    </row>
    <row r="3402" spans="1:19" x14ac:dyDescent="0.3">
      <c r="A3402" s="1" t="s">
        <v>3446</v>
      </c>
      <c r="B3402" s="1" t="s">
        <v>53</v>
      </c>
      <c r="C3402" s="1" t="s">
        <v>41</v>
      </c>
      <c r="D3402" s="1" t="s">
        <v>46</v>
      </c>
      <c r="E3402" s="1" t="s">
        <v>38</v>
      </c>
      <c r="F3402" s="1">
        <v>457128</v>
      </c>
      <c r="G3402" s="1">
        <v>46</v>
      </c>
      <c r="H3402" s="1">
        <v>457</v>
      </c>
      <c r="I3402" s="1">
        <v>1.66</v>
      </c>
      <c r="J3402" s="1">
        <v>46961</v>
      </c>
      <c r="K3402" s="4">
        <v>82860</v>
      </c>
      <c r="L3402" s="4">
        <f t="shared" si="159"/>
        <v>7512087.5999999996</v>
      </c>
      <c r="M3402" s="1">
        <v>15.6</v>
      </c>
      <c r="N3402" s="1" t="s">
        <v>21</v>
      </c>
      <c r="O3402" s="1">
        <v>8.4</v>
      </c>
      <c r="P3402" s="1">
        <v>67.2</v>
      </c>
      <c r="Q3402" s="1">
        <v>2026</v>
      </c>
      <c r="R3402" s="12">
        <f t="shared" si="160"/>
        <v>37877626080</v>
      </c>
      <c r="S3402" s="13">
        <f t="shared" si="161"/>
        <v>3143842964640</v>
      </c>
    </row>
    <row r="3403" spans="1:19" x14ac:dyDescent="0.3">
      <c r="A3403" s="1" t="s">
        <v>3447</v>
      </c>
      <c r="B3403" s="1" t="s">
        <v>67</v>
      </c>
      <c r="C3403" s="1" t="s">
        <v>18</v>
      </c>
      <c r="D3403" s="1" t="s">
        <v>48</v>
      </c>
      <c r="E3403" s="1" t="s">
        <v>26</v>
      </c>
      <c r="F3403" s="1">
        <v>796217</v>
      </c>
      <c r="G3403" s="1">
        <v>61</v>
      </c>
      <c r="H3403" s="1">
        <v>540</v>
      </c>
      <c r="I3403" s="1">
        <v>1.5</v>
      </c>
      <c r="J3403" s="1">
        <v>158613</v>
      </c>
      <c r="K3403" s="4">
        <v>74300</v>
      </c>
      <c r="L3403" s="4">
        <f t="shared" si="159"/>
        <v>6736038</v>
      </c>
      <c r="M3403" s="1">
        <v>15</v>
      </c>
      <c r="N3403" s="1" t="s">
        <v>35</v>
      </c>
      <c r="O3403" s="1">
        <v>39.700000000000003</v>
      </c>
      <c r="P3403" s="1">
        <v>83.9</v>
      </c>
      <c r="Q3403" s="1">
        <v>2026</v>
      </c>
      <c r="R3403" s="12">
        <f t="shared" si="160"/>
        <v>59158923100</v>
      </c>
      <c r="S3403" s="13">
        <f t="shared" si="161"/>
        <v>4910190617300</v>
      </c>
    </row>
    <row r="3404" spans="1:19" x14ac:dyDescent="0.3">
      <c r="A3404" s="1" t="s">
        <v>3448</v>
      </c>
      <c r="B3404" s="1" t="s">
        <v>56</v>
      </c>
      <c r="C3404" s="1" t="s">
        <v>41</v>
      </c>
      <c r="D3404" s="1" t="s">
        <v>48</v>
      </c>
      <c r="E3404" s="1" t="s">
        <v>26</v>
      </c>
      <c r="F3404" s="1">
        <v>555335</v>
      </c>
      <c r="G3404" s="1">
        <v>68</v>
      </c>
      <c r="H3404" s="1">
        <v>595</v>
      </c>
      <c r="I3404" s="1">
        <v>2.9</v>
      </c>
      <c r="J3404" s="1">
        <v>193224</v>
      </c>
      <c r="K3404" s="4">
        <v>79271</v>
      </c>
      <c r="L3404" s="4">
        <f t="shared" si="159"/>
        <v>7186708.8599999994</v>
      </c>
      <c r="M3404" s="1">
        <v>21.2</v>
      </c>
      <c r="N3404" s="1" t="s">
        <v>35</v>
      </c>
      <c r="O3404" s="1">
        <v>53.6</v>
      </c>
      <c r="P3404" s="1">
        <v>163</v>
      </c>
      <c r="Q3404" s="1">
        <v>2026</v>
      </c>
      <c r="R3404" s="12">
        <f t="shared" si="160"/>
        <v>44021960785</v>
      </c>
      <c r="S3404" s="13">
        <f t="shared" si="161"/>
        <v>3653822745155</v>
      </c>
    </row>
    <row r="3405" spans="1:19" x14ac:dyDescent="0.3">
      <c r="A3405" s="1" t="s">
        <v>3449</v>
      </c>
      <c r="B3405" s="1" t="s">
        <v>28</v>
      </c>
      <c r="C3405" s="1" t="s">
        <v>29</v>
      </c>
      <c r="D3405" s="1" t="s">
        <v>19</v>
      </c>
      <c r="E3405" s="1" t="s">
        <v>20</v>
      </c>
      <c r="F3405" s="1">
        <v>876771</v>
      </c>
      <c r="G3405" s="1">
        <v>53</v>
      </c>
      <c r="H3405" s="1">
        <v>530</v>
      </c>
      <c r="I3405" s="1">
        <v>1.8</v>
      </c>
      <c r="J3405" s="1">
        <v>10027</v>
      </c>
      <c r="K3405" s="4">
        <v>39993</v>
      </c>
      <c r="L3405" s="4">
        <f t="shared" si="159"/>
        <v>3625765.38</v>
      </c>
      <c r="M3405" s="1">
        <v>21</v>
      </c>
      <c r="N3405" s="1" t="s">
        <v>21</v>
      </c>
      <c r="O3405" s="1">
        <v>7.2</v>
      </c>
      <c r="P3405" s="1">
        <v>96.4</v>
      </c>
      <c r="Q3405" s="1">
        <v>2026</v>
      </c>
      <c r="R3405" s="12">
        <f t="shared" si="160"/>
        <v>35064702603</v>
      </c>
      <c r="S3405" s="13">
        <f t="shared" si="161"/>
        <v>2910370316049</v>
      </c>
    </row>
    <row r="3406" spans="1:19" x14ac:dyDescent="0.3">
      <c r="A3406" s="1" t="s">
        <v>3450</v>
      </c>
      <c r="B3406" s="1" t="s">
        <v>53</v>
      </c>
      <c r="C3406" s="1" t="s">
        <v>41</v>
      </c>
      <c r="D3406" s="1" t="s">
        <v>44</v>
      </c>
      <c r="E3406" s="1" t="s">
        <v>38</v>
      </c>
      <c r="F3406" s="1">
        <v>386520</v>
      </c>
      <c r="G3406" s="1">
        <v>63</v>
      </c>
      <c r="H3406" s="1">
        <v>457</v>
      </c>
      <c r="I3406" s="1">
        <v>1.78</v>
      </c>
      <c r="J3406" s="1">
        <v>108146</v>
      </c>
      <c r="K3406" s="4">
        <v>71599</v>
      </c>
      <c r="L3406" s="4">
        <f t="shared" si="159"/>
        <v>6491165.3399999999</v>
      </c>
      <c r="M3406" s="1">
        <v>18.100000000000001</v>
      </c>
      <c r="N3406" s="1" t="s">
        <v>21</v>
      </c>
      <c r="O3406" s="1">
        <v>32.6</v>
      </c>
      <c r="P3406" s="1">
        <v>134.30000000000001</v>
      </c>
      <c r="Q3406" s="1">
        <v>2026</v>
      </c>
      <c r="R3406" s="12">
        <f t="shared" si="160"/>
        <v>27674445480</v>
      </c>
      <c r="S3406" s="13">
        <f t="shared" si="161"/>
        <v>2296978974840</v>
      </c>
    </row>
    <row r="3407" spans="1:19" x14ac:dyDescent="0.3">
      <c r="A3407" s="1" t="s">
        <v>3451</v>
      </c>
      <c r="B3407" s="1" t="s">
        <v>17</v>
      </c>
      <c r="C3407" s="1" t="s">
        <v>18</v>
      </c>
      <c r="D3407" s="1" t="s">
        <v>37</v>
      </c>
      <c r="E3407" s="1" t="s">
        <v>38</v>
      </c>
      <c r="F3407" s="1">
        <v>865744</v>
      </c>
      <c r="G3407" s="1">
        <v>71</v>
      </c>
      <c r="H3407" s="1">
        <v>450</v>
      </c>
      <c r="I3407" s="1">
        <v>1.39</v>
      </c>
      <c r="J3407" s="1">
        <v>81336</v>
      </c>
      <c r="K3407" s="4">
        <v>79723</v>
      </c>
      <c r="L3407" s="4">
        <f t="shared" si="159"/>
        <v>7227687.1799999997</v>
      </c>
      <c r="M3407" s="1">
        <v>19</v>
      </c>
      <c r="N3407" s="1" t="s">
        <v>35</v>
      </c>
      <c r="O3407" s="1">
        <v>21.4</v>
      </c>
      <c r="P3407" s="1">
        <v>299.8</v>
      </c>
      <c r="Q3407" s="1">
        <v>2026</v>
      </c>
      <c r="R3407" s="12">
        <f t="shared" si="160"/>
        <v>69019708912</v>
      </c>
      <c r="S3407" s="13">
        <f t="shared" si="161"/>
        <v>5728635839696</v>
      </c>
    </row>
    <row r="3408" spans="1:19" x14ac:dyDescent="0.3">
      <c r="A3408" s="1" t="s">
        <v>3452</v>
      </c>
      <c r="B3408" s="1" t="s">
        <v>56</v>
      </c>
      <c r="C3408" s="1" t="s">
        <v>41</v>
      </c>
      <c r="D3408" s="1" t="s">
        <v>37</v>
      </c>
      <c r="E3408" s="1" t="s">
        <v>26</v>
      </c>
      <c r="F3408" s="1">
        <v>497211</v>
      </c>
      <c r="G3408" s="1">
        <v>92</v>
      </c>
      <c r="H3408" s="1">
        <v>481</v>
      </c>
      <c r="I3408" s="1">
        <v>0.68</v>
      </c>
      <c r="J3408" s="1">
        <v>99934</v>
      </c>
      <c r="K3408" s="4">
        <v>53656</v>
      </c>
      <c r="L3408" s="4">
        <f t="shared" si="159"/>
        <v>4864452.96</v>
      </c>
      <c r="M3408" s="1">
        <v>19</v>
      </c>
      <c r="N3408" s="1" t="s">
        <v>35</v>
      </c>
      <c r="O3408" s="1">
        <v>42.7</v>
      </c>
      <c r="P3408" s="1">
        <v>66.7</v>
      </c>
      <c r="Q3408" s="1">
        <v>2026</v>
      </c>
      <c r="R3408" s="12">
        <f t="shared" si="160"/>
        <v>26678353416</v>
      </c>
      <c r="S3408" s="13">
        <f t="shared" si="161"/>
        <v>2214303333528</v>
      </c>
    </row>
    <row r="3409" spans="1:19" x14ac:dyDescent="0.3">
      <c r="A3409" s="1" t="s">
        <v>3453</v>
      </c>
      <c r="B3409" s="1" t="s">
        <v>43</v>
      </c>
      <c r="C3409" s="1" t="s">
        <v>18</v>
      </c>
      <c r="D3409" s="1" t="s">
        <v>73</v>
      </c>
      <c r="E3409" s="1" t="s">
        <v>26</v>
      </c>
      <c r="F3409" s="1">
        <v>498921</v>
      </c>
      <c r="G3409" s="1">
        <v>107</v>
      </c>
      <c r="H3409" s="1">
        <v>312</v>
      </c>
      <c r="I3409" s="1">
        <v>1.48</v>
      </c>
      <c r="J3409" s="1">
        <v>173218</v>
      </c>
      <c r="K3409" s="4">
        <v>60908</v>
      </c>
      <c r="L3409" s="4">
        <f t="shared" si="159"/>
        <v>5521919.2799999993</v>
      </c>
      <c r="M3409" s="1">
        <v>23</v>
      </c>
      <c r="N3409" s="1" t="s">
        <v>21</v>
      </c>
      <c r="O3409" s="1">
        <v>63.3</v>
      </c>
      <c r="P3409" s="1">
        <v>252.9</v>
      </c>
      <c r="Q3409" s="1">
        <v>2026</v>
      </c>
      <c r="R3409" s="12">
        <f t="shared" si="160"/>
        <v>30388280268</v>
      </c>
      <c r="S3409" s="13">
        <f t="shared" si="161"/>
        <v>2522227262244</v>
      </c>
    </row>
    <row r="3410" spans="1:19" x14ac:dyDescent="0.3">
      <c r="A3410" s="1" t="s">
        <v>3454</v>
      </c>
      <c r="B3410" s="1" t="s">
        <v>23</v>
      </c>
      <c r="C3410" s="1" t="s">
        <v>24</v>
      </c>
      <c r="D3410" s="1" t="s">
        <v>73</v>
      </c>
      <c r="E3410" s="1" t="s">
        <v>38</v>
      </c>
      <c r="F3410" s="1">
        <v>379933</v>
      </c>
      <c r="G3410" s="1">
        <v>99</v>
      </c>
      <c r="H3410" s="1">
        <v>272</v>
      </c>
      <c r="I3410" s="1">
        <v>1.76</v>
      </c>
      <c r="J3410" s="1">
        <v>10838</v>
      </c>
      <c r="K3410" s="4">
        <v>61773</v>
      </c>
      <c r="L3410" s="4">
        <f t="shared" si="159"/>
        <v>5600340.1799999997</v>
      </c>
      <c r="M3410" s="1">
        <v>18.600000000000001</v>
      </c>
      <c r="N3410" s="1" t="s">
        <v>21</v>
      </c>
      <c r="O3410" s="1">
        <v>39.700000000000003</v>
      </c>
      <c r="P3410" s="1">
        <v>23.3</v>
      </c>
      <c r="Q3410" s="1">
        <v>2026</v>
      </c>
      <c r="R3410" s="12">
        <f t="shared" si="160"/>
        <v>23469601209</v>
      </c>
      <c r="S3410" s="13">
        <f t="shared" si="161"/>
        <v>1947976900347</v>
      </c>
    </row>
    <row r="3411" spans="1:19" x14ac:dyDescent="0.3">
      <c r="A3411" s="1" t="s">
        <v>3455</v>
      </c>
      <c r="B3411" s="1" t="s">
        <v>62</v>
      </c>
      <c r="C3411" s="1" t="s">
        <v>41</v>
      </c>
      <c r="D3411" s="1" t="s">
        <v>37</v>
      </c>
      <c r="E3411" s="1" t="s">
        <v>38</v>
      </c>
      <c r="F3411" s="1">
        <v>534745</v>
      </c>
      <c r="G3411" s="1">
        <v>102</v>
      </c>
      <c r="H3411" s="1">
        <v>486</v>
      </c>
      <c r="I3411" s="1">
        <v>1.93</v>
      </c>
      <c r="J3411" s="1">
        <v>39590</v>
      </c>
      <c r="K3411" s="4">
        <v>51383</v>
      </c>
      <c r="L3411" s="4">
        <f t="shared" si="159"/>
        <v>4658382.78</v>
      </c>
      <c r="M3411" s="1">
        <v>16.2</v>
      </c>
      <c r="N3411" s="1" t="s">
        <v>35</v>
      </c>
      <c r="O3411" s="1">
        <v>12</v>
      </c>
      <c r="P3411" s="1">
        <v>211.2</v>
      </c>
      <c r="Q3411" s="1">
        <v>2026</v>
      </c>
      <c r="R3411" s="12">
        <f t="shared" si="160"/>
        <v>27476802335</v>
      </c>
      <c r="S3411" s="13">
        <f t="shared" si="161"/>
        <v>2280574593805</v>
      </c>
    </row>
    <row r="3412" spans="1:19" x14ac:dyDescent="0.3">
      <c r="A3412" s="1" t="s">
        <v>3456</v>
      </c>
      <c r="B3412" s="1" t="s">
        <v>56</v>
      </c>
      <c r="C3412" s="1" t="s">
        <v>41</v>
      </c>
      <c r="D3412" s="1" t="s">
        <v>59</v>
      </c>
      <c r="E3412" s="1" t="s">
        <v>34</v>
      </c>
      <c r="F3412" s="1">
        <v>695760</v>
      </c>
      <c r="G3412" s="1">
        <v>68</v>
      </c>
      <c r="H3412" s="1">
        <v>491</v>
      </c>
      <c r="I3412" s="1">
        <v>2.13</v>
      </c>
      <c r="J3412" s="1">
        <v>39427</v>
      </c>
      <c r="K3412" s="4">
        <v>38958</v>
      </c>
      <c r="L3412" s="4">
        <f t="shared" si="159"/>
        <v>3531932.28</v>
      </c>
      <c r="M3412" s="1">
        <v>21.7</v>
      </c>
      <c r="N3412" s="1" t="s">
        <v>21</v>
      </c>
      <c r="O3412" s="1">
        <v>61.9</v>
      </c>
      <c r="P3412" s="1">
        <v>201.3</v>
      </c>
      <c r="Q3412" s="1">
        <v>2026</v>
      </c>
      <c r="R3412" s="12">
        <f t="shared" si="160"/>
        <v>27105418080</v>
      </c>
      <c r="S3412" s="13">
        <f t="shared" si="161"/>
        <v>2249749700640</v>
      </c>
    </row>
    <row r="3413" spans="1:19" x14ac:dyDescent="0.3">
      <c r="A3413" s="1" t="s">
        <v>3457</v>
      </c>
      <c r="B3413" s="1" t="s">
        <v>62</v>
      </c>
      <c r="C3413" s="1" t="s">
        <v>41</v>
      </c>
      <c r="D3413" s="1" t="s">
        <v>25</v>
      </c>
      <c r="E3413" s="1" t="s">
        <v>20</v>
      </c>
      <c r="F3413" s="1">
        <v>204325</v>
      </c>
      <c r="G3413" s="1">
        <v>103</v>
      </c>
      <c r="H3413" s="1">
        <v>455</v>
      </c>
      <c r="I3413" s="1">
        <v>1.8</v>
      </c>
      <c r="J3413" s="1">
        <v>104614</v>
      </c>
      <c r="K3413" s="4">
        <v>29999</v>
      </c>
      <c r="L3413" s="4">
        <f t="shared" si="159"/>
        <v>2719709.34</v>
      </c>
      <c r="M3413" s="1">
        <v>13.8</v>
      </c>
      <c r="N3413" s="1" t="s">
        <v>21</v>
      </c>
      <c r="O3413" s="1">
        <v>30</v>
      </c>
      <c r="P3413" s="1">
        <v>149</v>
      </c>
      <c r="Q3413" s="1">
        <v>2026</v>
      </c>
      <c r="R3413" s="12">
        <f t="shared" si="160"/>
        <v>6129545675</v>
      </c>
      <c r="S3413" s="13">
        <f t="shared" si="161"/>
        <v>508752291025</v>
      </c>
    </row>
    <row r="3414" spans="1:19" x14ac:dyDescent="0.3">
      <c r="A3414" s="1" t="s">
        <v>3458</v>
      </c>
      <c r="B3414" s="1" t="s">
        <v>53</v>
      </c>
      <c r="C3414" s="1" t="s">
        <v>41</v>
      </c>
      <c r="D3414" s="1" t="s">
        <v>37</v>
      </c>
      <c r="E3414" s="1" t="s">
        <v>26</v>
      </c>
      <c r="F3414" s="1">
        <v>864453</v>
      </c>
      <c r="G3414" s="1">
        <v>98</v>
      </c>
      <c r="H3414" s="1">
        <v>493</v>
      </c>
      <c r="I3414" s="1">
        <v>1.81</v>
      </c>
      <c r="J3414" s="1">
        <v>6270</v>
      </c>
      <c r="K3414" s="4">
        <v>37520</v>
      </c>
      <c r="L3414" s="4">
        <f t="shared" si="159"/>
        <v>3401563.1999999997</v>
      </c>
      <c r="M3414" s="1">
        <v>22.1</v>
      </c>
      <c r="N3414" s="1" t="s">
        <v>35</v>
      </c>
      <c r="O3414" s="1">
        <v>31.7</v>
      </c>
      <c r="P3414" s="1">
        <v>5.6</v>
      </c>
      <c r="Q3414" s="1">
        <v>2026</v>
      </c>
      <c r="R3414" s="12">
        <f t="shared" si="160"/>
        <v>32434276560</v>
      </c>
      <c r="S3414" s="13">
        <f t="shared" si="161"/>
        <v>2692044954480</v>
      </c>
    </row>
    <row r="3415" spans="1:19" x14ac:dyDescent="0.3">
      <c r="A3415" s="1" t="s">
        <v>3459</v>
      </c>
      <c r="B3415" s="1" t="s">
        <v>40</v>
      </c>
      <c r="C3415" s="1" t="s">
        <v>41</v>
      </c>
      <c r="D3415" s="1" t="s">
        <v>59</v>
      </c>
      <c r="E3415" s="1" t="s">
        <v>38</v>
      </c>
      <c r="F3415" s="1">
        <v>606936</v>
      </c>
      <c r="G3415" s="1">
        <v>82</v>
      </c>
      <c r="H3415" s="1">
        <v>324</v>
      </c>
      <c r="I3415" s="1">
        <v>2.56</v>
      </c>
      <c r="J3415" s="1">
        <v>173064</v>
      </c>
      <c r="K3415" s="4">
        <v>38038</v>
      </c>
      <c r="L3415" s="4">
        <f t="shared" si="159"/>
        <v>3448525.08</v>
      </c>
      <c r="M3415" s="1">
        <v>15.6</v>
      </c>
      <c r="N3415" s="1" t="s">
        <v>35</v>
      </c>
      <c r="O3415" s="1">
        <v>11.5</v>
      </c>
      <c r="P3415" s="1">
        <v>9.1999999999999993</v>
      </c>
      <c r="Q3415" s="1">
        <v>2026</v>
      </c>
      <c r="R3415" s="12">
        <f t="shared" si="160"/>
        <v>23086631568</v>
      </c>
      <c r="S3415" s="13">
        <f t="shared" si="161"/>
        <v>1916190420144</v>
      </c>
    </row>
    <row r="3416" spans="1:19" x14ac:dyDescent="0.3">
      <c r="A3416" s="1" t="s">
        <v>3460</v>
      </c>
      <c r="B3416" s="1" t="s">
        <v>43</v>
      </c>
      <c r="C3416" s="1" t="s">
        <v>18</v>
      </c>
      <c r="D3416" s="1" t="s">
        <v>59</v>
      </c>
      <c r="E3416" s="1" t="s">
        <v>34</v>
      </c>
      <c r="F3416" s="1">
        <v>832771</v>
      </c>
      <c r="G3416" s="1">
        <v>83</v>
      </c>
      <c r="H3416" s="1">
        <v>314</v>
      </c>
      <c r="I3416" s="1">
        <v>1.4</v>
      </c>
      <c r="J3416" s="1">
        <v>197410</v>
      </c>
      <c r="K3416" s="4">
        <v>84390</v>
      </c>
      <c r="L3416" s="4">
        <f t="shared" si="159"/>
        <v>7650797.3999999994</v>
      </c>
      <c r="M3416" s="1">
        <v>22.1</v>
      </c>
      <c r="N3416" s="1" t="s">
        <v>35</v>
      </c>
      <c r="O3416" s="1">
        <v>17.5</v>
      </c>
      <c r="P3416" s="1">
        <v>190</v>
      </c>
      <c r="Q3416" s="1">
        <v>2026</v>
      </c>
      <c r="R3416" s="12">
        <f t="shared" si="160"/>
        <v>70277544690</v>
      </c>
      <c r="S3416" s="13">
        <f t="shared" si="161"/>
        <v>5833036209270</v>
      </c>
    </row>
    <row r="3417" spans="1:19" x14ac:dyDescent="0.3">
      <c r="A3417" s="1" t="s">
        <v>3461</v>
      </c>
      <c r="B3417" s="1" t="s">
        <v>40</v>
      </c>
      <c r="C3417" s="1" t="s">
        <v>41</v>
      </c>
      <c r="D3417" s="1" t="s">
        <v>19</v>
      </c>
      <c r="E3417" s="1" t="s">
        <v>20</v>
      </c>
      <c r="F3417" s="1">
        <v>309245</v>
      </c>
      <c r="G3417" s="1">
        <v>63</v>
      </c>
      <c r="H3417" s="1">
        <v>608</v>
      </c>
      <c r="I3417" s="1">
        <v>2.12</v>
      </c>
      <c r="J3417" s="1">
        <v>82638</v>
      </c>
      <c r="K3417" s="4">
        <v>31586</v>
      </c>
      <c r="L3417" s="4">
        <f t="shared" si="159"/>
        <v>2863586.76</v>
      </c>
      <c r="M3417" s="1">
        <v>22.8</v>
      </c>
      <c r="N3417" s="1" t="s">
        <v>21</v>
      </c>
      <c r="O3417" s="1">
        <v>27.5</v>
      </c>
      <c r="P3417" s="1">
        <v>88.3</v>
      </c>
      <c r="Q3417" s="1">
        <v>2026</v>
      </c>
      <c r="R3417" s="12">
        <f t="shared" si="160"/>
        <v>9767812570</v>
      </c>
      <c r="S3417" s="13">
        <f t="shared" si="161"/>
        <v>810728443310</v>
      </c>
    </row>
    <row r="3418" spans="1:19" x14ac:dyDescent="0.3">
      <c r="A3418" s="1" t="s">
        <v>3462</v>
      </c>
      <c r="B3418" s="1" t="s">
        <v>53</v>
      </c>
      <c r="C3418" s="1" t="s">
        <v>41</v>
      </c>
      <c r="D3418" s="1" t="s">
        <v>19</v>
      </c>
      <c r="E3418" s="1" t="s">
        <v>38</v>
      </c>
      <c r="F3418" s="1">
        <v>88268</v>
      </c>
      <c r="G3418" s="1">
        <v>42</v>
      </c>
      <c r="H3418" s="1">
        <v>469</v>
      </c>
      <c r="I3418" s="1">
        <v>2.76</v>
      </c>
      <c r="J3418" s="1">
        <v>112299</v>
      </c>
      <c r="K3418" s="4">
        <v>75354</v>
      </c>
      <c r="L3418" s="4">
        <f t="shared" si="159"/>
        <v>6831593.6399999997</v>
      </c>
      <c r="M3418" s="1">
        <v>20.3</v>
      </c>
      <c r="N3418" s="1" t="s">
        <v>35</v>
      </c>
      <c r="O3418" s="1">
        <v>19.8</v>
      </c>
      <c r="P3418" s="1">
        <v>160.80000000000001</v>
      </c>
      <c r="Q3418" s="1">
        <v>2026</v>
      </c>
      <c r="R3418" s="12">
        <f t="shared" si="160"/>
        <v>6651346872</v>
      </c>
      <c r="S3418" s="13">
        <f t="shared" si="161"/>
        <v>552061790376</v>
      </c>
    </row>
    <row r="3419" spans="1:19" x14ac:dyDescent="0.3">
      <c r="A3419" s="1" t="s">
        <v>3463</v>
      </c>
      <c r="B3419" s="1" t="s">
        <v>62</v>
      </c>
      <c r="C3419" s="1" t="s">
        <v>41</v>
      </c>
      <c r="D3419" s="1" t="s">
        <v>19</v>
      </c>
      <c r="E3419" s="1" t="s">
        <v>38</v>
      </c>
      <c r="F3419" s="1">
        <v>573759</v>
      </c>
      <c r="G3419" s="1">
        <v>50</v>
      </c>
      <c r="H3419" s="1">
        <v>650</v>
      </c>
      <c r="I3419" s="1">
        <v>2.27</v>
      </c>
      <c r="J3419" s="1">
        <v>136991</v>
      </c>
      <c r="K3419" s="4">
        <v>25997</v>
      </c>
      <c r="L3419" s="4">
        <f t="shared" si="159"/>
        <v>2356888.02</v>
      </c>
      <c r="M3419" s="1">
        <v>20.399999999999999</v>
      </c>
      <c r="N3419" s="1" t="s">
        <v>21</v>
      </c>
      <c r="O3419" s="1">
        <v>17.3</v>
      </c>
      <c r="P3419" s="1">
        <v>60.6</v>
      </c>
      <c r="Q3419" s="1">
        <v>2026</v>
      </c>
      <c r="R3419" s="12">
        <f t="shared" si="160"/>
        <v>14916012723</v>
      </c>
      <c r="S3419" s="13">
        <f t="shared" si="161"/>
        <v>1238029056009</v>
      </c>
    </row>
    <row r="3420" spans="1:19" x14ac:dyDescent="0.3">
      <c r="A3420" s="1" t="s">
        <v>3464</v>
      </c>
      <c r="B3420" s="1" t="s">
        <v>62</v>
      </c>
      <c r="C3420" s="1" t="s">
        <v>41</v>
      </c>
      <c r="D3420" s="1" t="s">
        <v>46</v>
      </c>
      <c r="E3420" s="1" t="s">
        <v>20</v>
      </c>
      <c r="F3420" s="1">
        <v>84550</v>
      </c>
      <c r="G3420" s="1">
        <v>89</v>
      </c>
      <c r="H3420" s="1">
        <v>356</v>
      </c>
      <c r="I3420" s="1">
        <v>2.97</v>
      </c>
      <c r="J3420" s="1">
        <v>127657</v>
      </c>
      <c r="K3420" s="4">
        <v>28164</v>
      </c>
      <c r="L3420" s="4">
        <f t="shared" si="159"/>
        <v>2553348.2399999998</v>
      </c>
      <c r="M3420" s="1">
        <v>16.100000000000001</v>
      </c>
      <c r="N3420" s="1" t="s">
        <v>21</v>
      </c>
      <c r="O3420" s="1">
        <v>43.9</v>
      </c>
      <c r="P3420" s="1">
        <v>247.3</v>
      </c>
      <c r="Q3420" s="1">
        <v>2026</v>
      </c>
      <c r="R3420" s="12">
        <f t="shared" si="160"/>
        <v>2381266200</v>
      </c>
      <c r="S3420" s="13">
        <f t="shared" si="161"/>
        <v>197645094600</v>
      </c>
    </row>
    <row r="3421" spans="1:19" x14ac:dyDescent="0.3">
      <c r="A3421" s="1" t="s">
        <v>3465</v>
      </c>
      <c r="B3421" s="1" t="s">
        <v>17</v>
      </c>
      <c r="C3421" s="1" t="s">
        <v>18</v>
      </c>
      <c r="D3421" s="1" t="s">
        <v>44</v>
      </c>
      <c r="E3421" s="1" t="s">
        <v>26</v>
      </c>
      <c r="F3421" s="1">
        <v>765214</v>
      </c>
      <c r="G3421" s="1">
        <v>92</v>
      </c>
      <c r="H3421" s="1">
        <v>263</v>
      </c>
      <c r="I3421" s="1">
        <v>1.32</v>
      </c>
      <c r="J3421" s="1">
        <v>52844</v>
      </c>
      <c r="K3421" s="4">
        <v>80922</v>
      </c>
      <c r="L3421" s="4">
        <f t="shared" si="159"/>
        <v>7336388.5199999996</v>
      </c>
      <c r="M3421" s="1">
        <v>21.5</v>
      </c>
      <c r="N3421" s="1" t="s">
        <v>21</v>
      </c>
      <c r="O3421" s="1">
        <v>52.7</v>
      </c>
      <c r="P3421" s="1">
        <v>224.4</v>
      </c>
      <c r="Q3421" s="1">
        <v>2026</v>
      </c>
      <c r="R3421" s="12">
        <f t="shared" si="160"/>
        <v>61922647308</v>
      </c>
      <c r="S3421" s="13">
        <f t="shared" si="161"/>
        <v>5139579726564</v>
      </c>
    </row>
    <row r="3422" spans="1:19" x14ac:dyDescent="0.3">
      <c r="A3422" s="1" t="s">
        <v>3466</v>
      </c>
      <c r="B3422" s="1" t="s">
        <v>56</v>
      </c>
      <c r="C3422" s="1" t="s">
        <v>41</v>
      </c>
      <c r="D3422" s="1" t="s">
        <v>25</v>
      </c>
      <c r="E3422" s="1" t="s">
        <v>34</v>
      </c>
      <c r="F3422" s="1">
        <v>170623</v>
      </c>
      <c r="G3422" s="1">
        <v>101</v>
      </c>
      <c r="H3422" s="1">
        <v>564</v>
      </c>
      <c r="I3422" s="1">
        <v>1.18</v>
      </c>
      <c r="J3422" s="1">
        <v>78761</v>
      </c>
      <c r="K3422" s="4">
        <v>42941</v>
      </c>
      <c r="L3422" s="4">
        <f t="shared" si="159"/>
        <v>3893031.06</v>
      </c>
      <c r="M3422" s="1">
        <v>20.9</v>
      </c>
      <c r="N3422" s="1" t="s">
        <v>35</v>
      </c>
      <c r="O3422" s="1">
        <v>50.2</v>
      </c>
      <c r="P3422" s="1">
        <v>167.6</v>
      </c>
      <c r="Q3422" s="1">
        <v>2026</v>
      </c>
      <c r="R3422" s="12">
        <f t="shared" si="160"/>
        <v>7326722243</v>
      </c>
      <c r="S3422" s="13">
        <f t="shared" si="161"/>
        <v>608117946169</v>
      </c>
    </row>
    <row r="3423" spans="1:19" x14ac:dyDescent="0.3">
      <c r="A3423" s="1" t="s">
        <v>3467</v>
      </c>
      <c r="B3423" s="1" t="s">
        <v>43</v>
      </c>
      <c r="C3423" s="1" t="s">
        <v>18</v>
      </c>
      <c r="D3423" s="1" t="s">
        <v>73</v>
      </c>
      <c r="E3423" s="1" t="s">
        <v>34</v>
      </c>
      <c r="F3423" s="1">
        <v>464509</v>
      </c>
      <c r="G3423" s="1">
        <v>80</v>
      </c>
      <c r="H3423" s="1">
        <v>358</v>
      </c>
      <c r="I3423" s="1">
        <v>1.44</v>
      </c>
      <c r="J3423" s="1">
        <v>172952</v>
      </c>
      <c r="K3423" s="4">
        <v>81515</v>
      </c>
      <c r="L3423" s="4">
        <f t="shared" si="159"/>
        <v>7390149.8999999994</v>
      </c>
      <c r="M3423" s="1">
        <v>15.1</v>
      </c>
      <c r="N3423" s="1" t="s">
        <v>21</v>
      </c>
      <c r="O3423" s="1">
        <v>36.4</v>
      </c>
      <c r="P3423" s="1">
        <v>136.69999999999999</v>
      </c>
      <c r="Q3423" s="1">
        <v>2026</v>
      </c>
      <c r="R3423" s="12">
        <f t="shared" si="160"/>
        <v>37864451135</v>
      </c>
      <c r="S3423" s="13">
        <f t="shared" si="161"/>
        <v>3142749444205</v>
      </c>
    </row>
    <row r="3424" spans="1:19" x14ac:dyDescent="0.3">
      <c r="A3424" s="1" t="s">
        <v>3468</v>
      </c>
      <c r="B3424" s="1" t="s">
        <v>50</v>
      </c>
      <c r="C3424" s="1" t="s">
        <v>24</v>
      </c>
      <c r="D3424" s="1" t="s">
        <v>46</v>
      </c>
      <c r="E3424" s="1" t="s">
        <v>38</v>
      </c>
      <c r="F3424" s="1">
        <v>139107</v>
      </c>
      <c r="G3424" s="1">
        <v>77</v>
      </c>
      <c r="H3424" s="1">
        <v>328</v>
      </c>
      <c r="I3424" s="1">
        <v>0.87</v>
      </c>
      <c r="J3424" s="1">
        <v>155910</v>
      </c>
      <c r="K3424" s="4">
        <v>32974</v>
      </c>
      <c r="L3424" s="4">
        <f t="shared" si="159"/>
        <v>2989422.84</v>
      </c>
      <c r="M3424" s="1">
        <v>14.6</v>
      </c>
      <c r="N3424" s="1" t="s">
        <v>21</v>
      </c>
      <c r="O3424" s="1">
        <v>31.3</v>
      </c>
      <c r="P3424" s="1">
        <v>256.2</v>
      </c>
      <c r="Q3424" s="1">
        <v>2026</v>
      </c>
      <c r="R3424" s="12">
        <f t="shared" si="160"/>
        <v>4586914218</v>
      </c>
      <c r="S3424" s="13">
        <f t="shared" si="161"/>
        <v>380713880094</v>
      </c>
    </row>
    <row r="3425" spans="1:19" x14ac:dyDescent="0.3">
      <c r="A3425" s="1" t="s">
        <v>3469</v>
      </c>
      <c r="B3425" s="1" t="s">
        <v>23</v>
      </c>
      <c r="C3425" s="1" t="s">
        <v>24</v>
      </c>
      <c r="D3425" s="1" t="s">
        <v>37</v>
      </c>
      <c r="E3425" s="1" t="s">
        <v>26</v>
      </c>
      <c r="F3425" s="1">
        <v>227690</v>
      </c>
      <c r="G3425" s="1">
        <v>94</v>
      </c>
      <c r="H3425" s="1">
        <v>450</v>
      </c>
      <c r="I3425" s="1">
        <v>2.7</v>
      </c>
      <c r="J3425" s="1">
        <v>125078</v>
      </c>
      <c r="K3425" s="4">
        <v>50315</v>
      </c>
      <c r="L3425" s="4">
        <f t="shared" si="159"/>
        <v>4561557.8999999994</v>
      </c>
      <c r="M3425" s="1">
        <v>19.8</v>
      </c>
      <c r="N3425" s="1" t="s">
        <v>35</v>
      </c>
      <c r="O3425" s="1">
        <v>64.599999999999994</v>
      </c>
      <c r="P3425" s="1">
        <v>129.9</v>
      </c>
      <c r="Q3425" s="1">
        <v>2026</v>
      </c>
      <c r="R3425" s="12">
        <f t="shared" si="160"/>
        <v>11456222350</v>
      </c>
      <c r="S3425" s="13">
        <f t="shared" si="161"/>
        <v>950866455050</v>
      </c>
    </row>
    <row r="3426" spans="1:19" x14ac:dyDescent="0.3">
      <c r="A3426" s="1" t="s">
        <v>3470</v>
      </c>
      <c r="B3426" s="1" t="s">
        <v>28</v>
      </c>
      <c r="C3426" s="1" t="s">
        <v>29</v>
      </c>
      <c r="D3426" s="1" t="s">
        <v>59</v>
      </c>
      <c r="E3426" s="1" t="s">
        <v>34</v>
      </c>
      <c r="F3426" s="1">
        <v>539736</v>
      </c>
      <c r="G3426" s="1">
        <v>63</v>
      </c>
      <c r="H3426" s="1">
        <v>602</v>
      </c>
      <c r="I3426" s="1">
        <v>1.72</v>
      </c>
      <c r="J3426" s="1">
        <v>14186</v>
      </c>
      <c r="K3426" s="4">
        <v>36529</v>
      </c>
      <c r="L3426" s="4">
        <f t="shared" si="159"/>
        <v>3311719.1399999997</v>
      </c>
      <c r="M3426" s="1">
        <v>13.4</v>
      </c>
      <c r="N3426" s="1" t="s">
        <v>21</v>
      </c>
      <c r="O3426" s="1">
        <v>26.9</v>
      </c>
      <c r="P3426" s="1">
        <v>7.6</v>
      </c>
      <c r="Q3426" s="1">
        <v>2026</v>
      </c>
      <c r="R3426" s="12">
        <f t="shared" si="160"/>
        <v>19716016344</v>
      </c>
      <c r="S3426" s="13">
        <f t="shared" si="161"/>
        <v>1636429356552</v>
      </c>
    </row>
    <row r="3427" spans="1:19" x14ac:dyDescent="0.3">
      <c r="A3427" s="1" t="s">
        <v>3471</v>
      </c>
      <c r="B3427" s="1" t="s">
        <v>43</v>
      </c>
      <c r="C3427" s="1" t="s">
        <v>18</v>
      </c>
      <c r="D3427" s="1" t="s">
        <v>19</v>
      </c>
      <c r="E3427" s="1" t="s">
        <v>20</v>
      </c>
      <c r="F3427" s="1">
        <v>381468</v>
      </c>
      <c r="G3427" s="1">
        <v>47</v>
      </c>
      <c r="H3427" s="1">
        <v>644</v>
      </c>
      <c r="I3427" s="1">
        <v>0.53</v>
      </c>
      <c r="J3427" s="1">
        <v>42597</v>
      </c>
      <c r="K3427" s="4">
        <v>58441</v>
      </c>
      <c r="L3427" s="4">
        <f t="shared" si="159"/>
        <v>5298261.0599999996</v>
      </c>
      <c r="M3427" s="1">
        <v>24.5</v>
      </c>
      <c r="N3427" s="1" t="s">
        <v>35</v>
      </c>
      <c r="O3427" s="1">
        <v>19.2</v>
      </c>
      <c r="P3427" s="1">
        <v>18.600000000000001</v>
      </c>
      <c r="Q3427" s="1">
        <v>2026</v>
      </c>
      <c r="R3427" s="12">
        <f t="shared" si="160"/>
        <v>22293371388</v>
      </c>
      <c r="S3427" s="13">
        <f t="shared" si="161"/>
        <v>1850349825204</v>
      </c>
    </row>
    <row r="3428" spans="1:19" x14ac:dyDescent="0.3">
      <c r="A3428" s="1" t="s">
        <v>3472</v>
      </c>
      <c r="B3428" s="1" t="s">
        <v>53</v>
      </c>
      <c r="C3428" s="1" t="s">
        <v>41</v>
      </c>
      <c r="D3428" s="1" t="s">
        <v>30</v>
      </c>
      <c r="E3428" s="1" t="s">
        <v>38</v>
      </c>
      <c r="F3428" s="1">
        <v>177082</v>
      </c>
      <c r="G3428" s="1">
        <v>40</v>
      </c>
      <c r="H3428" s="1">
        <v>326</v>
      </c>
      <c r="I3428" s="1">
        <v>2.6</v>
      </c>
      <c r="J3428" s="1">
        <v>92429</v>
      </c>
      <c r="K3428" s="4">
        <v>65608</v>
      </c>
      <c r="L3428" s="4">
        <f t="shared" si="159"/>
        <v>5948021.2799999993</v>
      </c>
      <c r="M3428" s="1">
        <v>16.600000000000001</v>
      </c>
      <c r="N3428" s="1" t="s">
        <v>21</v>
      </c>
      <c r="O3428" s="1">
        <v>61.8</v>
      </c>
      <c r="P3428" s="1">
        <v>165.3</v>
      </c>
      <c r="Q3428" s="1">
        <v>2026</v>
      </c>
      <c r="R3428" s="12">
        <f t="shared" si="160"/>
        <v>11617995856</v>
      </c>
      <c r="S3428" s="13">
        <f t="shared" si="161"/>
        <v>964293656048</v>
      </c>
    </row>
    <row r="3429" spans="1:19" x14ac:dyDescent="0.3">
      <c r="A3429" s="1" t="s">
        <v>3473</v>
      </c>
      <c r="B3429" s="1" t="s">
        <v>43</v>
      </c>
      <c r="C3429" s="1" t="s">
        <v>18</v>
      </c>
      <c r="D3429" s="1" t="s">
        <v>32</v>
      </c>
      <c r="E3429" s="1" t="s">
        <v>20</v>
      </c>
      <c r="F3429" s="1">
        <v>497750</v>
      </c>
      <c r="G3429" s="1">
        <v>71</v>
      </c>
      <c r="H3429" s="1">
        <v>400</v>
      </c>
      <c r="I3429" s="1">
        <v>0.68</v>
      </c>
      <c r="J3429" s="1">
        <v>37536</v>
      </c>
      <c r="K3429" s="4">
        <v>33205</v>
      </c>
      <c r="L3429" s="4">
        <f t="shared" si="159"/>
        <v>3010365.3</v>
      </c>
      <c r="M3429" s="1">
        <v>17.899999999999999</v>
      </c>
      <c r="N3429" s="1" t="s">
        <v>35</v>
      </c>
      <c r="O3429" s="1">
        <v>8.3000000000000007</v>
      </c>
      <c r="P3429" s="1">
        <v>213.2</v>
      </c>
      <c r="Q3429" s="1">
        <v>2026</v>
      </c>
      <c r="R3429" s="12">
        <f t="shared" si="160"/>
        <v>16527788750</v>
      </c>
      <c r="S3429" s="13">
        <f t="shared" si="161"/>
        <v>1371806466250</v>
      </c>
    </row>
    <row r="3430" spans="1:19" x14ac:dyDescent="0.3">
      <c r="A3430" s="1" t="s">
        <v>3474</v>
      </c>
      <c r="B3430" s="1" t="s">
        <v>43</v>
      </c>
      <c r="C3430" s="1" t="s">
        <v>18</v>
      </c>
      <c r="D3430" s="1" t="s">
        <v>32</v>
      </c>
      <c r="E3430" s="1" t="s">
        <v>26</v>
      </c>
      <c r="F3430" s="1">
        <v>424427</v>
      </c>
      <c r="G3430" s="1">
        <v>53</v>
      </c>
      <c r="H3430" s="1">
        <v>414</v>
      </c>
      <c r="I3430" s="1">
        <v>1.34</v>
      </c>
      <c r="J3430" s="1">
        <v>84121</v>
      </c>
      <c r="K3430" s="4">
        <v>84845</v>
      </c>
      <c r="L3430" s="4">
        <f t="shared" si="159"/>
        <v>7692047.6999999993</v>
      </c>
      <c r="M3430" s="1">
        <v>24.6</v>
      </c>
      <c r="N3430" s="1" t="s">
        <v>21</v>
      </c>
      <c r="O3430" s="1">
        <v>27.2</v>
      </c>
      <c r="P3430" s="1">
        <v>193.5</v>
      </c>
      <c r="Q3430" s="1">
        <v>2026</v>
      </c>
      <c r="R3430" s="12">
        <f t="shared" si="160"/>
        <v>36010508815</v>
      </c>
      <c r="S3430" s="13">
        <f t="shared" si="161"/>
        <v>2988872231645</v>
      </c>
    </row>
    <row r="3431" spans="1:19" x14ac:dyDescent="0.3">
      <c r="A3431" s="1" t="s">
        <v>3475</v>
      </c>
      <c r="B3431" s="1" t="s">
        <v>50</v>
      </c>
      <c r="C3431" s="1" t="s">
        <v>24</v>
      </c>
      <c r="D3431" s="1" t="s">
        <v>19</v>
      </c>
      <c r="E3431" s="1" t="s">
        <v>34</v>
      </c>
      <c r="F3431" s="1">
        <v>760335</v>
      </c>
      <c r="G3431" s="1">
        <v>52</v>
      </c>
      <c r="H3431" s="1">
        <v>289</v>
      </c>
      <c r="I3431" s="1">
        <v>0.5</v>
      </c>
      <c r="J3431" s="1">
        <v>144449</v>
      </c>
      <c r="K3431" s="4">
        <v>44728</v>
      </c>
      <c r="L3431" s="4">
        <f t="shared" si="159"/>
        <v>4055040.48</v>
      </c>
      <c r="M3431" s="1">
        <v>19.7</v>
      </c>
      <c r="N3431" s="1" t="s">
        <v>21</v>
      </c>
      <c r="O3431" s="1">
        <v>22.5</v>
      </c>
      <c r="P3431" s="1">
        <v>150.1</v>
      </c>
      <c r="Q3431" s="1">
        <v>2026</v>
      </c>
      <c r="R3431" s="12">
        <f t="shared" si="160"/>
        <v>34008263880</v>
      </c>
      <c r="S3431" s="13">
        <f t="shared" si="161"/>
        <v>2822685902040</v>
      </c>
    </row>
    <row r="3432" spans="1:19" x14ac:dyDescent="0.3">
      <c r="A3432" s="1" t="s">
        <v>3476</v>
      </c>
      <c r="B3432" s="1" t="s">
        <v>40</v>
      </c>
      <c r="C3432" s="1" t="s">
        <v>41</v>
      </c>
      <c r="D3432" s="1" t="s">
        <v>44</v>
      </c>
      <c r="E3432" s="1" t="s">
        <v>20</v>
      </c>
      <c r="F3432" s="1">
        <v>177288</v>
      </c>
      <c r="G3432" s="1">
        <v>63</v>
      </c>
      <c r="H3432" s="1">
        <v>615</v>
      </c>
      <c r="I3432" s="1">
        <v>1.91</v>
      </c>
      <c r="J3432" s="1">
        <v>81185</v>
      </c>
      <c r="K3432" s="4">
        <v>75378</v>
      </c>
      <c r="L3432" s="4">
        <f t="shared" si="159"/>
        <v>6833769.4799999995</v>
      </c>
      <c r="M3432" s="1">
        <v>15.3</v>
      </c>
      <c r="N3432" s="1" t="s">
        <v>21</v>
      </c>
      <c r="O3432" s="1">
        <v>7.4</v>
      </c>
      <c r="P3432" s="1">
        <v>185.6</v>
      </c>
      <c r="Q3432" s="1">
        <v>2026</v>
      </c>
      <c r="R3432" s="12">
        <f t="shared" si="160"/>
        <v>13363614864</v>
      </c>
      <c r="S3432" s="13">
        <f t="shared" si="161"/>
        <v>1109180033712</v>
      </c>
    </row>
    <row r="3433" spans="1:19" x14ac:dyDescent="0.3">
      <c r="A3433" s="1" t="s">
        <v>3477</v>
      </c>
      <c r="B3433" s="1" t="s">
        <v>67</v>
      </c>
      <c r="C3433" s="1" t="s">
        <v>18</v>
      </c>
      <c r="D3433" s="1" t="s">
        <v>44</v>
      </c>
      <c r="E3433" s="1" t="s">
        <v>26</v>
      </c>
      <c r="F3433" s="1">
        <v>841359</v>
      </c>
      <c r="G3433" s="1">
        <v>91</v>
      </c>
      <c r="H3433" s="1">
        <v>551</v>
      </c>
      <c r="I3433" s="1">
        <v>1.97</v>
      </c>
      <c r="J3433" s="1">
        <v>15703</v>
      </c>
      <c r="K3433" s="4">
        <v>27297</v>
      </c>
      <c r="L3433" s="4">
        <f t="shared" si="159"/>
        <v>2474746.02</v>
      </c>
      <c r="M3433" s="1">
        <v>14.6</v>
      </c>
      <c r="N3433" s="1" t="s">
        <v>21</v>
      </c>
      <c r="O3433" s="1">
        <v>27</v>
      </c>
      <c r="P3433" s="1">
        <v>275</v>
      </c>
      <c r="Q3433" s="1">
        <v>2026</v>
      </c>
      <c r="R3433" s="12">
        <f t="shared" si="160"/>
        <v>22966576623</v>
      </c>
      <c r="S3433" s="13">
        <f t="shared" si="161"/>
        <v>1906225859709</v>
      </c>
    </row>
    <row r="3434" spans="1:19" x14ac:dyDescent="0.3">
      <c r="A3434" s="1" t="s">
        <v>3478</v>
      </c>
      <c r="B3434" s="1" t="s">
        <v>56</v>
      </c>
      <c r="C3434" s="1" t="s">
        <v>41</v>
      </c>
      <c r="D3434" s="1" t="s">
        <v>44</v>
      </c>
      <c r="E3434" s="1" t="s">
        <v>20</v>
      </c>
      <c r="F3434" s="1">
        <v>568979</v>
      </c>
      <c r="G3434" s="1">
        <v>108</v>
      </c>
      <c r="H3434" s="1">
        <v>348</v>
      </c>
      <c r="I3434" s="1">
        <v>2.4700000000000002</v>
      </c>
      <c r="J3434" s="1">
        <v>122768</v>
      </c>
      <c r="K3434" s="4">
        <v>84365</v>
      </c>
      <c r="L3434" s="4">
        <f t="shared" si="159"/>
        <v>7648530.8999999994</v>
      </c>
      <c r="M3434" s="1">
        <v>12.7</v>
      </c>
      <c r="N3434" s="1" t="s">
        <v>21</v>
      </c>
      <c r="O3434" s="1">
        <v>63.5</v>
      </c>
      <c r="P3434" s="1">
        <v>285.5</v>
      </c>
      <c r="Q3434" s="1">
        <v>2026</v>
      </c>
      <c r="R3434" s="12">
        <f t="shared" si="160"/>
        <v>48001913335</v>
      </c>
      <c r="S3434" s="13">
        <f t="shared" si="161"/>
        <v>3984158806805</v>
      </c>
    </row>
    <row r="3435" spans="1:19" x14ac:dyDescent="0.3">
      <c r="A3435" s="1" t="s">
        <v>3479</v>
      </c>
      <c r="B3435" s="1" t="s">
        <v>40</v>
      </c>
      <c r="C3435" s="1" t="s">
        <v>41</v>
      </c>
      <c r="D3435" s="1" t="s">
        <v>37</v>
      </c>
      <c r="E3435" s="1" t="s">
        <v>20</v>
      </c>
      <c r="F3435" s="1">
        <v>747084</v>
      </c>
      <c r="G3435" s="1">
        <v>111</v>
      </c>
      <c r="H3435" s="1">
        <v>531</v>
      </c>
      <c r="I3435" s="1">
        <v>2.5099999999999998</v>
      </c>
      <c r="J3435" s="1">
        <v>181374</v>
      </c>
      <c r="K3435" s="4">
        <v>27642</v>
      </c>
      <c r="L3435" s="4">
        <f t="shared" si="159"/>
        <v>2506023.7199999997</v>
      </c>
      <c r="M3435" s="1">
        <v>16.3</v>
      </c>
      <c r="N3435" s="1" t="s">
        <v>21</v>
      </c>
      <c r="O3435" s="1">
        <v>38.200000000000003</v>
      </c>
      <c r="P3435" s="1">
        <v>85.8</v>
      </c>
      <c r="Q3435" s="1">
        <v>2026</v>
      </c>
      <c r="R3435" s="12">
        <f t="shared" si="160"/>
        <v>20650895928</v>
      </c>
      <c r="S3435" s="13">
        <f t="shared" si="161"/>
        <v>1714024362024</v>
      </c>
    </row>
    <row r="3436" spans="1:19" x14ac:dyDescent="0.3">
      <c r="A3436" s="1" t="s">
        <v>3480</v>
      </c>
      <c r="B3436" s="1" t="s">
        <v>50</v>
      </c>
      <c r="C3436" s="1" t="s">
        <v>24</v>
      </c>
      <c r="D3436" s="1" t="s">
        <v>44</v>
      </c>
      <c r="E3436" s="1" t="s">
        <v>20</v>
      </c>
      <c r="F3436" s="1">
        <v>797953</v>
      </c>
      <c r="G3436" s="1">
        <v>108</v>
      </c>
      <c r="H3436" s="1">
        <v>547</v>
      </c>
      <c r="I3436" s="1">
        <v>1.57</v>
      </c>
      <c r="J3436" s="1">
        <v>92707</v>
      </c>
      <c r="K3436" s="4">
        <v>43957</v>
      </c>
      <c r="L3436" s="4">
        <f t="shared" si="159"/>
        <v>3985141.6199999996</v>
      </c>
      <c r="M3436" s="1">
        <v>23.4</v>
      </c>
      <c r="N3436" s="1" t="s">
        <v>21</v>
      </c>
      <c r="O3436" s="1">
        <v>20.2</v>
      </c>
      <c r="P3436" s="1">
        <v>77.099999999999994</v>
      </c>
      <c r="Q3436" s="1">
        <v>2026</v>
      </c>
      <c r="R3436" s="12">
        <f t="shared" si="160"/>
        <v>35075620021</v>
      </c>
      <c r="S3436" s="13">
        <f t="shared" si="161"/>
        <v>2911276461743</v>
      </c>
    </row>
    <row r="3437" spans="1:19" x14ac:dyDescent="0.3">
      <c r="A3437" s="1" t="s">
        <v>3481</v>
      </c>
      <c r="B3437" s="1" t="s">
        <v>17</v>
      </c>
      <c r="C3437" s="1" t="s">
        <v>18</v>
      </c>
      <c r="D3437" s="1" t="s">
        <v>46</v>
      </c>
      <c r="E3437" s="1" t="s">
        <v>20</v>
      </c>
      <c r="F3437" s="1">
        <v>226755</v>
      </c>
      <c r="G3437" s="1">
        <v>91</v>
      </c>
      <c r="H3437" s="1">
        <v>492</v>
      </c>
      <c r="I3437" s="1">
        <v>0.96</v>
      </c>
      <c r="J3437" s="1">
        <v>145824</v>
      </c>
      <c r="K3437" s="4">
        <v>41852</v>
      </c>
      <c r="L3437" s="4">
        <f t="shared" si="159"/>
        <v>3794302.32</v>
      </c>
      <c r="M3437" s="1">
        <v>20.100000000000001</v>
      </c>
      <c r="N3437" s="1" t="s">
        <v>21</v>
      </c>
      <c r="O3437" s="1">
        <v>29.7</v>
      </c>
      <c r="P3437" s="1">
        <v>107.8</v>
      </c>
      <c r="Q3437" s="1">
        <v>2026</v>
      </c>
      <c r="R3437" s="12">
        <f t="shared" si="160"/>
        <v>9490150260</v>
      </c>
      <c r="S3437" s="13">
        <f t="shared" si="161"/>
        <v>787682471580</v>
      </c>
    </row>
    <row r="3438" spans="1:19" x14ac:dyDescent="0.3">
      <c r="A3438" s="1" t="s">
        <v>3482</v>
      </c>
      <c r="B3438" s="1" t="s">
        <v>62</v>
      </c>
      <c r="C3438" s="1" t="s">
        <v>41</v>
      </c>
      <c r="D3438" s="1" t="s">
        <v>44</v>
      </c>
      <c r="E3438" s="1" t="s">
        <v>34</v>
      </c>
      <c r="F3438" s="1">
        <v>277524</v>
      </c>
      <c r="G3438" s="1">
        <v>120</v>
      </c>
      <c r="H3438" s="1">
        <v>583</v>
      </c>
      <c r="I3438" s="1">
        <v>0.51</v>
      </c>
      <c r="J3438" s="1">
        <v>142251</v>
      </c>
      <c r="K3438" s="4">
        <v>80275</v>
      </c>
      <c r="L3438" s="4">
        <f t="shared" si="159"/>
        <v>7277731.5</v>
      </c>
      <c r="M3438" s="1">
        <v>19.7</v>
      </c>
      <c r="N3438" s="1" t="s">
        <v>21</v>
      </c>
      <c r="O3438" s="1">
        <v>55.7</v>
      </c>
      <c r="P3438" s="1">
        <v>135.80000000000001</v>
      </c>
      <c r="Q3438" s="1">
        <v>2026</v>
      </c>
      <c r="R3438" s="12">
        <f t="shared" si="160"/>
        <v>22278239100</v>
      </c>
      <c r="S3438" s="13">
        <f t="shared" si="161"/>
        <v>1849093845300</v>
      </c>
    </row>
    <row r="3439" spans="1:19" x14ac:dyDescent="0.3">
      <c r="A3439" s="1" t="s">
        <v>3483</v>
      </c>
      <c r="B3439" s="1" t="s">
        <v>50</v>
      </c>
      <c r="C3439" s="1" t="s">
        <v>24</v>
      </c>
      <c r="D3439" s="1" t="s">
        <v>48</v>
      </c>
      <c r="E3439" s="1" t="s">
        <v>26</v>
      </c>
      <c r="F3439" s="1">
        <v>215393</v>
      </c>
      <c r="G3439" s="1">
        <v>66</v>
      </c>
      <c r="H3439" s="1">
        <v>572</v>
      </c>
      <c r="I3439" s="1">
        <v>2.2999999999999998</v>
      </c>
      <c r="J3439" s="1">
        <v>13094</v>
      </c>
      <c r="K3439" s="4">
        <v>79275</v>
      </c>
      <c r="L3439" s="4">
        <f t="shared" si="159"/>
        <v>7187071.5</v>
      </c>
      <c r="M3439" s="1">
        <v>14.4</v>
      </c>
      <c r="N3439" s="1" t="s">
        <v>35</v>
      </c>
      <c r="O3439" s="1">
        <v>8.5</v>
      </c>
      <c r="P3439" s="1">
        <v>88.4</v>
      </c>
      <c r="Q3439" s="1">
        <v>2026</v>
      </c>
      <c r="R3439" s="12">
        <f t="shared" si="160"/>
        <v>17075280075</v>
      </c>
      <c r="S3439" s="13">
        <f t="shared" si="161"/>
        <v>1417248246225</v>
      </c>
    </row>
    <row r="3440" spans="1:19" x14ac:dyDescent="0.3">
      <c r="A3440" s="1" t="s">
        <v>3484</v>
      </c>
      <c r="B3440" s="1" t="s">
        <v>28</v>
      </c>
      <c r="C3440" s="1" t="s">
        <v>29</v>
      </c>
      <c r="D3440" s="1" t="s">
        <v>25</v>
      </c>
      <c r="E3440" s="1" t="s">
        <v>26</v>
      </c>
      <c r="F3440" s="1">
        <v>187232</v>
      </c>
      <c r="G3440" s="1">
        <v>84</v>
      </c>
      <c r="H3440" s="1">
        <v>629</v>
      </c>
      <c r="I3440" s="1">
        <v>2.68</v>
      </c>
      <c r="J3440" s="1">
        <v>97212</v>
      </c>
      <c r="K3440" s="4">
        <v>75548</v>
      </c>
      <c r="L3440" s="4">
        <f t="shared" si="159"/>
        <v>6849181.6799999997</v>
      </c>
      <c r="M3440" s="1">
        <v>24.1</v>
      </c>
      <c r="N3440" s="1" t="s">
        <v>35</v>
      </c>
      <c r="O3440" s="1">
        <v>46</v>
      </c>
      <c r="P3440" s="1">
        <v>15</v>
      </c>
      <c r="Q3440" s="1">
        <v>2026</v>
      </c>
      <c r="R3440" s="12">
        <f t="shared" si="160"/>
        <v>14145003136</v>
      </c>
      <c r="S3440" s="13">
        <f t="shared" si="161"/>
        <v>1174035260288</v>
      </c>
    </row>
    <row r="3441" spans="1:19" x14ac:dyDescent="0.3">
      <c r="A3441" s="1" t="s">
        <v>3485</v>
      </c>
      <c r="B3441" s="1" t="s">
        <v>62</v>
      </c>
      <c r="C3441" s="1" t="s">
        <v>41</v>
      </c>
      <c r="D3441" s="1" t="s">
        <v>37</v>
      </c>
      <c r="E3441" s="1" t="s">
        <v>26</v>
      </c>
      <c r="F3441" s="1">
        <v>141366</v>
      </c>
      <c r="G3441" s="1">
        <v>67</v>
      </c>
      <c r="H3441" s="1">
        <v>409</v>
      </c>
      <c r="I3441" s="1">
        <v>1.95</v>
      </c>
      <c r="J3441" s="1">
        <v>41108</v>
      </c>
      <c r="K3441" s="4">
        <v>74118</v>
      </c>
      <c r="L3441" s="4">
        <f t="shared" si="159"/>
        <v>6719537.8799999999</v>
      </c>
      <c r="M3441" s="1">
        <v>14.4</v>
      </c>
      <c r="N3441" s="1" t="s">
        <v>21</v>
      </c>
      <c r="O3441" s="1">
        <v>61</v>
      </c>
      <c r="P3441" s="1">
        <v>249.2</v>
      </c>
      <c r="Q3441" s="1">
        <v>2026</v>
      </c>
      <c r="R3441" s="12">
        <f t="shared" si="160"/>
        <v>10477765188</v>
      </c>
      <c r="S3441" s="13">
        <f t="shared" si="161"/>
        <v>869654510604</v>
      </c>
    </row>
    <row r="3442" spans="1:19" x14ac:dyDescent="0.3">
      <c r="A3442" s="1" t="s">
        <v>3486</v>
      </c>
      <c r="B3442" s="1" t="s">
        <v>28</v>
      </c>
      <c r="C3442" s="1" t="s">
        <v>29</v>
      </c>
      <c r="D3442" s="1" t="s">
        <v>37</v>
      </c>
      <c r="E3442" s="1" t="s">
        <v>34</v>
      </c>
      <c r="F3442" s="1">
        <v>890226</v>
      </c>
      <c r="G3442" s="1">
        <v>56</v>
      </c>
      <c r="H3442" s="1">
        <v>630</v>
      </c>
      <c r="I3442" s="1">
        <v>2.0699999999999998</v>
      </c>
      <c r="J3442" s="1">
        <v>91734</v>
      </c>
      <c r="K3442" s="4">
        <v>36496</v>
      </c>
      <c r="L3442" s="4">
        <f t="shared" si="159"/>
        <v>3308727.36</v>
      </c>
      <c r="M3442" s="1">
        <v>18.399999999999999</v>
      </c>
      <c r="N3442" s="1" t="s">
        <v>35</v>
      </c>
      <c r="O3442" s="1">
        <v>61.3</v>
      </c>
      <c r="P3442" s="1">
        <v>258.5</v>
      </c>
      <c r="Q3442" s="1">
        <v>2026</v>
      </c>
      <c r="R3442" s="12">
        <f t="shared" si="160"/>
        <v>32489688096</v>
      </c>
      <c r="S3442" s="13">
        <f t="shared" si="161"/>
        <v>2696644111968</v>
      </c>
    </row>
    <row r="3443" spans="1:19" x14ac:dyDescent="0.3">
      <c r="A3443" s="1" t="s">
        <v>3487</v>
      </c>
      <c r="B3443" s="1" t="s">
        <v>62</v>
      </c>
      <c r="C3443" s="1" t="s">
        <v>41</v>
      </c>
      <c r="D3443" s="1" t="s">
        <v>32</v>
      </c>
      <c r="E3443" s="1" t="s">
        <v>34</v>
      </c>
      <c r="F3443" s="1">
        <v>221780</v>
      </c>
      <c r="G3443" s="1">
        <v>107</v>
      </c>
      <c r="H3443" s="1">
        <v>278</v>
      </c>
      <c r="I3443" s="1">
        <v>0.53</v>
      </c>
      <c r="J3443" s="1">
        <v>46054</v>
      </c>
      <c r="K3443" s="4">
        <v>48649</v>
      </c>
      <c r="L3443" s="4">
        <f t="shared" si="159"/>
        <v>4410518.34</v>
      </c>
      <c r="M3443" s="1">
        <v>20.9</v>
      </c>
      <c r="N3443" s="1" t="s">
        <v>21</v>
      </c>
      <c r="O3443" s="1">
        <v>22.2</v>
      </c>
      <c r="P3443" s="1">
        <v>40.4</v>
      </c>
      <c r="Q3443" s="1">
        <v>2026</v>
      </c>
      <c r="R3443" s="12">
        <f t="shared" si="160"/>
        <v>10789375220</v>
      </c>
      <c r="S3443" s="13">
        <f t="shared" si="161"/>
        <v>895518143260</v>
      </c>
    </row>
    <row r="3444" spans="1:19" x14ac:dyDescent="0.3">
      <c r="A3444" s="1" t="s">
        <v>3488</v>
      </c>
      <c r="B3444" s="1" t="s">
        <v>40</v>
      </c>
      <c r="C3444" s="1" t="s">
        <v>41</v>
      </c>
      <c r="D3444" s="1" t="s">
        <v>44</v>
      </c>
      <c r="E3444" s="1" t="s">
        <v>20</v>
      </c>
      <c r="F3444" s="1">
        <v>440155</v>
      </c>
      <c r="G3444" s="1">
        <v>62</v>
      </c>
      <c r="H3444" s="1">
        <v>400</v>
      </c>
      <c r="I3444" s="1">
        <v>2.04</v>
      </c>
      <c r="J3444" s="1">
        <v>115818</v>
      </c>
      <c r="K3444" s="4">
        <v>69755</v>
      </c>
      <c r="L3444" s="4">
        <f t="shared" si="159"/>
        <v>6323988.2999999998</v>
      </c>
      <c r="M3444" s="1">
        <v>12.7</v>
      </c>
      <c r="N3444" s="1" t="s">
        <v>21</v>
      </c>
      <c r="O3444" s="1">
        <v>57.1</v>
      </c>
      <c r="P3444" s="1">
        <v>161.30000000000001</v>
      </c>
      <c r="Q3444" s="1">
        <v>2026</v>
      </c>
      <c r="R3444" s="12">
        <f t="shared" si="160"/>
        <v>30703012025</v>
      </c>
      <c r="S3444" s="13">
        <f t="shared" si="161"/>
        <v>2548349998075</v>
      </c>
    </row>
    <row r="3445" spans="1:19" x14ac:dyDescent="0.3">
      <c r="A3445" s="1" t="s">
        <v>3489</v>
      </c>
      <c r="B3445" s="1" t="s">
        <v>56</v>
      </c>
      <c r="C3445" s="1" t="s">
        <v>41</v>
      </c>
      <c r="D3445" s="1" t="s">
        <v>32</v>
      </c>
      <c r="E3445" s="1" t="s">
        <v>34</v>
      </c>
      <c r="F3445" s="1">
        <v>338138</v>
      </c>
      <c r="G3445" s="1">
        <v>85</v>
      </c>
      <c r="H3445" s="1">
        <v>365</v>
      </c>
      <c r="I3445" s="1">
        <v>1.86</v>
      </c>
      <c r="J3445" s="1">
        <v>192770</v>
      </c>
      <c r="K3445" s="4">
        <v>60897</v>
      </c>
      <c r="L3445" s="4">
        <f t="shared" si="159"/>
        <v>5520922.0199999996</v>
      </c>
      <c r="M3445" s="1">
        <v>19</v>
      </c>
      <c r="N3445" s="1" t="s">
        <v>35</v>
      </c>
      <c r="O3445" s="1">
        <v>35.9</v>
      </c>
      <c r="P3445" s="1">
        <v>251.4</v>
      </c>
      <c r="Q3445" s="1">
        <v>2026</v>
      </c>
      <c r="R3445" s="12">
        <f t="shared" si="160"/>
        <v>20591589786</v>
      </c>
      <c r="S3445" s="13">
        <f t="shared" si="161"/>
        <v>1709101952238</v>
      </c>
    </row>
    <row r="3446" spans="1:19" x14ac:dyDescent="0.3">
      <c r="A3446" s="1" t="s">
        <v>3490</v>
      </c>
      <c r="B3446" s="1" t="s">
        <v>62</v>
      </c>
      <c r="C3446" s="1" t="s">
        <v>41</v>
      </c>
      <c r="D3446" s="1" t="s">
        <v>44</v>
      </c>
      <c r="E3446" s="1" t="s">
        <v>26</v>
      </c>
      <c r="F3446" s="1">
        <v>648801</v>
      </c>
      <c r="G3446" s="1">
        <v>68</v>
      </c>
      <c r="H3446" s="1">
        <v>265</v>
      </c>
      <c r="I3446" s="1">
        <v>2.2200000000000002</v>
      </c>
      <c r="J3446" s="1">
        <v>191323</v>
      </c>
      <c r="K3446" s="4">
        <v>33640</v>
      </c>
      <c r="L3446" s="4">
        <f t="shared" si="159"/>
        <v>3049802.4</v>
      </c>
      <c r="M3446" s="1">
        <v>20.6</v>
      </c>
      <c r="N3446" s="1" t="s">
        <v>21</v>
      </c>
      <c r="O3446" s="1">
        <v>39.1</v>
      </c>
      <c r="P3446" s="1">
        <v>116.6</v>
      </c>
      <c r="Q3446" s="1">
        <v>2026</v>
      </c>
      <c r="R3446" s="12">
        <f t="shared" si="160"/>
        <v>21825665640</v>
      </c>
      <c r="S3446" s="13">
        <f t="shared" si="161"/>
        <v>1811530248120</v>
      </c>
    </row>
    <row r="3447" spans="1:19" x14ac:dyDescent="0.3">
      <c r="A3447" s="1" t="s">
        <v>3491</v>
      </c>
      <c r="B3447" s="1" t="s">
        <v>53</v>
      </c>
      <c r="C3447" s="1" t="s">
        <v>41</v>
      </c>
      <c r="D3447" s="1" t="s">
        <v>32</v>
      </c>
      <c r="E3447" s="1" t="s">
        <v>26</v>
      </c>
      <c r="F3447" s="1">
        <v>376397</v>
      </c>
      <c r="G3447" s="1">
        <v>116</v>
      </c>
      <c r="H3447" s="1">
        <v>388</v>
      </c>
      <c r="I3447" s="1">
        <v>1.64</v>
      </c>
      <c r="J3447" s="1">
        <v>42191</v>
      </c>
      <c r="K3447" s="4">
        <v>42272</v>
      </c>
      <c r="L3447" s="4">
        <f t="shared" si="159"/>
        <v>3832379.52</v>
      </c>
      <c r="M3447" s="1">
        <v>19.100000000000001</v>
      </c>
      <c r="N3447" s="1" t="s">
        <v>35</v>
      </c>
      <c r="O3447" s="1">
        <v>15.1</v>
      </c>
      <c r="P3447" s="1">
        <v>184.7</v>
      </c>
      <c r="Q3447" s="1">
        <v>2026</v>
      </c>
      <c r="R3447" s="12">
        <f t="shared" si="160"/>
        <v>15911053984</v>
      </c>
      <c r="S3447" s="13">
        <f t="shared" si="161"/>
        <v>1320617480672</v>
      </c>
    </row>
    <row r="3448" spans="1:19" x14ac:dyDescent="0.3">
      <c r="A3448" s="1" t="s">
        <v>3492</v>
      </c>
      <c r="B3448" s="1" t="s">
        <v>40</v>
      </c>
      <c r="C3448" s="1" t="s">
        <v>41</v>
      </c>
      <c r="D3448" s="1" t="s">
        <v>32</v>
      </c>
      <c r="E3448" s="1" t="s">
        <v>26</v>
      </c>
      <c r="F3448" s="1">
        <v>743957</v>
      </c>
      <c r="G3448" s="1">
        <v>80</v>
      </c>
      <c r="H3448" s="1">
        <v>443</v>
      </c>
      <c r="I3448" s="1">
        <v>2.98</v>
      </c>
      <c r="J3448" s="1">
        <v>51601</v>
      </c>
      <c r="K3448" s="4">
        <v>76584</v>
      </c>
      <c r="L3448" s="4">
        <f t="shared" si="159"/>
        <v>6943105.4399999995</v>
      </c>
      <c r="M3448" s="1">
        <v>16.7</v>
      </c>
      <c r="N3448" s="1" t="s">
        <v>35</v>
      </c>
      <c r="O3448" s="1">
        <v>26.7</v>
      </c>
      <c r="P3448" s="1">
        <v>11.4</v>
      </c>
      <c r="Q3448" s="1">
        <v>2026</v>
      </c>
      <c r="R3448" s="12">
        <f t="shared" si="160"/>
        <v>56975202888</v>
      </c>
      <c r="S3448" s="13">
        <f t="shared" si="161"/>
        <v>4728941839704</v>
      </c>
    </row>
    <row r="3449" spans="1:19" x14ac:dyDescent="0.3">
      <c r="A3449" s="1" t="s">
        <v>3493</v>
      </c>
      <c r="B3449" s="1" t="s">
        <v>43</v>
      </c>
      <c r="C3449" s="1" t="s">
        <v>18</v>
      </c>
      <c r="D3449" s="1" t="s">
        <v>48</v>
      </c>
      <c r="E3449" s="1" t="s">
        <v>38</v>
      </c>
      <c r="F3449" s="1">
        <v>790667</v>
      </c>
      <c r="G3449" s="1">
        <v>59</v>
      </c>
      <c r="H3449" s="1">
        <v>559</v>
      </c>
      <c r="I3449" s="1">
        <v>2.54</v>
      </c>
      <c r="J3449" s="1">
        <v>49702</v>
      </c>
      <c r="K3449" s="4">
        <v>54517</v>
      </c>
      <c r="L3449" s="4">
        <f t="shared" si="159"/>
        <v>4942511.22</v>
      </c>
      <c r="M3449" s="1">
        <v>19</v>
      </c>
      <c r="N3449" s="1" t="s">
        <v>21</v>
      </c>
      <c r="O3449" s="1">
        <v>13.1</v>
      </c>
      <c r="P3449" s="1">
        <v>158</v>
      </c>
      <c r="Q3449" s="1">
        <v>2026</v>
      </c>
      <c r="R3449" s="12">
        <f t="shared" si="160"/>
        <v>43104792839</v>
      </c>
      <c r="S3449" s="13">
        <f t="shared" si="161"/>
        <v>3577697805637</v>
      </c>
    </row>
    <row r="3450" spans="1:19" x14ac:dyDescent="0.3">
      <c r="A3450" s="1" t="s">
        <v>3494</v>
      </c>
      <c r="B3450" s="1" t="s">
        <v>23</v>
      </c>
      <c r="C3450" s="1" t="s">
        <v>24</v>
      </c>
      <c r="D3450" s="1" t="s">
        <v>73</v>
      </c>
      <c r="E3450" s="1" t="s">
        <v>38</v>
      </c>
      <c r="F3450" s="1">
        <v>588318</v>
      </c>
      <c r="G3450" s="1">
        <v>77</v>
      </c>
      <c r="H3450" s="1">
        <v>400</v>
      </c>
      <c r="I3450" s="1">
        <v>0.88</v>
      </c>
      <c r="J3450" s="1">
        <v>120336</v>
      </c>
      <c r="K3450" s="4">
        <v>33965</v>
      </c>
      <c r="L3450" s="4">
        <f t="shared" si="159"/>
        <v>3079266.9</v>
      </c>
      <c r="M3450" s="1">
        <v>15.6</v>
      </c>
      <c r="N3450" s="1" t="s">
        <v>21</v>
      </c>
      <c r="O3450" s="1">
        <v>30.6</v>
      </c>
      <c r="P3450" s="1">
        <v>19.100000000000001</v>
      </c>
      <c r="Q3450" s="1">
        <v>2026</v>
      </c>
      <c r="R3450" s="12">
        <f t="shared" si="160"/>
        <v>19982220870</v>
      </c>
      <c r="S3450" s="13">
        <f t="shared" si="161"/>
        <v>1658524332210</v>
      </c>
    </row>
    <row r="3451" spans="1:19" x14ac:dyDescent="0.3">
      <c r="A3451" s="1" t="s">
        <v>3495</v>
      </c>
      <c r="B3451" s="1" t="s">
        <v>28</v>
      </c>
      <c r="C3451" s="1" t="s">
        <v>29</v>
      </c>
      <c r="D3451" s="1" t="s">
        <v>59</v>
      </c>
      <c r="E3451" s="1" t="s">
        <v>34</v>
      </c>
      <c r="F3451" s="1">
        <v>675394</v>
      </c>
      <c r="G3451" s="1">
        <v>79</v>
      </c>
      <c r="H3451" s="1">
        <v>555</v>
      </c>
      <c r="I3451" s="1">
        <v>2.08</v>
      </c>
      <c r="J3451" s="1">
        <v>195193</v>
      </c>
      <c r="K3451" s="4">
        <v>44205</v>
      </c>
      <c r="L3451" s="4">
        <f t="shared" si="159"/>
        <v>4007625.3</v>
      </c>
      <c r="M3451" s="1">
        <v>22.9</v>
      </c>
      <c r="N3451" s="1" t="s">
        <v>21</v>
      </c>
      <c r="O3451" s="1">
        <v>51.3</v>
      </c>
      <c r="P3451" s="1">
        <v>240.4</v>
      </c>
      <c r="Q3451" s="1">
        <v>2026</v>
      </c>
      <c r="R3451" s="12">
        <f t="shared" si="160"/>
        <v>29855791770</v>
      </c>
      <c r="S3451" s="13">
        <f t="shared" si="161"/>
        <v>2478030716910</v>
      </c>
    </row>
    <row r="3452" spans="1:19" x14ac:dyDescent="0.3">
      <c r="A3452" s="1" t="s">
        <v>3496</v>
      </c>
      <c r="B3452" s="1" t="s">
        <v>23</v>
      </c>
      <c r="C3452" s="1" t="s">
        <v>24</v>
      </c>
      <c r="D3452" s="1" t="s">
        <v>48</v>
      </c>
      <c r="E3452" s="1" t="s">
        <v>34</v>
      </c>
      <c r="F3452" s="1">
        <v>46477</v>
      </c>
      <c r="G3452" s="1">
        <v>86</v>
      </c>
      <c r="H3452" s="1">
        <v>609</v>
      </c>
      <c r="I3452" s="1">
        <v>2.89</v>
      </c>
      <c r="J3452" s="1">
        <v>115359</v>
      </c>
      <c r="K3452" s="4">
        <v>72228</v>
      </c>
      <c r="L3452" s="4">
        <f t="shared" si="159"/>
        <v>6548190.4799999995</v>
      </c>
      <c r="M3452" s="1">
        <v>20.100000000000001</v>
      </c>
      <c r="N3452" s="1" t="s">
        <v>35</v>
      </c>
      <c r="O3452" s="1">
        <v>23.6</v>
      </c>
      <c r="P3452" s="1">
        <v>47.6</v>
      </c>
      <c r="Q3452" s="1">
        <v>2026</v>
      </c>
      <c r="R3452" s="12">
        <f t="shared" si="160"/>
        <v>3356940756</v>
      </c>
      <c r="S3452" s="13">
        <f t="shared" si="161"/>
        <v>278626082748</v>
      </c>
    </row>
    <row r="3453" spans="1:19" x14ac:dyDescent="0.3">
      <c r="A3453" s="1" t="s">
        <v>3497</v>
      </c>
      <c r="B3453" s="1" t="s">
        <v>62</v>
      </c>
      <c r="C3453" s="1" t="s">
        <v>41</v>
      </c>
      <c r="D3453" s="1" t="s">
        <v>30</v>
      </c>
      <c r="E3453" s="1" t="s">
        <v>38</v>
      </c>
      <c r="F3453" s="1">
        <v>486594</v>
      </c>
      <c r="G3453" s="1">
        <v>70</v>
      </c>
      <c r="H3453" s="1">
        <v>360</v>
      </c>
      <c r="I3453" s="1">
        <v>1.24</v>
      </c>
      <c r="J3453" s="1">
        <v>172362</v>
      </c>
      <c r="K3453" s="4">
        <v>30775</v>
      </c>
      <c r="L3453" s="4">
        <f t="shared" si="159"/>
        <v>2790061.5</v>
      </c>
      <c r="M3453" s="1">
        <v>19.5</v>
      </c>
      <c r="N3453" s="1" t="s">
        <v>35</v>
      </c>
      <c r="O3453" s="1">
        <v>58</v>
      </c>
      <c r="P3453" s="1">
        <v>224.4</v>
      </c>
      <c r="Q3453" s="1">
        <v>2026</v>
      </c>
      <c r="R3453" s="12">
        <f t="shared" si="160"/>
        <v>14974930350</v>
      </c>
      <c r="S3453" s="13">
        <f t="shared" si="161"/>
        <v>1242919219050</v>
      </c>
    </row>
    <row r="3454" spans="1:19" x14ac:dyDescent="0.3">
      <c r="A3454" s="1" t="s">
        <v>3498</v>
      </c>
      <c r="B3454" s="1" t="s">
        <v>43</v>
      </c>
      <c r="C3454" s="1" t="s">
        <v>18</v>
      </c>
      <c r="D3454" s="1" t="s">
        <v>73</v>
      </c>
      <c r="E3454" s="1" t="s">
        <v>38</v>
      </c>
      <c r="F3454" s="1">
        <v>412055</v>
      </c>
      <c r="G3454" s="1">
        <v>55</v>
      </c>
      <c r="H3454" s="1">
        <v>387</v>
      </c>
      <c r="I3454" s="1">
        <v>1.29</v>
      </c>
      <c r="J3454" s="1">
        <v>175606</v>
      </c>
      <c r="K3454" s="4">
        <v>76017</v>
      </c>
      <c r="L3454" s="4">
        <f t="shared" si="159"/>
        <v>6891701.2199999997</v>
      </c>
      <c r="M3454" s="1">
        <v>13</v>
      </c>
      <c r="N3454" s="1" t="s">
        <v>35</v>
      </c>
      <c r="O3454" s="1">
        <v>49.2</v>
      </c>
      <c r="P3454" s="1">
        <v>203.2</v>
      </c>
      <c r="Q3454" s="1">
        <v>2026</v>
      </c>
      <c r="R3454" s="12">
        <f t="shared" si="160"/>
        <v>31323184935</v>
      </c>
      <c r="S3454" s="13">
        <f t="shared" si="161"/>
        <v>2599824349605</v>
      </c>
    </row>
    <row r="3455" spans="1:19" x14ac:dyDescent="0.3">
      <c r="A3455" s="1" t="s">
        <v>3499</v>
      </c>
      <c r="B3455" s="1" t="s">
        <v>17</v>
      </c>
      <c r="C3455" s="1" t="s">
        <v>18</v>
      </c>
      <c r="D3455" s="1" t="s">
        <v>48</v>
      </c>
      <c r="E3455" s="1" t="s">
        <v>38</v>
      </c>
      <c r="F3455" s="1">
        <v>79151</v>
      </c>
      <c r="G3455" s="1">
        <v>115</v>
      </c>
      <c r="H3455" s="1">
        <v>635</v>
      </c>
      <c r="I3455" s="1">
        <v>0.52</v>
      </c>
      <c r="J3455" s="1">
        <v>112261</v>
      </c>
      <c r="K3455" s="4">
        <v>57972</v>
      </c>
      <c r="L3455" s="4">
        <f t="shared" si="159"/>
        <v>5255741.5199999996</v>
      </c>
      <c r="M3455" s="1">
        <v>16.899999999999999</v>
      </c>
      <c r="N3455" s="1" t="s">
        <v>21</v>
      </c>
      <c r="O3455" s="1">
        <v>9.3000000000000007</v>
      </c>
      <c r="P3455" s="1">
        <v>40.1</v>
      </c>
      <c r="Q3455" s="1">
        <v>2026</v>
      </c>
      <c r="R3455" s="12">
        <f t="shared" si="160"/>
        <v>4588541772</v>
      </c>
      <c r="S3455" s="13">
        <f t="shared" si="161"/>
        <v>380848967076</v>
      </c>
    </row>
    <row r="3456" spans="1:19" x14ac:dyDescent="0.3">
      <c r="A3456" s="1" t="s">
        <v>3500</v>
      </c>
      <c r="B3456" s="1" t="s">
        <v>56</v>
      </c>
      <c r="C3456" s="1" t="s">
        <v>41</v>
      </c>
      <c r="D3456" s="1" t="s">
        <v>32</v>
      </c>
      <c r="E3456" s="1" t="s">
        <v>34</v>
      </c>
      <c r="F3456" s="1">
        <v>664365</v>
      </c>
      <c r="G3456" s="1">
        <v>119</v>
      </c>
      <c r="H3456" s="1">
        <v>546</v>
      </c>
      <c r="I3456" s="1">
        <v>2.61</v>
      </c>
      <c r="J3456" s="1">
        <v>60106</v>
      </c>
      <c r="K3456" s="4">
        <v>72599</v>
      </c>
      <c r="L3456" s="4">
        <f t="shared" si="159"/>
        <v>6581825.3399999999</v>
      </c>
      <c r="M3456" s="1">
        <v>20.100000000000001</v>
      </c>
      <c r="N3456" s="1" t="s">
        <v>35</v>
      </c>
      <c r="O3456" s="1">
        <v>49.4</v>
      </c>
      <c r="P3456" s="1">
        <v>52.6</v>
      </c>
      <c r="Q3456" s="1">
        <v>2026</v>
      </c>
      <c r="R3456" s="12">
        <f t="shared" si="160"/>
        <v>48232234635</v>
      </c>
      <c r="S3456" s="13">
        <f t="shared" si="161"/>
        <v>4003275474705</v>
      </c>
    </row>
    <row r="3457" spans="1:19" x14ac:dyDescent="0.3">
      <c r="A3457" s="1" t="s">
        <v>3501</v>
      </c>
      <c r="B3457" s="1" t="s">
        <v>50</v>
      </c>
      <c r="C3457" s="1" t="s">
        <v>24</v>
      </c>
      <c r="D3457" s="1" t="s">
        <v>48</v>
      </c>
      <c r="E3457" s="1" t="s">
        <v>34</v>
      </c>
      <c r="F3457" s="1">
        <v>164342</v>
      </c>
      <c r="G3457" s="1">
        <v>81</v>
      </c>
      <c r="H3457" s="1">
        <v>355</v>
      </c>
      <c r="I3457" s="1">
        <v>0.86</v>
      </c>
      <c r="J3457" s="1">
        <v>46742</v>
      </c>
      <c r="K3457" s="4">
        <v>72321</v>
      </c>
      <c r="L3457" s="4">
        <f t="shared" si="159"/>
        <v>6556621.8599999994</v>
      </c>
      <c r="M3457" s="1">
        <v>19.399999999999999</v>
      </c>
      <c r="N3457" s="1" t="s">
        <v>35</v>
      </c>
      <c r="O3457" s="1">
        <v>60.2</v>
      </c>
      <c r="P3457" s="1">
        <v>89.7</v>
      </c>
      <c r="Q3457" s="1">
        <v>2026</v>
      </c>
      <c r="R3457" s="12">
        <f t="shared" si="160"/>
        <v>11885377782</v>
      </c>
      <c r="S3457" s="13">
        <f t="shared" si="161"/>
        <v>986486355906</v>
      </c>
    </row>
    <row r="3458" spans="1:19" x14ac:dyDescent="0.3">
      <c r="A3458" s="1" t="s">
        <v>3502</v>
      </c>
      <c r="B3458" s="1" t="s">
        <v>67</v>
      </c>
      <c r="C3458" s="1" t="s">
        <v>18</v>
      </c>
      <c r="D3458" s="1" t="s">
        <v>48</v>
      </c>
      <c r="E3458" s="1" t="s">
        <v>34</v>
      </c>
      <c r="F3458" s="1">
        <v>85872</v>
      </c>
      <c r="G3458" s="1">
        <v>78</v>
      </c>
      <c r="H3458" s="1">
        <v>391</v>
      </c>
      <c r="I3458" s="1">
        <v>1.67</v>
      </c>
      <c r="J3458" s="1">
        <v>63528</v>
      </c>
      <c r="K3458" s="4">
        <v>75640</v>
      </c>
      <c r="L3458" s="4">
        <f t="shared" si="159"/>
        <v>6857522.3999999994</v>
      </c>
      <c r="M3458" s="1">
        <v>14.1</v>
      </c>
      <c r="N3458" s="1" t="s">
        <v>21</v>
      </c>
      <c r="O3458" s="1">
        <v>49</v>
      </c>
      <c r="P3458" s="1">
        <v>47.4</v>
      </c>
      <c r="Q3458" s="1">
        <v>2026</v>
      </c>
      <c r="R3458" s="12">
        <f t="shared" si="160"/>
        <v>6495358080</v>
      </c>
      <c r="S3458" s="13">
        <f t="shared" si="161"/>
        <v>539114720640</v>
      </c>
    </row>
    <row r="3459" spans="1:19" x14ac:dyDescent="0.3">
      <c r="A3459" s="1" t="s">
        <v>3503</v>
      </c>
      <c r="B3459" s="1" t="s">
        <v>56</v>
      </c>
      <c r="C3459" s="1" t="s">
        <v>41</v>
      </c>
      <c r="D3459" s="1" t="s">
        <v>59</v>
      </c>
      <c r="E3459" s="1" t="s">
        <v>38</v>
      </c>
      <c r="F3459" s="1">
        <v>343774</v>
      </c>
      <c r="G3459" s="1">
        <v>71</v>
      </c>
      <c r="H3459" s="1">
        <v>302</v>
      </c>
      <c r="I3459" s="1">
        <v>0.94</v>
      </c>
      <c r="J3459" s="1">
        <v>78455</v>
      </c>
      <c r="K3459" s="4">
        <v>56231</v>
      </c>
      <c r="L3459" s="4">
        <f t="shared" ref="L3459:L3522" si="162">K3459*90.66</f>
        <v>5097902.46</v>
      </c>
      <c r="M3459" s="1">
        <v>12.6</v>
      </c>
      <c r="N3459" s="1" t="s">
        <v>21</v>
      </c>
      <c r="O3459" s="1">
        <v>46.3</v>
      </c>
      <c r="P3459" s="1">
        <v>55.7</v>
      </c>
      <c r="Q3459" s="1">
        <v>2026</v>
      </c>
      <c r="R3459" s="12">
        <f t="shared" ref="R3459:R3522" si="163">F3459:F8458*K3459:K8458</f>
        <v>19330755794</v>
      </c>
      <c r="S3459" s="13">
        <f t="shared" ref="S3459:S3522" si="164">R3459*83</f>
        <v>1604452730902</v>
      </c>
    </row>
    <row r="3460" spans="1:19" x14ac:dyDescent="0.3">
      <c r="A3460" s="1" t="s">
        <v>3504</v>
      </c>
      <c r="B3460" s="1" t="s">
        <v>28</v>
      </c>
      <c r="C3460" s="1" t="s">
        <v>29</v>
      </c>
      <c r="D3460" s="1" t="s">
        <v>48</v>
      </c>
      <c r="E3460" s="1" t="s">
        <v>34</v>
      </c>
      <c r="F3460" s="1">
        <v>660354</v>
      </c>
      <c r="G3460" s="1">
        <v>63</v>
      </c>
      <c r="H3460" s="1">
        <v>306</v>
      </c>
      <c r="I3460" s="1">
        <v>2.1</v>
      </c>
      <c r="J3460" s="1">
        <v>92687</v>
      </c>
      <c r="K3460" s="4">
        <v>55369</v>
      </c>
      <c r="L3460" s="4">
        <f t="shared" si="162"/>
        <v>5019753.54</v>
      </c>
      <c r="M3460" s="1">
        <v>17.600000000000001</v>
      </c>
      <c r="N3460" s="1" t="s">
        <v>21</v>
      </c>
      <c r="O3460" s="1">
        <v>38.299999999999997</v>
      </c>
      <c r="P3460" s="1">
        <v>211.3</v>
      </c>
      <c r="Q3460" s="1">
        <v>2026</v>
      </c>
      <c r="R3460" s="12">
        <f t="shared" si="163"/>
        <v>36563140626</v>
      </c>
      <c r="S3460" s="13">
        <f t="shared" si="164"/>
        <v>3034740671958</v>
      </c>
    </row>
    <row r="3461" spans="1:19" x14ac:dyDescent="0.3">
      <c r="A3461" s="1" t="s">
        <v>3505</v>
      </c>
      <c r="B3461" s="1" t="s">
        <v>56</v>
      </c>
      <c r="C3461" s="1" t="s">
        <v>41</v>
      </c>
      <c r="D3461" s="1" t="s">
        <v>73</v>
      </c>
      <c r="E3461" s="1" t="s">
        <v>20</v>
      </c>
      <c r="F3461" s="1">
        <v>344758</v>
      </c>
      <c r="G3461" s="1">
        <v>45</v>
      </c>
      <c r="H3461" s="1">
        <v>545</v>
      </c>
      <c r="I3461" s="1">
        <v>0.73</v>
      </c>
      <c r="J3461" s="1">
        <v>180455</v>
      </c>
      <c r="K3461" s="4">
        <v>32787</v>
      </c>
      <c r="L3461" s="4">
        <f t="shared" si="162"/>
        <v>2972469.42</v>
      </c>
      <c r="M3461" s="1">
        <v>18.2</v>
      </c>
      <c r="N3461" s="1" t="s">
        <v>35</v>
      </c>
      <c r="O3461" s="1">
        <v>55.8</v>
      </c>
      <c r="P3461" s="1">
        <v>102.5</v>
      </c>
      <c r="Q3461" s="1">
        <v>2026</v>
      </c>
      <c r="R3461" s="12">
        <f t="shared" si="163"/>
        <v>11303580546</v>
      </c>
      <c r="S3461" s="13">
        <f t="shared" si="164"/>
        <v>938197185318</v>
      </c>
    </row>
    <row r="3462" spans="1:19" x14ac:dyDescent="0.3">
      <c r="A3462" s="1" t="s">
        <v>3506</v>
      </c>
      <c r="B3462" s="1" t="s">
        <v>62</v>
      </c>
      <c r="C3462" s="1" t="s">
        <v>41</v>
      </c>
      <c r="D3462" s="1" t="s">
        <v>46</v>
      </c>
      <c r="E3462" s="1" t="s">
        <v>26</v>
      </c>
      <c r="F3462" s="1">
        <v>413077</v>
      </c>
      <c r="G3462" s="1">
        <v>62</v>
      </c>
      <c r="H3462" s="1">
        <v>430</v>
      </c>
      <c r="I3462" s="1">
        <v>1.87</v>
      </c>
      <c r="J3462" s="1">
        <v>46170</v>
      </c>
      <c r="K3462" s="4">
        <v>33822</v>
      </c>
      <c r="L3462" s="4">
        <f t="shared" si="162"/>
        <v>3066302.52</v>
      </c>
      <c r="M3462" s="1">
        <v>22.5</v>
      </c>
      <c r="N3462" s="1" t="s">
        <v>21</v>
      </c>
      <c r="O3462" s="1">
        <v>64.3</v>
      </c>
      <c r="P3462" s="1">
        <v>262.3</v>
      </c>
      <c r="Q3462" s="1">
        <v>2026</v>
      </c>
      <c r="R3462" s="12">
        <f t="shared" si="163"/>
        <v>13971090294</v>
      </c>
      <c r="S3462" s="13">
        <f t="shared" si="164"/>
        <v>1159600494402</v>
      </c>
    </row>
    <row r="3463" spans="1:19" x14ac:dyDescent="0.3">
      <c r="A3463" s="1" t="s">
        <v>3507</v>
      </c>
      <c r="B3463" s="1" t="s">
        <v>23</v>
      </c>
      <c r="C3463" s="1" t="s">
        <v>24</v>
      </c>
      <c r="D3463" s="1" t="s">
        <v>46</v>
      </c>
      <c r="E3463" s="1" t="s">
        <v>34</v>
      </c>
      <c r="F3463" s="1">
        <v>241832</v>
      </c>
      <c r="G3463" s="1">
        <v>73</v>
      </c>
      <c r="H3463" s="1">
        <v>348</v>
      </c>
      <c r="I3463" s="1">
        <v>2.08</v>
      </c>
      <c r="J3463" s="1">
        <v>162712</v>
      </c>
      <c r="K3463" s="4">
        <v>72929</v>
      </c>
      <c r="L3463" s="4">
        <f t="shared" si="162"/>
        <v>6611743.1399999997</v>
      </c>
      <c r="M3463" s="1">
        <v>15.4</v>
      </c>
      <c r="N3463" s="1" t="s">
        <v>21</v>
      </c>
      <c r="O3463" s="1">
        <v>35</v>
      </c>
      <c r="P3463" s="1">
        <v>297.8</v>
      </c>
      <c r="Q3463" s="1">
        <v>2026</v>
      </c>
      <c r="R3463" s="12">
        <f t="shared" si="163"/>
        <v>17636565928</v>
      </c>
      <c r="S3463" s="13">
        <f t="shared" si="164"/>
        <v>1463834972024</v>
      </c>
    </row>
    <row r="3464" spans="1:19" x14ac:dyDescent="0.3">
      <c r="A3464" s="1" t="s">
        <v>3508</v>
      </c>
      <c r="B3464" s="1" t="s">
        <v>53</v>
      </c>
      <c r="C3464" s="1" t="s">
        <v>41</v>
      </c>
      <c r="D3464" s="1" t="s">
        <v>46</v>
      </c>
      <c r="E3464" s="1" t="s">
        <v>20</v>
      </c>
      <c r="F3464" s="1">
        <v>68994</v>
      </c>
      <c r="G3464" s="1">
        <v>93</v>
      </c>
      <c r="H3464" s="1">
        <v>389</v>
      </c>
      <c r="I3464" s="1">
        <v>0.97</v>
      </c>
      <c r="J3464" s="1">
        <v>43249</v>
      </c>
      <c r="K3464" s="4">
        <v>72913</v>
      </c>
      <c r="L3464" s="4">
        <f t="shared" si="162"/>
        <v>6610292.5800000001</v>
      </c>
      <c r="M3464" s="1">
        <v>24</v>
      </c>
      <c r="N3464" s="1" t="s">
        <v>21</v>
      </c>
      <c r="O3464" s="1">
        <v>49.8</v>
      </c>
      <c r="P3464" s="1">
        <v>154.9</v>
      </c>
      <c r="Q3464" s="1">
        <v>2026</v>
      </c>
      <c r="R3464" s="12">
        <f t="shared" si="163"/>
        <v>5030559522</v>
      </c>
      <c r="S3464" s="13">
        <f t="shared" si="164"/>
        <v>417536440326</v>
      </c>
    </row>
    <row r="3465" spans="1:19" x14ac:dyDescent="0.3">
      <c r="A3465" s="1" t="s">
        <v>3509</v>
      </c>
      <c r="B3465" s="1" t="s">
        <v>40</v>
      </c>
      <c r="C3465" s="1" t="s">
        <v>41</v>
      </c>
      <c r="D3465" s="1" t="s">
        <v>44</v>
      </c>
      <c r="E3465" s="1" t="s">
        <v>26</v>
      </c>
      <c r="F3465" s="1">
        <v>470427</v>
      </c>
      <c r="G3465" s="1">
        <v>51</v>
      </c>
      <c r="H3465" s="1">
        <v>343</v>
      </c>
      <c r="I3465" s="1">
        <v>2.48</v>
      </c>
      <c r="J3465" s="1">
        <v>97328</v>
      </c>
      <c r="K3465" s="4">
        <v>72227</v>
      </c>
      <c r="L3465" s="4">
        <f t="shared" si="162"/>
        <v>6548099.8199999994</v>
      </c>
      <c r="M3465" s="1">
        <v>12.7</v>
      </c>
      <c r="N3465" s="1" t="s">
        <v>35</v>
      </c>
      <c r="O3465" s="1">
        <v>50.9</v>
      </c>
      <c r="P3465" s="1">
        <v>196.8</v>
      </c>
      <c r="Q3465" s="1">
        <v>2026</v>
      </c>
      <c r="R3465" s="12">
        <f t="shared" si="163"/>
        <v>33977530929</v>
      </c>
      <c r="S3465" s="13">
        <f t="shared" si="164"/>
        <v>2820135067107</v>
      </c>
    </row>
    <row r="3466" spans="1:19" x14ac:dyDescent="0.3">
      <c r="A3466" s="1" t="s">
        <v>3510</v>
      </c>
      <c r="B3466" s="1" t="s">
        <v>40</v>
      </c>
      <c r="C3466" s="1" t="s">
        <v>41</v>
      </c>
      <c r="D3466" s="1" t="s">
        <v>48</v>
      </c>
      <c r="E3466" s="1" t="s">
        <v>26</v>
      </c>
      <c r="F3466" s="1">
        <v>694205</v>
      </c>
      <c r="G3466" s="1">
        <v>89</v>
      </c>
      <c r="H3466" s="1">
        <v>624</v>
      </c>
      <c r="I3466" s="1">
        <v>0.86</v>
      </c>
      <c r="J3466" s="1">
        <v>28818</v>
      </c>
      <c r="K3466" s="4">
        <v>61438</v>
      </c>
      <c r="L3466" s="4">
        <f t="shared" si="162"/>
        <v>5569969.0800000001</v>
      </c>
      <c r="M3466" s="1">
        <v>14.6</v>
      </c>
      <c r="N3466" s="1" t="s">
        <v>35</v>
      </c>
      <c r="O3466" s="1">
        <v>54.2</v>
      </c>
      <c r="P3466" s="1">
        <v>52.7</v>
      </c>
      <c r="Q3466" s="1">
        <v>2026</v>
      </c>
      <c r="R3466" s="12">
        <f t="shared" si="163"/>
        <v>42650566790</v>
      </c>
      <c r="S3466" s="13">
        <f t="shared" si="164"/>
        <v>3539997043570</v>
      </c>
    </row>
    <row r="3467" spans="1:19" x14ac:dyDescent="0.3">
      <c r="A3467" s="1" t="s">
        <v>3511</v>
      </c>
      <c r="B3467" s="1" t="s">
        <v>53</v>
      </c>
      <c r="C3467" s="1" t="s">
        <v>41</v>
      </c>
      <c r="D3467" s="1" t="s">
        <v>25</v>
      </c>
      <c r="E3467" s="1" t="s">
        <v>38</v>
      </c>
      <c r="F3467" s="1">
        <v>753486</v>
      </c>
      <c r="G3467" s="1">
        <v>99</v>
      </c>
      <c r="H3467" s="1">
        <v>544</v>
      </c>
      <c r="I3467" s="1">
        <v>2.9</v>
      </c>
      <c r="J3467" s="1">
        <v>18725</v>
      </c>
      <c r="K3467" s="4">
        <v>61070</v>
      </c>
      <c r="L3467" s="4">
        <f t="shared" si="162"/>
        <v>5536606.2000000002</v>
      </c>
      <c r="M3467" s="1">
        <v>23.5</v>
      </c>
      <c r="N3467" s="1" t="s">
        <v>35</v>
      </c>
      <c r="O3467" s="1">
        <v>56</v>
      </c>
      <c r="P3467" s="1">
        <v>165</v>
      </c>
      <c r="Q3467" s="1">
        <v>2026</v>
      </c>
      <c r="R3467" s="12">
        <f t="shared" si="163"/>
        <v>46015390020</v>
      </c>
      <c r="S3467" s="13">
        <f t="shared" si="164"/>
        <v>3819277371660</v>
      </c>
    </row>
    <row r="3468" spans="1:19" x14ac:dyDescent="0.3">
      <c r="A3468" s="1" t="s">
        <v>3512</v>
      </c>
      <c r="B3468" s="1" t="s">
        <v>67</v>
      </c>
      <c r="C3468" s="1" t="s">
        <v>18</v>
      </c>
      <c r="D3468" s="1" t="s">
        <v>73</v>
      </c>
      <c r="E3468" s="1" t="s">
        <v>38</v>
      </c>
      <c r="F3468" s="1">
        <v>610756</v>
      </c>
      <c r="G3468" s="1">
        <v>68</v>
      </c>
      <c r="H3468" s="1">
        <v>576</v>
      </c>
      <c r="I3468" s="1">
        <v>1.53</v>
      </c>
      <c r="J3468" s="1">
        <v>28616</v>
      </c>
      <c r="K3468" s="4">
        <v>42487</v>
      </c>
      <c r="L3468" s="4">
        <f t="shared" si="162"/>
        <v>3851871.42</v>
      </c>
      <c r="M3468" s="1">
        <v>24.7</v>
      </c>
      <c r="N3468" s="1" t="s">
        <v>21</v>
      </c>
      <c r="O3468" s="1">
        <v>43.8</v>
      </c>
      <c r="P3468" s="1">
        <v>282.39999999999998</v>
      </c>
      <c r="Q3468" s="1">
        <v>2026</v>
      </c>
      <c r="R3468" s="12">
        <f t="shared" si="163"/>
        <v>25949190172</v>
      </c>
      <c r="S3468" s="13">
        <f t="shared" si="164"/>
        <v>2153782784276</v>
      </c>
    </row>
    <row r="3469" spans="1:19" x14ac:dyDescent="0.3">
      <c r="A3469" s="1" t="s">
        <v>3513</v>
      </c>
      <c r="B3469" s="1" t="s">
        <v>28</v>
      </c>
      <c r="C3469" s="1" t="s">
        <v>29</v>
      </c>
      <c r="D3469" s="1" t="s">
        <v>59</v>
      </c>
      <c r="E3469" s="1" t="s">
        <v>34</v>
      </c>
      <c r="F3469" s="1">
        <v>740115</v>
      </c>
      <c r="G3469" s="1">
        <v>42</v>
      </c>
      <c r="H3469" s="1">
        <v>453</v>
      </c>
      <c r="I3469" s="1">
        <v>0.95</v>
      </c>
      <c r="J3469" s="1">
        <v>109297</v>
      </c>
      <c r="K3469" s="4">
        <v>59555</v>
      </c>
      <c r="L3469" s="4">
        <f t="shared" si="162"/>
        <v>5399256.2999999998</v>
      </c>
      <c r="M3469" s="1">
        <v>14</v>
      </c>
      <c r="N3469" s="1" t="s">
        <v>35</v>
      </c>
      <c r="O3469" s="1">
        <v>14.9</v>
      </c>
      <c r="P3469" s="1">
        <v>118.5</v>
      </c>
      <c r="Q3469" s="1">
        <v>2026</v>
      </c>
      <c r="R3469" s="12">
        <f t="shared" si="163"/>
        <v>44077548825</v>
      </c>
      <c r="S3469" s="13">
        <f t="shared" si="164"/>
        <v>3658436552475</v>
      </c>
    </row>
    <row r="3470" spans="1:19" x14ac:dyDescent="0.3">
      <c r="A3470" s="1" t="s">
        <v>3514</v>
      </c>
      <c r="B3470" s="1" t="s">
        <v>17</v>
      </c>
      <c r="C3470" s="1" t="s">
        <v>18</v>
      </c>
      <c r="D3470" s="1" t="s">
        <v>44</v>
      </c>
      <c r="E3470" s="1" t="s">
        <v>26</v>
      </c>
      <c r="F3470" s="1">
        <v>38233</v>
      </c>
      <c r="G3470" s="1">
        <v>115</v>
      </c>
      <c r="H3470" s="1">
        <v>556</v>
      </c>
      <c r="I3470" s="1">
        <v>2.72</v>
      </c>
      <c r="J3470" s="1">
        <v>102814</v>
      </c>
      <c r="K3470" s="4">
        <v>61781</v>
      </c>
      <c r="L3470" s="4">
        <f t="shared" si="162"/>
        <v>5601065.46</v>
      </c>
      <c r="M3470" s="1">
        <v>22.7</v>
      </c>
      <c r="N3470" s="1" t="s">
        <v>35</v>
      </c>
      <c r="O3470" s="1">
        <v>53.1</v>
      </c>
      <c r="P3470" s="1">
        <v>210.6</v>
      </c>
      <c r="Q3470" s="1">
        <v>2026</v>
      </c>
      <c r="R3470" s="12">
        <f t="shared" si="163"/>
        <v>2362072973</v>
      </c>
      <c r="S3470" s="13">
        <f t="shared" si="164"/>
        <v>196052056759</v>
      </c>
    </row>
    <row r="3471" spans="1:19" x14ac:dyDescent="0.3">
      <c r="A3471" s="1" t="s">
        <v>3515</v>
      </c>
      <c r="B3471" s="1" t="s">
        <v>53</v>
      </c>
      <c r="C3471" s="1" t="s">
        <v>41</v>
      </c>
      <c r="D3471" s="1" t="s">
        <v>46</v>
      </c>
      <c r="E3471" s="1" t="s">
        <v>20</v>
      </c>
      <c r="F3471" s="1">
        <v>856439</v>
      </c>
      <c r="G3471" s="1">
        <v>92</v>
      </c>
      <c r="H3471" s="1">
        <v>623</v>
      </c>
      <c r="I3471" s="1">
        <v>2.42</v>
      </c>
      <c r="J3471" s="1">
        <v>66427</v>
      </c>
      <c r="K3471" s="4">
        <v>72994</v>
      </c>
      <c r="L3471" s="4">
        <f t="shared" si="162"/>
        <v>6617636.04</v>
      </c>
      <c r="M3471" s="1">
        <v>12.8</v>
      </c>
      <c r="N3471" s="1" t="s">
        <v>35</v>
      </c>
      <c r="O3471" s="1">
        <v>42.9</v>
      </c>
      <c r="P3471" s="1">
        <v>184.2</v>
      </c>
      <c r="Q3471" s="1">
        <v>2026</v>
      </c>
      <c r="R3471" s="12">
        <f t="shared" si="163"/>
        <v>62514908366</v>
      </c>
      <c r="S3471" s="13">
        <f t="shared" si="164"/>
        <v>5188737394378</v>
      </c>
    </row>
    <row r="3472" spans="1:19" x14ac:dyDescent="0.3">
      <c r="A3472" s="1" t="s">
        <v>3516</v>
      </c>
      <c r="B3472" s="1" t="s">
        <v>43</v>
      </c>
      <c r="C3472" s="1" t="s">
        <v>18</v>
      </c>
      <c r="D3472" s="1" t="s">
        <v>37</v>
      </c>
      <c r="E3472" s="1" t="s">
        <v>26</v>
      </c>
      <c r="F3472" s="1">
        <v>157679</v>
      </c>
      <c r="G3472" s="1">
        <v>117</v>
      </c>
      <c r="H3472" s="1">
        <v>490</v>
      </c>
      <c r="I3472" s="1">
        <v>1.68</v>
      </c>
      <c r="J3472" s="1">
        <v>22883</v>
      </c>
      <c r="K3472" s="4">
        <v>63265</v>
      </c>
      <c r="L3472" s="4">
        <f t="shared" si="162"/>
        <v>5735604.8999999994</v>
      </c>
      <c r="M3472" s="1">
        <v>16.399999999999999</v>
      </c>
      <c r="N3472" s="1" t="s">
        <v>21</v>
      </c>
      <c r="O3472" s="1">
        <v>11.6</v>
      </c>
      <c r="P3472" s="1">
        <v>240.2</v>
      </c>
      <c r="Q3472" s="1">
        <v>2026</v>
      </c>
      <c r="R3472" s="12">
        <f t="shared" si="163"/>
        <v>9975561935</v>
      </c>
      <c r="S3472" s="13">
        <f t="shared" si="164"/>
        <v>827971640605</v>
      </c>
    </row>
    <row r="3473" spans="1:19" x14ac:dyDescent="0.3">
      <c r="A3473" s="1" t="s">
        <v>3517</v>
      </c>
      <c r="B3473" s="1" t="s">
        <v>53</v>
      </c>
      <c r="C3473" s="1" t="s">
        <v>41</v>
      </c>
      <c r="D3473" s="1" t="s">
        <v>25</v>
      </c>
      <c r="E3473" s="1" t="s">
        <v>38</v>
      </c>
      <c r="F3473" s="1">
        <v>248057</v>
      </c>
      <c r="G3473" s="1">
        <v>59</v>
      </c>
      <c r="H3473" s="1">
        <v>401</v>
      </c>
      <c r="I3473" s="1">
        <v>2.82</v>
      </c>
      <c r="J3473" s="1">
        <v>111919</v>
      </c>
      <c r="K3473" s="4">
        <v>25178</v>
      </c>
      <c r="L3473" s="4">
        <f t="shared" si="162"/>
        <v>2282637.48</v>
      </c>
      <c r="M3473" s="1">
        <v>21.5</v>
      </c>
      <c r="N3473" s="1" t="s">
        <v>35</v>
      </c>
      <c r="O3473" s="1">
        <v>17.8</v>
      </c>
      <c r="P3473" s="1">
        <v>201.3</v>
      </c>
      <c r="Q3473" s="1">
        <v>2026</v>
      </c>
      <c r="R3473" s="12">
        <f t="shared" si="163"/>
        <v>6245579146</v>
      </c>
      <c r="S3473" s="13">
        <f t="shared" si="164"/>
        <v>518383069118</v>
      </c>
    </row>
    <row r="3474" spans="1:19" x14ac:dyDescent="0.3">
      <c r="A3474" s="1" t="s">
        <v>3518</v>
      </c>
      <c r="B3474" s="1" t="s">
        <v>40</v>
      </c>
      <c r="C3474" s="1" t="s">
        <v>41</v>
      </c>
      <c r="D3474" s="1" t="s">
        <v>73</v>
      </c>
      <c r="E3474" s="1" t="s">
        <v>20</v>
      </c>
      <c r="F3474" s="1">
        <v>860857</v>
      </c>
      <c r="G3474" s="1">
        <v>83</v>
      </c>
      <c r="H3474" s="1">
        <v>458</v>
      </c>
      <c r="I3474" s="1">
        <v>2</v>
      </c>
      <c r="J3474" s="1">
        <v>83019</v>
      </c>
      <c r="K3474" s="4">
        <v>40196</v>
      </c>
      <c r="L3474" s="4">
        <f t="shared" si="162"/>
        <v>3644169.36</v>
      </c>
      <c r="M3474" s="1">
        <v>22.4</v>
      </c>
      <c r="N3474" s="1" t="s">
        <v>35</v>
      </c>
      <c r="O3474" s="1">
        <v>28.5</v>
      </c>
      <c r="P3474" s="1">
        <v>85.6</v>
      </c>
      <c r="Q3474" s="1">
        <v>2026</v>
      </c>
      <c r="R3474" s="12">
        <f t="shared" si="163"/>
        <v>34603007972</v>
      </c>
      <c r="S3474" s="13">
        <f t="shared" si="164"/>
        <v>2872049661676</v>
      </c>
    </row>
    <row r="3475" spans="1:19" x14ac:dyDescent="0.3">
      <c r="A3475" s="1" t="s">
        <v>3519</v>
      </c>
      <c r="B3475" s="1" t="s">
        <v>67</v>
      </c>
      <c r="C3475" s="1" t="s">
        <v>18</v>
      </c>
      <c r="D3475" s="1" t="s">
        <v>19</v>
      </c>
      <c r="E3475" s="1" t="s">
        <v>38</v>
      </c>
      <c r="F3475" s="1">
        <v>712718</v>
      </c>
      <c r="G3475" s="1">
        <v>63</v>
      </c>
      <c r="H3475" s="1">
        <v>361</v>
      </c>
      <c r="I3475" s="1">
        <v>2.14</v>
      </c>
      <c r="J3475" s="1">
        <v>54241</v>
      </c>
      <c r="K3475" s="4">
        <v>57925</v>
      </c>
      <c r="L3475" s="4">
        <f t="shared" si="162"/>
        <v>5251480.5</v>
      </c>
      <c r="M3475" s="1">
        <v>16.2</v>
      </c>
      <c r="N3475" s="1" t="s">
        <v>21</v>
      </c>
      <c r="O3475" s="1">
        <v>26.4</v>
      </c>
      <c r="P3475" s="1">
        <v>94.4</v>
      </c>
      <c r="Q3475" s="1">
        <v>2026</v>
      </c>
      <c r="R3475" s="12">
        <f t="shared" si="163"/>
        <v>41284190150</v>
      </c>
      <c r="S3475" s="13">
        <f t="shared" si="164"/>
        <v>3426587782450</v>
      </c>
    </row>
    <row r="3476" spans="1:19" x14ac:dyDescent="0.3">
      <c r="A3476" s="1" t="s">
        <v>3520</v>
      </c>
      <c r="B3476" s="1" t="s">
        <v>56</v>
      </c>
      <c r="C3476" s="1" t="s">
        <v>41</v>
      </c>
      <c r="D3476" s="1" t="s">
        <v>19</v>
      </c>
      <c r="E3476" s="1" t="s">
        <v>34</v>
      </c>
      <c r="F3476" s="1">
        <v>360400</v>
      </c>
      <c r="G3476" s="1">
        <v>62</v>
      </c>
      <c r="H3476" s="1">
        <v>269</v>
      </c>
      <c r="I3476" s="1">
        <v>1.46</v>
      </c>
      <c r="J3476" s="1">
        <v>83027</v>
      </c>
      <c r="K3476" s="4">
        <v>63568</v>
      </c>
      <c r="L3476" s="4">
        <f t="shared" si="162"/>
        <v>5763074.8799999999</v>
      </c>
      <c r="M3476" s="1">
        <v>18.600000000000001</v>
      </c>
      <c r="N3476" s="1" t="s">
        <v>21</v>
      </c>
      <c r="O3476" s="1">
        <v>49.2</v>
      </c>
      <c r="P3476" s="1">
        <v>56.6</v>
      </c>
      <c r="Q3476" s="1">
        <v>2026</v>
      </c>
      <c r="R3476" s="12">
        <f t="shared" si="163"/>
        <v>22909907200</v>
      </c>
      <c r="S3476" s="13">
        <f t="shared" si="164"/>
        <v>1901522297600</v>
      </c>
    </row>
    <row r="3477" spans="1:19" x14ac:dyDescent="0.3">
      <c r="A3477" s="1" t="s">
        <v>3521</v>
      </c>
      <c r="B3477" s="1" t="s">
        <v>28</v>
      </c>
      <c r="C3477" s="1" t="s">
        <v>29</v>
      </c>
      <c r="D3477" s="1" t="s">
        <v>19</v>
      </c>
      <c r="E3477" s="1" t="s">
        <v>26</v>
      </c>
      <c r="F3477" s="1">
        <v>431126</v>
      </c>
      <c r="G3477" s="1">
        <v>101</v>
      </c>
      <c r="H3477" s="1">
        <v>599</v>
      </c>
      <c r="I3477" s="1">
        <v>2.36</v>
      </c>
      <c r="J3477" s="1">
        <v>75170</v>
      </c>
      <c r="K3477" s="4">
        <v>53281</v>
      </c>
      <c r="L3477" s="4">
        <f t="shared" si="162"/>
        <v>4830455.46</v>
      </c>
      <c r="M3477" s="1">
        <v>18.8</v>
      </c>
      <c r="N3477" s="1" t="s">
        <v>35</v>
      </c>
      <c r="O3477" s="1">
        <v>46.8</v>
      </c>
      <c r="P3477" s="1">
        <v>282.7</v>
      </c>
      <c r="Q3477" s="1">
        <v>2026</v>
      </c>
      <c r="R3477" s="12">
        <f t="shared" si="163"/>
        <v>22970824406</v>
      </c>
      <c r="S3477" s="13">
        <f t="shared" si="164"/>
        <v>1906578425698</v>
      </c>
    </row>
    <row r="3478" spans="1:19" x14ac:dyDescent="0.3">
      <c r="A3478" s="1" t="s">
        <v>3522</v>
      </c>
      <c r="B3478" s="1" t="s">
        <v>40</v>
      </c>
      <c r="C3478" s="1" t="s">
        <v>41</v>
      </c>
      <c r="D3478" s="1" t="s">
        <v>32</v>
      </c>
      <c r="E3478" s="1" t="s">
        <v>34</v>
      </c>
      <c r="F3478" s="1">
        <v>787260</v>
      </c>
      <c r="G3478" s="1">
        <v>95</v>
      </c>
      <c r="H3478" s="1">
        <v>514</v>
      </c>
      <c r="I3478" s="1">
        <v>2.29</v>
      </c>
      <c r="J3478" s="1">
        <v>56339</v>
      </c>
      <c r="K3478" s="4">
        <v>75702</v>
      </c>
      <c r="L3478" s="4">
        <f t="shared" si="162"/>
        <v>6863143.3199999994</v>
      </c>
      <c r="M3478" s="1">
        <v>20</v>
      </c>
      <c r="N3478" s="1" t="s">
        <v>35</v>
      </c>
      <c r="O3478" s="1">
        <v>53.7</v>
      </c>
      <c r="P3478" s="1">
        <v>26.1</v>
      </c>
      <c r="Q3478" s="1">
        <v>2026</v>
      </c>
      <c r="R3478" s="12">
        <f t="shared" si="163"/>
        <v>59597156520</v>
      </c>
      <c r="S3478" s="13">
        <f t="shared" si="164"/>
        <v>4946563991160</v>
      </c>
    </row>
    <row r="3479" spans="1:19" x14ac:dyDescent="0.3">
      <c r="A3479" s="1" t="s">
        <v>3523</v>
      </c>
      <c r="B3479" s="1" t="s">
        <v>40</v>
      </c>
      <c r="C3479" s="1" t="s">
        <v>41</v>
      </c>
      <c r="D3479" s="1" t="s">
        <v>32</v>
      </c>
      <c r="E3479" s="1" t="s">
        <v>34</v>
      </c>
      <c r="F3479" s="1">
        <v>100793</v>
      </c>
      <c r="G3479" s="1">
        <v>102</v>
      </c>
      <c r="H3479" s="1">
        <v>293</v>
      </c>
      <c r="I3479" s="1">
        <v>1.76</v>
      </c>
      <c r="J3479" s="1">
        <v>22415</v>
      </c>
      <c r="K3479" s="4">
        <v>64746</v>
      </c>
      <c r="L3479" s="4">
        <f t="shared" si="162"/>
        <v>5869872.3599999994</v>
      </c>
      <c r="M3479" s="1">
        <v>15.3</v>
      </c>
      <c r="N3479" s="1" t="s">
        <v>21</v>
      </c>
      <c r="O3479" s="1">
        <v>35.1</v>
      </c>
      <c r="P3479" s="1">
        <v>20</v>
      </c>
      <c r="Q3479" s="1">
        <v>2026</v>
      </c>
      <c r="R3479" s="12">
        <f t="shared" si="163"/>
        <v>6525943578</v>
      </c>
      <c r="S3479" s="13">
        <f t="shared" si="164"/>
        <v>541653316974</v>
      </c>
    </row>
    <row r="3480" spans="1:19" x14ac:dyDescent="0.3">
      <c r="A3480" s="1" t="s">
        <v>3524</v>
      </c>
      <c r="B3480" s="1" t="s">
        <v>67</v>
      </c>
      <c r="C3480" s="1" t="s">
        <v>18</v>
      </c>
      <c r="D3480" s="1" t="s">
        <v>46</v>
      </c>
      <c r="E3480" s="1" t="s">
        <v>26</v>
      </c>
      <c r="F3480" s="1">
        <v>782569</v>
      </c>
      <c r="G3480" s="1">
        <v>103</v>
      </c>
      <c r="H3480" s="1">
        <v>400</v>
      </c>
      <c r="I3480" s="1">
        <v>2.38</v>
      </c>
      <c r="J3480" s="1">
        <v>190071</v>
      </c>
      <c r="K3480" s="4">
        <v>44270</v>
      </c>
      <c r="L3480" s="4">
        <f t="shared" si="162"/>
        <v>4013518.1999999997</v>
      </c>
      <c r="M3480" s="1">
        <v>19.399999999999999</v>
      </c>
      <c r="N3480" s="1" t="s">
        <v>21</v>
      </c>
      <c r="O3480" s="1">
        <v>27.8</v>
      </c>
      <c r="P3480" s="1">
        <v>261.5</v>
      </c>
      <c r="Q3480" s="1">
        <v>2026</v>
      </c>
      <c r="R3480" s="12">
        <f t="shared" si="163"/>
        <v>34644329630</v>
      </c>
      <c r="S3480" s="13">
        <f t="shared" si="164"/>
        <v>2875479359290</v>
      </c>
    </row>
    <row r="3481" spans="1:19" x14ac:dyDescent="0.3">
      <c r="A3481" s="1" t="s">
        <v>3525</v>
      </c>
      <c r="B3481" s="1" t="s">
        <v>53</v>
      </c>
      <c r="C3481" s="1" t="s">
        <v>41</v>
      </c>
      <c r="D3481" s="1" t="s">
        <v>19</v>
      </c>
      <c r="E3481" s="1" t="s">
        <v>20</v>
      </c>
      <c r="F3481" s="1">
        <v>847083</v>
      </c>
      <c r="G3481" s="1">
        <v>82</v>
      </c>
      <c r="H3481" s="1">
        <v>281</v>
      </c>
      <c r="I3481" s="1">
        <v>1.95</v>
      </c>
      <c r="J3481" s="1">
        <v>40097</v>
      </c>
      <c r="K3481" s="4">
        <v>31286</v>
      </c>
      <c r="L3481" s="4">
        <f t="shared" si="162"/>
        <v>2836388.76</v>
      </c>
      <c r="M3481" s="1">
        <v>14.2</v>
      </c>
      <c r="N3481" s="1" t="s">
        <v>21</v>
      </c>
      <c r="O3481" s="1">
        <v>56.7</v>
      </c>
      <c r="P3481" s="1">
        <v>75.7</v>
      </c>
      <c r="Q3481" s="1">
        <v>2026</v>
      </c>
      <c r="R3481" s="12">
        <f t="shared" si="163"/>
        <v>26501838738</v>
      </c>
      <c r="S3481" s="13">
        <f t="shared" si="164"/>
        <v>2199652615254</v>
      </c>
    </row>
    <row r="3482" spans="1:19" x14ac:dyDescent="0.3">
      <c r="A3482" s="1" t="s">
        <v>3526</v>
      </c>
      <c r="B3482" s="1" t="s">
        <v>56</v>
      </c>
      <c r="C3482" s="1" t="s">
        <v>41</v>
      </c>
      <c r="D3482" s="1" t="s">
        <v>73</v>
      </c>
      <c r="E3482" s="1" t="s">
        <v>34</v>
      </c>
      <c r="F3482" s="1">
        <v>108382</v>
      </c>
      <c r="G3482" s="1">
        <v>42</v>
      </c>
      <c r="H3482" s="1">
        <v>569</v>
      </c>
      <c r="I3482" s="1">
        <v>1.42</v>
      </c>
      <c r="J3482" s="1">
        <v>59049</v>
      </c>
      <c r="K3482" s="4">
        <v>45824</v>
      </c>
      <c r="L3482" s="4">
        <f t="shared" si="162"/>
        <v>4154403.84</v>
      </c>
      <c r="M3482" s="1">
        <v>17.5</v>
      </c>
      <c r="N3482" s="1" t="s">
        <v>21</v>
      </c>
      <c r="O3482" s="1">
        <v>62.8</v>
      </c>
      <c r="P3482" s="1">
        <v>74.5</v>
      </c>
      <c r="Q3482" s="1">
        <v>2026</v>
      </c>
      <c r="R3482" s="12">
        <f t="shared" si="163"/>
        <v>4966496768</v>
      </c>
      <c r="S3482" s="13">
        <f t="shared" si="164"/>
        <v>412219231744</v>
      </c>
    </row>
    <row r="3483" spans="1:19" x14ac:dyDescent="0.3">
      <c r="A3483" s="1" t="s">
        <v>3527</v>
      </c>
      <c r="B3483" s="1" t="s">
        <v>67</v>
      </c>
      <c r="C3483" s="1" t="s">
        <v>18</v>
      </c>
      <c r="D3483" s="1" t="s">
        <v>48</v>
      </c>
      <c r="E3483" s="1" t="s">
        <v>20</v>
      </c>
      <c r="F3483" s="1">
        <v>496739</v>
      </c>
      <c r="G3483" s="1">
        <v>74</v>
      </c>
      <c r="H3483" s="1">
        <v>528</v>
      </c>
      <c r="I3483" s="1">
        <v>2.5099999999999998</v>
      </c>
      <c r="J3483" s="1">
        <v>97193</v>
      </c>
      <c r="K3483" s="4">
        <v>28463</v>
      </c>
      <c r="L3483" s="4">
        <f t="shared" si="162"/>
        <v>2580455.58</v>
      </c>
      <c r="M3483" s="1">
        <v>17.7</v>
      </c>
      <c r="N3483" s="1" t="s">
        <v>21</v>
      </c>
      <c r="O3483" s="1">
        <v>16</v>
      </c>
      <c r="P3483" s="1">
        <v>34.6</v>
      </c>
      <c r="Q3483" s="1">
        <v>2026</v>
      </c>
      <c r="R3483" s="12">
        <f t="shared" si="163"/>
        <v>14138682157</v>
      </c>
      <c r="S3483" s="13">
        <f t="shared" si="164"/>
        <v>1173510619031</v>
      </c>
    </row>
    <row r="3484" spans="1:19" x14ac:dyDescent="0.3">
      <c r="A3484" s="1" t="s">
        <v>3528</v>
      </c>
      <c r="B3484" s="1" t="s">
        <v>62</v>
      </c>
      <c r="C3484" s="1" t="s">
        <v>41</v>
      </c>
      <c r="D3484" s="1" t="s">
        <v>73</v>
      </c>
      <c r="E3484" s="1" t="s">
        <v>38</v>
      </c>
      <c r="F3484" s="1">
        <v>688003</v>
      </c>
      <c r="G3484" s="1">
        <v>66</v>
      </c>
      <c r="H3484" s="1">
        <v>252</v>
      </c>
      <c r="I3484" s="1">
        <v>2.25</v>
      </c>
      <c r="J3484" s="1">
        <v>98982</v>
      </c>
      <c r="K3484" s="4">
        <v>56660</v>
      </c>
      <c r="L3484" s="4">
        <f t="shared" si="162"/>
        <v>5136795.5999999996</v>
      </c>
      <c r="M3484" s="1">
        <v>23.1</v>
      </c>
      <c r="N3484" s="1" t="s">
        <v>35</v>
      </c>
      <c r="O3484" s="1">
        <v>60.6</v>
      </c>
      <c r="P3484" s="1">
        <v>116.1</v>
      </c>
      <c r="Q3484" s="1">
        <v>2026</v>
      </c>
      <c r="R3484" s="12">
        <f t="shared" si="163"/>
        <v>38982249980</v>
      </c>
      <c r="S3484" s="13">
        <f t="shared" si="164"/>
        <v>3235526748340</v>
      </c>
    </row>
    <row r="3485" spans="1:19" x14ac:dyDescent="0.3">
      <c r="A3485" s="1" t="s">
        <v>3529</v>
      </c>
      <c r="B3485" s="1" t="s">
        <v>50</v>
      </c>
      <c r="C3485" s="1" t="s">
        <v>24</v>
      </c>
      <c r="D3485" s="1" t="s">
        <v>37</v>
      </c>
      <c r="E3485" s="1" t="s">
        <v>26</v>
      </c>
      <c r="F3485" s="1">
        <v>735445</v>
      </c>
      <c r="G3485" s="1">
        <v>88</v>
      </c>
      <c r="H3485" s="1">
        <v>480</v>
      </c>
      <c r="I3485" s="1">
        <v>0.56999999999999995</v>
      </c>
      <c r="J3485" s="1">
        <v>121327</v>
      </c>
      <c r="K3485" s="4">
        <v>25954</v>
      </c>
      <c r="L3485" s="4">
        <f t="shared" si="162"/>
        <v>2352989.64</v>
      </c>
      <c r="M3485" s="1">
        <v>20.9</v>
      </c>
      <c r="N3485" s="1" t="s">
        <v>35</v>
      </c>
      <c r="O3485" s="1">
        <v>60.8</v>
      </c>
      <c r="P3485" s="1">
        <v>102.3</v>
      </c>
      <c r="Q3485" s="1">
        <v>2026</v>
      </c>
      <c r="R3485" s="12">
        <f t="shared" si="163"/>
        <v>19087739530</v>
      </c>
      <c r="S3485" s="13">
        <f t="shared" si="164"/>
        <v>1584282380990</v>
      </c>
    </row>
    <row r="3486" spans="1:19" x14ac:dyDescent="0.3">
      <c r="A3486" s="1" t="s">
        <v>3530</v>
      </c>
      <c r="B3486" s="1" t="s">
        <v>17</v>
      </c>
      <c r="C3486" s="1" t="s">
        <v>18</v>
      </c>
      <c r="D3486" s="1" t="s">
        <v>59</v>
      </c>
      <c r="E3486" s="1" t="s">
        <v>20</v>
      </c>
      <c r="F3486" s="1">
        <v>503468</v>
      </c>
      <c r="G3486" s="1">
        <v>117</v>
      </c>
      <c r="H3486" s="1">
        <v>299</v>
      </c>
      <c r="I3486" s="1">
        <v>0.69</v>
      </c>
      <c r="J3486" s="1">
        <v>176097</v>
      </c>
      <c r="K3486" s="4">
        <v>75059</v>
      </c>
      <c r="L3486" s="4">
        <f t="shared" si="162"/>
        <v>6804848.9399999995</v>
      </c>
      <c r="M3486" s="1">
        <v>15.3</v>
      </c>
      <c r="N3486" s="1" t="s">
        <v>35</v>
      </c>
      <c r="O3486" s="1">
        <v>32.700000000000003</v>
      </c>
      <c r="P3486" s="1">
        <v>32.6</v>
      </c>
      <c r="Q3486" s="1">
        <v>2026</v>
      </c>
      <c r="R3486" s="12">
        <f t="shared" si="163"/>
        <v>37789804612</v>
      </c>
      <c r="S3486" s="13">
        <f t="shared" si="164"/>
        <v>3136553782796</v>
      </c>
    </row>
    <row r="3487" spans="1:19" x14ac:dyDescent="0.3">
      <c r="A3487" s="1" t="s">
        <v>3531</v>
      </c>
      <c r="B3487" s="1" t="s">
        <v>28</v>
      </c>
      <c r="C3487" s="1" t="s">
        <v>29</v>
      </c>
      <c r="D3487" s="1" t="s">
        <v>59</v>
      </c>
      <c r="E3487" s="1" t="s">
        <v>38</v>
      </c>
      <c r="F3487" s="1">
        <v>510811</v>
      </c>
      <c r="G3487" s="1">
        <v>72</v>
      </c>
      <c r="H3487" s="1">
        <v>529</v>
      </c>
      <c r="I3487" s="1">
        <v>2.27</v>
      </c>
      <c r="J3487" s="1">
        <v>170857</v>
      </c>
      <c r="K3487" s="4">
        <v>76275</v>
      </c>
      <c r="L3487" s="4">
        <f t="shared" si="162"/>
        <v>6915091.5</v>
      </c>
      <c r="M3487" s="1">
        <v>24.7</v>
      </c>
      <c r="N3487" s="1" t="s">
        <v>21</v>
      </c>
      <c r="O3487" s="1">
        <v>12.1</v>
      </c>
      <c r="P3487" s="1">
        <v>126.3</v>
      </c>
      <c r="Q3487" s="1">
        <v>2026</v>
      </c>
      <c r="R3487" s="12">
        <f t="shared" si="163"/>
        <v>38962109025</v>
      </c>
      <c r="S3487" s="13">
        <f t="shared" si="164"/>
        <v>3233855049075</v>
      </c>
    </row>
    <row r="3488" spans="1:19" x14ac:dyDescent="0.3">
      <c r="A3488" s="1" t="s">
        <v>3532</v>
      </c>
      <c r="B3488" s="1" t="s">
        <v>17</v>
      </c>
      <c r="C3488" s="1" t="s">
        <v>18</v>
      </c>
      <c r="D3488" s="1" t="s">
        <v>32</v>
      </c>
      <c r="E3488" s="1" t="s">
        <v>34</v>
      </c>
      <c r="F3488" s="1">
        <v>218339</v>
      </c>
      <c r="G3488" s="1">
        <v>64</v>
      </c>
      <c r="H3488" s="1">
        <v>632</v>
      </c>
      <c r="I3488" s="1">
        <v>0.85</v>
      </c>
      <c r="J3488" s="1">
        <v>111965</v>
      </c>
      <c r="K3488" s="4">
        <v>71111</v>
      </c>
      <c r="L3488" s="4">
        <f t="shared" si="162"/>
        <v>6446923.2599999998</v>
      </c>
      <c r="M3488" s="1">
        <v>13.1</v>
      </c>
      <c r="N3488" s="1" t="s">
        <v>35</v>
      </c>
      <c r="O3488" s="1">
        <v>50.6</v>
      </c>
      <c r="P3488" s="1">
        <v>219.6</v>
      </c>
      <c r="Q3488" s="1">
        <v>2026</v>
      </c>
      <c r="R3488" s="12">
        <f t="shared" si="163"/>
        <v>15526304629</v>
      </c>
      <c r="S3488" s="13">
        <f t="shared" si="164"/>
        <v>1288683284207</v>
      </c>
    </row>
    <row r="3489" spans="1:19" x14ac:dyDescent="0.3">
      <c r="A3489" s="1" t="s">
        <v>3533</v>
      </c>
      <c r="B3489" s="1" t="s">
        <v>40</v>
      </c>
      <c r="C3489" s="1" t="s">
        <v>41</v>
      </c>
      <c r="D3489" s="1" t="s">
        <v>37</v>
      </c>
      <c r="E3489" s="1" t="s">
        <v>20</v>
      </c>
      <c r="F3489" s="1">
        <v>473472</v>
      </c>
      <c r="G3489" s="1">
        <v>57</v>
      </c>
      <c r="H3489" s="1">
        <v>380</v>
      </c>
      <c r="I3489" s="1">
        <v>2.89</v>
      </c>
      <c r="J3489" s="1">
        <v>193449</v>
      </c>
      <c r="K3489" s="4">
        <v>74611</v>
      </c>
      <c r="L3489" s="4">
        <f t="shared" si="162"/>
        <v>6764233.2599999998</v>
      </c>
      <c r="M3489" s="1">
        <v>16.600000000000001</v>
      </c>
      <c r="N3489" s="1" t="s">
        <v>21</v>
      </c>
      <c r="O3489" s="1">
        <v>46.2</v>
      </c>
      <c r="P3489" s="1">
        <v>96.9</v>
      </c>
      <c r="Q3489" s="1">
        <v>2026</v>
      </c>
      <c r="R3489" s="12">
        <f t="shared" si="163"/>
        <v>35326219392</v>
      </c>
      <c r="S3489" s="13">
        <f t="shared" si="164"/>
        <v>2932076209536</v>
      </c>
    </row>
    <row r="3490" spans="1:19" x14ac:dyDescent="0.3">
      <c r="A3490" s="1" t="s">
        <v>3534</v>
      </c>
      <c r="B3490" s="1" t="s">
        <v>28</v>
      </c>
      <c r="C3490" s="1" t="s">
        <v>29</v>
      </c>
      <c r="D3490" s="1" t="s">
        <v>19</v>
      </c>
      <c r="E3490" s="1" t="s">
        <v>20</v>
      </c>
      <c r="F3490" s="1">
        <v>793720</v>
      </c>
      <c r="G3490" s="1">
        <v>71</v>
      </c>
      <c r="H3490" s="1">
        <v>389</v>
      </c>
      <c r="I3490" s="1">
        <v>0.79</v>
      </c>
      <c r="J3490" s="1">
        <v>157348</v>
      </c>
      <c r="K3490" s="4">
        <v>40635</v>
      </c>
      <c r="L3490" s="4">
        <f t="shared" si="162"/>
        <v>3683969.1</v>
      </c>
      <c r="M3490" s="1">
        <v>18</v>
      </c>
      <c r="N3490" s="1" t="s">
        <v>35</v>
      </c>
      <c r="O3490" s="1">
        <v>56.6</v>
      </c>
      <c r="P3490" s="1">
        <v>79.400000000000006</v>
      </c>
      <c r="Q3490" s="1">
        <v>2026</v>
      </c>
      <c r="R3490" s="12">
        <f t="shared" si="163"/>
        <v>32252812200</v>
      </c>
      <c r="S3490" s="13">
        <f t="shared" si="164"/>
        <v>2676983412600</v>
      </c>
    </row>
    <row r="3491" spans="1:19" x14ac:dyDescent="0.3">
      <c r="A3491" s="1" t="s">
        <v>3535</v>
      </c>
      <c r="B3491" s="1" t="s">
        <v>17</v>
      </c>
      <c r="C3491" s="1" t="s">
        <v>18</v>
      </c>
      <c r="D3491" s="1" t="s">
        <v>37</v>
      </c>
      <c r="E3491" s="1" t="s">
        <v>20</v>
      </c>
      <c r="F3491" s="1">
        <v>742108</v>
      </c>
      <c r="G3491" s="1">
        <v>82</v>
      </c>
      <c r="H3491" s="1">
        <v>468</v>
      </c>
      <c r="I3491" s="1">
        <v>1.51</v>
      </c>
      <c r="J3491" s="1">
        <v>147331</v>
      </c>
      <c r="K3491" s="4">
        <v>79467</v>
      </c>
      <c r="L3491" s="4">
        <f t="shared" si="162"/>
        <v>7204478.2199999997</v>
      </c>
      <c r="M3491" s="1">
        <v>16.3</v>
      </c>
      <c r="N3491" s="1" t="s">
        <v>35</v>
      </c>
      <c r="O3491" s="1">
        <v>32.700000000000003</v>
      </c>
      <c r="P3491" s="1">
        <v>134.19999999999999</v>
      </c>
      <c r="Q3491" s="1">
        <v>2026</v>
      </c>
      <c r="R3491" s="12">
        <f t="shared" si="163"/>
        <v>58973096436</v>
      </c>
      <c r="S3491" s="13">
        <f t="shared" si="164"/>
        <v>4894767004188</v>
      </c>
    </row>
    <row r="3492" spans="1:19" x14ac:dyDescent="0.3">
      <c r="A3492" s="1" t="s">
        <v>3536</v>
      </c>
      <c r="B3492" s="1" t="s">
        <v>62</v>
      </c>
      <c r="C3492" s="1" t="s">
        <v>41</v>
      </c>
      <c r="D3492" s="1" t="s">
        <v>37</v>
      </c>
      <c r="E3492" s="1" t="s">
        <v>38</v>
      </c>
      <c r="F3492" s="1">
        <v>222206</v>
      </c>
      <c r="G3492" s="1">
        <v>86</v>
      </c>
      <c r="H3492" s="1">
        <v>568</v>
      </c>
      <c r="I3492" s="1">
        <v>1.91</v>
      </c>
      <c r="J3492" s="1">
        <v>31269</v>
      </c>
      <c r="K3492" s="4">
        <v>42879</v>
      </c>
      <c r="L3492" s="4">
        <f t="shared" si="162"/>
        <v>3887410.1399999997</v>
      </c>
      <c r="M3492" s="1">
        <v>15.1</v>
      </c>
      <c r="N3492" s="1" t="s">
        <v>35</v>
      </c>
      <c r="O3492" s="1">
        <v>26.7</v>
      </c>
      <c r="P3492" s="1">
        <v>292.3</v>
      </c>
      <c r="Q3492" s="1">
        <v>2026</v>
      </c>
      <c r="R3492" s="12">
        <f t="shared" si="163"/>
        <v>9527971074</v>
      </c>
      <c r="S3492" s="13">
        <f t="shared" si="164"/>
        <v>790821599142</v>
      </c>
    </row>
    <row r="3493" spans="1:19" x14ac:dyDescent="0.3">
      <c r="A3493" s="1" t="s">
        <v>3537</v>
      </c>
      <c r="B3493" s="1" t="s">
        <v>40</v>
      </c>
      <c r="C3493" s="1" t="s">
        <v>41</v>
      </c>
      <c r="D3493" s="1" t="s">
        <v>32</v>
      </c>
      <c r="E3493" s="1" t="s">
        <v>20</v>
      </c>
      <c r="F3493" s="1">
        <v>10363</v>
      </c>
      <c r="G3493" s="1">
        <v>115</v>
      </c>
      <c r="H3493" s="1">
        <v>588</v>
      </c>
      <c r="I3493" s="1">
        <v>0.99</v>
      </c>
      <c r="J3493" s="1">
        <v>175681</v>
      </c>
      <c r="K3493" s="4">
        <v>52306</v>
      </c>
      <c r="L3493" s="4">
        <f t="shared" si="162"/>
        <v>4742061.96</v>
      </c>
      <c r="M3493" s="1">
        <v>18.7</v>
      </c>
      <c r="N3493" s="1" t="s">
        <v>21</v>
      </c>
      <c r="O3493" s="1">
        <v>60</v>
      </c>
      <c r="P3493" s="1">
        <v>89.9</v>
      </c>
      <c r="Q3493" s="1">
        <v>2026</v>
      </c>
      <c r="R3493" s="12">
        <f t="shared" si="163"/>
        <v>542047078</v>
      </c>
      <c r="S3493" s="13">
        <f t="shared" si="164"/>
        <v>44989907474</v>
      </c>
    </row>
    <row r="3494" spans="1:19" x14ac:dyDescent="0.3">
      <c r="A3494" s="1" t="s">
        <v>3538</v>
      </c>
      <c r="B3494" s="1" t="s">
        <v>67</v>
      </c>
      <c r="C3494" s="1" t="s">
        <v>18</v>
      </c>
      <c r="D3494" s="1" t="s">
        <v>59</v>
      </c>
      <c r="E3494" s="1" t="s">
        <v>26</v>
      </c>
      <c r="F3494" s="1">
        <v>196664</v>
      </c>
      <c r="G3494" s="1">
        <v>74</v>
      </c>
      <c r="H3494" s="1">
        <v>520</v>
      </c>
      <c r="I3494" s="1">
        <v>1.61</v>
      </c>
      <c r="J3494" s="1">
        <v>99403</v>
      </c>
      <c r="K3494" s="4">
        <v>31063</v>
      </c>
      <c r="L3494" s="4">
        <f t="shared" si="162"/>
        <v>2816171.58</v>
      </c>
      <c r="M3494" s="1">
        <v>17.100000000000001</v>
      </c>
      <c r="N3494" s="1" t="s">
        <v>21</v>
      </c>
      <c r="O3494" s="1">
        <v>58.3</v>
      </c>
      <c r="P3494" s="1">
        <v>247.6</v>
      </c>
      <c r="Q3494" s="1">
        <v>2026</v>
      </c>
      <c r="R3494" s="12">
        <f t="shared" si="163"/>
        <v>6108973832</v>
      </c>
      <c r="S3494" s="13">
        <f t="shared" si="164"/>
        <v>507044828056</v>
      </c>
    </row>
    <row r="3495" spans="1:19" x14ac:dyDescent="0.3">
      <c r="A3495" s="1" t="s">
        <v>3539</v>
      </c>
      <c r="B3495" s="1" t="s">
        <v>67</v>
      </c>
      <c r="C3495" s="1" t="s">
        <v>18</v>
      </c>
      <c r="D3495" s="1" t="s">
        <v>30</v>
      </c>
      <c r="E3495" s="1" t="s">
        <v>20</v>
      </c>
      <c r="F3495" s="1">
        <v>173613</v>
      </c>
      <c r="G3495" s="1">
        <v>52</v>
      </c>
      <c r="H3495" s="1">
        <v>535</v>
      </c>
      <c r="I3495" s="1">
        <v>1.43</v>
      </c>
      <c r="J3495" s="1">
        <v>8480</v>
      </c>
      <c r="K3495" s="4">
        <v>41500</v>
      </c>
      <c r="L3495" s="4">
        <f t="shared" si="162"/>
        <v>3762390</v>
      </c>
      <c r="M3495" s="1">
        <v>12</v>
      </c>
      <c r="N3495" s="1" t="s">
        <v>21</v>
      </c>
      <c r="O3495" s="1">
        <v>39.299999999999997</v>
      </c>
      <c r="P3495" s="1">
        <v>63.3</v>
      </c>
      <c r="Q3495" s="1">
        <v>2026</v>
      </c>
      <c r="R3495" s="12">
        <f t="shared" si="163"/>
        <v>7204939500</v>
      </c>
      <c r="S3495" s="13">
        <f t="shared" si="164"/>
        <v>598009978500</v>
      </c>
    </row>
    <row r="3496" spans="1:19" x14ac:dyDescent="0.3">
      <c r="A3496" s="1" t="s">
        <v>3540</v>
      </c>
      <c r="B3496" s="1" t="s">
        <v>53</v>
      </c>
      <c r="C3496" s="1" t="s">
        <v>41</v>
      </c>
      <c r="D3496" s="1" t="s">
        <v>46</v>
      </c>
      <c r="E3496" s="1" t="s">
        <v>34</v>
      </c>
      <c r="F3496" s="1">
        <v>195744</v>
      </c>
      <c r="G3496" s="1">
        <v>47</v>
      </c>
      <c r="H3496" s="1">
        <v>350</v>
      </c>
      <c r="I3496" s="1">
        <v>1</v>
      </c>
      <c r="J3496" s="1">
        <v>56942</v>
      </c>
      <c r="K3496" s="4">
        <v>67309</v>
      </c>
      <c r="L3496" s="4">
        <f t="shared" si="162"/>
        <v>6102233.9399999995</v>
      </c>
      <c r="M3496" s="1">
        <v>16.100000000000001</v>
      </c>
      <c r="N3496" s="1" t="s">
        <v>35</v>
      </c>
      <c r="O3496" s="1">
        <v>55.1</v>
      </c>
      <c r="P3496" s="1">
        <v>105</v>
      </c>
      <c r="Q3496" s="1">
        <v>2026</v>
      </c>
      <c r="R3496" s="12">
        <f t="shared" si="163"/>
        <v>13175332896</v>
      </c>
      <c r="S3496" s="13">
        <f t="shared" si="164"/>
        <v>1093552630368</v>
      </c>
    </row>
    <row r="3497" spans="1:19" x14ac:dyDescent="0.3">
      <c r="A3497" s="1" t="s">
        <v>3541</v>
      </c>
      <c r="B3497" s="1" t="s">
        <v>28</v>
      </c>
      <c r="C3497" s="1" t="s">
        <v>29</v>
      </c>
      <c r="D3497" s="1" t="s">
        <v>59</v>
      </c>
      <c r="E3497" s="1" t="s">
        <v>20</v>
      </c>
      <c r="F3497" s="1">
        <v>897871</v>
      </c>
      <c r="G3497" s="1">
        <v>84</v>
      </c>
      <c r="H3497" s="1">
        <v>610</v>
      </c>
      <c r="I3497" s="1">
        <v>2.8</v>
      </c>
      <c r="J3497" s="1">
        <v>36015</v>
      </c>
      <c r="K3497" s="4">
        <v>64531</v>
      </c>
      <c r="L3497" s="4">
        <f t="shared" si="162"/>
        <v>5850380.46</v>
      </c>
      <c r="M3497" s="1">
        <v>24.9</v>
      </c>
      <c r="N3497" s="1" t="s">
        <v>21</v>
      </c>
      <c r="O3497" s="1">
        <v>58.6</v>
      </c>
      <c r="P3497" s="1">
        <v>273.60000000000002</v>
      </c>
      <c r="Q3497" s="1">
        <v>2026</v>
      </c>
      <c r="R3497" s="12">
        <f t="shared" si="163"/>
        <v>57940513501</v>
      </c>
      <c r="S3497" s="13">
        <f t="shared" si="164"/>
        <v>4809062620583</v>
      </c>
    </row>
    <row r="3498" spans="1:19" x14ac:dyDescent="0.3">
      <c r="A3498" s="1" t="s">
        <v>3542</v>
      </c>
      <c r="B3498" s="1" t="s">
        <v>40</v>
      </c>
      <c r="C3498" s="1" t="s">
        <v>41</v>
      </c>
      <c r="D3498" s="1" t="s">
        <v>44</v>
      </c>
      <c r="E3498" s="1" t="s">
        <v>20</v>
      </c>
      <c r="F3498" s="1">
        <v>567779</v>
      </c>
      <c r="G3498" s="1">
        <v>65</v>
      </c>
      <c r="H3498" s="1">
        <v>250</v>
      </c>
      <c r="I3498" s="1">
        <v>0.72</v>
      </c>
      <c r="J3498" s="1">
        <v>11370</v>
      </c>
      <c r="K3498" s="4">
        <v>75297</v>
      </c>
      <c r="L3498" s="4">
        <f t="shared" si="162"/>
        <v>6826426.0199999996</v>
      </c>
      <c r="M3498" s="1">
        <v>19.5</v>
      </c>
      <c r="N3498" s="1" t="s">
        <v>21</v>
      </c>
      <c r="O3498" s="1">
        <v>32.4</v>
      </c>
      <c r="P3498" s="1">
        <v>131.9</v>
      </c>
      <c r="Q3498" s="1">
        <v>2026</v>
      </c>
      <c r="R3498" s="12">
        <f t="shared" si="163"/>
        <v>42752055363</v>
      </c>
      <c r="S3498" s="13">
        <f t="shared" si="164"/>
        <v>3548420595129</v>
      </c>
    </row>
    <row r="3499" spans="1:19" x14ac:dyDescent="0.3">
      <c r="A3499" s="1" t="s">
        <v>3543</v>
      </c>
      <c r="B3499" s="1" t="s">
        <v>28</v>
      </c>
      <c r="C3499" s="1" t="s">
        <v>29</v>
      </c>
      <c r="D3499" s="1" t="s">
        <v>32</v>
      </c>
      <c r="E3499" s="1" t="s">
        <v>26</v>
      </c>
      <c r="F3499" s="1">
        <v>650011</v>
      </c>
      <c r="G3499" s="1">
        <v>64</v>
      </c>
      <c r="H3499" s="1">
        <v>621</v>
      </c>
      <c r="I3499" s="1">
        <v>2.52</v>
      </c>
      <c r="J3499" s="1">
        <v>74478</v>
      </c>
      <c r="K3499" s="4">
        <v>81771</v>
      </c>
      <c r="L3499" s="4">
        <f t="shared" si="162"/>
        <v>7413358.8599999994</v>
      </c>
      <c r="M3499" s="1">
        <v>13</v>
      </c>
      <c r="N3499" s="1" t="s">
        <v>21</v>
      </c>
      <c r="O3499" s="1">
        <v>50.9</v>
      </c>
      <c r="P3499" s="1">
        <v>262.7</v>
      </c>
      <c r="Q3499" s="1">
        <v>2026</v>
      </c>
      <c r="R3499" s="12">
        <f t="shared" si="163"/>
        <v>53152049481</v>
      </c>
      <c r="S3499" s="13">
        <f t="shared" si="164"/>
        <v>4411620106923</v>
      </c>
    </row>
    <row r="3500" spans="1:19" x14ac:dyDescent="0.3">
      <c r="A3500" s="1" t="s">
        <v>3544</v>
      </c>
      <c r="B3500" s="1" t="s">
        <v>43</v>
      </c>
      <c r="C3500" s="1" t="s">
        <v>18</v>
      </c>
      <c r="D3500" s="1" t="s">
        <v>30</v>
      </c>
      <c r="E3500" s="1" t="s">
        <v>38</v>
      </c>
      <c r="F3500" s="1">
        <v>668835</v>
      </c>
      <c r="G3500" s="1">
        <v>99</v>
      </c>
      <c r="H3500" s="1">
        <v>273</v>
      </c>
      <c r="I3500" s="1">
        <v>2.41</v>
      </c>
      <c r="J3500" s="1">
        <v>125678</v>
      </c>
      <c r="K3500" s="4">
        <v>65879</v>
      </c>
      <c r="L3500" s="4">
        <f t="shared" si="162"/>
        <v>5972590.1399999997</v>
      </c>
      <c r="M3500" s="1">
        <v>20.100000000000001</v>
      </c>
      <c r="N3500" s="1" t="s">
        <v>35</v>
      </c>
      <c r="O3500" s="1">
        <v>64.099999999999994</v>
      </c>
      <c r="P3500" s="1">
        <v>204.3</v>
      </c>
      <c r="Q3500" s="1">
        <v>2026</v>
      </c>
      <c r="R3500" s="12">
        <f t="shared" si="163"/>
        <v>44062180965</v>
      </c>
      <c r="S3500" s="13">
        <f t="shared" si="164"/>
        <v>3657161020095</v>
      </c>
    </row>
    <row r="3501" spans="1:19" x14ac:dyDescent="0.3">
      <c r="A3501" s="1" t="s">
        <v>3545</v>
      </c>
      <c r="B3501" s="1" t="s">
        <v>50</v>
      </c>
      <c r="C3501" s="1" t="s">
        <v>24</v>
      </c>
      <c r="D3501" s="1" t="s">
        <v>19</v>
      </c>
      <c r="E3501" s="1" t="s">
        <v>38</v>
      </c>
      <c r="F3501" s="1">
        <v>274120</v>
      </c>
      <c r="G3501" s="1">
        <v>110</v>
      </c>
      <c r="H3501" s="1">
        <v>519</v>
      </c>
      <c r="I3501" s="1">
        <v>1.59</v>
      </c>
      <c r="J3501" s="1">
        <v>60119</v>
      </c>
      <c r="K3501" s="4">
        <v>79097</v>
      </c>
      <c r="L3501" s="4">
        <f t="shared" si="162"/>
        <v>7170934.0199999996</v>
      </c>
      <c r="M3501" s="1">
        <v>24.4</v>
      </c>
      <c r="N3501" s="1" t="s">
        <v>21</v>
      </c>
      <c r="O3501" s="1">
        <v>16.100000000000001</v>
      </c>
      <c r="P3501" s="1">
        <v>256.7</v>
      </c>
      <c r="Q3501" s="1">
        <v>2026</v>
      </c>
      <c r="R3501" s="12">
        <f t="shared" si="163"/>
        <v>21682069640</v>
      </c>
      <c r="S3501" s="13">
        <f t="shared" si="164"/>
        <v>1799611780120</v>
      </c>
    </row>
    <row r="3502" spans="1:19" x14ac:dyDescent="0.3">
      <c r="A3502" s="1" t="s">
        <v>3546</v>
      </c>
      <c r="B3502" s="1" t="s">
        <v>17</v>
      </c>
      <c r="C3502" s="1" t="s">
        <v>18</v>
      </c>
      <c r="D3502" s="1" t="s">
        <v>46</v>
      </c>
      <c r="E3502" s="1" t="s">
        <v>20</v>
      </c>
      <c r="F3502" s="1">
        <v>520705</v>
      </c>
      <c r="G3502" s="1">
        <v>108</v>
      </c>
      <c r="H3502" s="1">
        <v>575</v>
      </c>
      <c r="I3502" s="1">
        <v>1.83</v>
      </c>
      <c r="J3502" s="1">
        <v>124704</v>
      </c>
      <c r="K3502" s="4">
        <v>68058</v>
      </c>
      <c r="L3502" s="4">
        <f t="shared" si="162"/>
        <v>6170138.2799999993</v>
      </c>
      <c r="M3502" s="1">
        <v>19.2</v>
      </c>
      <c r="N3502" s="1" t="s">
        <v>21</v>
      </c>
      <c r="O3502" s="1">
        <v>64.7</v>
      </c>
      <c r="P3502" s="1">
        <v>80.3</v>
      </c>
      <c r="Q3502" s="1">
        <v>2026</v>
      </c>
      <c r="R3502" s="12">
        <f t="shared" si="163"/>
        <v>35438140890</v>
      </c>
      <c r="S3502" s="13">
        <f t="shared" si="164"/>
        <v>2941365693870</v>
      </c>
    </row>
    <row r="3503" spans="1:19" x14ac:dyDescent="0.3">
      <c r="A3503" s="1" t="s">
        <v>3547</v>
      </c>
      <c r="B3503" s="1" t="s">
        <v>43</v>
      </c>
      <c r="C3503" s="1" t="s">
        <v>18</v>
      </c>
      <c r="D3503" s="1" t="s">
        <v>37</v>
      </c>
      <c r="E3503" s="1" t="s">
        <v>38</v>
      </c>
      <c r="F3503" s="1">
        <v>894796</v>
      </c>
      <c r="G3503" s="1">
        <v>61</v>
      </c>
      <c r="H3503" s="1">
        <v>531</v>
      </c>
      <c r="I3503" s="1">
        <v>0.51</v>
      </c>
      <c r="J3503" s="1">
        <v>165293</v>
      </c>
      <c r="K3503" s="4">
        <v>71876</v>
      </c>
      <c r="L3503" s="4">
        <f t="shared" si="162"/>
        <v>6516278.1600000001</v>
      </c>
      <c r="M3503" s="1">
        <v>15.1</v>
      </c>
      <c r="N3503" s="1" t="s">
        <v>35</v>
      </c>
      <c r="O3503" s="1">
        <v>20.3</v>
      </c>
      <c r="P3503" s="1">
        <v>182.3</v>
      </c>
      <c r="Q3503" s="1">
        <v>2026</v>
      </c>
      <c r="R3503" s="12">
        <f t="shared" si="163"/>
        <v>64314357296</v>
      </c>
      <c r="S3503" s="13">
        <f t="shared" si="164"/>
        <v>5338091655568</v>
      </c>
    </row>
    <row r="3504" spans="1:19" x14ac:dyDescent="0.3">
      <c r="A3504" s="1" t="s">
        <v>3548</v>
      </c>
      <c r="B3504" s="1" t="s">
        <v>17</v>
      </c>
      <c r="C3504" s="1" t="s">
        <v>18</v>
      </c>
      <c r="D3504" s="1" t="s">
        <v>37</v>
      </c>
      <c r="E3504" s="1" t="s">
        <v>34</v>
      </c>
      <c r="F3504" s="1">
        <v>304207</v>
      </c>
      <c r="G3504" s="1">
        <v>97</v>
      </c>
      <c r="H3504" s="1">
        <v>373</v>
      </c>
      <c r="I3504" s="1">
        <v>2.73</v>
      </c>
      <c r="J3504" s="1">
        <v>58336</v>
      </c>
      <c r="K3504" s="4">
        <v>60707</v>
      </c>
      <c r="L3504" s="4">
        <f t="shared" si="162"/>
        <v>5503696.6200000001</v>
      </c>
      <c r="M3504" s="1">
        <v>24.1</v>
      </c>
      <c r="N3504" s="1" t="s">
        <v>21</v>
      </c>
      <c r="O3504" s="1">
        <v>39.799999999999997</v>
      </c>
      <c r="P3504" s="1">
        <v>146.30000000000001</v>
      </c>
      <c r="Q3504" s="1">
        <v>2026</v>
      </c>
      <c r="R3504" s="12">
        <f t="shared" si="163"/>
        <v>18467494349</v>
      </c>
      <c r="S3504" s="13">
        <f t="shared" si="164"/>
        <v>1532802030967</v>
      </c>
    </row>
    <row r="3505" spans="1:19" x14ac:dyDescent="0.3">
      <c r="A3505" s="1" t="s">
        <v>3549</v>
      </c>
      <c r="B3505" s="1" t="s">
        <v>23</v>
      </c>
      <c r="C3505" s="1" t="s">
        <v>24</v>
      </c>
      <c r="D3505" s="1" t="s">
        <v>25</v>
      </c>
      <c r="E3505" s="1" t="s">
        <v>20</v>
      </c>
      <c r="F3505" s="1">
        <v>271209</v>
      </c>
      <c r="G3505" s="1">
        <v>79</v>
      </c>
      <c r="H3505" s="1">
        <v>514</v>
      </c>
      <c r="I3505" s="1">
        <v>2.94</v>
      </c>
      <c r="J3505" s="1">
        <v>93106</v>
      </c>
      <c r="K3505" s="4">
        <v>69954</v>
      </c>
      <c r="L3505" s="4">
        <f t="shared" si="162"/>
        <v>6342029.6399999997</v>
      </c>
      <c r="M3505" s="1">
        <v>18.5</v>
      </c>
      <c r="N3505" s="1" t="s">
        <v>21</v>
      </c>
      <c r="O3505" s="1">
        <v>63.7</v>
      </c>
      <c r="P3505" s="1">
        <v>18.7</v>
      </c>
      <c r="Q3505" s="1">
        <v>2026</v>
      </c>
      <c r="R3505" s="12">
        <f t="shared" si="163"/>
        <v>18972154386</v>
      </c>
      <c r="S3505" s="13">
        <f t="shared" si="164"/>
        <v>1574688814038</v>
      </c>
    </row>
    <row r="3506" spans="1:19" x14ac:dyDescent="0.3">
      <c r="A3506" s="1" t="s">
        <v>3550</v>
      </c>
      <c r="B3506" s="1" t="s">
        <v>43</v>
      </c>
      <c r="C3506" s="1" t="s">
        <v>18</v>
      </c>
      <c r="D3506" s="1" t="s">
        <v>59</v>
      </c>
      <c r="E3506" s="1" t="s">
        <v>38</v>
      </c>
      <c r="F3506" s="1">
        <v>53421</v>
      </c>
      <c r="G3506" s="1">
        <v>110</v>
      </c>
      <c r="H3506" s="1">
        <v>559</v>
      </c>
      <c r="I3506" s="1">
        <v>1.8</v>
      </c>
      <c r="J3506" s="1">
        <v>84594</v>
      </c>
      <c r="K3506" s="4">
        <v>28609</v>
      </c>
      <c r="L3506" s="4">
        <f t="shared" si="162"/>
        <v>2593691.94</v>
      </c>
      <c r="M3506" s="1">
        <v>17.100000000000001</v>
      </c>
      <c r="N3506" s="1" t="s">
        <v>35</v>
      </c>
      <c r="O3506" s="1">
        <v>50.9</v>
      </c>
      <c r="P3506" s="1">
        <v>137.4</v>
      </c>
      <c r="Q3506" s="1">
        <v>2026</v>
      </c>
      <c r="R3506" s="12">
        <f t="shared" si="163"/>
        <v>1528321389</v>
      </c>
      <c r="S3506" s="13">
        <f t="shared" si="164"/>
        <v>126850675287</v>
      </c>
    </row>
    <row r="3507" spans="1:19" x14ac:dyDescent="0.3">
      <c r="A3507" s="1" t="s">
        <v>3551</v>
      </c>
      <c r="B3507" s="1" t="s">
        <v>62</v>
      </c>
      <c r="C3507" s="1" t="s">
        <v>41</v>
      </c>
      <c r="D3507" s="1" t="s">
        <v>30</v>
      </c>
      <c r="E3507" s="1" t="s">
        <v>26</v>
      </c>
      <c r="F3507" s="1">
        <v>836347</v>
      </c>
      <c r="G3507" s="1">
        <v>52</v>
      </c>
      <c r="H3507" s="1">
        <v>631</v>
      </c>
      <c r="I3507" s="1">
        <v>1.1299999999999999</v>
      </c>
      <c r="J3507" s="1">
        <v>192605</v>
      </c>
      <c r="K3507" s="4">
        <v>78732</v>
      </c>
      <c r="L3507" s="4">
        <f t="shared" si="162"/>
        <v>7137843.1200000001</v>
      </c>
      <c r="M3507" s="1">
        <v>18.2</v>
      </c>
      <c r="N3507" s="1" t="s">
        <v>21</v>
      </c>
      <c r="O3507" s="1">
        <v>31</v>
      </c>
      <c r="P3507" s="1">
        <v>264</v>
      </c>
      <c r="Q3507" s="1">
        <v>2026</v>
      </c>
      <c r="R3507" s="12">
        <f t="shared" si="163"/>
        <v>65847272004</v>
      </c>
      <c r="S3507" s="13">
        <f t="shared" si="164"/>
        <v>5465323576332</v>
      </c>
    </row>
    <row r="3508" spans="1:19" x14ac:dyDescent="0.3">
      <c r="A3508" s="1" t="s">
        <v>3552</v>
      </c>
      <c r="B3508" s="1" t="s">
        <v>62</v>
      </c>
      <c r="C3508" s="1" t="s">
        <v>41</v>
      </c>
      <c r="D3508" s="1" t="s">
        <v>44</v>
      </c>
      <c r="E3508" s="1" t="s">
        <v>38</v>
      </c>
      <c r="F3508" s="1">
        <v>361503</v>
      </c>
      <c r="G3508" s="1">
        <v>105</v>
      </c>
      <c r="H3508" s="1">
        <v>626</v>
      </c>
      <c r="I3508" s="1">
        <v>1.1100000000000001</v>
      </c>
      <c r="J3508" s="1">
        <v>111951</v>
      </c>
      <c r="K3508" s="4">
        <v>46054</v>
      </c>
      <c r="L3508" s="4">
        <f t="shared" si="162"/>
        <v>4175255.6399999997</v>
      </c>
      <c r="M3508" s="1">
        <v>15.7</v>
      </c>
      <c r="N3508" s="1" t="s">
        <v>35</v>
      </c>
      <c r="O3508" s="1">
        <v>21.3</v>
      </c>
      <c r="P3508" s="1">
        <v>143.5</v>
      </c>
      <c r="Q3508" s="1">
        <v>2026</v>
      </c>
      <c r="R3508" s="12">
        <f t="shared" si="163"/>
        <v>16648659162</v>
      </c>
      <c r="S3508" s="13">
        <f t="shared" si="164"/>
        <v>1381838710446</v>
      </c>
    </row>
    <row r="3509" spans="1:19" x14ac:dyDescent="0.3">
      <c r="A3509" s="1" t="s">
        <v>3553</v>
      </c>
      <c r="B3509" s="1" t="s">
        <v>40</v>
      </c>
      <c r="C3509" s="1" t="s">
        <v>41</v>
      </c>
      <c r="D3509" s="1" t="s">
        <v>37</v>
      </c>
      <c r="E3509" s="1" t="s">
        <v>38</v>
      </c>
      <c r="F3509" s="1">
        <v>802168</v>
      </c>
      <c r="G3509" s="1">
        <v>54</v>
      </c>
      <c r="H3509" s="1">
        <v>515</v>
      </c>
      <c r="I3509" s="1">
        <v>1.84</v>
      </c>
      <c r="J3509" s="1">
        <v>118632</v>
      </c>
      <c r="K3509" s="4">
        <v>69539</v>
      </c>
      <c r="L3509" s="4">
        <f t="shared" si="162"/>
        <v>6304405.7400000002</v>
      </c>
      <c r="M3509" s="1">
        <v>21.5</v>
      </c>
      <c r="N3509" s="1" t="s">
        <v>21</v>
      </c>
      <c r="O3509" s="1">
        <v>5.0999999999999996</v>
      </c>
      <c r="P3509" s="1">
        <v>240</v>
      </c>
      <c r="Q3509" s="1">
        <v>2026</v>
      </c>
      <c r="R3509" s="12">
        <f t="shared" si="163"/>
        <v>55781960552</v>
      </c>
      <c r="S3509" s="13">
        <f t="shared" si="164"/>
        <v>4629902725816</v>
      </c>
    </row>
    <row r="3510" spans="1:19" x14ac:dyDescent="0.3">
      <c r="A3510" s="1" t="s">
        <v>3554</v>
      </c>
      <c r="B3510" s="1" t="s">
        <v>53</v>
      </c>
      <c r="C3510" s="1" t="s">
        <v>41</v>
      </c>
      <c r="D3510" s="1" t="s">
        <v>37</v>
      </c>
      <c r="E3510" s="1" t="s">
        <v>26</v>
      </c>
      <c r="F3510" s="1">
        <v>885279</v>
      </c>
      <c r="G3510" s="1">
        <v>50</v>
      </c>
      <c r="H3510" s="1">
        <v>294</v>
      </c>
      <c r="I3510" s="1">
        <v>2.38</v>
      </c>
      <c r="J3510" s="1">
        <v>95849</v>
      </c>
      <c r="K3510" s="4">
        <v>37990</v>
      </c>
      <c r="L3510" s="4">
        <f t="shared" si="162"/>
        <v>3444173.4</v>
      </c>
      <c r="M3510" s="1">
        <v>18.3</v>
      </c>
      <c r="N3510" s="1" t="s">
        <v>35</v>
      </c>
      <c r="O3510" s="1">
        <v>21.2</v>
      </c>
      <c r="P3510" s="1">
        <v>97.8</v>
      </c>
      <c r="Q3510" s="1">
        <v>2026</v>
      </c>
      <c r="R3510" s="12">
        <f t="shared" si="163"/>
        <v>33631749210</v>
      </c>
      <c r="S3510" s="13">
        <f t="shared" si="164"/>
        <v>2791435184430</v>
      </c>
    </row>
    <row r="3511" spans="1:19" x14ac:dyDescent="0.3">
      <c r="A3511" s="1" t="s">
        <v>3555</v>
      </c>
      <c r="B3511" s="1" t="s">
        <v>28</v>
      </c>
      <c r="C3511" s="1" t="s">
        <v>29</v>
      </c>
      <c r="D3511" s="1" t="s">
        <v>59</v>
      </c>
      <c r="E3511" s="1" t="s">
        <v>34</v>
      </c>
      <c r="F3511" s="1">
        <v>432673</v>
      </c>
      <c r="G3511" s="1">
        <v>67</v>
      </c>
      <c r="H3511" s="1">
        <v>352</v>
      </c>
      <c r="I3511" s="1">
        <v>1.26</v>
      </c>
      <c r="J3511" s="1">
        <v>18919</v>
      </c>
      <c r="K3511" s="4">
        <v>73812</v>
      </c>
      <c r="L3511" s="4">
        <f t="shared" si="162"/>
        <v>6691795.9199999999</v>
      </c>
      <c r="M3511" s="1">
        <v>15.2</v>
      </c>
      <c r="N3511" s="1" t="s">
        <v>35</v>
      </c>
      <c r="O3511" s="1">
        <v>45.2</v>
      </c>
      <c r="P3511" s="1">
        <v>286.89999999999998</v>
      </c>
      <c r="Q3511" s="1">
        <v>2026</v>
      </c>
      <c r="R3511" s="12">
        <f t="shared" si="163"/>
        <v>31936459476</v>
      </c>
      <c r="S3511" s="13">
        <f t="shared" si="164"/>
        <v>2650726136508</v>
      </c>
    </row>
    <row r="3512" spans="1:19" x14ac:dyDescent="0.3">
      <c r="A3512" s="1" t="s">
        <v>3556</v>
      </c>
      <c r="B3512" s="1" t="s">
        <v>50</v>
      </c>
      <c r="C3512" s="1" t="s">
        <v>24</v>
      </c>
      <c r="D3512" s="1" t="s">
        <v>30</v>
      </c>
      <c r="E3512" s="1" t="s">
        <v>38</v>
      </c>
      <c r="F3512" s="1">
        <v>156318</v>
      </c>
      <c r="G3512" s="1">
        <v>55</v>
      </c>
      <c r="H3512" s="1">
        <v>544</v>
      </c>
      <c r="I3512" s="1">
        <v>1.85</v>
      </c>
      <c r="J3512" s="1">
        <v>190531</v>
      </c>
      <c r="K3512" s="4">
        <v>72322</v>
      </c>
      <c r="L3512" s="4">
        <f t="shared" si="162"/>
        <v>6556712.5199999996</v>
      </c>
      <c r="M3512" s="1">
        <v>24.2</v>
      </c>
      <c r="N3512" s="1" t="s">
        <v>35</v>
      </c>
      <c r="O3512" s="1">
        <v>17.3</v>
      </c>
      <c r="P3512" s="1">
        <v>126.2</v>
      </c>
      <c r="Q3512" s="1">
        <v>2026</v>
      </c>
      <c r="R3512" s="12">
        <f t="shared" si="163"/>
        <v>11305230396</v>
      </c>
      <c r="S3512" s="13">
        <f t="shared" si="164"/>
        <v>938334122868</v>
      </c>
    </row>
    <row r="3513" spans="1:19" x14ac:dyDescent="0.3">
      <c r="A3513" s="1" t="s">
        <v>3557</v>
      </c>
      <c r="B3513" s="1" t="s">
        <v>67</v>
      </c>
      <c r="C3513" s="1" t="s">
        <v>18</v>
      </c>
      <c r="D3513" s="1" t="s">
        <v>32</v>
      </c>
      <c r="E3513" s="1" t="s">
        <v>34</v>
      </c>
      <c r="F3513" s="1">
        <v>483745</v>
      </c>
      <c r="G3513" s="1">
        <v>99</v>
      </c>
      <c r="H3513" s="1">
        <v>450</v>
      </c>
      <c r="I3513" s="1">
        <v>2.69</v>
      </c>
      <c r="J3513" s="1">
        <v>39174</v>
      </c>
      <c r="K3513" s="4">
        <v>31660</v>
      </c>
      <c r="L3513" s="4">
        <f t="shared" si="162"/>
        <v>2870295.6</v>
      </c>
      <c r="M3513" s="1">
        <v>19</v>
      </c>
      <c r="N3513" s="1" t="s">
        <v>35</v>
      </c>
      <c r="O3513" s="1">
        <v>29.3</v>
      </c>
      <c r="P3513" s="1">
        <v>230.5</v>
      </c>
      <c r="Q3513" s="1">
        <v>2026</v>
      </c>
      <c r="R3513" s="12">
        <f t="shared" si="163"/>
        <v>15315366700</v>
      </c>
      <c r="S3513" s="13">
        <f t="shared" si="164"/>
        <v>1271175436100</v>
      </c>
    </row>
    <row r="3514" spans="1:19" x14ac:dyDescent="0.3">
      <c r="A3514" s="1" t="s">
        <v>3558</v>
      </c>
      <c r="B3514" s="1" t="s">
        <v>17</v>
      </c>
      <c r="C3514" s="1" t="s">
        <v>18</v>
      </c>
      <c r="D3514" s="1" t="s">
        <v>44</v>
      </c>
      <c r="E3514" s="1" t="s">
        <v>26</v>
      </c>
      <c r="F3514" s="1">
        <v>244222</v>
      </c>
      <c r="G3514" s="1">
        <v>63</v>
      </c>
      <c r="H3514" s="1">
        <v>325</v>
      </c>
      <c r="I3514" s="1">
        <v>2.4</v>
      </c>
      <c r="J3514" s="1">
        <v>76563</v>
      </c>
      <c r="K3514" s="4">
        <v>65255</v>
      </c>
      <c r="L3514" s="4">
        <f t="shared" si="162"/>
        <v>5916018.2999999998</v>
      </c>
      <c r="M3514" s="1">
        <v>23.5</v>
      </c>
      <c r="N3514" s="1" t="s">
        <v>21</v>
      </c>
      <c r="O3514" s="1">
        <v>37.6</v>
      </c>
      <c r="P3514" s="1">
        <v>102.8</v>
      </c>
      <c r="Q3514" s="1">
        <v>2026</v>
      </c>
      <c r="R3514" s="12">
        <f t="shared" si="163"/>
        <v>15936706610</v>
      </c>
      <c r="S3514" s="13">
        <f t="shared" si="164"/>
        <v>1322746648630</v>
      </c>
    </row>
    <row r="3515" spans="1:19" x14ac:dyDescent="0.3">
      <c r="A3515" s="1" t="s">
        <v>3559</v>
      </c>
      <c r="B3515" s="1" t="s">
        <v>67</v>
      </c>
      <c r="C3515" s="1" t="s">
        <v>18</v>
      </c>
      <c r="D3515" s="1" t="s">
        <v>73</v>
      </c>
      <c r="E3515" s="1" t="s">
        <v>26</v>
      </c>
      <c r="F3515" s="1">
        <v>495612</v>
      </c>
      <c r="G3515" s="1">
        <v>87</v>
      </c>
      <c r="H3515" s="1">
        <v>488</v>
      </c>
      <c r="I3515" s="1">
        <v>1.17</v>
      </c>
      <c r="J3515" s="1">
        <v>108882</v>
      </c>
      <c r="K3515" s="4">
        <v>28793</v>
      </c>
      <c r="L3515" s="4">
        <f t="shared" si="162"/>
        <v>2610373.38</v>
      </c>
      <c r="M3515" s="1">
        <v>20.7</v>
      </c>
      <c r="N3515" s="1" t="s">
        <v>21</v>
      </c>
      <c r="O3515" s="1">
        <v>32.299999999999997</v>
      </c>
      <c r="P3515" s="1">
        <v>156.80000000000001</v>
      </c>
      <c r="Q3515" s="1">
        <v>2026</v>
      </c>
      <c r="R3515" s="12">
        <f t="shared" si="163"/>
        <v>14270156316</v>
      </c>
      <c r="S3515" s="13">
        <f t="shared" si="164"/>
        <v>1184422974228</v>
      </c>
    </row>
    <row r="3516" spans="1:19" x14ac:dyDescent="0.3">
      <c r="A3516" s="1" t="s">
        <v>3560</v>
      </c>
      <c r="B3516" s="1" t="s">
        <v>28</v>
      </c>
      <c r="C3516" s="1" t="s">
        <v>29</v>
      </c>
      <c r="D3516" s="1" t="s">
        <v>48</v>
      </c>
      <c r="E3516" s="1" t="s">
        <v>20</v>
      </c>
      <c r="F3516" s="1">
        <v>540416</v>
      </c>
      <c r="G3516" s="1">
        <v>69</v>
      </c>
      <c r="H3516" s="1">
        <v>276</v>
      </c>
      <c r="I3516" s="1">
        <v>2.58</v>
      </c>
      <c r="J3516" s="1">
        <v>194579</v>
      </c>
      <c r="K3516" s="4">
        <v>82931</v>
      </c>
      <c r="L3516" s="4">
        <f t="shared" si="162"/>
        <v>7518524.46</v>
      </c>
      <c r="M3516" s="1">
        <v>23.9</v>
      </c>
      <c r="N3516" s="1" t="s">
        <v>35</v>
      </c>
      <c r="O3516" s="1">
        <v>39.4</v>
      </c>
      <c r="P3516" s="1">
        <v>187.6</v>
      </c>
      <c r="Q3516" s="1">
        <v>2026</v>
      </c>
      <c r="R3516" s="12">
        <f t="shared" si="163"/>
        <v>44817239296</v>
      </c>
      <c r="S3516" s="13">
        <f t="shared" si="164"/>
        <v>3719830861568</v>
      </c>
    </row>
    <row r="3517" spans="1:19" x14ac:dyDescent="0.3">
      <c r="A3517" s="1" t="s">
        <v>3561</v>
      </c>
      <c r="B3517" s="1" t="s">
        <v>40</v>
      </c>
      <c r="C3517" s="1" t="s">
        <v>41</v>
      </c>
      <c r="D3517" s="1" t="s">
        <v>46</v>
      </c>
      <c r="E3517" s="1" t="s">
        <v>20</v>
      </c>
      <c r="F3517" s="1">
        <v>556278</v>
      </c>
      <c r="G3517" s="1">
        <v>111</v>
      </c>
      <c r="H3517" s="1">
        <v>342</v>
      </c>
      <c r="I3517" s="1">
        <v>0.56999999999999995</v>
      </c>
      <c r="J3517" s="1">
        <v>83431</v>
      </c>
      <c r="K3517" s="4">
        <v>57940</v>
      </c>
      <c r="L3517" s="4">
        <f t="shared" si="162"/>
        <v>5252840.3999999994</v>
      </c>
      <c r="M3517" s="1">
        <v>24.6</v>
      </c>
      <c r="N3517" s="1" t="s">
        <v>21</v>
      </c>
      <c r="O3517" s="1">
        <v>25.5</v>
      </c>
      <c r="P3517" s="1">
        <v>168.8</v>
      </c>
      <c r="Q3517" s="1">
        <v>2026</v>
      </c>
      <c r="R3517" s="12">
        <f t="shared" si="163"/>
        <v>32230747320</v>
      </c>
      <c r="S3517" s="13">
        <f t="shared" si="164"/>
        <v>2675152027560</v>
      </c>
    </row>
    <row r="3518" spans="1:19" x14ac:dyDescent="0.3">
      <c r="A3518" s="1" t="s">
        <v>3562</v>
      </c>
      <c r="B3518" s="1" t="s">
        <v>50</v>
      </c>
      <c r="C3518" s="1" t="s">
        <v>24</v>
      </c>
      <c r="D3518" s="1" t="s">
        <v>48</v>
      </c>
      <c r="E3518" s="1" t="s">
        <v>34</v>
      </c>
      <c r="F3518" s="1">
        <v>134492</v>
      </c>
      <c r="G3518" s="1">
        <v>105</v>
      </c>
      <c r="H3518" s="1">
        <v>390</v>
      </c>
      <c r="I3518" s="1">
        <v>0.89</v>
      </c>
      <c r="J3518" s="1">
        <v>30226</v>
      </c>
      <c r="K3518" s="4">
        <v>48565</v>
      </c>
      <c r="L3518" s="4">
        <f t="shared" si="162"/>
        <v>4402902.8999999994</v>
      </c>
      <c r="M3518" s="1">
        <v>18.3</v>
      </c>
      <c r="N3518" s="1" t="s">
        <v>21</v>
      </c>
      <c r="O3518" s="1">
        <v>6.7</v>
      </c>
      <c r="P3518" s="1">
        <v>9.9</v>
      </c>
      <c r="Q3518" s="1">
        <v>2026</v>
      </c>
      <c r="R3518" s="12">
        <f t="shared" si="163"/>
        <v>6531603980</v>
      </c>
      <c r="S3518" s="13">
        <f t="shared" si="164"/>
        <v>542123130340</v>
      </c>
    </row>
    <row r="3519" spans="1:19" x14ac:dyDescent="0.3">
      <c r="A3519" s="1" t="s">
        <v>3563</v>
      </c>
      <c r="B3519" s="1" t="s">
        <v>50</v>
      </c>
      <c r="C3519" s="1" t="s">
        <v>24</v>
      </c>
      <c r="D3519" s="1" t="s">
        <v>44</v>
      </c>
      <c r="E3519" s="1" t="s">
        <v>20</v>
      </c>
      <c r="F3519" s="1">
        <v>705041</v>
      </c>
      <c r="G3519" s="1">
        <v>47</v>
      </c>
      <c r="H3519" s="1">
        <v>452</v>
      </c>
      <c r="I3519" s="1">
        <v>0.73</v>
      </c>
      <c r="J3519" s="1">
        <v>157316</v>
      </c>
      <c r="K3519" s="4">
        <v>75117</v>
      </c>
      <c r="L3519" s="4">
        <f t="shared" si="162"/>
        <v>6810107.2199999997</v>
      </c>
      <c r="M3519" s="1">
        <v>12.4</v>
      </c>
      <c r="N3519" s="1" t="s">
        <v>21</v>
      </c>
      <c r="O3519" s="1">
        <v>54.4</v>
      </c>
      <c r="P3519" s="1">
        <v>207.1</v>
      </c>
      <c r="Q3519" s="1">
        <v>2026</v>
      </c>
      <c r="R3519" s="12">
        <f t="shared" si="163"/>
        <v>52960564797</v>
      </c>
      <c r="S3519" s="13">
        <f t="shared" si="164"/>
        <v>4395726878151</v>
      </c>
    </row>
    <row r="3520" spans="1:19" x14ac:dyDescent="0.3">
      <c r="A3520" s="1" t="s">
        <v>3564</v>
      </c>
      <c r="B3520" s="1" t="s">
        <v>43</v>
      </c>
      <c r="C3520" s="1" t="s">
        <v>18</v>
      </c>
      <c r="D3520" s="1" t="s">
        <v>46</v>
      </c>
      <c r="E3520" s="1" t="s">
        <v>38</v>
      </c>
      <c r="F3520" s="1">
        <v>536244</v>
      </c>
      <c r="G3520" s="1">
        <v>69</v>
      </c>
      <c r="H3520" s="1">
        <v>580</v>
      </c>
      <c r="I3520" s="1">
        <v>2.68</v>
      </c>
      <c r="J3520" s="1">
        <v>23043</v>
      </c>
      <c r="K3520" s="4">
        <v>45170</v>
      </c>
      <c r="L3520" s="4">
        <f t="shared" si="162"/>
        <v>4095112.1999999997</v>
      </c>
      <c r="M3520" s="1">
        <v>24.4</v>
      </c>
      <c r="N3520" s="1" t="s">
        <v>35</v>
      </c>
      <c r="O3520" s="1">
        <v>10.3</v>
      </c>
      <c r="P3520" s="1">
        <v>72.3</v>
      </c>
      <c r="Q3520" s="1">
        <v>2026</v>
      </c>
      <c r="R3520" s="12">
        <f t="shared" si="163"/>
        <v>24222141480</v>
      </c>
      <c r="S3520" s="13">
        <f t="shared" si="164"/>
        <v>2010437742840</v>
      </c>
    </row>
    <row r="3521" spans="1:19" x14ac:dyDescent="0.3">
      <c r="A3521" s="1" t="s">
        <v>3565</v>
      </c>
      <c r="B3521" s="1" t="s">
        <v>67</v>
      </c>
      <c r="C3521" s="1" t="s">
        <v>18</v>
      </c>
      <c r="D3521" s="1" t="s">
        <v>19</v>
      </c>
      <c r="E3521" s="1" t="s">
        <v>38</v>
      </c>
      <c r="F3521" s="1">
        <v>454067</v>
      </c>
      <c r="G3521" s="1">
        <v>73</v>
      </c>
      <c r="H3521" s="1">
        <v>290</v>
      </c>
      <c r="I3521" s="1">
        <v>2.52</v>
      </c>
      <c r="J3521" s="1">
        <v>90544</v>
      </c>
      <c r="K3521" s="4">
        <v>33103</v>
      </c>
      <c r="L3521" s="4">
        <f t="shared" si="162"/>
        <v>3001117.98</v>
      </c>
      <c r="M3521" s="1">
        <v>14.3</v>
      </c>
      <c r="N3521" s="1" t="s">
        <v>21</v>
      </c>
      <c r="O3521" s="1">
        <v>30.6</v>
      </c>
      <c r="P3521" s="1">
        <v>282.89999999999998</v>
      </c>
      <c r="Q3521" s="1">
        <v>2026</v>
      </c>
      <c r="R3521" s="12">
        <f t="shared" si="163"/>
        <v>15030979901</v>
      </c>
      <c r="S3521" s="13">
        <f t="shared" si="164"/>
        <v>1247571331783</v>
      </c>
    </row>
    <row r="3522" spans="1:19" x14ac:dyDescent="0.3">
      <c r="A3522" s="1" t="s">
        <v>3566</v>
      </c>
      <c r="B3522" s="1" t="s">
        <v>23</v>
      </c>
      <c r="C3522" s="1" t="s">
        <v>24</v>
      </c>
      <c r="D3522" s="1" t="s">
        <v>73</v>
      </c>
      <c r="E3522" s="1" t="s">
        <v>20</v>
      </c>
      <c r="F3522" s="1">
        <v>485754</v>
      </c>
      <c r="G3522" s="1">
        <v>119</v>
      </c>
      <c r="H3522" s="1">
        <v>643</v>
      </c>
      <c r="I3522" s="1">
        <v>2.84</v>
      </c>
      <c r="J3522" s="1">
        <v>25981</v>
      </c>
      <c r="K3522" s="4">
        <v>32702</v>
      </c>
      <c r="L3522" s="4">
        <f t="shared" si="162"/>
        <v>2964763.32</v>
      </c>
      <c r="M3522" s="1">
        <v>13.9</v>
      </c>
      <c r="N3522" s="1" t="s">
        <v>35</v>
      </c>
      <c r="O3522" s="1">
        <v>63.5</v>
      </c>
      <c r="P3522" s="1">
        <v>39</v>
      </c>
      <c r="Q3522" s="1">
        <v>2026</v>
      </c>
      <c r="R3522" s="12">
        <f t="shared" si="163"/>
        <v>15885127308</v>
      </c>
      <c r="S3522" s="13">
        <f t="shared" si="164"/>
        <v>1318465566564</v>
      </c>
    </row>
    <row r="3523" spans="1:19" x14ac:dyDescent="0.3">
      <c r="A3523" s="1" t="s">
        <v>3567</v>
      </c>
      <c r="B3523" s="1" t="s">
        <v>40</v>
      </c>
      <c r="C3523" s="1" t="s">
        <v>41</v>
      </c>
      <c r="D3523" s="1" t="s">
        <v>37</v>
      </c>
      <c r="E3523" s="1" t="s">
        <v>34</v>
      </c>
      <c r="F3523" s="1">
        <v>818642</v>
      </c>
      <c r="G3523" s="1">
        <v>120</v>
      </c>
      <c r="H3523" s="1">
        <v>551</v>
      </c>
      <c r="I3523" s="1">
        <v>1.66</v>
      </c>
      <c r="J3523" s="1">
        <v>91220</v>
      </c>
      <c r="K3523" s="4">
        <v>70565</v>
      </c>
      <c r="L3523" s="4">
        <f t="shared" ref="L3523:L3586" si="165">K3523*90.66</f>
        <v>6397422.8999999994</v>
      </c>
      <c r="M3523" s="1">
        <v>22.9</v>
      </c>
      <c r="N3523" s="1" t="s">
        <v>35</v>
      </c>
      <c r="O3523" s="1">
        <v>43.3</v>
      </c>
      <c r="P3523" s="1">
        <v>279.2</v>
      </c>
      <c r="Q3523" s="1">
        <v>2026</v>
      </c>
      <c r="R3523" s="12">
        <f t="shared" ref="R3523:R3586" si="166">F3523:F8522*K3523:K8522</f>
        <v>57767472730</v>
      </c>
      <c r="S3523" s="13">
        <f t="shared" ref="S3523:S3586" si="167">R3523*83</f>
        <v>4794700236590</v>
      </c>
    </row>
    <row r="3524" spans="1:19" x14ac:dyDescent="0.3">
      <c r="A3524" s="1" t="s">
        <v>3568</v>
      </c>
      <c r="B3524" s="1" t="s">
        <v>43</v>
      </c>
      <c r="C3524" s="1" t="s">
        <v>18</v>
      </c>
      <c r="D3524" s="1" t="s">
        <v>48</v>
      </c>
      <c r="E3524" s="1" t="s">
        <v>38</v>
      </c>
      <c r="F3524" s="1">
        <v>592782</v>
      </c>
      <c r="G3524" s="1">
        <v>90</v>
      </c>
      <c r="H3524" s="1">
        <v>649</v>
      </c>
      <c r="I3524" s="1">
        <v>2.37</v>
      </c>
      <c r="J3524" s="1">
        <v>12552</v>
      </c>
      <c r="K3524" s="4">
        <v>74994</v>
      </c>
      <c r="L3524" s="4">
        <f t="shared" si="165"/>
        <v>6798956.04</v>
      </c>
      <c r="M3524" s="1">
        <v>21.7</v>
      </c>
      <c r="N3524" s="1" t="s">
        <v>35</v>
      </c>
      <c r="O3524" s="1">
        <v>24.1</v>
      </c>
      <c r="P3524" s="1">
        <v>165.5</v>
      </c>
      <c r="Q3524" s="1">
        <v>2026</v>
      </c>
      <c r="R3524" s="12">
        <f t="shared" si="166"/>
        <v>44455093308</v>
      </c>
      <c r="S3524" s="13">
        <f t="shared" si="167"/>
        <v>3689772744564</v>
      </c>
    </row>
    <row r="3525" spans="1:19" x14ac:dyDescent="0.3">
      <c r="A3525" s="1" t="s">
        <v>3569</v>
      </c>
      <c r="B3525" s="1" t="s">
        <v>56</v>
      </c>
      <c r="C3525" s="1" t="s">
        <v>41</v>
      </c>
      <c r="D3525" s="1" t="s">
        <v>19</v>
      </c>
      <c r="E3525" s="1" t="s">
        <v>20</v>
      </c>
      <c r="F3525" s="1">
        <v>466738</v>
      </c>
      <c r="G3525" s="1">
        <v>47</v>
      </c>
      <c r="H3525" s="1">
        <v>633</v>
      </c>
      <c r="I3525" s="1">
        <v>1.89</v>
      </c>
      <c r="J3525" s="1">
        <v>137512</v>
      </c>
      <c r="K3525" s="4">
        <v>77885</v>
      </c>
      <c r="L3525" s="4">
        <f t="shared" si="165"/>
        <v>7061054.0999999996</v>
      </c>
      <c r="M3525" s="1">
        <v>16.7</v>
      </c>
      <c r="N3525" s="1" t="s">
        <v>21</v>
      </c>
      <c r="O3525" s="1">
        <v>14.7</v>
      </c>
      <c r="P3525" s="1">
        <v>128.6</v>
      </c>
      <c r="Q3525" s="1">
        <v>2026</v>
      </c>
      <c r="R3525" s="12">
        <f t="shared" si="166"/>
        <v>36351889130</v>
      </c>
      <c r="S3525" s="13">
        <f t="shared" si="167"/>
        <v>3017206797790</v>
      </c>
    </row>
    <row r="3526" spans="1:19" x14ac:dyDescent="0.3">
      <c r="A3526" s="1" t="s">
        <v>3570</v>
      </c>
      <c r="B3526" s="1" t="s">
        <v>28</v>
      </c>
      <c r="C3526" s="1" t="s">
        <v>29</v>
      </c>
      <c r="D3526" s="1" t="s">
        <v>25</v>
      </c>
      <c r="E3526" s="1" t="s">
        <v>26</v>
      </c>
      <c r="F3526" s="1">
        <v>888172</v>
      </c>
      <c r="G3526" s="1">
        <v>74</v>
      </c>
      <c r="H3526" s="1">
        <v>360</v>
      </c>
      <c r="I3526" s="1">
        <v>1.67</v>
      </c>
      <c r="J3526" s="1">
        <v>44658</v>
      </c>
      <c r="K3526" s="4">
        <v>34196</v>
      </c>
      <c r="L3526" s="4">
        <f t="shared" si="165"/>
        <v>3100209.36</v>
      </c>
      <c r="M3526" s="1">
        <v>20.3</v>
      </c>
      <c r="N3526" s="1" t="s">
        <v>21</v>
      </c>
      <c r="O3526" s="1">
        <v>15.9</v>
      </c>
      <c r="P3526" s="1">
        <v>169.6</v>
      </c>
      <c r="Q3526" s="1">
        <v>2026</v>
      </c>
      <c r="R3526" s="12">
        <f t="shared" si="166"/>
        <v>30371929712</v>
      </c>
      <c r="S3526" s="13">
        <f t="shared" si="167"/>
        <v>2520870166096</v>
      </c>
    </row>
    <row r="3527" spans="1:19" x14ac:dyDescent="0.3">
      <c r="A3527" s="1" t="s">
        <v>3571</v>
      </c>
      <c r="B3527" s="1" t="s">
        <v>53</v>
      </c>
      <c r="C3527" s="1" t="s">
        <v>41</v>
      </c>
      <c r="D3527" s="1" t="s">
        <v>44</v>
      </c>
      <c r="E3527" s="1" t="s">
        <v>26</v>
      </c>
      <c r="F3527" s="1">
        <v>370721</v>
      </c>
      <c r="G3527" s="1">
        <v>57</v>
      </c>
      <c r="H3527" s="1">
        <v>445</v>
      </c>
      <c r="I3527" s="1">
        <v>1.65</v>
      </c>
      <c r="J3527" s="1">
        <v>97465</v>
      </c>
      <c r="K3527" s="4">
        <v>38736</v>
      </c>
      <c r="L3527" s="4">
        <f t="shared" si="165"/>
        <v>3511805.76</v>
      </c>
      <c r="M3527" s="1">
        <v>24.9</v>
      </c>
      <c r="N3527" s="1" t="s">
        <v>35</v>
      </c>
      <c r="O3527" s="1">
        <v>56.9</v>
      </c>
      <c r="P3527" s="1">
        <v>169.3</v>
      </c>
      <c r="Q3527" s="1">
        <v>2026</v>
      </c>
      <c r="R3527" s="12">
        <f t="shared" si="166"/>
        <v>14360248656</v>
      </c>
      <c r="S3527" s="13">
        <f t="shared" si="167"/>
        <v>1191900638448</v>
      </c>
    </row>
    <row r="3528" spans="1:19" x14ac:dyDescent="0.3">
      <c r="A3528" s="1" t="s">
        <v>3572</v>
      </c>
      <c r="B3528" s="1" t="s">
        <v>43</v>
      </c>
      <c r="C3528" s="1" t="s">
        <v>18</v>
      </c>
      <c r="D3528" s="1" t="s">
        <v>32</v>
      </c>
      <c r="E3528" s="1" t="s">
        <v>38</v>
      </c>
      <c r="F3528" s="1">
        <v>200481</v>
      </c>
      <c r="G3528" s="1">
        <v>54</v>
      </c>
      <c r="H3528" s="1">
        <v>390</v>
      </c>
      <c r="I3528" s="1">
        <v>2.37</v>
      </c>
      <c r="J3528" s="1">
        <v>165254</v>
      </c>
      <c r="K3528" s="4">
        <v>43291</v>
      </c>
      <c r="L3528" s="4">
        <f t="shared" si="165"/>
        <v>3924762.06</v>
      </c>
      <c r="M3528" s="1">
        <v>24.8</v>
      </c>
      <c r="N3528" s="1" t="s">
        <v>35</v>
      </c>
      <c r="O3528" s="1">
        <v>45.6</v>
      </c>
      <c r="P3528" s="1">
        <v>8.3000000000000007</v>
      </c>
      <c r="Q3528" s="1">
        <v>2026</v>
      </c>
      <c r="R3528" s="12">
        <f t="shared" si="166"/>
        <v>8679022971</v>
      </c>
      <c r="S3528" s="13">
        <f t="shared" si="167"/>
        <v>720358906593</v>
      </c>
    </row>
    <row r="3529" spans="1:19" x14ac:dyDescent="0.3">
      <c r="A3529" s="1" t="s">
        <v>3573</v>
      </c>
      <c r="B3529" s="1" t="s">
        <v>23</v>
      </c>
      <c r="C3529" s="1" t="s">
        <v>24</v>
      </c>
      <c r="D3529" s="1" t="s">
        <v>32</v>
      </c>
      <c r="E3529" s="1" t="s">
        <v>20</v>
      </c>
      <c r="F3529" s="1">
        <v>36560</v>
      </c>
      <c r="G3529" s="1">
        <v>74</v>
      </c>
      <c r="H3529" s="1">
        <v>367</v>
      </c>
      <c r="I3529" s="1">
        <v>0.6</v>
      </c>
      <c r="J3529" s="1">
        <v>76467</v>
      </c>
      <c r="K3529" s="4">
        <v>59696</v>
      </c>
      <c r="L3529" s="4">
        <f t="shared" si="165"/>
        <v>5412039.3599999994</v>
      </c>
      <c r="M3529" s="1">
        <v>24.4</v>
      </c>
      <c r="N3529" s="1" t="s">
        <v>35</v>
      </c>
      <c r="O3529" s="1">
        <v>41.8</v>
      </c>
      <c r="P3529" s="1">
        <v>287.5</v>
      </c>
      <c r="Q3529" s="1">
        <v>2026</v>
      </c>
      <c r="R3529" s="12">
        <f t="shared" si="166"/>
        <v>2182485760</v>
      </c>
      <c r="S3529" s="13">
        <f t="shared" si="167"/>
        <v>181146318080</v>
      </c>
    </row>
    <row r="3530" spans="1:19" x14ac:dyDescent="0.3">
      <c r="A3530" s="1" t="s">
        <v>3574</v>
      </c>
      <c r="B3530" s="1" t="s">
        <v>50</v>
      </c>
      <c r="C3530" s="1" t="s">
        <v>24</v>
      </c>
      <c r="D3530" s="1" t="s">
        <v>48</v>
      </c>
      <c r="E3530" s="1" t="s">
        <v>38</v>
      </c>
      <c r="F3530" s="1">
        <v>507833</v>
      </c>
      <c r="G3530" s="1">
        <v>84</v>
      </c>
      <c r="H3530" s="1">
        <v>338</v>
      </c>
      <c r="I3530" s="1">
        <v>1.59</v>
      </c>
      <c r="J3530" s="1">
        <v>102907</v>
      </c>
      <c r="K3530" s="4">
        <v>66458</v>
      </c>
      <c r="L3530" s="4">
        <f t="shared" si="165"/>
        <v>6025082.2799999993</v>
      </c>
      <c r="M3530" s="1">
        <v>13.5</v>
      </c>
      <c r="N3530" s="1" t="s">
        <v>35</v>
      </c>
      <c r="O3530" s="1">
        <v>13</v>
      </c>
      <c r="P3530" s="1">
        <v>127.6</v>
      </c>
      <c r="Q3530" s="1">
        <v>2026</v>
      </c>
      <c r="R3530" s="12">
        <f t="shared" si="166"/>
        <v>33749565514</v>
      </c>
      <c r="S3530" s="13">
        <f t="shared" si="167"/>
        <v>2801213937662</v>
      </c>
    </row>
    <row r="3531" spans="1:19" x14ac:dyDescent="0.3">
      <c r="A3531" s="1" t="s">
        <v>3575</v>
      </c>
      <c r="B3531" s="1" t="s">
        <v>28</v>
      </c>
      <c r="C3531" s="1" t="s">
        <v>29</v>
      </c>
      <c r="D3531" s="1" t="s">
        <v>48</v>
      </c>
      <c r="E3531" s="1" t="s">
        <v>26</v>
      </c>
      <c r="F3531" s="1">
        <v>374786</v>
      </c>
      <c r="G3531" s="1">
        <v>56</v>
      </c>
      <c r="H3531" s="1">
        <v>294</v>
      </c>
      <c r="I3531" s="1">
        <v>2.56</v>
      </c>
      <c r="J3531" s="1">
        <v>162691</v>
      </c>
      <c r="K3531" s="4">
        <v>79150</v>
      </c>
      <c r="L3531" s="4">
        <f t="shared" si="165"/>
        <v>7175739</v>
      </c>
      <c r="M3531" s="1">
        <v>19.100000000000001</v>
      </c>
      <c r="N3531" s="1" t="s">
        <v>35</v>
      </c>
      <c r="O3531" s="1">
        <v>14.9</v>
      </c>
      <c r="P3531" s="1">
        <v>168</v>
      </c>
      <c r="Q3531" s="1">
        <v>2026</v>
      </c>
      <c r="R3531" s="12">
        <f t="shared" si="166"/>
        <v>29664311900</v>
      </c>
      <c r="S3531" s="13">
        <f t="shared" si="167"/>
        <v>2462137887700</v>
      </c>
    </row>
    <row r="3532" spans="1:19" x14ac:dyDescent="0.3">
      <c r="A3532" s="1" t="s">
        <v>3576</v>
      </c>
      <c r="B3532" s="1" t="s">
        <v>50</v>
      </c>
      <c r="C3532" s="1" t="s">
        <v>24</v>
      </c>
      <c r="D3532" s="1" t="s">
        <v>44</v>
      </c>
      <c r="E3532" s="1" t="s">
        <v>38</v>
      </c>
      <c r="F3532" s="1">
        <v>346501</v>
      </c>
      <c r="G3532" s="1">
        <v>73</v>
      </c>
      <c r="H3532" s="1">
        <v>284</v>
      </c>
      <c r="I3532" s="1">
        <v>1.95</v>
      </c>
      <c r="J3532" s="1">
        <v>110193</v>
      </c>
      <c r="K3532" s="4">
        <v>74767</v>
      </c>
      <c r="L3532" s="4">
        <f t="shared" si="165"/>
        <v>6778376.2199999997</v>
      </c>
      <c r="M3532" s="1">
        <v>17.899999999999999</v>
      </c>
      <c r="N3532" s="1" t="s">
        <v>21</v>
      </c>
      <c r="O3532" s="1">
        <v>42</v>
      </c>
      <c r="P3532" s="1">
        <v>44.7</v>
      </c>
      <c r="Q3532" s="1">
        <v>2026</v>
      </c>
      <c r="R3532" s="12">
        <f t="shared" si="166"/>
        <v>25906840267</v>
      </c>
      <c r="S3532" s="13">
        <f t="shared" si="167"/>
        <v>2150267742161</v>
      </c>
    </row>
    <row r="3533" spans="1:19" x14ac:dyDescent="0.3">
      <c r="A3533" s="1" t="s">
        <v>3577</v>
      </c>
      <c r="B3533" s="1" t="s">
        <v>67</v>
      </c>
      <c r="C3533" s="1" t="s">
        <v>18</v>
      </c>
      <c r="D3533" s="1" t="s">
        <v>59</v>
      </c>
      <c r="E3533" s="1" t="s">
        <v>20</v>
      </c>
      <c r="F3533" s="1">
        <v>523720</v>
      </c>
      <c r="G3533" s="1">
        <v>97</v>
      </c>
      <c r="H3533" s="1">
        <v>401</v>
      </c>
      <c r="I3533" s="1">
        <v>2.63</v>
      </c>
      <c r="J3533" s="1">
        <v>46853</v>
      </c>
      <c r="K3533" s="4">
        <v>56605</v>
      </c>
      <c r="L3533" s="4">
        <f t="shared" si="165"/>
        <v>5131809.3</v>
      </c>
      <c r="M3533" s="1">
        <v>13.7</v>
      </c>
      <c r="N3533" s="1" t="s">
        <v>21</v>
      </c>
      <c r="O3533" s="1">
        <v>7.1</v>
      </c>
      <c r="P3533" s="1">
        <v>25.3</v>
      </c>
      <c r="Q3533" s="1">
        <v>2026</v>
      </c>
      <c r="R3533" s="12">
        <f t="shared" si="166"/>
        <v>29645170600</v>
      </c>
      <c r="S3533" s="13">
        <f t="shared" si="167"/>
        <v>2460549159800</v>
      </c>
    </row>
    <row r="3534" spans="1:19" x14ac:dyDescent="0.3">
      <c r="A3534" s="1" t="s">
        <v>3578</v>
      </c>
      <c r="B3534" s="1" t="s">
        <v>40</v>
      </c>
      <c r="C3534" s="1" t="s">
        <v>41</v>
      </c>
      <c r="D3534" s="1" t="s">
        <v>48</v>
      </c>
      <c r="E3534" s="1" t="s">
        <v>38</v>
      </c>
      <c r="F3534" s="1">
        <v>214888</v>
      </c>
      <c r="G3534" s="1">
        <v>69</v>
      </c>
      <c r="H3534" s="1">
        <v>423</v>
      </c>
      <c r="I3534" s="1">
        <v>0.93</v>
      </c>
      <c r="J3534" s="1">
        <v>44966</v>
      </c>
      <c r="K3534" s="4">
        <v>57701</v>
      </c>
      <c r="L3534" s="4">
        <f t="shared" si="165"/>
        <v>5231172.66</v>
      </c>
      <c r="M3534" s="1">
        <v>24.8</v>
      </c>
      <c r="N3534" s="1" t="s">
        <v>35</v>
      </c>
      <c r="O3534" s="1">
        <v>42.7</v>
      </c>
      <c r="P3534" s="1">
        <v>82.6</v>
      </c>
      <c r="Q3534" s="1">
        <v>2026</v>
      </c>
      <c r="R3534" s="12">
        <f t="shared" si="166"/>
        <v>12399252488</v>
      </c>
      <c r="S3534" s="13">
        <f t="shared" si="167"/>
        <v>1029137956504</v>
      </c>
    </row>
    <row r="3535" spans="1:19" x14ac:dyDescent="0.3">
      <c r="A3535" s="1" t="s">
        <v>3579</v>
      </c>
      <c r="B3535" s="1" t="s">
        <v>17</v>
      </c>
      <c r="C3535" s="1" t="s">
        <v>18</v>
      </c>
      <c r="D3535" s="1" t="s">
        <v>44</v>
      </c>
      <c r="E3535" s="1" t="s">
        <v>20</v>
      </c>
      <c r="F3535" s="1">
        <v>246895</v>
      </c>
      <c r="G3535" s="1">
        <v>103</v>
      </c>
      <c r="H3535" s="1">
        <v>611</v>
      </c>
      <c r="I3535" s="1">
        <v>1.58</v>
      </c>
      <c r="J3535" s="1">
        <v>23852</v>
      </c>
      <c r="K3535" s="4">
        <v>34775</v>
      </c>
      <c r="L3535" s="4">
        <f t="shared" si="165"/>
        <v>3152701.5</v>
      </c>
      <c r="M3535" s="1">
        <v>19.8</v>
      </c>
      <c r="N3535" s="1" t="s">
        <v>21</v>
      </c>
      <c r="O3535" s="1">
        <v>35.5</v>
      </c>
      <c r="P3535" s="1">
        <v>117.9</v>
      </c>
      <c r="Q3535" s="1">
        <v>2026</v>
      </c>
      <c r="R3535" s="12">
        <f t="shared" si="166"/>
        <v>8585773625</v>
      </c>
      <c r="S3535" s="13">
        <f t="shared" si="167"/>
        <v>712619210875</v>
      </c>
    </row>
    <row r="3536" spans="1:19" x14ac:dyDescent="0.3">
      <c r="A3536" s="1" t="s">
        <v>3580</v>
      </c>
      <c r="B3536" s="1" t="s">
        <v>62</v>
      </c>
      <c r="C3536" s="1" t="s">
        <v>41</v>
      </c>
      <c r="D3536" s="1" t="s">
        <v>44</v>
      </c>
      <c r="E3536" s="1" t="s">
        <v>26</v>
      </c>
      <c r="F3536" s="1">
        <v>738011</v>
      </c>
      <c r="G3536" s="1">
        <v>75</v>
      </c>
      <c r="H3536" s="1">
        <v>504</v>
      </c>
      <c r="I3536" s="1">
        <v>0.68</v>
      </c>
      <c r="J3536" s="1">
        <v>86981</v>
      </c>
      <c r="K3536" s="4">
        <v>62169</v>
      </c>
      <c r="L3536" s="4">
        <f t="shared" si="165"/>
        <v>5636241.54</v>
      </c>
      <c r="M3536" s="1">
        <v>15.8</v>
      </c>
      <c r="N3536" s="1" t="s">
        <v>21</v>
      </c>
      <c r="O3536" s="1">
        <v>24.8</v>
      </c>
      <c r="P3536" s="1">
        <v>246.6</v>
      </c>
      <c r="Q3536" s="1">
        <v>2026</v>
      </c>
      <c r="R3536" s="12">
        <f t="shared" si="166"/>
        <v>45881405859</v>
      </c>
      <c r="S3536" s="13">
        <f t="shared" si="167"/>
        <v>3808156686297</v>
      </c>
    </row>
    <row r="3537" spans="1:19" x14ac:dyDescent="0.3">
      <c r="A3537" s="1" t="s">
        <v>3581</v>
      </c>
      <c r="B3537" s="1" t="s">
        <v>23</v>
      </c>
      <c r="C3537" s="1" t="s">
        <v>24</v>
      </c>
      <c r="D3537" s="1" t="s">
        <v>25</v>
      </c>
      <c r="E3537" s="1" t="s">
        <v>20</v>
      </c>
      <c r="F3537" s="1">
        <v>85930</v>
      </c>
      <c r="G3537" s="1">
        <v>42</v>
      </c>
      <c r="H3537" s="1">
        <v>328</v>
      </c>
      <c r="I3537" s="1">
        <v>1.48</v>
      </c>
      <c r="J3537" s="1">
        <v>58667</v>
      </c>
      <c r="K3537" s="4">
        <v>46484</v>
      </c>
      <c r="L3537" s="4">
        <f t="shared" si="165"/>
        <v>4214239.4399999995</v>
      </c>
      <c r="M3537" s="1">
        <v>14.5</v>
      </c>
      <c r="N3537" s="1" t="s">
        <v>35</v>
      </c>
      <c r="O3537" s="1">
        <v>48.9</v>
      </c>
      <c r="P3537" s="1">
        <v>62.9</v>
      </c>
      <c r="Q3537" s="1">
        <v>2026</v>
      </c>
      <c r="R3537" s="12">
        <f t="shared" si="166"/>
        <v>3994370120</v>
      </c>
      <c r="S3537" s="13">
        <f t="shared" si="167"/>
        <v>331532719960</v>
      </c>
    </row>
    <row r="3538" spans="1:19" x14ac:dyDescent="0.3">
      <c r="A3538" s="1" t="s">
        <v>3582</v>
      </c>
      <c r="B3538" s="1" t="s">
        <v>28</v>
      </c>
      <c r="C3538" s="1" t="s">
        <v>29</v>
      </c>
      <c r="D3538" s="1" t="s">
        <v>32</v>
      </c>
      <c r="E3538" s="1" t="s">
        <v>38</v>
      </c>
      <c r="F3538" s="1">
        <v>250705</v>
      </c>
      <c r="G3538" s="1">
        <v>90</v>
      </c>
      <c r="H3538" s="1">
        <v>449</v>
      </c>
      <c r="I3538" s="1">
        <v>1.35</v>
      </c>
      <c r="J3538" s="1">
        <v>84336</v>
      </c>
      <c r="K3538" s="4">
        <v>63911</v>
      </c>
      <c r="L3538" s="4">
        <f t="shared" si="165"/>
        <v>5794171.2599999998</v>
      </c>
      <c r="M3538" s="1">
        <v>18.3</v>
      </c>
      <c r="N3538" s="1" t="s">
        <v>35</v>
      </c>
      <c r="O3538" s="1">
        <v>63.3</v>
      </c>
      <c r="P3538" s="1">
        <v>149.9</v>
      </c>
      <c r="Q3538" s="1">
        <v>2026</v>
      </c>
      <c r="R3538" s="12">
        <f t="shared" si="166"/>
        <v>16022807255</v>
      </c>
      <c r="S3538" s="13">
        <f t="shared" si="167"/>
        <v>1329893002165</v>
      </c>
    </row>
    <row r="3539" spans="1:19" x14ac:dyDescent="0.3">
      <c r="A3539" s="1" t="s">
        <v>3583</v>
      </c>
      <c r="B3539" s="1" t="s">
        <v>43</v>
      </c>
      <c r="C3539" s="1" t="s">
        <v>18</v>
      </c>
      <c r="D3539" s="1" t="s">
        <v>73</v>
      </c>
      <c r="E3539" s="1" t="s">
        <v>38</v>
      </c>
      <c r="F3539" s="1">
        <v>507350</v>
      </c>
      <c r="G3539" s="1">
        <v>42</v>
      </c>
      <c r="H3539" s="1">
        <v>395</v>
      </c>
      <c r="I3539" s="1">
        <v>2.25</v>
      </c>
      <c r="J3539" s="1">
        <v>61403</v>
      </c>
      <c r="K3539" s="4">
        <v>37726</v>
      </c>
      <c r="L3539" s="4">
        <f t="shared" si="165"/>
        <v>3420239.1599999997</v>
      </c>
      <c r="M3539" s="1">
        <v>17.7</v>
      </c>
      <c r="N3539" s="1" t="s">
        <v>21</v>
      </c>
      <c r="O3539" s="1">
        <v>39.799999999999997</v>
      </c>
      <c r="P3539" s="1">
        <v>201.6</v>
      </c>
      <c r="Q3539" s="1">
        <v>2026</v>
      </c>
      <c r="R3539" s="12">
        <f t="shared" si="166"/>
        <v>19140286100</v>
      </c>
      <c r="S3539" s="13">
        <f t="shared" si="167"/>
        <v>1588643746300</v>
      </c>
    </row>
    <row r="3540" spans="1:19" x14ac:dyDescent="0.3">
      <c r="A3540" s="1" t="s">
        <v>3584</v>
      </c>
      <c r="B3540" s="1" t="s">
        <v>23</v>
      </c>
      <c r="C3540" s="1" t="s">
        <v>24</v>
      </c>
      <c r="D3540" s="1" t="s">
        <v>48</v>
      </c>
      <c r="E3540" s="1" t="s">
        <v>38</v>
      </c>
      <c r="F3540" s="1">
        <v>717756</v>
      </c>
      <c r="G3540" s="1">
        <v>57</v>
      </c>
      <c r="H3540" s="1">
        <v>521</v>
      </c>
      <c r="I3540" s="1">
        <v>2.69</v>
      </c>
      <c r="J3540" s="1">
        <v>11383</v>
      </c>
      <c r="K3540" s="4">
        <v>39174</v>
      </c>
      <c r="L3540" s="4">
        <f t="shared" si="165"/>
        <v>3551514.84</v>
      </c>
      <c r="M3540" s="1">
        <v>19.7</v>
      </c>
      <c r="N3540" s="1" t="s">
        <v>21</v>
      </c>
      <c r="O3540" s="1">
        <v>14.4</v>
      </c>
      <c r="P3540" s="1">
        <v>147.69999999999999</v>
      </c>
      <c r="Q3540" s="1">
        <v>2026</v>
      </c>
      <c r="R3540" s="12">
        <f t="shared" si="166"/>
        <v>28117373544</v>
      </c>
      <c r="S3540" s="13">
        <f t="shared" si="167"/>
        <v>2333742004152</v>
      </c>
    </row>
    <row r="3541" spans="1:19" x14ac:dyDescent="0.3">
      <c r="A3541" s="1" t="s">
        <v>3585</v>
      </c>
      <c r="B3541" s="1" t="s">
        <v>28</v>
      </c>
      <c r="C3541" s="1" t="s">
        <v>29</v>
      </c>
      <c r="D3541" s="1" t="s">
        <v>44</v>
      </c>
      <c r="E3541" s="1" t="s">
        <v>34</v>
      </c>
      <c r="F3541" s="1">
        <v>382816</v>
      </c>
      <c r="G3541" s="1">
        <v>112</v>
      </c>
      <c r="H3541" s="1">
        <v>549</v>
      </c>
      <c r="I3541" s="1">
        <v>2.35</v>
      </c>
      <c r="J3541" s="1">
        <v>56927</v>
      </c>
      <c r="K3541" s="4">
        <v>35177</v>
      </c>
      <c r="L3541" s="4">
        <f t="shared" si="165"/>
        <v>3189146.82</v>
      </c>
      <c r="M3541" s="1">
        <v>18.2</v>
      </c>
      <c r="N3541" s="1" t="s">
        <v>35</v>
      </c>
      <c r="O3541" s="1">
        <v>9.8000000000000007</v>
      </c>
      <c r="P3541" s="1">
        <v>95.4</v>
      </c>
      <c r="Q3541" s="1">
        <v>2026</v>
      </c>
      <c r="R3541" s="12">
        <f t="shared" si="166"/>
        <v>13466318432</v>
      </c>
      <c r="S3541" s="13">
        <f t="shared" si="167"/>
        <v>1117704429856</v>
      </c>
    </row>
    <row r="3542" spans="1:19" x14ac:dyDescent="0.3">
      <c r="A3542" s="1" t="s">
        <v>3586</v>
      </c>
      <c r="B3542" s="1" t="s">
        <v>17</v>
      </c>
      <c r="C3542" s="1" t="s">
        <v>18</v>
      </c>
      <c r="D3542" s="1" t="s">
        <v>73</v>
      </c>
      <c r="E3542" s="1" t="s">
        <v>34</v>
      </c>
      <c r="F3542" s="1">
        <v>371703</v>
      </c>
      <c r="G3542" s="1">
        <v>93</v>
      </c>
      <c r="H3542" s="1">
        <v>513</v>
      </c>
      <c r="I3542" s="1">
        <v>1.04</v>
      </c>
      <c r="J3542" s="1">
        <v>122415</v>
      </c>
      <c r="K3542" s="4">
        <v>49144</v>
      </c>
      <c r="L3542" s="4">
        <f t="shared" si="165"/>
        <v>4455395.04</v>
      </c>
      <c r="M3542" s="1">
        <v>14</v>
      </c>
      <c r="N3542" s="1" t="s">
        <v>35</v>
      </c>
      <c r="O3542" s="1">
        <v>60.4</v>
      </c>
      <c r="P3542" s="1">
        <v>218.9</v>
      </c>
      <c r="Q3542" s="1">
        <v>2026</v>
      </c>
      <c r="R3542" s="12">
        <f t="shared" si="166"/>
        <v>18266972232</v>
      </c>
      <c r="S3542" s="13">
        <f t="shared" si="167"/>
        <v>1516158695256</v>
      </c>
    </row>
    <row r="3543" spans="1:19" x14ac:dyDescent="0.3">
      <c r="A3543" s="1" t="s">
        <v>3587</v>
      </c>
      <c r="B3543" s="1" t="s">
        <v>43</v>
      </c>
      <c r="C3543" s="1" t="s">
        <v>18</v>
      </c>
      <c r="D3543" s="1" t="s">
        <v>25</v>
      </c>
      <c r="E3543" s="1" t="s">
        <v>34</v>
      </c>
      <c r="F3543" s="1">
        <v>521979</v>
      </c>
      <c r="G3543" s="1">
        <v>70</v>
      </c>
      <c r="H3543" s="1">
        <v>438</v>
      </c>
      <c r="I3543" s="1">
        <v>1.9</v>
      </c>
      <c r="J3543" s="1">
        <v>133783</v>
      </c>
      <c r="K3543" s="4">
        <v>27542</v>
      </c>
      <c r="L3543" s="4">
        <f t="shared" si="165"/>
        <v>2496957.7199999997</v>
      </c>
      <c r="M3543" s="1">
        <v>22.5</v>
      </c>
      <c r="N3543" s="1" t="s">
        <v>35</v>
      </c>
      <c r="O3543" s="1">
        <v>41.6</v>
      </c>
      <c r="P3543" s="1">
        <v>34.4</v>
      </c>
      <c r="Q3543" s="1">
        <v>2026</v>
      </c>
      <c r="R3543" s="12">
        <f t="shared" si="166"/>
        <v>14376345618</v>
      </c>
      <c r="S3543" s="13">
        <f t="shared" si="167"/>
        <v>1193236686294</v>
      </c>
    </row>
    <row r="3544" spans="1:19" x14ac:dyDescent="0.3">
      <c r="A3544" s="1" t="s">
        <v>3588</v>
      </c>
      <c r="B3544" s="1" t="s">
        <v>28</v>
      </c>
      <c r="C3544" s="1" t="s">
        <v>29</v>
      </c>
      <c r="D3544" s="1" t="s">
        <v>48</v>
      </c>
      <c r="E3544" s="1" t="s">
        <v>34</v>
      </c>
      <c r="F3544" s="1">
        <v>232176</v>
      </c>
      <c r="G3544" s="1">
        <v>73</v>
      </c>
      <c r="H3544" s="1">
        <v>549</v>
      </c>
      <c r="I3544" s="1">
        <v>1.44</v>
      </c>
      <c r="J3544" s="1">
        <v>11270</v>
      </c>
      <c r="K3544" s="4">
        <v>32705</v>
      </c>
      <c r="L3544" s="4">
        <f t="shared" si="165"/>
        <v>2965035.3</v>
      </c>
      <c r="M3544" s="1">
        <v>14.9</v>
      </c>
      <c r="N3544" s="1" t="s">
        <v>21</v>
      </c>
      <c r="O3544" s="1">
        <v>16.899999999999999</v>
      </c>
      <c r="P3544" s="1">
        <v>62.6</v>
      </c>
      <c r="Q3544" s="1">
        <v>2026</v>
      </c>
      <c r="R3544" s="12">
        <f t="shared" si="166"/>
        <v>7593316080</v>
      </c>
      <c r="S3544" s="13">
        <f t="shared" si="167"/>
        <v>630245234640</v>
      </c>
    </row>
    <row r="3545" spans="1:19" x14ac:dyDescent="0.3">
      <c r="A3545" s="1" t="s">
        <v>3589</v>
      </c>
      <c r="B3545" s="1" t="s">
        <v>17</v>
      </c>
      <c r="C3545" s="1" t="s">
        <v>18</v>
      </c>
      <c r="D3545" s="1" t="s">
        <v>37</v>
      </c>
      <c r="E3545" s="1" t="s">
        <v>34</v>
      </c>
      <c r="F3545" s="1">
        <v>117451</v>
      </c>
      <c r="G3545" s="1">
        <v>66</v>
      </c>
      <c r="H3545" s="1">
        <v>526</v>
      </c>
      <c r="I3545" s="1">
        <v>2.75</v>
      </c>
      <c r="J3545" s="1">
        <v>34986</v>
      </c>
      <c r="K3545" s="4">
        <v>45764</v>
      </c>
      <c r="L3545" s="4">
        <f t="shared" si="165"/>
        <v>4148964.2399999998</v>
      </c>
      <c r="M3545" s="1">
        <v>22.1</v>
      </c>
      <c r="N3545" s="1" t="s">
        <v>21</v>
      </c>
      <c r="O3545" s="1">
        <v>42.2</v>
      </c>
      <c r="P3545" s="1">
        <v>42.9</v>
      </c>
      <c r="Q3545" s="1">
        <v>2026</v>
      </c>
      <c r="R3545" s="12">
        <f t="shared" si="166"/>
        <v>5375027564</v>
      </c>
      <c r="S3545" s="13">
        <f t="shared" si="167"/>
        <v>446127287812</v>
      </c>
    </row>
    <row r="3546" spans="1:19" x14ac:dyDescent="0.3">
      <c r="A3546" s="1" t="s">
        <v>3590</v>
      </c>
      <c r="B3546" s="1" t="s">
        <v>53</v>
      </c>
      <c r="C3546" s="1" t="s">
        <v>41</v>
      </c>
      <c r="D3546" s="1" t="s">
        <v>73</v>
      </c>
      <c r="E3546" s="1" t="s">
        <v>38</v>
      </c>
      <c r="F3546" s="1">
        <v>609892</v>
      </c>
      <c r="G3546" s="1">
        <v>83</v>
      </c>
      <c r="H3546" s="1">
        <v>453</v>
      </c>
      <c r="I3546" s="1">
        <v>1.95</v>
      </c>
      <c r="J3546" s="1">
        <v>143897</v>
      </c>
      <c r="K3546" s="4">
        <v>78859</v>
      </c>
      <c r="L3546" s="4">
        <f t="shared" si="165"/>
        <v>7149356.9399999995</v>
      </c>
      <c r="M3546" s="1">
        <v>18.100000000000001</v>
      </c>
      <c r="N3546" s="1" t="s">
        <v>21</v>
      </c>
      <c r="O3546" s="1">
        <v>25</v>
      </c>
      <c r="P3546" s="1">
        <v>162.30000000000001</v>
      </c>
      <c r="Q3546" s="1">
        <v>2026</v>
      </c>
      <c r="R3546" s="12">
        <f t="shared" si="166"/>
        <v>48095473228</v>
      </c>
      <c r="S3546" s="13">
        <f t="shared" si="167"/>
        <v>3991924277924</v>
      </c>
    </row>
    <row r="3547" spans="1:19" x14ac:dyDescent="0.3">
      <c r="A3547" s="1" t="s">
        <v>3591</v>
      </c>
      <c r="B3547" s="1" t="s">
        <v>62</v>
      </c>
      <c r="C3547" s="1" t="s">
        <v>41</v>
      </c>
      <c r="D3547" s="1" t="s">
        <v>25</v>
      </c>
      <c r="E3547" s="1" t="s">
        <v>34</v>
      </c>
      <c r="F3547" s="1">
        <v>403537</v>
      </c>
      <c r="G3547" s="1">
        <v>113</v>
      </c>
      <c r="H3547" s="1">
        <v>639</v>
      </c>
      <c r="I3547" s="1">
        <v>1.57</v>
      </c>
      <c r="J3547" s="1">
        <v>95572</v>
      </c>
      <c r="K3547" s="4">
        <v>72808</v>
      </c>
      <c r="L3547" s="4">
        <f t="shared" si="165"/>
        <v>6600773.2799999993</v>
      </c>
      <c r="M3547" s="1">
        <v>14.8</v>
      </c>
      <c r="N3547" s="1" t="s">
        <v>35</v>
      </c>
      <c r="O3547" s="1">
        <v>13.5</v>
      </c>
      <c r="P3547" s="1">
        <v>110.4</v>
      </c>
      <c r="Q3547" s="1">
        <v>2026</v>
      </c>
      <c r="R3547" s="12">
        <f t="shared" si="166"/>
        <v>29380721896</v>
      </c>
      <c r="S3547" s="13">
        <f t="shared" si="167"/>
        <v>2438599917368</v>
      </c>
    </row>
    <row r="3548" spans="1:19" x14ac:dyDescent="0.3">
      <c r="A3548" s="1" t="s">
        <v>3592</v>
      </c>
      <c r="B3548" s="1" t="s">
        <v>17</v>
      </c>
      <c r="C3548" s="1" t="s">
        <v>18</v>
      </c>
      <c r="D3548" s="1" t="s">
        <v>25</v>
      </c>
      <c r="E3548" s="1" t="s">
        <v>26</v>
      </c>
      <c r="F3548" s="1">
        <v>238872</v>
      </c>
      <c r="G3548" s="1">
        <v>74</v>
      </c>
      <c r="H3548" s="1">
        <v>374</v>
      </c>
      <c r="I3548" s="1">
        <v>2.69</v>
      </c>
      <c r="J3548" s="1">
        <v>157938</v>
      </c>
      <c r="K3548" s="4">
        <v>54841</v>
      </c>
      <c r="L3548" s="4">
        <f t="shared" si="165"/>
        <v>4971885.0599999996</v>
      </c>
      <c r="M3548" s="1">
        <v>12.2</v>
      </c>
      <c r="N3548" s="1" t="s">
        <v>21</v>
      </c>
      <c r="O3548" s="1">
        <v>37.700000000000003</v>
      </c>
      <c r="P3548" s="1">
        <v>84.2</v>
      </c>
      <c r="Q3548" s="1">
        <v>2026</v>
      </c>
      <c r="R3548" s="12">
        <f t="shared" si="166"/>
        <v>13099979352</v>
      </c>
      <c r="S3548" s="13">
        <f t="shared" si="167"/>
        <v>1087298286216</v>
      </c>
    </row>
    <row r="3549" spans="1:19" x14ac:dyDescent="0.3">
      <c r="A3549" s="1" t="s">
        <v>3593</v>
      </c>
      <c r="B3549" s="1" t="s">
        <v>56</v>
      </c>
      <c r="C3549" s="1" t="s">
        <v>41</v>
      </c>
      <c r="D3549" s="1" t="s">
        <v>30</v>
      </c>
      <c r="E3549" s="1" t="s">
        <v>26</v>
      </c>
      <c r="F3549" s="1">
        <v>80283</v>
      </c>
      <c r="G3549" s="1">
        <v>84</v>
      </c>
      <c r="H3549" s="1">
        <v>339</v>
      </c>
      <c r="I3549" s="1">
        <v>1.34</v>
      </c>
      <c r="J3549" s="1">
        <v>66607</v>
      </c>
      <c r="K3549" s="4">
        <v>57183</v>
      </c>
      <c r="L3549" s="4">
        <f t="shared" si="165"/>
        <v>5184210.78</v>
      </c>
      <c r="M3549" s="1">
        <v>15.9</v>
      </c>
      <c r="N3549" s="1" t="s">
        <v>35</v>
      </c>
      <c r="O3549" s="1">
        <v>49.8</v>
      </c>
      <c r="P3549" s="1">
        <v>156.1</v>
      </c>
      <c r="Q3549" s="1">
        <v>2026</v>
      </c>
      <c r="R3549" s="12">
        <f t="shared" si="166"/>
        <v>4590822789</v>
      </c>
      <c r="S3549" s="13">
        <f t="shared" si="167"/>
        <v>381038291487</v>
      </c>
    </row>
    <row r="3550" spans="1:19" x14ac:dyDescent="0.3">
      <c r="A3550" s="1" t="s">
        <v>3594</v>
      </c>
      <c r="B3550" s="1" t="s">
        <v>17</v>
      </c>
      <c r="C3550" s="1" t="s">
        <v>18</v>
      </c>
      <c r="D3550" s="1" t="s">
        <v>44</v>
      </c>
      <c r="E3550" s="1" t="s">
        <v>20</v>
      </c>
      <c r="F3550" s="1">
        <v>752162</v>
      </c>
      <c r="G3550" s="1">
        <v>103</v>
      </c>
      <c r="H3550" s="1">
        <v>562</v>
      </c>
      <c r="I3550" s="1">
        <v>1.1299999999999999</v>
      </c>
      <c r="J3550" s="1">
        <v>149936</v>
      </c>
      <c r="K3550" s="4">
        <v>35444</v>
      </c>
      <c r="L3550" s="4">
        <f t="shared" si="165"/>
        <v>3213353.04</v>
      </c>
      <c r="M3550" s="1">
        <v>16.5</v>
      </c>
      <c r="N3550" s="1" t="s">
        <v>35</v>
      </c>
      <c r="O3550" s="1">
        <v>33.6</v>
      </c>
      <c r="P3550" s="1">
        <v>171</v>
      </c>
      <c r="Q3550" s="1">
        <v>2026</v>
      </c>
      <c r="R3550" s="12">
        <f t="shared" si="166"/>
        <v>26659629928</v>
      </c>
      <c r="S3550" s="13">
        <f t="shared" si="167"/>
        <v>2212749284024</v>
      </c>
    </row>
    <row r="3551" spans="1:19" x14ac:dyDescent="0.3">
      <c r="A3551" s="1" t="s">
        <v>3595</v>
      </c>
      <c r="B3551" s="1" t="s">
        <v>53</v>
      </c>
      <c r="C3551" s="1" t="s">
        <v>41</v>
      </c>
      <c r="D3551" s="1" t="s">
        <v>25</v>
      </c>
      <c r="E3551" s="1" t="s">
        <v>38</v>
      </c>
      <c r="F3551" s="1">
        <v>533998</v>
      </c>
      <c r="G3551" s="1">
        <v>76</v>
      </c>
      <c r="H3551" s="1">
        <v>510</v>
      </c>
      <c r="I3551" s="1">
        <v>2.93</v>
      </c>
      <c r="J3551" s="1">
        <v>91907</v>
      </c>
      <c r="K3551" s="4">
        <v>45524</v>
      </c>
      <c r="L3551" s="4">
        <f t="shared" si="165"/>
        <v>4127205.84</v>
      </c>
      <c r="M3551" s="1">
        <v>22</v>
      </c>
      <c r="N3551" s="1" t="s">
        <v>35</v>
      </c>
      <c r="O3551" s="1">
        <v>53</v>
      </c>
      <c r="P3551" s="1">
        <v>238</v>
      </c>
      <c r="Q3551" s="1">
        <v>2026</v>
      </c>
      <c r="R3551" s="12">
        <f t="shared" si="166"/>
        <v>24309724952</v>
      </c>
      <c r="S3551" s="13">
        <f t="shared" si="167"/>
        <v>2017707171016</v>
      </c>
    </row>
    <row r="3552" spans="1:19" x14ac:dyDescent="0.3">
      <c r="A3552" s="1" t="s">
        <v>3596</v>
      </c>
      <c r="B3552" s="1" t="s">
        <v>56</v>
      </c>
      <c r="C3552" s="1" t="s">
        <v>41</v>
      </c>
      <c r="D3552" s="1" t="s">
        <v>48</v>
      </c>
      <c r="E3552" s="1" t="s">
        <v>26</v>
      </c>
      <c r="F3552" s="1">
        <v>682728</v>
      </c>
      <c r="G3552" s="1">
        <v>84</v>
      </c>
      <c r="H3552" s="1">
        <v>596</v>
      </c>
      <c r="I3552" s="1">
        <v>0.84</v>
      </c>
      <c r="J3552" s="1">
        <v>13506</v>
      </c>
      <c r="K3552" s="4">
        <v>71654</v>
      </c>
      <c r="L3552" s="4">
        <f t="shared" si="165"/>
        <v>6496151.6399999997</v>
      </c>
      <c r="M3552" s="1">
        <v>19.3</v>
      </c>
      <c r="N3552" s="1" t="s">
        <v>21</v>
      </c>
      <c r="O3552" s="1">
        <v>46.7</v>
      </c>
      <c r="P3552" s="1">
        <v>9.6999999999999993</v>
      </c>
      <c r="Q3552" s="1">
        <v>2026</v>
      </c>
      <c r="R3552" s="12">
        <f t="shared" si="166"/>
        <v>48920192112</v>
      </c>
      <c r="S3552" s="13">
        <f t="shared" si="167"/>
        <v>4060375945296</v>
      </c>
    </row>
    <row r="3553" spans="1:19" x14ac:dyDescent="0.3">
      <c r="A3553" s="1" t="s">
        <v>3597</v>
      </c>
      <c r="B3553" s="1" t="s">
        <v>56</v>
      </c>
      <c r="C3553" s="1" t="s">
        <v>41</v>
      </c>
      <c r="D3553" s="1" t="s">
        <v>32</v>
      </c>
      <c r="E3553" s="1" t="s">
        <v>34</v>
      </c>
      <c r="F3553" s="1">
        <v>740460</v>
      </c>
      <c r="G3553" s="1">
        <v>113</v>
      </c>
      <c r="H3553" s="1">
        <v>323</v>
      </c>
      <c r="I3553" s="1">
        <v>1.38</v>
      </c>
      <c r="J3553" s="1">
        <v>70614</v>
      </c>
      <c r="K3553" s="4">
        <v>53596</v>
      </c>
      <c r="L3553" s="4">
        <f t="shared" si="165"/>
        <v>4859013.3599999994</v>
      </c>
      <c r="M3553" s="1">
        <v>22</v>
      </c>
      <c r="N3553" s="1" t="s">
        <v>35</v>
      </c>
      <c r="O3553" s="1">
        <v>60.1</v>
      </c>
      <c r="P3553" s="1">
        <v>164.1</v>
      </c>
      <c r="Q3553" s="1">
        <v>2026</v>
      </c>
      <c r="R3553" s="12">
        <f t="shared" si="166"/>
        <v>39685694160</v>
      </c>
      <c r="S3553" s="13">
        <f t="shared" si="167"/>
        <v>3293912615280</v>
      </c>
    </row>
    <row r="3554" spans="1:19" x14ac:dyDescent="0.3">
      <c r="A3554" s="1" t="s">
        <v>3598</v>
      </c>
      <c r="B3554" s="1" t="s">
        <v>17</v>
      </c>
      <c r="C3554" s="1" t="s">
        <v>18</v>
      </c>
      <c r="D3554" s="1" t="s">
        <v>19</v>
      </c>
      <c r="E3554" s="1" t="s">
        <v>38</v>
      </c>
      <c r="F3554" s="1">
        <v>627404</v>
      </c>
      <c r="G3554" s="1">
        <v>62</v>
      </c>
      <c r="H3554" s="1">
        <v>279</v>
      </c>
      <c r="I3554" s="1">
        <v>1.56</v>
      </c>
      <c r="J3554" s="1">
        <v>190445</v>
      </c>
      <c r="K3554" s="4">
        <v>55205</v>
      </c>
      <c r="L3554" s="4">
        <f t="shared" si="165"/>
        <v>5004885.3</v>
      </c>
      <c r="M3554" s="1">
        <v>14.1</v>
      </c>
      <c r="N3554" s="1" t="s">
        <v>35</v>
      </c>
      <c r="O3554" s="1">
        <v>61.3</v>
      </c>
      <c r="P3554" s="1">
        <v>268.89999999999998</v>
      </c>
      <c r="Q3554" s="1">
        <v>2026</v>
      </c>
      <c r="R3554" s="12">
        <f t="shared" si="166"/>
        <v>34635837820</v>
      </c>
      <c r="S3554" s="13">
        <f t="shared" si="167"/>
        <v>2874774539060</v>
      </c>
    </row>
    <row r="3555" spans="1:19" x14ac:dyDescent="0.3">
      <c r="A3555" s="1" t="s">
        <v>3599</v>
      </c>
      <c r="B3555" s="1" t="s">
        <v>43</v>
      </c>
      <c r="C3555" s="1" t="s">
        <v>18</v>
      </c>
      <c r="D3555" s="1" t="s">
        <v>48</v>
      </c>
      <c r="E3555" s="1" t="s">
        <v>20</v>
      </c>
      <c r="F3555" s="1">
        <v>282756</v>
      </c>
      <c r="G3555" s="1">
        <v>102</v>
      </c>
      <c r="H3555" s="1">
        <v>534</v>
      </c>
      <c r="I3555" s="1">
        <v>1.21</v>
      </c>
      <c r="J3555" s="1">
        <v>192644</v>
      </c>
      <c r="K3555" s="4">
        <v>35293</v>
      </c>
      <c r="L3555" s="4">
        <f t="shared" si="165"/>
        <v>3199663.38</v>
      </c>
      <c r="M3555" s="1">
        <v>14.2</v>
      </c>
      <c r="N3555" s="1" t="s">
        <v>21</v>
      </c>
      <c r="O3555" s="1">
        <v>36.700000000000003</v>
      </c>
      <c r="P3555" s="1">
        <v>15.1</v>
      </c>
      <c r="Q3555" s="1">
        <v>2026</v>
      </c>
      <c r="R3555" s="12">
        <f t="shared" si="166"/>
        <v>9979307508</v>
      </c>
      <c r="S3555" s="13">
        <f t="shared" si="167"/>
        <v>828282523164</v>
      </c>
    </row>
    <row r="3556" spans="1:19" x14ac:dyDescent="0.3">
      <c r="A3556" s="1" t="s">
        <v>3600</v>
      </c>
      <c r="B3556" s="1" t="s">
        <v>43</v>
      </c>
      <c r="C3556" s="1" t="s">
        <v>18</v>
      </c>
      <c r="D3556" s="1" t="s">
        <v>48</v>
      </c>
      <c r="E3556" s="1" t="s">
        <v>38</v>
      </c>
      <c r="F3556" s="1">
        <v>247417</v>
      </c>
      <c r="G3556" s="1">
        <v>76</v>
      </c>
      <c r="H3556" s="1">
        <v>384</v>
      </c>
      <c r="I3556" s="1">
        <v>0.65</v>
      </c>
      <c r="J3556" s="1">
        <v>61365</v>
      </c>
      <c r="K3556" s="4">
        <v>50928</v>
      </c>
      <c r="L3556" s="4">
        <f t="shared" si="165"/>
        <v>4617132.4799999995</v>
      </c>
      <c r="M3556" s="1">
        <v>14.6</v>
      </c>
      <c r="N3556" s="1" t="s">
        <v>21</v>
      </c>
      <c r="O3556" s="1">
        <v>54</v>
      </c>
      <c r="P3556" s="1">
        <v>254.1</v>
      </c>
      <c r="Q3556" s="1">
        <v>2026</v>
      </c>
      <c r="R3556" s="12">
        <f t="shared" si="166"/>
        <v>12600452976</v>
      </c>
      <c r="S3556" s="13">
        <f t="shared" si="167"/>
        <v>1045837597008</v>
      </c>
    </row>
    <row r="3557" spans="1:19" x14ac:dyDescent="0.3">
      <c r="A3557" s="1" t="s">
        <v>3601</v>
      </c>
      <c r="B3557" s="1" t="s">
        <v>62</v>
      </c>
      <c r="C3557" s="1" t="s">
        <v>41</v>
      </c>
      <c r="D3557" s="1" t="s">
        <v>37</v>
      </c>
      <c r="E3557" s="1" t="s">
        <v>34</v>
      </c>
      <c r="F3557" s="1">
        <v>103537</v>
      </c>
      <c r="G3557" s="1">
        <v>111</v>
      </c>
      <c r="H3557" s="1">
        <v>321</v>
      </c>
      <c r="I3557" s="1">
        <v>2.5299999999999998</v>
      </c>
      <c r="J3557" s="1">
        <v>2566</v>
      </c>
      <c r="K3557" s="4">
        <v>57968</v>
      </c>
      <c r="L3557" s="4">
        <f t="shared" si="165"/>
        <v>5255378.88</v>
      </c>
      <c r="M3557" s="1">
        <v>22</v>
      </c>
      <c r="N3557" s="1" t="s">
        <v>35</v>
      </c>
      <c r="O3557" s="1">
        <v>19.8</v>
      </c>
      <c r="P3557" s="1">
        <v>199.7</v>
      </c>
      <c r="Q3557" s="1">
        <v>2026</v>
      </c>
      <c r="R3557" s="12">
        <f t="shared" si="166"/>
        <v>6001832816</v>
      </c>
      <c r="S3557" s="13">
        <f t="shared" si="167"/>
        <v>498152123728</v>
      </c>
    </row>
    <row r="3558" spans="1:19" x14ac:dyDescent="0.3">
      <c r="A3558" s="1" t="s">
        <v>3602</v>
      </c>
      <c r="B3558" s="1" t="s">
        <v>43</v>
      </c>
      <c r="C3558" s="1" t="s">
        <v>18</v>
      </c>
      <c r="D3558" s="1" t="s">
        <v>30</v>
      </c>
      <c r="E3558" s="1" t="s">
        <v>20</v>
      </c>
      <c r="F3558" s="1">
        <v>169661</v>
      </c>
      <c r="G3558" s="1">
        <v>107</v>
      </c>
      <c r="H3558" s="1">
        <v>489</v>
      </c>
      <c r="I3558" s="1">
        <v>2.33</v>
      </c>
      <c r="J3558" s="1">
        <v>139073</v>
      </c>
      <c r="K3558" s="4">
        <v>57994</v>
      </c>
      <c r="L3558" s="4">
        <f t="shared" si="165"/>
        <v>5257736.04</v>
      </c>
      <c r="M3558" s="1">
        <v>15.1</v>
      </c>
      <c r="N3558" s="1" t="s">
        <v>35</v>
      </c>
      <c r="O3558" s="1">
        <v>19.3</v>
      </c>
      <c r="P3558" s="1">
        <v>225</v>
      </c>
      <c r="Q3558" s="1">
        <v>2026</v>
      </c>
      <c r="R3558" s="12">
        <f t="shared" si="166"/>
        <v>9839320034</v>
      </c>
      <c r="S3558" s="13">
        <f t="shared" si="167"/>
        <v>816663562822</v>
      </c>
    </row>
    <row r="3559" spans="1:19" x14ac:dyDescent="0.3">
      <c r="A3559" s="1" t="s">
        <v>3603</v>
      </c>
      <c r="B3559" s="1" t="s">
        <v>62</v>
      </c>
      <c r="C3559" s="1" t="s">
        <v>41</v>
      </c>
      <c r="D3559" s="1" t="s">
        <v>32</v>
      </c>
      <c r="E3559" s="1" t="s">
        <v>26</v>
      </c>
      <c r="F3559" s="1">
        <v>196076</v>
      </c>
      <c r="G3559" s="1">
        <v>80</v>
      </c>
      <c r="H3559" s="1">
        <v>605</v>
      </c>
      <c r="I3559" s="1">
        <v>2.62</v>
      </c>
      <c r="J3559" s="1">
        <v>57403</v>
      </c>
      <c r="K3559" s="4">
        <v>68828</v>
      </c>
      <c r="L3559" s="4">
        <f t="shared" si="165"/>
        <v>6239946.4799999995</v>
      </c>
      <c r="M3559" s="1">
        <v>24.3</v>
      </c>
      <c r="N3559" s="1" t="s">
        <v>21</v>
      </c>
      <c r="O3559" s="1">
        <v>41.8</v>
      </c>
      <c r="P3559" s="1">
        <v>283.3</v>
      </c>
      <c r="Q3559" s="1">
        <v>2026</v>
      </c>
      <c r="R3559" s="12">
        <f t="shared" si="166"/>
        <v>13495518928</v>
      </c>
      <c r="S3559" s="13">
        <f t="shared" si="167"/>
        <v>1120128071024</v>
      </c>
    </row>
    <row r="3560" spans="1:19" x14ac:dyDescent="0.3">
      <c r="A3560" s="1" t="s">
        <v>3604</v>
      </c>
      <c r="B3560" s="1" t="s">
        <v>50</v>
      </c>
      <c r="C3560" s="1" t="s">
        <v>24</v>
      </c>
      <c r="D3560" s="1" t="s">
        <v>30</v>
      </c>
      <c r="E3560" s="1" t="s">
        <v>38</v>
      </c>
      <c r="F3560" s="1">
        <v>683202</v>
      </c>
      <c r="G3560" s="1">
        <v>77</v>
      </c>
      <c r="H3560" s="1">
        <v>442</v>
      </c>
      <c r="I3560" s="1">
        <v>2.96</v>
      </c>
      <c r="J3560" s="1">
        <v>109870</v>
      </c>
      <c r="K3560" s="4">
        <v>31827</v>
      </c>
      <c r="L3560" s="4">
        <f t="shared" si="165"/>
        <v>2885435.82</v>
      </c>
      <c r="M3560" s="1">
        <v>17.3</v>
      </c>
      <c r="N3560" s="1" t="s">
        <v>21</v>
      </c>
      <c r="O3560" s="1">
        <v>26.7</v>
      </c>
      <c r="P3560" s="1">
        <v>42.2</v>
      </c>
      <c r="Q3560" s="1">
        <v>2026</v>
      </c>
      <c r="R3560" s="12">
        <f t="shared" si="166"/>
        <v>21744270054</v>
      </c>
      <c r="S3560" s="13">
        <f t="shared" si="167"/>
        <v>1804774414482</v>
      </c>
    </row>
    <row r="3561" spans="1:19" x14ac:dyDescent="0.3">
      <c r="A3561" s="1" t="s">
        <v>3605</v>
      </c>
      <c r="B3561" s="1" t="s">
        <v>40</v>
      </c>
      <c r="C3561" s="1" t="s">
        <v>41</v>
      </c>
      <c r="D3561" s="1" t="s">
        <v>46</v>
      </c>
      <c r="E3561" s="1" t="s">
        <v>34</v>
      </c>
      <c r="F3561" s="1">
        <v>201083</v>
      </c>
      <c r="G3561" s="1">
        <v>47</v>
      </c>
      <c r="H3561" s="1">
        <v>517</v>
      </c>
      <c r="I3561" s="1">
        <v>2.2400000000000002</v>
      </c>
      <c r="J3561" s="1">
        <v>190755</v>
      </c>
      <c r="K3561" s="4">
        <v>84316</v>
      </c>
      <c r="L3561" s="4">
        <f t="shared" si="165"/>
        <v>7644088.5599999996</v>
      </c>
      <c r="M3561" s="1">
        <v>16.100000000000001</v>
      </c>
      <c r="N3561" s="1" t="s">
        <v>21</v>
      </c>
      <c r="O3561" s="1">
        <v>39.6</v>
      </c>
      <c r="P3561" s="1">
        <v>106.2</v>
      </c>
      <c r="Q3561" s="1">
        <v>2026</v>
      </c>
      <c r="R3561" s="12">
        <f t="shared" si="166"/>
        <v>16954514228</v>
      </c>
      <c r="S3561" s="13">
        <f t="shared" si="167"/>
        <v>1407224680924</v>
      </c>
    </row>
    <row r="3562" spans="1:19" x14ac:dyDescent="0.3">
      <c r="A3562" s="1" t="s">
        <v>3606</v>
      </c>
      <c r="B3562" s="1" t="s">
        <v>50</v>
      </c>
      <c r="C3562" s="1" t="s">
        <v>24</v>
      </c>
      <c r="D3562" s="1" t="s">
        <v>73</v>
      </c>
      <c r="E3562" s="1" t="s">
        <v>34</v>
      </c>
      <c r="F3562" s="1">
        <v>780996</v>
      </c>
      <c r="G3562" s="1">
        <v>46</v>
      </c>
      <c r="H3562" s="1">
        <v>317</v>
      </c>
      <c r="I3562" s="1">
        <v>2.0099999999999998</v>
      </c>
      <c r="J3562" s="1">
        <v>34401</v>
      </c>
      <c r="K3562" s="4">
        <v>60374</v>
      </c>
      <c r="L3562" s="4">
        <f t="shared" si="165"/>
        <v>5473506.8399999999</v>
      </c>
      <c r="M3562" s="1">
        <v>17</v>
      </c>
      <c r="N3562" s="1" t="s">
        <v>21</v>
      </c>
      <c r="O3562" s="1">
        <v>39.200000000000003</v>
      </c>
      <c r="P3562" s="1">
        <v>161.5</v>
      </c>
      <c r="Q3562" s="1">
        <v>2026</v>
      </c>
      <c r="R3562" s="12">
        <f t="shared" si="166"/>
        <v>47151852504</v>
      </c>
      <c r="S3562" s="13">
        <f t="shared" si="167"/>
        <v>3913603757832</v>
      </c>
    </row>
    <row r="3563" spans="1:19" x14ac:dyDescent="0.3">
      <c r="A3563" s="1" t="s">
        <v>3607</v>
      </c>
      <c r="B3563" s="1" t="s">
        <v>40</v>
      </c>
      <c r="C3563" s="1" t="s">
        <v>41</v>
      </c>
      <c r="D3563" s="1" t="s">
        <v>48</v>
      </c>
      <c r="E3563" s="1" t="s">
        <v>20</v>
      </c>
      <c r="F3563" s="1">
        <v>278000</v>
      </c>
      <c r="G3563" s="1">
        <v>84</v>
      </c>
      <c r="H3563" s="1">
        <v>525</v>
      </c>
      <c r="I3563" s="1">
        <v>0.55000000000000004</v>
      </c>
      <c r="J3563" s="1">
        <v>123037</v>
      </c>
      <c r="K3563" s="4">
        <v>32197</v>
      </c>
      <c r="L3563" s="4">
        <f t="shared" si="165"/>
        <v>2918980.02</v>
      </c>
      <c r="M3563" s="1">
        <v>17.7</v>
      </c>
      <c r="N3563" s="1" t="s">
        <v>35</v>
      </c>
      <c r="O3563" s="1">
        <v>41.4</v>
      </c>
      <c r="P3563" s="1">
        <v>213.4</v>
      </c>
      <c r="Q3563" s="1">
        <v>2026</v>
      </c>
      <c r="R3563" s="12">
        <f t="shared" si="166"/>
        <v>8950766000</v>
      </c>
      <c r="S3563" s="13">
        <f t="shared" si="167"/>
        <v>742913578000</v>
      </c>
    </row>
    <row r="3564" spans="1:19" x14ac:dyDescent="0.3">
      <c r="A3564" s="1" t="s">
        <v>3608</v>
      </c>
      <c r="B3564" s="1" t="s">
        <v>53</v>
      </c>
      <c r="C3564" s="1" t="s">
        <v>41</v>
      </c>
      <c r="D3564" s="1" t="s">
        <v>73</v>
      </c>
      <c r="E3564" s="1" t="s">
        <v>20</v>
      </c>
      <c r="F3564" s="1">
        <v>599643</v>
      </c>
      <c r="G3564" s="1">
        <v>45</v>
      </c>
      <c r="H3564" s="1">
        <v>258</v>
      </c>
      <c r="I3564" s="1">
        <v>2.62</v>
      </c>
      <c r="J3564" s="1">
        <v>134601</v>
      </c>
      <c r="K3564" s="4">
        <v>44749</v>
      </c>
      <c r="L3564" s="4">
        <f t="shared" si="165"/>
        <v>4056944.34</v>
      </c>
      <c r="M3564" s="1">
        <v>14.5</v>
      </c>
      <c r="N3564" s="1" t="s">
        <v>35</v>
      </c>
      <c r="O3564" s="1">
        <v>10.8</v>
      </c>
      <c r="P3564" s="1">
        <v>254.6</v>
      </c>
      <c r="Q3564" s="1">
        <v>2026</v>
      </c>
      <c r="R3564" s="12">
        <f t="shared" si="166"/>
        <v>26833424607</v>
      </c>
      <c r="S3564" s="13">
        <f t="shared" si="167"/>
        <v>2227174242381</v>
      </c>
    </row>
    <row r="3565" spans="1:19" x14ac:dyDescent="0.3">
      <c r="A3565" s="1" t="s">
        <v>3609</v>
      </c>
      <c r="B3565" s="1" t="s">
        <v>23</v>
      </c>
      <c r="C3565" s="1" t="s">
        <v>24</v>
      </c>
      <c r="D3565" s="1" t="s">
        <v>25</v>
      </c>
      <c r="E3565" s="1" t="s">
        <v>38</v>
      </c>
      <c r="F3565" s="1">
        <v>68397</v>
      </c>
      <c r="G3565" s="1">
        <v>84</v>
      </c>
      <c r="H3565" s="1">
        <v>417</v>
      </c>
      <c r="I3565" s="1">
        <v>2.56</v>
      </c>
      <c r="J3565" s="1">
        <v>199161</v>
      </c>
      <c r="K3565" s="4">
        <v>32562</v>
      </c>
      <c r="L3565" s="4">
        <f t="shared" si="165"/>
        <v>2952070.92</v>
      </c>
      <c r="M3565" s="1">
        <v>15.6</v>
      </c>
      <c r="N3565" s="1" t="s">
        <v>21</v>
      </c>
      <c r="O3565" s="1">
        <v>57.9</v>
      </c>
      <c r="P3565" s="1">
        <v>196.1</v>
      </c>
      <c r="Q3565" s="1">
        <v>2026</v>
      </c>
      <c r="R3565" s="12">
        <f t="shared" si="166"/>
        <v>2227143114</v>
      </c>
      <c r="S3565" s="13">
        <f t="shared" si="167"/>
        <v>184852878462</v>
      </c>
    </row>
    <row r="3566" spans="1:19" x14ac:dyDescent="0.3">
      <c r="A3566" s="1" t="s">
        <v>3610</v>
      </c>
      <c r="B3566" s="1" t="s">
        <v>67</v>
      </c>
      <c r="C3566" s="1" t="s">
        <v>18</v>
      </c>
      <c r="D3566" s="1" t="s">
        <v>30</v>
      </c>
      <c r="E3566" s="1" t="s">
        <v>34</v>
      </c>
      <c r="F3566" s="1">
        <v>611759</v>
      </c>
      <c r="G3566" s="1">
        <v>108</v>
      </c>
      <c r="H3566" s="1">
        <v>641</v>
      </c>
      <c r="I3566" s="1">
        <v>0.81</v>
      </c>
      <c r="J3566" s="1">
        <v>140629</v>
      </c>
      <c r="K3566" s="4">
        <v>61114</v>
      </c>
      <c r="L3566" s="4">
        <f t="shared" si="165"/>
        <v>5540595.2400000002</v>
      </c>
      <c r="M3566" s="1">
        <v>13.2</v>
      </c>
      <c r="N3566" s="1" t="s">
        <v>21</v>
      </c>
      <c r="O3566" s="1">
        <v>42.3</v>
      </c>
      <c r="P3566" s="1">
        <v>210.4</v>
      </c>
      <c r="Q3566" s="1">
        <v>2026</v>
      </c>
      <c r="R3566" s="12">
        <f t="shared" si="166"/>
        <v>37387039526</v>
      </c>
      <c r="S3566" s="13">
        <f t="shared" si="167"/>
        <v>3103124280658</v>
      </c>
    </row>
    <row r="3567" spans="1:19" x14ac:dyDescent="0.3">
      <c r="A3567" s="1" t="s">
        <v>3611</v>
      </c>
      <c r="B3567" s="1" t="s">
        <v>17</v>
      </c>
      <c r="C3567" s="1" t="s">
        <v>18</v>
      </c>
      <c r="D3567" s="1" t="s">
        <v>44</v>
      </c>
      <c r="E3567" s="1" t="s">
        <v>34</v>
      </c>
      <c r="F3567" s="1">
        <v>663922</v>
      </c>
      <c r="G3567" s="1">
        <v>71</v>
      </c>
      <c r="H3567" s="1">
        <v>524</v>
      </c>
      <c r="I3567" s="1">
        <v>0.72</v>
      </c>
      <c r="J3567" s="1">
        <v>196315</v>
      </c>
      <c r="K3567" s="4">
        <v>43606</v>
      </c>
      <c r="L3567" s="4">
        <f t="shared" si="165"/>
        <v>3953319.96</v>
      </c>
      <c r="M3567" s="1">
        <v>19.3</v>
      </c>
      <c r="N3567" s="1" t="s">
        <v>35</v>
      </c>
      <c r="O3567" s="1">
        <v>43.8</v>
      </c>
      <c r="P3567" s="1">
        <v>244.5</v>
      </c>
      <c r="Q3567" s="1">
        <v>2026</v>
      </c>
      <c r="R3567" s="12">
        <f t="shared" si="166"/>
        <v>28950982732</v>
      </c>
      <c r="S3567" s="13">
        <f t="shared" si="167"/>
        <v>2402931566756</v>
      </c>
    </row>
    <row r="3568" spans="1:19" x14ac:dyDescent="0.3">
      <c r="A3568" s="1" t="s">
        <v>3612</v>
      </c>
      <c r="B3568" s="1" t="s">
        <v>23</v>
      </c>
      <c r="C3568" s="1" t="s">
        <v>24</v>
      </c>
      <c r="D3568" s="1" t="s">
        <v>46</v>
      </c>
      <c r="E3568" s="1" t="s">
        <v>20</v>
      </c>
      <c r="F3568" s="1">
        <v>753636</v>
      </c>
      <c r="G3568" s="1">
        <v>75</v>
      </c>
      <c r="H3568" s="1">
        <v>342</v>
      </c>
      <c r="I3568" s="1">
        <v>2.65</v>
      </c>
      <c r="J3568" s="1">
        <v>119417</v>
      </c>
      <c r="K3568" s="4">
        <v>41425</v>
      </c>
      <c r="L3568" s="4">
        <f t="shared" si="165"/>
        <v>3755590.5</v>
      </c>
      <c r="M3568" s="1">
        <v>23.8</v>
      </c>
      <c r="N3568" s="1" t="s">
        <v>21</v>
      </c>
      <c r="O3568" s="1">
        <v>57.8</v>
      </c>
      <c r="P3568" s="1">
        <v>280.7</v>
      </c>
      <c r="Q3568" s="1">
        <v>2026</v>
      </c>
      <c r="R3568" s="12">
        <f t="shared" si="166"/>
        <v>31219371300</v>
      </c>
      <c r="S3568" s="13">
        <f t="shared" si="167"/>
        <v>2591207817900</v>
      </c>
    </row>
    <row r="3569" spans="1:19" x14ac:dyDescent="0.3">
      <c r="A3569" s="1" t="s">
        <v>3613</v>
      </c>
      <c r="B3569" s="1" t="s">
        <v>40</v>
      </c>
      <c r="C3569" s="1" t="s">
        <v>41</v>
      </c>
      <c r="D3569" s="1" t="s">
        <v>25</v>
      </c>
      <c r="E3569" s="1" t="s">
        <v>26</v>
      </c>
      <c r="F3569" s="1">
        <v>755264</v>
      </c>
      <c r="G3569" s="1">
        <v>94</v>
      </c>
      <c r="H3569" s="1">
        <v>277</v>
      </c>
      <c r="I3569" s="1">
        <v>1.33</v>
      </c>
      <c r="J3569" s="1">
        <v>72529</v>
      </c>
      <c r="K3569" s="4">
        <v>56692</v>
      </c>
      <c r="L3569" s="4">
        <f t="shared" si="165"/>
        <v>5139696.72</v>
      </c>
      <c r="M3569" s="1">
        <v>18.7</v>
      </c>
      <c r="N3569" s="1" t="s">
        <v>21</v>
      </c>
      <c r="O3569" s="1">
        <v>42.2</v>
      </c>
      <c r="P3569" s="1">
        <v>52.4</v>
      </c>
      <c r="Q3569" s="1">
        <v>2026</v>
      </c>
      <c r="R3569" s="12">
        <f t="shared" si="166"/>
        <v>42817426688</v>
      </c>
      <c r="S3569" s="13">
        <f t="shared" si="167"/>
        <v>3553846415104</v>
      </c>
    </row>
    <row r="3570" spans="1:19" x14ac:dyDescent="0.3">
      <c r="A3570" s="1" t="s">
        <v>3614</v>
      </c>
      <c r="B3570" s="1" t="s">
        <v>56</v>
      </c>
      <c r="C3570" s="1" t="s">
        <v>41</v>
      </c>
      <c r="D3570" s="1" t="s">
        <v>25</v>
      </c>
      <c r="E3570" s="1" t="s">
        <v>20</v>
      </c>
      <c r="F3570" s="1">
        <v>803136</v>
      </c>
      <c r="G3570" s="1">
        <v>72</v>
      </c>
      <c r="H3570" s="1">
        <v>450</v>
      </c>
      <c r="I3570" s="1">
        <v>2.84</v>
      </c>
      <c r="J3570" s="1">
        <v>185099</v>
      </c>
      <c r="K3570" s="4">
        <v>35093</v>
      </c>
      <c r="L3570" s="4">
        <f t="shared" si="165"/>
        <v>3181531.38</v>
      </c>
      <c r="M3570" s="1">
        <v>24.3</v>
      </c>
      <c r="N3570" s="1" t="s">
        <v>21</v>
      </c>
      <c r="O3570" s="1">
        <v>52.9</v>
      </c>
      <c r="P3570" s="1">
        <v>284.5</v>
      </c>
      <c r="Q3570" s="1">
        <v>2026</v>
      </c>
      <c r="R3570" s="12">
        <f t="shared" si="166"/>
        <v>28184451648</v>
      </c>
      <c r="S3570" s="13">
        <f t="shared" si="167"/>
        <v>2339309486784</v>
      </c>
    </row>
    <row r="3571" spans="1:19" x14ac:dyDescent="0.3">
      <c r="A3571" s="1" t="s">
        <v>3615</v>
      </c>
      <c r="B3571" s="1" t="s">
        <v>56</v>
      </c>
      <c r="C3571" s="1" t="s">
        <v>41</v>
      </c>
      <c r="D3571" s="1" t="s">
        <v>59</v>
      </c>
      <c r="E3571" s="1" t="s">
        <v>38</v>
      </c>
      <c r="F3571" s="1">
        <v>806498</v>
      </c>
      <c r="G3571" s="1">
        <v>46</v>
      </c>
      <c r="H3571" s="1">
        <v>263</v>
      </c>
      <c r="I3571" s="1">
        <v>1.1100000000000001</v>
      </c>
      <c r="J3571" s="1">
        <v>180693</v>
      </c>
      <c r="K3571" s="4">
        <v>81075</v>
      </c>
      <c r="L3571" s="4">
        <f t="shared" si="165"/>
        <v>7350259.5</v>
      </c>
      <c r="M3571" s="1">
        <v>18.399999999999999</v>
      </c>
      <c r="N3571" s="1" t="s">
        <v>21</v>
      </c>
      <c r="O3571" s="1">
        <v>35.700000000000003</v>
      </c>
      <c r="P3571" s="1">
        <v>275.2</v>
      </c>
      <c r="Q3571" s="1">
        <v>2026</v>
      </c>
      <c r="R3571" s="12">
        <f t="shared" si="166"/>
        <v>65386825350</v>
      </c>
      <c r="S3571" s="13">
        <f t="shared" si="167"/>
        <v>5427106504050</v>
      </c>
    </row>
    <row r="3572" spans="1:19" x14ac:dyDescent="0.3">
      <c r="A3572" s="1" t="s">
        <v>3616</v>
      </c>
      <c r="B3572" s="1" t="s">
        <v>17</v>
      </c>
      <c r="C3572" s="1" t="s">
        <v>18</v>
      </c>
      <c r="D3572" s="1" t="s">
        <v>48</v>
      </c>
      <c r="E3572" s="1" t="s">
        <v>26</v>
      </c>
      <c r="F3572" s="1">
        <v>624744</v>
      </c>
      <c r="G3572" s="1">
        <v>99</v>
      </c>
      <c r="H3572" s="1">
        <v>443</v>
      </c>
      <c r="I3572" s="1">
        <v>0.77</v>
      </c>
      <c r="J3572" s="1">
        <v>187174</v>
      </c>
      <c r="K3572" s="4">
        <v>79304</v>
      </c>
      <c r="L3572" s="4">
        <f t="shared" si="165"/>
        <v>7189700.6399999997</v>
      </c>
      <c r="M3572" s="1">
        <v>14.8</v>
      </c>
      <c r="N3572" s="1" t="s">
        <v>35</v>
      </c>
      <c r="O3572" s="1">
        <v>7.2</v>
      </c>
      <c r="P3572" s="1">
        <v>189.2</v>
      </c>
      <c r="Q3572" s="1">
        <v>2026</v>
      </c>
      <c r="R3572" s="12">
        <f t="shared" si="166"/>
        <v>49544698176</v>
      </c>
      <c r="S3572" s="13">
        <f t="shared" si="167"/>
        <v>4112209948608</v>
      </c>
    </row>
    <row r="3573" spans="1:19" x14ac:dyDescent="0.3">
      <c r="A3573" s="1" t="s">
        <v>3617</v>
      </c>
      <c r="B3573" s="1" t="s">
        <v>23</v>
      </c>
      <c r="C3573" s="1" t="s">
        <v>24</v>
      </c>
      <c r="D3573" s="1" t="s">
        <v>73</v>
      </c>
      <c r="E3573" s="1" t="s">
        <v>34</v>
      </c>
      <c r="F3573" s="1">
        <v>567211</v>
      </c>
      <c r="G3573" s="1">
        <v>71</v>
      </c>
      <c r="H3573" s="1">
        <v>410</v>
      </c>
      <c r="I3573" s="1">
        <v>1.78</v>
      </c>
      <c r="J3573" s="1">
        <v>96218</v>
      </c>
      <c r="K3573" s="4">
        <v>82883</v>
      </c>
      <c r="L3573" s="4">
        <f t="shared" si="165"/>
        <v>7514172.7799999993</v>
      </c>
      <c r="M3573" s="1">
        <v>15.8</v>
      </c>
      <c r="N3573" s="1" t="s">
        <v>21</v>
      </c>
      <c r="O3573" s="1">
        <v>20.9</v>
      </c>
      <c r="P3573" s="1">
        <v>59.1</v>
      </c>
      <c r="Q3573" s="1">
        <v>2026</v>
      </c>
      <c r="R3573" s="12">
        <f t="shared" si="166"/>
        <v>47012149313</v>
      </c>
      <c r="S3573" s="13">
        <f t="shared" si="167"/>
        <v>3902008392979</v>
      </c>
    </row>
    <row r="3574" spans="1:19" x14ac:dyDescent="0.3">
      <c r="A3574" s="1" t="s">
        <v>3618</v>
      </c>
      <c r="B3574" s="1" t="s">
        <v>23</v>
      </c>
      <c r="C3574" s="1" t="s">
        <v>24</v>
      </c>
      <c r="D3574" s="1" t="s">
        <v>46</v>
      </c>
      <c r="E3574" s="1" t="s">
        <v>20</v>
      </c>
      <c r="F3574" s="1">
        <v>638137</v>
      </c>
      <c r="G3574" s="1">
        <v>84</v>
      </c>
      <c r="H3574" s="1">
        <v>637</v>
      </c>
      <c r="I3574" s="1">
        <v>1.74</v>
      </c>
      <c r="J3574" s="1">
        <v>173738</v>
      </c>
      <c r="K3574" s="4">
        <v>34093</v>
      </c>
      <c r="L3574" s="4">
        <f t="shared" si="165"/>
        <v>3090871.38</v>
      </c>
      <c r="M3574" s="1">
        <v>13.3</v>
      </c>
      <c r="N3574" s="1" t="s">
        <v>21</v>
      </c>
      <c r="O3574" s="1">
        <v>52.1</v>
      </c>
      <c r="P3574" s="1">
        <v>37.299999999999997</v>
      </c>
      <c r="Q3574" s="1">
        <v>2026</v>
      </c>
      <c r="R3574" s="12">
        <f t="shared" si="166"/>
        <v>21756004741</v>
      </c>
      <c r="S3574" s="13">
        <f t="shared" si="167"/>
        <v>1805748393503</v>
      </c>
    </row>
    <row r="3575" spans="1:19" x14ac:dyDescent="0.3">
      <c r="A3575" s="1" t="s">
        <v>3619</v>
      </c>
      <c r="B3575" s="1" t="s">
        <v>43</v>
      </c>
      <c r="C3575" s="1" t="s">
        <v>18</v>
      </c>
      <c r="D3575" s="1" t="s">
        <v>32</v>
      </c>
      <c r="E3575" s="1" t="s">
        <v>26</v>
      </c>
      <c r="F3575" s="1">
        <v>312046</v>
      </c>
      <c r="G3575" s="1">
        <v>88</v>
      </c>
      <c r="H3575" s="1">
        <v>585</v>
      </c>
      <c r="I3575" s="1">
        <v>0.85</v>
      </c>
      <c r="J3575" s="1">
        <v>137620</v>
      </c>
      <c r="K3575" s="4">
        <v>73780</v>
      </c>
      <c r="L3575" s="4">
        <f t="shared" si="165"/>
        <v>6688894.7999999998</v>
      </c>
      <c r="M3575" s="1">
        <v>15.5</v>
      </c>
      <c r="N3575" s="1" t="s">
        <v>21</v>
      </c>
      <c r="O3575" s="1">
        <v>55.9</v>
      </c>
      <c r="P3575" s="1">
        <v>193.9</v>
      </c>
      <c r="Q3575" s="1">
        <v>2026</v>
      </c>
      <c r="R3575" s="12">
        <f t="shared" si="166"/>
        <v>23022753880</v>
      </c>
      <c r="S3575" s="13">
        <f t="shared" si="167"/>
        <v>1910888572040</v>
      </c>
    </row>
    <row r="3576" spans="1:19" x14ac:dyDescent="0.3">
      <c r="A3576" s="1" t="s">
        <v>3620</v>
      </c>
      <c r="B3576" s="1" t="s">
        <v>50</v>
      </c>
      <c r="C3576" s="1" t="s">
        <v>24</v>
      </c>
      <c r="D3576" s="1" t="s">
        <v>32</v>
      </c>
      <c r="E3576" s="1" t="s">
        <v>34</v>
      </c>
      <c r="F3576" s="1">
        <v>705965</v>
      </c>
      <c r="G3576" s="1">
        <v>61</v>
      </c>
      <c r="H3576" s="1">
        <v>377</v>
      </c>
      <c r="I3576" s="1">
        <v>0.55000000000000004</v>
      </c>
      <c r="J3576" s="1">
        <v>176282</v>
      </c>
      <c r="K3576" s="4">
        <v>72127</v>
      </c>
      <c r="L3576" s="4">
        <f t="shared" si="165"/>
        <v>6539033.8199999994</v>
      </c>
      <c r="M3576" s="1">
        <v>12.8</v>
      </c>
      <c r="N3576" s="1" t="s">
        <v>35</v>
      </c>
      <c r="O3576" s="1">
        <v>48.8</v>
      </c>
      <c r="P3576" s="1">
        <v>91.5</v>
      </c>
      <c r="Q3576" s="1">
        <v>2026</v>
      </c>
      <c r="R3576" s="12">
        <f t="shared" si="166"/>
        <v>50919137555</v>
      </c>
      <c r="S3576" s="13">
        <f t="shared" si="167"/>
        <v>4226288417065</v>
      </c>
    </row>
    <row r="3577" spans="1:19" x14ac:dyDescent="0.3">
      <c r="A3577" s="1" t="s">
        <v>3621</v>
      </c>
      <c r="B3577" s="1" t="s">
        <v>23</v>
      </c>
      <c r="C3577" s="1" t="s">
        <v>24</v>
      </c>
      <c r="D3577" s="1" t="s">
        <v>32</v>
      </c>
      <c r="E3577" s="1" t="s">
        <v>34</v>
      </c>
      <c r="F3577" s="1">
        <v>799633</v>
      </c>
      <c r="G3577" s="1">
        <v>108</v>
      </c>
      <c r="H3577" s="1">
        <v>438</v>
      </c>
      <c r="I3577" s="1">
        <v>2.59</v>
      </c>
      <c r="J3577" s="1">
        <v>183620</v>
      </c>
      <c r="K3577" s="4">
        <v>59127</v>
      </c>
      <c r="L3577" s="4">
        <f t="shared" si="165"/>
        <v>5360453.8199999994</v>
      </c>
      <c r="M3577" s="1">
        <v>18.600000000000001</v>
      </c>
      <c r="N3577" s="1" t="s">
        <v>21</v>
      </c>
      <c r="O3577" s="1">
        <v>51.7</v>
      </c>
      <c r="P3577" s="1">
        <v>77.3</v>
      </c>
      <c r="Q3577" s="1">
        <v>2026</v>
      </c>
      <c r="R3577" s="12">
        <f t="shared" si="166"/>
        <v>47279900391</v>
      </c>
      <c r="S3577" s="13">
        <f t="shared" si="167"/>
        <v>3924231732453</v>
      </c>
    </row>
    <row r="3578" spans="1:19" x14ac:dyDescent="0.3">
      <c r="A3578" s="1" t="s">
        <v>3622</v>
      </c>
      <c r="B3578" s="1" t="s">
        <v>43</v>
      </c>
      <c r="C3578" s="1" t="s">
        <v>18</v>
      </c>
      <c r="D3578" s="1" t="s">
        <v>73</v>
      </c>
      <c r="E3578" s="1" t="s">
        <v>38</v>
      </c>
      <c r="F3578" s="1">
        <v>436161</v>
      </c>
      <c r="G3578" s="1">
        <v>85</v>
      </c>
      <c r="H3578" s="1">
        <v>643</v>
      </c>
      <c r="I3578" s="1">
        <v>1.94</v>
      </c>
      <c r="J3578" s="1">
        <v>95303</v>
      </c>
      <c r="K3578" s="4">
        <v>53638</v>
      </c>
      <c r="L3578" s="4">
        <f t="shared" si="165"/>
        <v>4862821.08</v>
      </c>
      <c r="M3578" s="1">
        <v>16.8</v>
      </c>
      <c r="N3578" s="1" t="s">
        <v>21</v>
      </c>
      <c r="O3578" s="1">
        <v>5.3</v>
      </c>
      <c r="P3578" s="1">
        <v>152.4</v>
      </c>
      <c r="Q3578" s="1">
        <v>2026</v>
      </c>
      <c r="R3578" s="12">
        <f t="shared" si="166"/>
        <v>23394803718</v>
      </c>
      <c r="S3578" s="13">
        <f t="shared" si="167"/>
        <v>1941768708594</v>
      </c>
    </row>
    <row r="3579" spans="1:19" x14ac:dyDescent="0.3">
      <c r="A3579" s="1" t="s">
        <v>3623</v>
      </c>
      <c r="B3579" s="1" t="s">
        <v>23</v>
      </c>
      <c r="C3579" s="1" t="s">
        <v>24</v>
      </c>
      <c r="D3579" s="1" t="s">
        <v>48</v>
      </c>
      <c r="E3579" s="1" t="s">
        <v>38</v>
      </c>
      <c r="F3579" s="1">
        <v>124897</v>
      </c>
      <c r="G3579" s="1">
        <v>66</v>
      </c>
      <c r="H3579" s="1">
        <v>304</v>
      </c>
      <c r="I3579" s="1">
        <v>2.84</v>
      </c>
      <c r="J3579" s="1">
        <v>16395</v>
      </c>
      <c r="K3579" s="4">
        <v>34218</v>
      </c>
      <c r="L3579" s="4">
        <f t="shared" si="165"/>
        <v>3102203.88</v>
      </c>
      <c r="M3579" s="1">
        <v>17.899999999999999</v>
      </c>
      <c r="N3579" s="1" t="s">
        <v>21</v>
      </c>
      <c r="O3579" s="1">
        <v>37.299999999999997</v>
      </c>
      <c r="P3579" s="1">
        <v>94</v>
      </c>
      <c r="Q3579" s="1">
        <v>2026</v>
      </c>
      <c r="R3579" s="12">
        <f t="shared" si="166"/>
        <v>4273725546</v>
      </c>
      <c r="S3579" s="13">
        <f t="shared" si="167"/>
        <v>354719220318</v>
      </c>
    </row>
    <row r="3580" spans="1:19" x14ac:dyDescent="0.3">
      <c r="A3580" s="1" t="s">
        <v>3624</v>
      </c>
      <c r="B3580" s="1" t="s">
        <v>56</v>
      </c>
      <c r="C3580" s="1" t="s">
        <v>41</v>
      </c>
      <c r="D3580" s="1" t="s">
        <v>37</v>
      </c>
      <c r="E3580" s="1" t="s">
        <v>38</v>
      </c>
      <c r="F3580" s="1">
        <v>574525</v>
      </c>
      <c r="G3580" s="1">
        <v>64</v>
      </c>
      <c r="H3580" s="1">
        <v>272</v>
      </c>
      <c r="I3580" s="1">
        <v>2.4300000000000002</v>
      </c>
      <c r="J3580" s="1">
        <v>182078</v>
      </c>
      <c r="K3580" s="4">
        <v>49950</v>
      </c>
      <c r="L3580" s="4">
        <f t="shared" si="165"/>
        <v>4528467</v>
      </c>
      <c r="M3580" s="1">
        <v>21.1</v>
      </c>
      <c r="N3580" s="1" t="s">
        <v>35</v>
      </c>
      <c r="O3580" s="1">
        <v>63.5</v>
      </c>
      <c r="P3580" s="1">
        <v>100.4</v>
      </c>
      <c r="Q3580" s="1">
        <v>2026</v>
      </c>
      <c r="R3580" s="12">
        <f t="shared" si="166"/>
        <v>28697523750</v>
      </c>
      <c r="S3580" s="13">
        <f t="shared" si="167"/>
        <v>2381894471250</v>
      </c>
    </row>
    <row r="3581" spans="1:19" x14ac:dyDescent="0.3">
      <c r="A3581" s="1" t="s">
        <v>3625</v>
      </c>
      <c r="B3581" s="1" t="s">
        <v>53</v>
      </c>
      <c r="C3581" s="1" t="s">
        <v>41</v>
      </c>
      <c r="D3581" s="1" t="s">
        <v>32</v>
      </c>
      <c r="E3581" s="1" t="s">
        <v>38</v>
      </c>
      <c r="F3581" s="1">
        <v>486958</v>
      </c>
      <c r="G3581" s="1">
        <v>95</v>
      </c>
      <c r="H3581" s="1">
        <v>615</v>
      </c>
      <c r="I3581" s="1">
        <v>2.76</v>
      </c>
      <c r="J3581" s="1">
        <v>81188</v>
      </c>
      <c r="K3581" s="4">
        <v>71233</v>
      </c>
      <c r="L3581" s="4">
        <f t="shared" si="165"/>
        <v>6457983.7799999993</v>
      </c>
      <c r="M3581" s="1">
        <v>20.2</v>
      </c>
      <c r="N3581" s="1" t="s">
        <v>35</v>
      </c>
      <c r="O3581" s="1">
        <v>19.600000000000001</v>
      </c>
      <c r="P3581" s="1">
        <v>297.89999999999998</v>
      </c>
      <c r="Q3581" s="1">
        <v>2026</v>
      </c>
      <c r="R3581" s="12">
        <f t="shared" si="166"/>
        <v>34687479214</v>
      </c>
      <c r="S3581" s="13">
        <f t="shared" si="167"/>
        <v>2879060774762</v>
      </c>
    </row>
    <row r="3582" spans="1:19" x14ac:dyDescent="0.3">
      <c r="A3582" s="1" t="s">
        <v>3626</v>
      </c>
      <c r="B3582" s="1" t="s">
        <v>50</v>
      </c>
      <c r="C3582" s="1" t="s">
        <v>24</v>
      </c>
      <c r="D3582" s="1" t="s">
        <v>48</v>
      </c>
      <c r="E3582" s="1" t="s">
        <v>34</v>
      </c>
      <c r="F3582" s="1">
        <v>612283</v>
      </c>
      <c r="G3582" s="1">
        <v>66</v>
      </c>
      <c r="H3582" s="1">
        <v>258</v>
      </c>
      <c r="I3582" s="1">
        <v>1.1599999999999999</v>
      </c>
      <c r="J3582" s="1">
        <v>48715</v>
      </c>
      <c r="K3582" s="4">
        <v>80454</v>
      </c>
      <c r="L3582" s="4">
        <f t="shared" si="165"/>
        <v>7293959.6399999997</v>
      </c>
      <c r="M3582" s="1">
        <v>24.1</v>
      </c>
      <c r="N3582" s="1" t="s">
        <v>35</v>
      </c>
      <c r="O3582" s="1">
        <v>16.8</v>
      </c>
      <c r="P3582" s="1">
        <v>254.3</v>
      </c>
      <c r="Q3582" s="1">
        <v>2026</v>
      </c>
      <c r="R3582" s="12">
        <f t="shared" si="166"/>
        <v>49260616482</v>
      </c>
      <c r="S3582" s="13">
        <f t="shared" si="167"/>
        <v>4088631168006</v>
      </c>
    </row>
    <row r="3583" spans="1:19" x14ac:dyDescent="0.3">
      <c r="A3583" s="1" t="s">
        <v>3627</v>
      </c>
      <c r="B3583" s="1" t="s">
        <v>23</v>
      </c>
      <c r="C3583" s="1" t="s">
        <v>24</v>
      </c>
      <c r="D3583" s="1" t="s">
        <v>59</v>
      </c>
      <c r="E3583" s="1" t="s">
        <v>38</v>
      </c>
      <c r="F3583" s="1">
        <v>852744</v>
      </c>
      <c r="G3583" s="1">
        <v>97</v>
      </c>
      <c r="H3583" s="1">
        <v>465</v>
      </c>
      <c r="I3583" s="1">
        <v>0.75</v>
      </c>
      <c r="J3583" s="1">
        <v>110051</v>
      </c>
      <c r="K3583" s="4">
        <v>37123</v>
      </c>
      <c r="L3583" s="4">
        <f t="shared" si="165"/>
        <v>3365571.1799999997</v>
      </c>
      <c r="M3583" s="1">
        <v>14</v>
      </c>
      <c r="N3583" s="1" t="s">
        <v>35</v>
      </c>
      <c r="O3583" s="1">
        <v>32</v>
      </c>
      <c r="P3583" s="1">
        <v>154.6</v>
      </c>
      <c r="Q3583" s="1">
        <v>2026</v>
      </c>
      <c r="R3583" s="12">
        <f t="shared" si="166"/>
        <v>31656415512</v>
      </c>
      <c r="S3583" s="13">
        <f t="shared" si="167"/>
        <v>2627482487496</v>
      </c>
    </row>
    <row r="3584" spans="1:19" x14ac:dyDescent="0.3">
      <c r="A3584" s="1" t="s">
        <v>3628</v>
      </c>
      <c r="B3584" s="1" t="s">
        <v>43</v>
      </c>
      <c r="C3584" s="1" t="s">
        <v>18</v>
      </c>
      <c r="D3584" s="1" t="s">
        <v>37</v>
      </c>
      <c r="E3584" s="1" t="s">
        <v>20</v>
      </c>
      <c r="F3584" s="1">
        <v>85811</v>
      </c>
      <c r="G3584" s="1">
        <v>77</v>
      </c>
      <c r="H3584" s="1">
        <v>490</v>
      </c>
      <c r="I3584" s="1">
        <v>1.75</v>
      </c>
      <c r="J3584" s="1">
        <v>51831</v>
      </c>
      <c r="K3584" s="4">
        <v>75975</v>
      </c>
      <c r="L3584" s="4">
        <f t="shared" si="165"/>
        <v>6887893.5</v>
      </c>
      <c r="M3584" s="1">
        <v>17.899999999999999</v>
      </c>
      <c r="N3584" s="1" t="s">
        <v>21</v>
      </c>
      <c r="O3584" s="1">
        <v>13.7</v>
      </c>
      <c r="P3584" s="1">
        <v>11</v>
      </c>
      <c r="Q3584" s="1">
        <v>2026</v>
      </c>
      <c r="R3584" s="12">
        <f t="shared" si="166"/>
        <v>6519490725</v>
      </c>
      <c r="S3584" s="13">
        <f t="shared" si="167"/>
        <v>541117730175</v>
      </c>
    </row>
    <row r="3585" spans="1:19" x14ac:dyDescent="0.3">
      <c r="A3585" s="1" t="s">
        <v>3629</v>
      </c>
      <c r="B3585" s="1" t="s">
        <v>23</v>
      </c>
      <c r="C3585" s="1" t="s">
        <v>24</v>
      </c>
      <c r="D3585" s="1" t="s">
        <v>32</v>
      </c>
      <c r="E3585" s="1" t="s">
        <v>20</v>
      </c>
      <c r="F3585" s="1">
        <v>755688</v>
      </c>
      <c r="G3585" s="1">
        <v>50</v>
      </c>
      <c r="H3585" s="1">
        <v>289</v>
      </c>
      <c r="I3585" s="1">
        <v>0.91</v>
      </c>
      <c r="J3585" s="1">
        <v>113501</v>
      </c>
      <c r="K3585" s="4">
        <v>64128</v>
      </c>
      <c r="L3585" s="4">
        <f t="shared" si="165"/>
        <v>5813844.4799999995</v>
      </c>
      <c r="M3585" s="1">
        <v>18.7</v>
      </c>
      <c r="N3585" s="1" t="s">
        <v>35</v>
      </c>
      <c r="O3585" s="1">
        <v>13.5</v>
      </c>
      <c r="P3585" s="1">
        <v>44.7</v>
      </c>
      <c r="Q3585" s="1">
        <v>2026</v>
      </c>
      <c r="R3585" s="12">
        <f t="shared" si="166"/>
        <v>48460760064</v>
      </c>
      <c r="S3585" s="13">
        <f t="shared" si="167"/>
        <v>4022243085312</v>
      </c>
    </row>
    <row r="3586" spans="1:19" x14ac:dyDescent="0.3">
      <c r="A3586" s="1" t="s">
        <v>3630</v>
      </c>
      <c r="B3586" s="1" t="s">
        <v>62</v>
      </c>
      <c r="C3586" s="1" t="s">
        <v>41</v>
      </c>
      <c r="D3586" s="1" t="s">
        <v>59</v>
      </c>
      <c r="E3586" s="1" t="s">
        <v>38</v>
      </c>
      <c r="F3586" s="1">
        <v>774763</v>
      </c>
      <c r="G3586" s="1">
        <v>56</v>
      </c>
      <c r="H3586" s="1">
        <v>587</v>
      </c>
      <c r="I3586" s="1">
        <v>1.65</v>
      </c>
      <c r="J3586" s="1">
        <v>10370</v>
      </c>
      <c r="K3586" s="4">
        <v>44590</v>
      </c>
      <c r="L3586" s="4">
        <f t="shared" si="165"/>
        <v>4042529.4</v>
      </c>
      <c r="M3586" s="1">
        <v>14.5</v>
      </c>
      <c r="N3586" s="1" t="s">
        <v>21</v>
      </c>
      <c r="O3586" s="1">
        <v>58.1</v>
      </c>
      <c r="P3586" s="1">
        <v>135.30000000000001</v>
      </c>
      <c r="Q3586" s="1">
        <v>2026</v>
      </c>
      <c r="R3586" s="12">
        <f t="shared" si="166"/>
        <v>34546682170</v>
      </c>
      <c r="S3586" s="13">
        <f t="shared" si="167"/>
        <v>2867374620110</v>
      </c>
    </row>
    <row r="3587" spans="1:19" x14ac:dyDescent="0.3">
      <c r="A3587" s="1" t="s">
        <v>3631</v>
      </c>
      <c r="B3587" s="1" t="s">
        <v>23</v>
      </c>
      <c r="C3587" s="1" t="s">
        <v>24</v>
      </c>
      <c r="D3587" s="1" t="s">
        <v>44</v>
      </c>
      <c r="E3587" s="1" t="s">
        <v>20</v>
      </c>
      <c r="F3587" s="1">
        <v>763213</v>
      </c>
      <c r="G3587" s="1">
        <v>72</v>
      </c>
      <c r="H3587" s="1">
        <v>602</v>
      </c>
      <c r="I3587" s="1">
        <v>1.8</v>
      </c>
      <c r="J3587" s="1">
        <v>75936</v>
      </c>
      <c r="K3587" s="4">
        <v>34004</v>
      </c>
      <c r="L3587" s="4">
        <f t="shared" ref="L3587:L3650" si="168">K3587*90.66</f>
        <v>3082802.6399999997</v>
      </c>
      <c r="M3587" s="1">
        <v>18.8</v>
      </c>
      <c r="N3587" s="1" t="s">
        <v>35</v>
      </c>
      <c r="O3587" s="1">
        <v>24.1</v>
      </c>
      <c r="P3587" s="1">
        <v>101.5</v>
      </c>
      <c r="Q3587" s="1">
        <v>2026</v>
      </c>
      <c r="R3587" s="12">
        <f t="shared" ref="R3587:R3650" si="169">F3587:F8586*K3587:K8586</f>
        <v>25952294852</v>
      </c>
      <c r="S3587" s="13">
        <f t="shared" ref="S3587:S3650" si="170">R3587*83</f>
        <v>2154040472716</v>
      </c>
    </row>
    <row r="3588" spans="1:19" x14ac:dyDescent="0.3">
      <c r="A3588" s="1" t="s">
        <v>3632</v>
      </c>
      <c r="B3588" s="1" t="s">
        <v>23</v>
      </c>
      <c r="C3588" s="1" t="s">
        <v>24</v>
      </c>
      <c r="D3588" s="1" t="s">
        <v>59</v>
      </c>
      <c r="E3588" s="1" t="s">
        <v>26</v>
      </c>
      <c r="F3588" s="1">
        <v>418411</v>
      </c>
      <c r="G3588" s="1">
        <v>64</v>
      </c>
      <c r="H3588" s="1">
        <v>604</v>
      </c>
      <c r="I3588" s="1">
        <v>2.86</v>
      </c>
      <c r="J3588" s="1">
        <v>43888</v>
      </c>
      <c r="K3588" s="4">
        <v>51901</v>
      </c>
      <c r="L3588" s="4">
        <f t="shared" si="168"/>
        <v>4705344.66</v>
      </c>
      <c r="M3588" s="1">
        <v>18.2</v>
      </c>
      <c r="N3588" s="1" t="s">
        <v>35</v>
      </c>
      <c r="O3588" s="1">
        <v>39.700000000000003</v>
      </c>
      <c r="P3588" s="1">
        <v>142.19999999999999</v>
      </c>
      <c r="Q3588" s="1">
        <v>2026</v>
      </c>
      <c r="R3588" s="12">
        <f t="shared" si="169"/>
        <v>21715949311</v>
      </c>
      <c r="S3588" s="13">
        <f t="shared" si="170"/>
        <v>1802423792813</v>
      </c>
    </row>
    <row r="3589" spans="1:19" x14ac:dyDescent="0.3">
      <c r="A3589" s="1" t="s">
        <v>3633</v>
      </c>
      <c r="B3589" s="1" t="s">
        <v>43</v>
      </c>
      <c r="C3589" s="1" t="s">
        <v>18</v>
      </c>
      <c r="D3589" s="1" t="s">
        <v>19</v>
      </c>
      <c r="E3589" s="1" t="s">
        <v>26</v>
      </c>
      <c r="F3589" s="1">
        <v>177962</v>
      </c>
      <c r="G3589" s="1">
        <v>46</v>
      </c>
      <c r="H3589" s="1">
        <v>594</v>
      </c>
      <c r="I3589" s="1">
        <v>2.84</v>
      </c>
      <c r="J3589" s="1">
        <v>157116</v>
      </c>
      <c r="K3589" s="4">
        <v>75206</v>
      </c>
      <c r="L3589" s="4">
        <f t="shared" si="168"/>
        <v>6818175.96</v>
      </c>
      <c r="M3589" s="1">
        <v>24.5</v>
      </c>
      <c r="N3589" s="1" t="s">
        <v>35</v>
      </c>
      <c r="O3589" s="1">
        <v>39.5</v>
      </c>
      <c r="P3589" s="1">
        <v>296.5</v>
      </c>
      <c r="Q3589" s="1">
        <v>2026</v>
      </c>
      <c r="R3589" s="12">
        <f t="shared" si="169"/>
        <v>13383810172</v>
      </c>
      <c r="S3589" s="13">
        <f t="shared" si="170"/>
        <v>1110856244276</v>
      </c>
    </row>
    <row r="3590" spans="1:19" x14ac:dyDescent="0.3">
      <c r="A3590" s="1" t="s">
        <v>3634</v>
      </c>
      <c r="B3590" s="1" t="s">
        <v>50</v>
      </c>
      <c r="C3590" s="1" t="s">
        <v>24</v>
      </c>
      <c r="D3590" s="1" t="s">
        <v>59</v>
      </c>
      <c r="E3590" s="1" t="s">
        <v>34</v>
      </c>
      <c r="F3590" s="1">
        <v>765178</v>
      </c>
      <c r="G3590" s="1">
        <v>40</v>
      </c>
      <c r="H3590" s="1">
        <v>395</v>
      </c>
      <c r="I3590" s="1">
        <v>0.53</v>
      </c>
      <c r="J3590" s="1">
        <v>23772</v>
      </c>
      <c r="K3590" s="4">
        <v>28649</v>
      </c>
      <c r="L3590" s="4">
        <f t="shared" si="168"/>
        <v>2597318.34</v>
      </c>
      <c r="M3590" s="1">
        <v>23</v>
      </c>
      <c r="N3590" s="1" t="s">
        <v>21</v>
      </c>
      <c r="O3590" s="1">
        <v>10.6</v>
      </c>
      <c r="P3590" s="1">
        <v>26.6</v>
      </c>
      <c r="Q3590" s="1">
        <v>2026</v>
      </c>
      <c r="R3590" s="12">
        <f t="shared" si="169"/>
        <v>21921584522</v>
      </c>
      <c r="S3590" s="13">
        <f t="shared" si="170"/>
        <v>1819491515326</v>
      </c>
    </row>
    <row r="3591" spans="1:19" x14ac:dyDescent="0.3">
      <c r="A3591" s="1" t="s">
        <v>3635</v>
      </c>
      <c r="B3591" s="1" t="s">
        <v>28</v>
      </c>
      <c r="C3591" s="1" t="s">
        <v>29</v>
      </c>
      <c r="D3591" s="1" t="s">
        <v>73</v>
      </c>
      <c r="E3591" s="1" t="s">
        <v>26</v>
      </c>
      <c r="F3591" s="1">
        <v>152177</v>
      </c>
      <c r="G3591" s="1">
        <v>58</v>
      </c>
      <c r="H3591" s="1">
        <v>618</v>
      </c>
      <c r="I3591" s="1">
        <v>1.86</v>
      </c>
      <c r="J3591" s="1">
        <v>3715</v>
      </c>
      <c r="K3591" s="4">
        <v>28732</v>
      </c>
      <c r="L3591" s="4">
        <f t="shared" si="168"/>
        <v>2604843.12</v>
      </c>
      <c r="M3591" s="1">
        <v>21.6</v>
      </c>
      <c r="N3591" s="1" t="s">
        <v>21</v>
      </c>
      <c r="O3591" s="1">
        <v>48.2</v>
      </c>
      <c r="P3591" s="1">
        <v>107.9</v>
      </c>
      <c r="Q3591" s="1">
        <v>2026</v>
      </c>
      <c r="R3591" s="12">
        <f t="shared" si="169"/>
        <v>4372349564</v>
      </c>
      <c r="S3591" s="13">
        <f t="shared" si="170"/>
        <v>362905013812</v>
      </c>
    </row>
    <row r="3592" spans="1:19" x14ac:dyDescent="0.3">
      <c r="A3592" s="1" t="s">
        <v>3636</v>
      </c>
      <c r="B3592" s="1" t="s">
        <v>50</v>
      </c>
      <c r="C3592" s="1" t="s">
        <v>24</v>
      </c>
      <c r="D3592" s="1" t="s">
        <v>59</v>
      </c>
      <c r="E3592" s="1" t="s">
        <v>26</v>
      </c>
      <c r="F3592" s="1">
        <v>75134</v>
      </c>
      <c r="G3592" s="1">
        <v>90</v>
      </c>
      <c r="H3592" s="1">
        <v>296</v>
      </c>
      <c r="I3592" s="1">
        <v>0.99</v>
      </c>
      <c r="J3592" s="1">
        <v>55691</v>
      </c>
      <c r="K3592" s="4">
        <v>71821</v>
      </c>
      <c r="L3592" s="4">
        <f t="shared" si="168"/>
        <v>6511291.8599999994</v>
      </c>
      <c r="M3592" s="1">
        <v>17.399999999999999</v>
      </c>
      <c r="N3592" s="1" t="s">
        <v>35</v>
      </c>
      <c r="O3592" s="1">
        <v>61.4</v>
      </c>
      <c r="P3592" s="1">
        <v>299</v>
      </c>
      <c r="Q3592" s="1">
        <v>2026</v>
      </c>
      <c r="R3592" s="12">
        <f t="shared" si="169"/>
        <v>5396199014</v>
      </c>
      <c r="S3592" s="13">
        <f t="shared" si="170"/>
        <v>447884518162</v>
      </c>
    </row>
    <row r="3593" spans="1:19" x14ac:dyDescent="0.3">
      <c r="A3593" s="1" t="s">
        <v>3637</v>
      </c>
      <c r="B3593" s="1" t="s">
        <v>62</v>
      </c>
      <c r="C3593" s="1" t="s">
        <v>41</v>
      </c>
      <c r="D3593" s="1" t="s">
        <v>46</v>
      </c>
      <c r="E3593" s="1" t="s">
        <v>26</v>
      </c>
      <c r="F3593" s="1">
        <v>880268</v>
      </c>
      <c r="G3593" s="1">
        <v>100</v>
      </c>
      <c r="H3593" s="1">
        <v>354</v>
      </c>
      <c r="I3593" s="1">
        <v>1.07</v>
      </c>
      <c r="J3593" s="1">
        <v>188741</v>
      </c>
      <c r="K3593" s="4">
        <v>25266</v>
      </c>
      <c r="L3593" s="4">
        <f t="shared" si="168"/>
        <v>2290615.56</v>
      </c>
      <c r="M3593" s="1">
        <v>15.4</v>
      </c>
      <c r="N3593" s="1" t="s">
        <v>35</v>
      </c>
      <c r="O3593" s="1">
        <v>34.799999999999997</v>
      </c>
      <c r="P3593" s="1">
        <v>283.7</v>
      </c>
      <c r="Q3593" s="1">
        <v>2026</v>
      </c>
      <c r="R3593" s="12">
        <f t="shared" si="169"/>
        <v>22240851288</v>
      </c>
      <c r="S3593" s="13">
        <f t="shared" si="170"/>
        <v>1845990656904</v>
      </c>
    </row>
    <row r="3594" spans="1:19" x14ac:dyDescent="0.3">
      <c r="A3594" s="1" t="s">
        <v>3638</v>
      </c>
      <c r="B3594" s="1" t="s">
        <v>23</v>
      </c>
      <c r="C3594" s="1" t="s">
        <v>24</v>
      </c>
      <c r="D3594" s="1" t="s">
        <v>25</v>
      </c>
      <c r="E3594" s="1" t="s">
        <v>34</v>
      </c>
      <c r="F3594" s="1">
        <v>219889</v>
      </c>
      <c r="G3594" s="1">
        <v>108</v>
      </c>
      <c r="H3594" s="1">
        <v>366</v>
      </c>
      <c r="I3594" s="1">
        <v>1.79</v>
      </c>
      <c r="J3594" s="1">
        <v>78358</v>
      </c>
      <c r="K3594" s="4">
        <v>49815</v>
      </c>
      <c r="L3594" s="4">
        <f t="shared" si="168"/>
        <v>4516227.8999999994</v>
      </c>
      <c r="M3594" s="1">
        <v>13.5</v>
      </c>
      <c r="N3594" s="1" t="s">
        <v>35</v>
      </c>
      <c r="O3594" s="1">
        <v>64.5</v>
      </c>
      <c r="P3594" s="1">
        <v>170.9</v>
      </c>
      <c r="Q3594" s="1">
        <v>2026</v>
      </c>
      <c r="R3594" s="12">
        <f t="shared" si="169"/>
        <v>10953770535</v>
      </c>
      <c r="S3594" s="13">
        <f t="shared" si="170"/>
        <v>909162954405</v>
      </c>
    </row>
    <row r="3595" spans="1:19" x14ac:dyDescent="0.3">
      <c r="A3595" s="1" t="s">
        <v>3639</v>
      </c>
      <c r="B3595" s="1" t="s">
        <v>56</v>
      </c>
      <c r="C3595" s="1" t="s">
        <v>41</v>
      </c>
      <c r="D3595" s="1" t="s">
        <v>19</v>
      </c>
      <c r="E3595" s="1" t="s">
        <v>20</v>
      </c>
      <c r="F3595" s="1">
        <v>120420</v>
      </c>
      <c r="G3595" s="1">
        <v>64</v>
      </c>
      <c r="H3595" s="1">
        <v>282</v>
      </c>
      <c r="I3595" s="1">
        <v>2.83</v>
      </c>
      <c r="J3595" s="1">
        <v>78333</v>
      </c>
      <c r="K3595" s="4">
        <v>76379</v>
      </c>
      <c r="L3595" s="4">
        <f t="shared" si="168"/>
        <v>6924520.1399999997</v>
      </c>
      <c r="M3595" s="1">
        <v>18.2</v>
      </c>
      <c r="N3595" s="1" t="s">
        <v>21</v>
      </c>
      <c r="O3595" s="1">
        <v>24.7</v>
      </c>
      <c r="P3595" s="1">
        <v>248.4</v>
      </c>
      <c r="Q3595" s="1">
        <v>2026</v>
      </c>
      <c r="R3595" s="12">
        <f t="shared" si="169"/>
        <v>9197559180</v>
      </c>
      <c r="S3595" s="13">
        <f t="shared" si="170"/>
        <v>763397411940</v>
      </c>
    </row>
    <row r="3596" spans="1:19" x14ac:dyDescent="0.3">
      <c r="A3596" s="1" t="s">
        <v>3640</v>
      </c>
      <c r="B3596" s="1" t="s">
        <v>50</v>
      </c>
      <c r="C3596" s="1" t="s">
        <v>24</v>
      </c>
      <c r="D3596" s="1" t="s">
        <v>59</v>
      </c>
      <c r="E3596" s="1" t="s">
        <v>26</v>
      </c>
      <c r="F3596" s="1">
        <v>350612</v>
      </c>
      <c r="G3596" s="1">
        <v>40</v>
      </c>
      <c r="H3596" s="1">
        <v>612</v>
      </c>
      <c r="I3596" s="1">
        <v>2.95</v>
      </c>
      <c r="J3596" s="1">
        <v>9341</v>
      </c>
      <c r="K3596" s="4">
        <v>58776</v>
      </c>
      <c r="L3596" s="4">
        <f t="shared" si="168"/>
        <v>5328632.16</v>
      </c>
      <c r="M3596" s="1">
        <v>24.5</v>
      </c>
      <c r="N3596" s="1" t="s">
        <v>21</v>
      </c>
      <c r="O3596" s="1">
        <v>26.8</v>
      </c>
      <c r="P3596" s="1">
        <v>132.5</v>
      </c>
      <c r="Q3596" s="1">
        <v>2026</v>
      </c>
      <c r="R3596" s="12">
        <f t="shared" si="169"/>
        <v>20607570912</v>
      </c>
      <c r="S3596" s="13">
        <f t="shared" si="170"/>
        <v>1710428385696</v>
      </c>
    </row>
    <row r="3597" spans="1:19" x14ac:dyDescent="0.3">
      <c r="A3597" s="1" t="s">
        <v>3641</v>
      </c>
      <c r="B3597" s="1" t="s">
        <v>50</v>
      </c>
      <c r="C3597" s="1" t="s">
        <v>24</v>
      </c>
      <c r="D3597" s="1" t="s">
        <v>44</v>
      </c>
      <c r="E3597" s="1" t="s">
        <v>38</v>
      </c>
      <c r="F3597" s="1">
        <v>586793</v>
      </c>
      <c r="G3597" s="1">
        <v>68</v>
      </c>
      <c r="H3597" s="1">
        <v>568</v>
      </c>
      <c r="I3597" s="1">
        <v>2.08</v>
      </c>
      <c r="J3597" s="1">
        <v>74710</v>
      </c>
      <c r="K3597" s="4">
        <v>25484</v>
      </c>
      <c r="L3597" s="4">
        <f t="shared" si="168"/>
        <v>2310379.44</v>
      </c>
      <c r="M3597" s="1">
        <v>22.4</v>
      </c>
      <c r="N3597" s="1" t="s">
        <v>35</v>
      </c>
      <c r="O3597" s="1">
        <v>44.3</v>
      </c>
      <c r="P3597" s="1">
        <v>38.6</v>
      </c>
      <c r="Q3597" s="1">
        <v>2026</v>
      </c>
      <c r="R3597" s="12">
        <f t="shared" si="169"/>
        <v>14953832812</v>
      </c>
      <c r="S3597" s="13">
        <f t="shared" si="170"/>
        <v>1241168123396</v>
      </c>
    </row>
    <row r="3598" spans="1:19" x14ac:dyDescent="0.3">
      <c r="A3598" s="1" t="s">
        <v>3642</v>
      </c>
      <c r="B3598" s="1" t="s">
        <v>53</v>
      </c>
      <c r="C3598" s="1" t="s">
        <v>41</v>
      </c>
      <c r="D3598" s="1" t="s">
        <v>32</v>
      </c>
      <c r="E3598" s="1" t="s">
        <v>20</v>
      </c>
      <c r="F3598" s="1">
        <v>433926</v>
      </c>
      <c r="G3598" s="1">
        <v>52</v>
      </c>
      <c r="H3598" s="1">
        <v>374</v>
      </c>
      <c r="I3598" s="1">
        <v>1.06</v>
      </c>
      <c r="J3598" s="1">
        <v>159627</v>
      </c>
      <c r="K3598" s="4">
        <v>50659</v>
      </c>
      <c r="L3598" s="4">
        <f t="shared" si="168"/>
        <v>4592744.9399999995</v>
      </c>
      <c r="M3598" s="1">
        <v>21.9</v>
      </c>
      <c r="N3598" s="1" t="s">
        <v>21</v>
      </c>
      <c r="O3598" s="1">
        <v>25.1</v>
      </c>
      <c r="P3598" s="1">
        <v>197.1</v>
      </c>
      <c r="Q3598" s="1">
        <v>2026</v>
      </c>
      <c r="R3598" s="12">
        <f t="shared" si="169"/>
        <v>21982257234</v>
      </c>
      <c r="S3598" s="13">
        <f t="shared" si="170"/>
        <v>1824527350422</v>
      </c>
    </row>
    <row r="3599" spans="1:19" x14ac:dyDescent="0.3">
      <c r="A3599" s="1" t="s">
        <v>3643</v>
      </c>
      <c r="B3599" s="1" t="s">
        <v>62</v>
      </c>
      <c r="C3599" s="1" t="s">
        <v>41</v>
      </c>
      <c r="D3599" s="1" t="s">
        <v>19</v>
      </c>
      <c r="E3599" s="1" t="s">
        <v>38</v>
      </c>
      <c r="F3599" s="1">
        <v>161803</v>
      </c>
      <c r="G3599" s="1">
        <v>60</v>
      </c>
      <c r="H3599" s="1">
        <v>642</v>
      </c>
      <c r="I3599" s="1">
        <v>1.45</v>
      </c>
      <c r="J3599" s="1">
        <v>65908</v>
      </c>
      <c r="K3599" s="4">
        <v>67760</v>
      </c>
      <c r="L3599" s="4">
        <f t="shared" si="168"/>
        <v>6143121.5999999996</v>
      </c>
      <c r="M3599" s="1">
        <v>14.8</v>
      </c>
      <c r="N3599" s="1" t="s">
        <v>21</v>
      </c>
      <c r="O3599" s="1">
        <v>52.8</v>
      </c>
      <c r="P3599" s="1">
        <v>193.2</v>
      </c>
      <c r="Q3599" s="1">
        <v>2026</v>
      </c>
      <c r="R3599" s="12">
        <f t="shared" si="169"/>
        <v>10963771280</v>
      </c>
      <c r="S3599" s="13">
        <f t="shared" si="170"/>
        <v>909993016240</v>
      </c>
    </row>
    <row r="3600" spans="1:19" x14ac:dyDescent="0.3">
      <c r="A3600" s="1" t="s">
        <v>3644</v>
      </c>
      <c r="B3600" s="1" t="s">
        <v>43</v>
      </c>
      <c r="C3600" s="1" t="s">
        <v>18</v>
      </c>
      <c r="D3600" s="1" t="s">
        <v>46</v>
      </c>
      <c r="E3600" s="1" t="s">
        <v>20</v>
      </c>
      <c r="F3600" s="1">
        <v>456572</v>
      </c>
      <c r="G3600" s="1">
        <v>61</v>
      </c>
      <c r="H3600" s="1">
        <v>286</v>
      </c>
      <c r="I3600" s="1">
        <v>1.39</v>
      </c>
      <c r="J3600" s="1">
        <v>10613</v>
      </c>
      <c r="K3600" s="4">
        <v>37781</v>
      </c>
      <c r="L3600" s="4">
        <f t="shared" si="168"/>
        <v>3425225.46</v>
      </c>
      <c r="M3600" s="1">
        <v>17.899999999999999</v>
      </c>
      <c r="N3600" s="1" t="s">
        <v>35</v>
      </c>
      <c r="O3600" s="1">
        <v>64.8</v>
      </c>
      <c r="P3600" s="1">
        <v>64.3</v>
      </c>
      <c r="Q3600" s="1">
        <v>2026</v>
      </c>
      <c r="R3600" s="12">
        <f t="shared" si="169"/>
        <v>17249746732</v>
      </c>
      <c r="S3600" s="13">
        <f t="shared" si="170"/>
        <v>1431728978756</v>
      </c>
    </row>
    <row r="3601" spans="1:19" x14ac:dyDescent="0.3">
      <c r="A3601" s="1" t="s">
        <v>3645</v>
      </c>
      <c r="B3601" s="1" t="s">
        <v>53</v>
      </c>
      <c r="C3601" s="1" t="s">
        <v>41</v>
      </c>
      <c r="D3601" s="1" t="s">
        <v>73</v>
      </c>
      <c r="E3601" s="1" t="s">
        <v>34</v>
      </c>
      <c r="F3601" s="1">
        <v>603629</v>
      </c>
      <c r="G3601" s="1">
        <v>64</v>
      </c>
      <c r="H3601" s="1">
        <v>462</v>
      </c>
      <c r="I3601" s="1">
        <v>2.7</v>
      </c>
      <c r="J3601" s="1">
        <v>87775</v>
      </c>
      <c r="K3601" s="4">
        <v>55176</v>
      </c>
      <c r="L3601" s="4">
        <f t="shared" si="168"/>
        <v>5002256.16</v>
      </c>
      <c r="M3601" s="1">
        <v>17.3</v>
      </c>
      <c r="N3601" s="1" t="s">
        <v>21</v>
      </c>
      <c r="O3601" s="1">
        <v>47.1</v>
      </c>
      <c r="P3601" s="1">
        <v>194.6</v>
      </c>
      <c r="Q3601" s="1">
        <v>2026</v>
      </c>
      <c r="R3601" s="12">
        <f t="shared" si="169"/>
        <v>33305833704</v>
      </c>
      <c r="S3601" s="13">
        <f t="shared" si="170"/>
        <v>2764384197432</v>
      </c>
    </row>
    <row r="3602" spans="1:19" x14ac:dyDescent="0.3">
      <c r="A3602" s="1" t="s">
        <v>3646</v>
      </c>
      <c r="B3602" s="1" t="s">
        <v>28</v>
      </c>
      <c r="C3602" s="1" t="s">
        <v>29</v>
      </c>
      <c r="D3602" s="1" t="s">
        <v>46</v>
      </c>
      <c r="E3602" s="1" t="s">
        <v>20</v>
      </c>
      <c r="F3602" s="1">
        <v>697422</v>
      </c>
      <c r="G3602" s="1">
        <v>69</v>
      </c>
      <c r="H3602" s="1">
        <v>644</v>
      </c>
      <c r="I3602" s="1">
        <v>1.96</v>
      </c>
      <c r="J3602" s="1">
        <v>21273</v>
      </c>
      <c r="K3602" s="4">
        <v>81585</v>
      </c>
      <c r="L3602" s="4">
        <f t="shared" si="168"/>
        <v>7396496.0999999996</v>
      </c>
      <c r="M3602" s="1">
        <v>14.2</v>
      </c>
      <c r="N3602" s="1" t="s">
        <v>35</v>
      </c>
      <c r="O3602" s="1">
        <v>36</v>
      </c>
      <c r="P3602" s="1">
        <v>137.4</v>
      </c>
      <c r="Q3602" s="1">
        <v>2026</v>
      </c>
      <c r="R3602" s="12">
        <f t="shared" si="169"/>
        <v>56899173870</v>
      </c>
      <c r="S3602" s="13">
        <f t="shared" si="170"/>
        <v>4722631431210</v>
      </c>
    </row>
    <row r="3603" spans="1:19" x14ac:dyDescent="0.3">
      <c r="A3603" s="1" t="s">
        <v>3647</v>
      </c>
      <c r="B3603" s="1" t="s">
        <v>53</v>
      </c>
      <c r="C3603" s="1" t="s">
        <v>41</v>
      </c>
      <c r="D3603" s="1" t="s">
        <v>44</v>
      </c>
      <c r="E3603" s="1" t="s">
        <v>26</v>
      </c>
      <c r="F3603" s="1">
        <v>523806</v>
      </c>
      <c r="G3603" s="1">
        <v>107</v>
      </c>
      <c r="H3603" s="1">
        <v>650</v>
      </c>
      <c r="I3603" s="1">
        <v>2.94</v>
      </c>
      <c r="J3603" s="1">
        <v>107267</v>
      </c>
      <c r="K3603" s="4">
        <v>45725</v>
      </c>
      <c r="L3603" s="4">
        <f t="shared" si="168"/>
        <v>4145428.5</v>
      </c>
      <c r="M3603" s="1">
        <v>21.8</v>
      </c>
      <c r="N3603" s="1" t="s">
        <v>35</v>
      </c>
      <c r="O3603" s="1">
        <v>57.2</v>
      </c>
      <c r="P3603" s="1">
        <v>269.10000000000002</v>
      </c>
      <c r="Q3603" s="1">
        <v>2026</v>
      </c>
      <c r="R3603" s="12">
        <f t="shared" si="169"/>
        <v>23951029350</v>
      </c>
      <c r="S3603" s="13">
        <f t="shared" si="170"/>
        <v>1987935436050</v>
      </c>
    </row>
    <row r="3604" spans="1:19" x14ac:dyDescent="0.3">
      <c r="A3604" s="1" t="s">
        <v>3648</v>
      </c>
      <c r="B3604" s="1" t="s">
        <v>53</v>
      </c>
      <c r="C3604" s="1" t="s">
        <v>41</v>
      </c>
      <c r="D3604" s="1" t="s">
        <v>37</v>
      </c>
      <c r="E3604" s="1" t="s">
        <v>26</v>
      </c>
      <c r="F3604" s="1">
        <v>723282</v>
      </c>
      <c r="G3604" s="1">
        <v>73</v>
      </c>
      <c r="H3604" s="1">
        <v>333</v>
      </c>
      <c r="I3604" s="1">
        <v>2.31</v>
      </c>
      <c r="J3604" s="1">
        <v>73300</v>
      </c>
      <c r="K3604" s="4">
        <v>39272</v>
      </c>
      <c r="L3604" s="4">
        <f t="shared" si="168"/>
        <v>3560399.52</v>
      </c>
      <c r="M3604" s="1">
        <v>12.8</v>
      </c>
      <c r="N3604" s="1" t="s">
        <v>21</v>
      </c>
      <c r="O3604" s="1">
        <v>50.2</v>
      </c>
      <c r="P3604" s="1">
        <v>299.89999999999998</v>
      </c>
      <c r="Q3604" s="1">
        <v>2026</v>
      </c>
      <c r="R3604" s="12">
        <f t="shared" si="169"/>
        <v>28404730704</v>
      </c>
      <c r="S3604" s="13">
        <f t="shared" si="170"/>
        <v>2357592648432</v>
      </c>
    </row>
    <row r="3605" spans="1:19" x14ac:dyDescent="0.3">
      <c r="A3605" s="1" t="s">
        <v>3649</v>
      </c>
      <c r="B3605" s="1" t="s">
        <v>50</v>
      </c>
      <c r="C3605" s="1" t="s">
        <v>24</v>
      </c>
      <c r="D3605" s="1" t="s">
        <v>46</v>
      </c>
      <c r="E3605" s="1" t="s">
        <v>20</v>
      </c>
      <c r="F3605" s="1">
        <v>462144</v>
      </c>
      <c r="G3605" s="1">
        <v>88</v>
      </c>
      <c r="H3605" s="1">
        <v>286</v>
      </c>
      <c r="I3605" s="1">
        <v>1.26</v>
      </c>
      <c r="J3605" s="1">
        <v>72893</v>
      </c>
      <c r="K3605" s="4">
        <v>70359</v>
      </c>
      <c r="L3605" s="4">
        <f t="shared" si="168"/>
        <v>6378746.9399999995</v>
      </c>
      <c r="M3605" s="1">
        <v>21.2</v>
      </c>
      <c r="N3605" s="1" t="s">
        <v>21</v>
      </c>
      <c r="O3605" s="1">
        <v>47.7</v>
      </c>
      <c r="P3605" s="1">
        <v>160.1</v>
      </c>
      <c r="Q3605" s="1">
        <v>2026</v>
      </c>
      <c r="R3605" s="12">
        <f t="shared" si="169"/>
        <v>32515989696</v>
      </c>
      <c r="S3605" s="13">
        <f t="shared" si="170"/>
        <v>2698827144768</v>
      </c>
    </row>
    <row r="3606" spans="1:19" x14ac:dyDescent="0.3">
      <c r="A3606" s="1" t="s">
        <v>3650</v>
      </c>
      <c r="B3606" s="1" t="s">
        <v>53</v>
      </c>
      <c r="C3606" s="1" t="s">
        <v>41</v>
      </c>
      <c r="D3606" s="1" t="s">
        <v>44</v>
      </c>
      <c r="E3606" s="1" t="s">
        <v>38</v>
      </c>
      <c r="F3606" s="1">
        <v>80890</v>
      </c>
      <c r="G3606" s="1">
        <v>115</v>
      </c>
      <c r="H3606" s="1">
        <v>401</v>
      </c>
      <c r="I3606" s="1">
        <v>2.88</v>
      </c>
      <c r="J3606" s="1">
        <v>183435</v>
      </c>
      <c r="K3606" s="4">
        <v>34104</v>
      </c>
      <c r="L3606" s="4">
        <f t="shared" si="168"/>
        <v>3091868.6399999997</v>
      </c>
      <c r="M3606" s="1">
        <v>21.3</v>
      </c>
      <c r="N3606" s="1" t="s">
        <v>35</v>
      </c>
      <c r="O3606" s="1">
        <v>10.4</v>
      </c>
      <c r="P3606" s="1">
        <v>52.4</v>
      </c>
      <c r="Q3606" s="1">
        <v>2026</v>
      </c>
      <c r="R3606" s="12">
        <f t="shared" si="169"/>
        <v>2758672560</v>
      </c>
      <c r="S3606" s="13">
        <f t="shared" si="170"/>
        <v>228969822480</v>
      </c>
    </row>
    <row r="3607" spans="1:19" x14ac:dyDescent="0.3">
      <c r="A3607" s="1" t="s">
        <v>3651</v>
      </c>
      <c r="B3607" s="1" t="s">
        <v>43</v>
      </c>
      <c r="C3607" s="1" t="s">
        <v>18</v>
      </c>
      <c r="D3607" s="1" t="s">
        <v>59</v>
      </c>
      <c r="E3607" s="1" t="s">
        <v>20</v>
      </c>
      <c r="F3607" s="1">
        <v>661621</v>
      </c>
      <c r="G3607" s="1">
        <v>82</v>
      </c>
      <c r="H3607" s="1">
        <v>572</v>
      </c>
      <c r="I3607" s="1">
        <v>2.84</v>
      </c>
      <c r="J3607" s="1">
        <v>27281</v>
      </c>
      <c r="K3607" s="4">
        <v>57111</v>
      </c>
      <c r="L3607" s="4">
        <f t="shared" si="168"/>
        <v>5177683.26</v>
      </c>
      <c r="M3607" s="1">
        <v>15</v>
      </c>
      <c r="N3607" s="1" t="s">
        <v>35</v>
      </c>
      <c r="O3607" s="1">
        <v>54.1</v>
      </c>
      <c r="P3607" s="1">
        <v>88.1</v>
      </c>
      <c r="Q3607" s="1">
        <v>2026</v>
      </c>
      <c r="R3607" s="12">
        <f t="shared" si="169"/>
        <v>37785836931</v>
      </c>
      <c r="S3607" s="13">
        <f t="shared" si="170"/>
        <v>3136224465273</v>
      </c>
    </row>
    <row r="3608" spans="1:19" x14ac:dyDescent="0.3">
      <c r="A3608" s="1" t="s">
        <v>3652</v>
      </c>
      <c r="B3608" s="1" t="s">
        <v>50</v>
      </c>
      <c r="C3608" s="1" t="s">
        <v>24</v>
      </c>
      <c r="D3608" s="1" t="s">
        <v>73</v>
      </c>
      <c r="E3608" s="1" t="s">
        <v>20</v>
      </c>
      <c r="F3608" s="1">
        <v>358795</v>
      </c>
      <c r="G3608" s="1">
        <v>79</v>
      </c>
      <c r="H3608" s="1">
        <v>393</v>
      </c>
      <c r="I3608" s="1">
        <v>1.61</v>
      </c>
      <c r="J3608" s="1">
        <v>148533</v>
      </c>
      <c r="K3608" s="4">
        <v>71559</v>
      </c>
      <c r="L3608" s="4">
        <f t="shared" si="168"/>
        <v>6487538.9399999995</v>
      </c>
      <c r="M3608" s="1">
        <v>19.100000000000001</v>
      </c>
      <c r="N3608" s="1" t="s">
        <v>21</v>
      </c>
      <c r="O3608" s="1">
        <v>52.6</v>
      </c>
      <c r="P3608" s="1">
        <v>205.8</v>
      </c>
      <c r="Q3608" s="1">
        <v>2026</v>
      </c>
      <c r="R3608" s="12">
        <f t="shared" si="169"/>
        <v>25675011405</v>
      </c>
      <c r="S3608" s="13">
        <f t="shared" si="170"/>
        <v>2131025946615</v>
      </c>
    </row>
    <row r="3609" spans="1:19" x14ac:dyDescent="0.3">
      <c r="A3609" s="1" t="s">
        <v>3653</v>
      </c>
      <c r="B3609" s="1" t="s">
        <v>17</v>
      </c>
      <c r="C3609" s="1" t="s">
        <v>18</v>
      </c>
      <c r="D3609" s="1" t="s">
        <v>73</v>
      </c>
      <c r="E3609" s="1" t="s">
        <v>20</v>
      </c>
      <c r="F3609" s="1">
        <v>141377</v>
      </c>
      <c r="G3609" s="1">
        <v>69</v>
      </c>
      <c r="H3609" s="1">
        <v>491</v>
      </c>
      <c r="I3609" s="1">
        <v>0.83</v>
      </c>
      <c r="J3609" s="1">
        <v>31944</v>
      </c>
      <c r="K3609" s="4">
        <v>38440</v>
      </c>
      <c r="L3609" s="4">
        <f t="shared" si="168"/>
        <v>3484970.4</v>
      </c>
      <c r="M3609" s="1">
        <v>23.1</v>
      </c>
      <c r="N3609" s="1" t="s">
        <v>21</v>
      </c>
      <c r="O3609" s="1">
        <v>12.8</v>
      </c>
      <c r="P3609" s="1">
        <v>104.5</v>
      </c>
      <c r="Q3609" s="1">
        <v>2026</v>
      </c>
      <c r="R3609" s="12">
        <f t="shared" si="169"/>
        <v>5434531880</v>
      </c>
      <c r="S3609" s="13">
        <f t="shared" si="170"/>
        <v>451066146040</v>
      </c>
    </row>
    <row r="3610" spans="1:19" x14ac:dyDescent="0.3">
      <c r="A3610" s="1" t="s">
        <v>3654</v>
      </c>
      <c r="B3610" s="1" t="s">
        <v>62</v>
      </c>
      <c r="C3610" s="1" t="s">
        <v>41</v>
      </c>
      <c r="D3610" s="1" t="s">
        <v>32</v>
      </c>
      <c r="E3610" s="1" t="s">
        <v>26</v>
      </c>
      <c r="F3610" s="1">
        <v>542415</v>
      </c>
      <c r="G3610" s="1">
        <v>80</v>
      </c>
      <c r="H3610" s="1">
        <v>367</v>
      </c>
      <c r="I3610" s="1">
        <v>1.58</v>
      </c>
      <c r="J3610" s="1">
        <v>51537</v>
      </c>
      <c r="K3610" s="4">
        <v>78912</v>
      </c>
      <c r="L3610" s="4">
        <f t="shared" si="168"/>
        <v>7154161.9199999999</v>
      </c>
      <c r="M3610" s="1">
        <v>24.6</v>
      </c>
      <c r="N3610" s="1" t="s">
        <v>21</v>
      </c>
      <c r="O3610" s="1">
        <v>34</v>
      </c>
      <c r="P3610" s="1">
        <v>192.2</v>
      </c>
      <c r="Q3610" s="1">
        <v>2026</v>
      </c>
      <c r="R3610" s="12">
        <f t="shared" si="169"/>
        <v>42803052480</v>
      </c>
      <c r="S3610" s="13">
        <f t="shared" si="170"/>
        <v>3552653355840</v>
      </c>
    </row>
    <row r="3611" spans="1:19" x14ac:dyDescent="0.3">
      <c r="A3611" s="1" t="s">
        <v>3655</v>
      </c>
      <c r="B3611" s="1" t="s">
        <v>67</v>
      </c>
      <c r="C3611" s="1" t="s">
        <v>18</v>
      </c>
      <c r="D3611" s="1" t="s">
        <v>25</v>
      </c>
      <c r="E3611" s="1" t="s">
        <v>38</v>
      </c>
      <c r="F3611" s="1">
        <v>458703</v>
      </c>
      <c r="G3611" s="1">
        <v>87</v>
      </c>
      <c r="H3611" s="1">
        <v>523</v>
      </c>
      <c r="I3611" s="1">
        <v>0.7</v>
      </c>
      <c r="J3611" s="1">
        <v>129057</v>
      </c>
      <c r="K3611" s="4">
        <v>80362</v>
      </c>
      <c r="L3611" s="4">
        <f t="shared" si="168"/>
        <v>7285618.9199999999</v>
      </c>
      <c r="M3611" s="1">
        <v>19.2</v>
      </c>
      <c r="N3611" s="1" t="s">
        <v>35</v>
      </c>
      <c r="O3611" s="1">
        <v>20</v>
      </c>
      <c r="P3611" s="1">
        <v>89.9</v>
      </c>
      <c r="Q3611" s="1">
        <v>2026</v>
      </c>
      <c r="R3611" s="12">
        <f t="shared" si="169"/>
        <v>36862290486</v>
      </c>
      <c r="S3611" s="13">
        <f t="shared" si="170"/>
        <v>3059570110338</v>
      </c>
    </row>
    <row r="3612" spans="1:19" x14ac:dyDescent="0.3">
      <c r="A3612" s="1" t="s">
        <v>3656</v>
      </c>
      <c r="B3612" s="1" t="s">
        <v>50</v>
      </c>
      <c r="C3612" s="1" t="s">
        <v>24</v>
      </c>
      <c r="D3612" s="1" t="s">
        <v>37</v>
      </c>
      <c r="E3612" s="1" t="s">
        <v>26</v>
      </c>
      <c r="F3612" s="1">
        <v>859838</v>
      </c>
      <c r="G3612" s="1">
        <v>110</v>
      </c>
      <c r="H3612" s="1">
        <v>415</v>
      </c>
      <c r="I3612" s="1">
        <v>0.72</v>
      </c>
      <c r="J3612" s="1">
        <v>14178</v>
      </c>
      <c r="K3612" s="4">
        <v>27705</v>
      </c>
      <c r="L3612" s="4">
        <f t="shared" si="168"/>
        <v>2511735.2999999998</v>
      </c>
      <c r="M3612" s="1">
        <v>20.3</v>
      </c>
      <c r="N3612" s="1" t="s">
        <v>21</v>
      </c>
      <c r="O3612" s="1">
        <v>8.6999999999999993</v>
      </c>
      <c r="P3612" s="1">
        <v>176.3</v>
      </c>
      <c r="Q3612" s="1">
        <v>2026</v>
      </c>
      <c r="R3612" s="12">
        <f t="shared" si="169"/>
        <v>23821811790</v>
      </c>
      <c r="S3612" s="13">
        <f t="shared" si="170"/>
        <v>1977210378570</v>
      </c>
    </row>
    <row r="3613" spans="1:19" x14ac:dyDescent="0.3">
      <c r="A3613" s="1" t="s">
        <v>3657</v>
      </c>
      <c r="B3613" s="1" t="s">
        <v>67</v>
      </c>
      <c r="C3613" s="1" t="s">
        <v>18</v>
      </c>
      <c r="D3613" s="1" t="s">
        <v>46</v>
      </c>
      <c r="E3613" s="1" t="s">
        <v>26</v>
      </c>
      <c r="F3613" s="1">
        <v>707119</v>
      </c>
      <c r="G3613" s="1">
        <v>45</v>
      </c>
      <c r="H3613" s="1">
        <v>395</v>
      </c>
      <c r="I3613" s="1">
        <v>1.64</v>
      </c>
      <c r="J3613" s="1">
        <v>114248</v>
      </c>
      <c r="K3613" s="4">
        <v>29124</v>
      </c>
      <c r="L3613" s="4">
        <f t="shared" si="168"/>
        <v>2640381.84</v>
      </c>
      <c r="M3613" s="1">
        <v>15.9</v>
      </c>
      <c r="N3613" s="1" t="s">
        <v>21</v>
      </c>
      <c r="O3613" s="1">
        <v>11.8</v>
      </c>
      <c r="P3613" s="1">
        <v>29.5</v>
      </c>
      <c r="Q3613" s="1">
        <v>2026</v>
      </c>
      <c r="R3613" s="12">
        <f t="shared" si="169"/>
        <v>20594133756</v>
      </c>
      <c r="S3613" s="13">
        <f t="shared" si="170"/>
        <v>1709313101748</v>
      </c>
    </row>
    <row r="3614" spans="1:19" x14ac:dyDescent="0.3">
      <c r="A3614" s="1" t="s">
        <v>3658</v>
      </c>
      <c r="B3614" s="1" t="s">
        <v>23</v>
      </c>
      <c r="C3614" s="1" t="s">
        <v>24</v>
      </c>
      <c r="D3614" s="1" t="s">
        <v>48</v>
      </c>
      <c r="E3614" s="1" t="s">
        <v>38</v>
      </c>
      <c r="F3614" s="1">
        <v>152296</v>
      </c>
      <c r="G3614" s="1">
        <v>48</v>
      </c>
      <c r="H3614" s="1">
        <v>552</v>
      </c>
      <c r="I3614" s="1">
        <v>1.24</v>
      </c>
      <c r="J3614" s="1">
        <v>57924</v>
      </c>
      <c r="K3614" s="4">
        <v>66181</v>
      </c>
      <c r="L3614" s="4">
        <f t="shared" si="168"/>
        <v>5999969.46</v>
      </c>
      <c r="M3614" s="1">
        <v>19.899999999999999</v>
      </c>
      <c r="N3614" s="1" t="s">
        <v>35</v>
      </c>
      <c r="O3614" s="1">
        <v>16.100000000000001</v>
      </c>
      <c r="P3614" s="1">
        <v>284.10000000000002</v>
      </c>
      <c r="Q3614" s="1">
        <v>2026</v>
      </c>
      <c r="R3614" s="12">
        <f t="shared" si="169"/>
        <v>10079101576</v>
      </c>
      <c r="S3614" s="13">
        <f t="shared" si="170"/>
        <v>836565430808</v>
      </c>
    </row>
    <row r="3615" spans="1:19" x14ac:dyDescent="0.3">
      <c r="A3615" s="1" t="s">
        <v>3659</v>
      </c>
      <c r="B3615" s="1" t="s">
        <v>43</v>
      </c>
      <c r="C3615" s="1" t="s">
        <v>18</v>
      </c>
      <c r="D3615" s="1" t="s">
        <v>46</v>
      </c>
      <c r="E3615" s="1" t="s">
        <v>20</v>
      </c>
      <c r="F3615" s="1">
        <v>763133</v>
      </c>
      <c r="G3615" s="1">
        <v>74</v>
      </c>
      <c r="H3615" s="1">
        <v>567</v>
      </c>
      <c r="I3615" s="1">
        <v>0.65</v>
      </c>
      <c r="J3615" s="1">
        <v>125851</v>
      </c>
      <c r="K3615" s="4">
        <v>26946</v>
      </c>
      <c r="L3615" s="4">
        <f t="shared" si="168"/>
        <v>2442924.36</v>
      </c>
      <c r="M3615" s="1">
        <v>20</v>
      </c>
      <c r="N3615" s="1" t="s">
        <v>21</v>
      </c>
      <c r="O3615" s="1">
        <v>29.4</v>
      </c>
      <c r="P3615" s="1">
        <v>47.3</v>
      </c>
      <c r="Q3615" s="1">
        <v>2026</v>
      </c>
      <c r="R3615" s="12">
        <f t="shared" si="169"/>
        <v>20563381818</v>
      </c>
      <c r="S3615" s="13">
        <f t="shared" si="170"/>
        <v>1706760690894</v>
      </c>
    </row>
    <row r="3616" spans="1:19" x14ac:dyDescent="0.3">
      <c r="A3616" s="1" t="s">
        <v>3660</v>
      </c>
      <c r="B3616" s="1" t="s">
        <v>23</v>
      </c>
      <c r="C3616" s="1" t="s">
        <v>24</v>
      </c>
      <c r="D3616" s="1" t="s">
        <v>73</v>
      </c>
      <c r="E3616" s="1" t="s">
        <v>38</v>
      </c>
      <c r="F3616" s="1">
        <v>420285</v>
      </c>
      <c r="G3616" s="1">
        <v>87</v>
      </c>
      <c r="H3616" s="1">
        <v>500</v>
      </c>
      <c r="I3616" s="1">
        <v>1.68</v>
      </c>
      <c r="J3616" s="1">
        <v>168979</v>
      </c>
      <c r="K3616" s="4">
        <v>50429</v>
      </c>
      <c r="L3616" s="4">
        <f t="shared" si="168"/>
        <v>4571893.1399999997</v>
      </c>
      <c r="M3616" s="1">
        <v>16.3</v>
      </c>
      <c r="N3616" s="1" t="s">
        <v>35</v>
      </c>
      <c r="O3616" s="1">
        <v>33.9</v>
      </c>
      <c r="P3616" s="1">
        <v>262.5</v>
      </c>
      <c r="Q3616" s="1">
        <v>2026</v>
      </c>
      <c r="R3616" s="12">
        <f t="shared" si="169"/>
        <v>21194552265</v>
      </c>
      <c r="S3616" s="13">
        <f t="shared" si="170"/>
        <v>1759147837995</v>
      </c>
    </row>
    <row r="3617" spans="1:19" x14ac:dyDescent="0.3">
      <c r="A3617" s="1" t="s">
        <v>3661</v>
      </c>
      <c r="B3617" s="1" t="s">
        <v>53</v>
      </c>
      <c r="C3617" s="1" t="s">
        <v>41</v>
      </c>
      <c r="D3617" s="1" t="s">
        <v>59</v>
      </c>
      <c r="E3617" s="1" t="s">
        <v>38</v>
      </c>
      <c r="F3617" s="1">
        <v>752603</v>
      </c>
      <c r="G3617" s="1">
        <v>59</v>
      </c>
      <c r="H3617" s="1">
        <v>277</v>
      </c>
      <c r="I3617" s="1">
        <v>2.72</v>
      </c>
      <c r="J3617" s="1">
        <v>53490</v>
      </c>
      <c r="K3617" s="4">
        <v>49667</v>
      </c>
      <c r="L3617" s="4">
        <f t="shared" si="168"/>
        <v>4502810.22</v>
      </c>
      <c r="M3617" s="1">
        <v>20.6</v>
      </c>
      <c r="N3617" s="1" t="s">
        <v>21</v>
      </c>
      <c r="O3617" s="1">
        <v>36.200000000000003</v>
      </c>
      <c r="P3617" s="1">
        <v>238.2</v>
      </c>
      <c r="Q3617" s="1">
        <v>2026</v>
      </c>
      <c r="R3617" s="12">
        <f t="shared" si="169"/>
        <v>37379533201</v>
      </c>
      <c r="S3617" s="13">
        <f t="shared" si="170"/>
        <v>3102501255683</v>
      </c>
    </row>
    <row r="3618" spans="1:19" x14ac:dyDescent="0.3">
      <c r="A3618" s="1" t="s">
        <v>3662</v>
      </c>
      <c r="B3618" s="1" t="s">
        <v>28</v>
      </c>
      <c r="C3618" s="1" t="s">
        <v>29</v>
      </c>
      <c r="D3618" s="1" t="s">
        <v>19</v>
      </c>
      <c r="E3618" s="1" t="s">
        <v>38</v>
      </c>
      <c r="F3618" s="1">
        <v>476154</v>
      </c>
      <c r="G3618" s="1">
        <v>60</v>
      </c>
      <c r="H3618" s="1">
        <v>610</v>
      </c>
      <c r="I3618" s="1">
        <v>2.4300000000000002</v>
      </c>
      <c r="J3618" s="1">
        <v>8857</v>
      </c>
      <c r="K3618" s="4">
        <v>32884</v>
      </c>
      <c r="L3618" s="4">
        <f t="shared" si="168"/>
        <v>2981263.44</v>
      </c>
      <c r="M3618" s="1">
        <v>22.3</v>
      </c>
      <c r="N3618" s="1" t="s">
        <v>35</v>
      </c>
      <c r="O3618" s="1">
        <v>60.9</v>
      </c>
      <c r="P3618" s="1">
        <v>262.89999999999998</v>
      </c>
      <c r="Q3618" s="1">
        <v>2026</v>
      </c>
      <c r="R3618" s="12">
        <f t="shared" si="169"/>
        <v>15657848136</v>
      </c>
      <c r="S3618" s="13">
        <f t="shared" si="170"/>
        <v>1299601395288</v>
      </c>
    </row>
    <row r="3619" spans="1:19" x14ac:dyDescent="0.3">
      <c r="A3619" s="1" t="s">
        <v>3663</v>
      </c>
      <c r="B3619" s="1" t="s">
        <v>56</v>
      </c>
      <c r="C3619" s="1" t="s">
        <v>41</v>
      </c>
      <c r="D3619" s="1" t="s">
        <v>44</v>
      </c>
      <c r="E3619" s="1" t="s">
        <v>38</v>
      </c>
      <c r="F3619" s="1">
        <v>465275</v>
      </c>
      <c r="G3619" s="1">
        <v>106</v>
      </c>
      <c r="H3619" s="1">
        <v>419</v>
      </c>
      <c r="I3619" s="1">
        <v>0.86</v>
      </c>
      <c r="J3619" s="1">
        <v>182434</v>
      </c>
      <c r="K3619" s="4">
        <v>71955</v>
      </c>
      <c r="L3619" s="4">
        <f t="shared" si="168"/>
        <v>6523440.2999999998</v>
      </c>
      <c r="M3619" s="1">
        <v>12.5</v>
      </c>
      <c r="N3619" s="1" t="s">
        <v>21</v>
      </c>
      <c r="O3619" s="1">
        <v>50.2</v>
      </c>
      <c r="P3619" s="1">
        <v>7.4</v>
      </c>
      <c r="Q3619" s="1">
        <v>2026</v>
      </c>
      <c r="R3619" s="12">
        <f t="shared" si="169"/>
        <v>33478862625</v>
      </c>
      <c r="S3619" s="13">
        <f t="shared" si="170"/>
        <v>2778745597875</v>
      </c>
    </row>
    <row r="3620" spans="1:19" x14ac:dyDescent="0.3">
      <c r="A3620" s="1" t="s">
        <v>3664</v>
      </c>
      <c r="B3620" s="1" t="s">
        <v>40</v>
      </c>
      <c r="C3620" s="1" t="s">
        <v>41</v>
      </c>
      <c r="D3620" s="1" t="s">
        <v>19</v>
      </c>
      <c r="E3620" s="1" t="s">
        <v>20</v>
      </c>
      <c r="F3620" s="1">
        <v>421911</v>
      </c>
      <c r="G3620" s="1">
        <v>43</v>
      </c>
      <c r="H3620" s="1">
        <v>422</v>
      </c>
      <c r="I3620" s="1">
        <v>1.69</v>
      </c>
      <c r="J3620" s="1">
        <v>149006</v>
      </c>
      <c r="K3620" s="4">
        <v>47092</v>
      </c>
      <c r="L3620" s="4">
        <f t="shared" si="168"/>
        <v>4269360.72</v>
      </c>
      <c r="M3620" s="1">
        <v>24.7</v>
      </c>
      <c r="N3620" s="1" t="s">
        <v>21</v>
      </c>
      <c r="O3620" s="1">
        <v>57.3</v>
      </c>
      <c r="P3620" s="1">
        <v>43</v>
      </c>
      <c r="Q3620" s="1">
        <v>2026</v>
      </c>
      <c r="R3620" s="12">
        <f t="shared" si="169"/>
        <v>19868632812</v>
      </c>
      <c r="S3620" s="13">
        <f t="shared" si="170"/>
        <v>1649096523396</v>
      </c>
    </row>
    <row r="3621" spans="1:19" x14ac:dyDescent="0.3">
      <c r="A3621" s="1" t="s">
        <v>3665</v>
      </c>
      <c r="B3621" s="1" t="s">
        <v>62</v>
      </c>
      <c r="C3621" s="1" t="s">
        <v>41</v>
      </c>
      <c r="D3621" s="1" t="s">
        <v>25</v>
      </c>
      <c r="E3621" s="1" t="s">
        <v>34</v>
      </c>
      <c r="F3621" s="1">
        <v>771672</v>
      </c>
      <c r="G3621" s="1">
        <v>94</v>
      </c>
      <c r="H3621" s="1">
        <v>593</v>
      </c>
      <c r="I3621" s="1">
        <v>1.49</v>
      </c>
      <c r="J3621" s="1">
        <v>66624</v>
      </c>
      <c r="K3621" s="4">
        <v>81970</v>
      </c>
      <c r="L3621" s="4">
        <f t="shared" si="168"/>
        <v>7431400.1999999993</v>
      </c>
      <c r="M3621" s="1">
        <v>14.3</v>
      </c>
      <c r="N3621" s="1" t="s">
        <v>21</v>
      </c>
      <c r="O3621" s="1">
        <v>14.7</v>
      </c>
      <c r="P3621" s="1">
        <v>79.400000000000006</v>
      </c>
      <c r="Q3621" s="1">
        <v>2026</v>
      </c>
      <c r="R3621" s="12">
        <f t="shared" si="169"/>
        <v>63253953840</v>
      </c>
      <c r="S3621" s="13">
        <f t="shared" si="170"/>
        <v>5250078168720</v>
      </c>
    </row>
    <row r="3622" spans="1:19" x14ac:dyDescent="0.3">
      <c r="A3622" s="1" t="s">
        <v>3666</v>
      </c>
      <c r="B3622" s="1" t="s">
        <v>17</v>
      </c>
      <c r="C3622" s="1" t="s">
        <v>18</v>
      </c>
      <c r="D3622" s="1" t="s">
        <v>19</v>
      </c>
      <c r="E3622" s="1" t="s">
        <v>38</v>
      </c>
      <c r="F3622" s="1">
        <v>615378</v>
      </c>
      <c r="G3622" s="1">
        <v>109</v>
      </c>
      <c r="H3622" s="1">
        <v>588</v>
      </c>
      <c r="I3622" s="1">
        <v>2.2200000000000002</v>
      </c>
      <c r="J3622" s="1">
        <v>165345</v>
      </c>
      <c r="K3622" s="4">
        <v>46303</v>
      </c>
      <c r="L3622" s="4">
        <f t="shared" si="168"/>
        <v>4197829.9799999995</v>
      </c>
      <c r="M3622" s="1">
        <v>20.100000000000001</v>
      </c>
      <c r="N3622" s="1" t="s">
        <v>21</v>
      </c>
      <c r="O3622" s="1">
        <v>51.9</v>
      </c>
      <c r="P3622" s="1">
        <v>73</v>
      </c>
      <c r="Q3622" s="1">
        <v>2026</v>
      </c>
      <c r="R3622" s="12">
        <f t="shared" si="169"/>
        <v>28493847534</v>
      </c>
      <c r="S3622" s="13">
        <f t="shared" si="170"/>
        <v>2364989345322</v>
      </c>
    </row>
    <row r="3623" spans="1:19" x14ac:dyDescent="0.3">
      <c r="A3623" s="1" t="s">
        <v>3667</v>
      </c>
      <c r="B3623" s="1" t="s">
        <v>17</v>
      </c>
      <c r="C3623" s="1" t="s">
        <v>18</v>
      </c>
      <c r="D3623" s="1" t="s">
        <v>32</v>
      </c>
      <c r="E3623" s="1" t="s">
        <v>38</v>
      </c>
      <c r="F3623" s="1">
        <v>659927</v>
      </c>
      <c r="G3623" s="1">
        <v>102</v>
      </c>
      <c r="H3623" s="1">
        <v>438</v>
      </c>
      <c r="I3623" s="1">
        <v>2.81</v>
      </c>
      <c r="J3623" s="1">
        <v>109786</v>
      </c>
      <c r="K3623" s="4">
        <v>80451</v>
      </c>
      <c r="L3623" s="4">
        <f t="shared" si="168"/>
        <v>7293687.6600000001</v>
      </c>
      <c r="M3623" s="1">
        <v>24.1</v>
      </c>
      <c r="N3623" s="1" t="s">
        <v>35</v>
      </c>
      <c r="O3623" s="1">
        <v>55.8</v>
      </c>
      <c r="P3623" s="1">
        <v>42.3</v>
      </c>
      <c r="Q3623" s="1">
        <v>2026</v>
      </c>
      <c r="R3623" s="12">
        <f t="shared" si="169"/>
        <v>53091787077</v>
      </c>
      <c r="S3623" s="13">
        <f t="shared" si="170"/>
        <v>4406618327391</v>
      </c>
    </row>
    <row r="3624" spans="1:19" x14ac:dyDescent="0.3">
      <c r="A3624" s="1" t="s">
        <v>3668</v>
      </c>
      <c r="B3624" s="1" t="s">
        <v>50</v>
      </c>
      <c r="C3624" s="1" t="s">
        <v>24</v>
      </c>
      <c r="D3624" s="1" t="s">
        <v>59</v>
      </c>
      <c r="E3624" s="1" t="s">
        <v>26</v>
      </c>
      <c r="F3624" s="1">
        <v>214019</v>
      </c>
      <c r="G3624" s="1">
        <v>100</v>
      </c>
      <c r="H3624" s="1">
        <v>409</v>
      </c>
      <c r="I3624" s="1">
        <v>0.66</v>
      </c>
      <c r="J3624" s="1">
        <v>199440</v>
      </c>
      <c r="K3624" s="4">
        <v>34529</v>
      </c>
      <c r="L3624" s="4">
        <f t="shared" si="168"/>
        <v>3130399.1399999997</v>
      </c>
      <c r="M3624" s="1">
        <v>15.8</v>
      </c>
      <c r="N3624" s="1" t="s">
        <v>35</v>
      </c>
      <c r="O3624" s="1">
        <v>19.7</v>
      </c>
      <c r="P3624" s="1">
        <v>216.9</v>
      </c>
      <c r="Q3624" s="1">
        <v>2026</v>
      </c>
      <c r="R3624" s="12">
        <f t="shared" si="169"/>
        <v>7389862051</v>
      </c>
      <c r="S3624" s="13">
        <f t="shared" si="170"/>
        <v>613358550233</v>
      </c>
    </row>
    <row r="3625" spans="1:19" x14ac:dyDescent="0.3">
      <c r="A3625" s="1" t="s">
        <v>3669</v>
      </c>
      <c r="B3625" s="1" t="s">
        <v>50</v>
      </c>
      <c r="C3625" s="1" t="s">
        <v>24</v>
      </c>
      <c r="D3625" s="1" t="s">
        <v>44</v>
      </c>
      <c r="E3625" s="1" t="s">
        <v>34</v>
      </c>
      <c r="F3625" s="1">
        <v>716631</v>
      </c>
      <c r="G3625" s="1">
        <v>74</v>
      </c>
      <c r="H3625" s="1">
        <v>555</v>
      </c>
      <c r="I3625" s="1">
        <v>0.52</v>
      </c>
      <c r="J3625" s="1">
        <v>163909</v>
      </c>
      <c r="K3625" s="4">
        <v>68156</v>
      </c>
      <c r="L3625" s="4">
        <f t="shared" si="168"/>
        <v>6179022.96</v>
      </c>
      <c r="M3625" s="1">
        <v>22.9</v>
      </c>
      <c r="N3625" s="1" t="s">
        <v>35</v>
      </c>
      <c r="O3625" s="1">
        <v>62.7</v>
      </c>
      <c r="P3625" s="1">
        <v>192.2</v>
      </c>
      <c r="Q3625" s="1">
        <v>2026</v>
      </c>
      <c r="R3625" s="12">
        <f t="shared" si="169"/>
        <v>48842702436</v>
      </c>
      <c r="S3625" s="13">
        <f t="shared" si="170"/>
        <v>4053944302188</v>
      </c>
    </row>
    <row r="3626" spans="1:19" x14ac:dyDescent="0.3">
      <c r="A3626" s="1" t="s">
        <v>3670</v>
      </c>
      <c r="B3626" s="1" t="s">
        <v>40</v>
      </c>
      <c r="C3626" s="1" t="s">
        <v>41</v>
      </c>
      <c r="D3626" s="1" t="s">
        <v>73</v>
      </c>
      <c r="E3626" s="1" t="s">
        <v>26</v>
      </c>
      <c r="F3626" s="1">
        <v>181225</v>
      </c>
      <c r="G3626" s="1">
        <v>99</v>
      </c>
      <c r="H3626" s="1">
        <v>300</v>
      </c>
      <c r="I3626" s="1">
        <v>1.21</v>
      </c>
      <c r="J3626" s="1">
        <v>116467</v>
      </c>
      <c r="K3626" s="4">
        <v>55304</v>
      </c>
      <c r="L3626" s="4">
        <f t="shared" si="168"/>
        <v>5013860.6399999997</v>
      </c>
      <c r="M3626" s="1">
        <v>12.4</v>
      </c>
      <c r="N3626" s="1" t="s">
        <v>35</v>
      </c>
      <c r="O3626" s="1">
        <v>22.3</v>
      </c>
      <c r="P3626" s="1">
        <v>117.7</v>
      </c>
      <c r="Q3626" s="1">
        <v>2026</v>
      </c>
      <c r="R3626" s="12">
        <f t="shared" si="169"/>
        <v>10022467400</v>
      </c>
      <c r="S3626" s="13">
        <f t="shared" si="170"/>
        <v>831864794200</v>
      </c>
    </row>
    <row r="3627" spans="1:19" x14ac:dyDescent="0.3">
      <c r="A3627" s="1" t="s">
        <v>3671</v>
      </c>
      <c r="B3627" s="1" t="s">
        <v>62</v>
      </c>
      <c r="C3627" s="1" t="s">
        <v>41</v>
      </c>
      <c r="D3627" s="1" t="s">
        <v>48</v>
      </c>
      <c r="E3627" s="1" t="s">
        <v>26</v>
      </c>
      <c r="F3627" s="1">
        <v>418511</v>
      </c>
      <c r="G3627" s="1">
        <v>94</v>
      </c>
      <c r="H3627" s="1">
        <v>586</v>
      </c>
      <c r="I3627" s="1">
        <v>2.82</v>
      </c>
      <c r="J3627" s="1">
        <v>122066</v>
      </c>
      <c r="K3627" s="4">
        <v>77975</v>
      </c>
      <c r="L3627" s="4">
        <f t="shared" si="168"/>
        <v>7069213.5</v>
      </c>
      <c r="M3627" s="1">
        <v>21.7</v>
      </c>
      <c r="N3627" s="1" t="s">
        <v>21</v>
      </c>
      <c r="O3627" s="1">
        <v>30.5</v>
      </c>
      <c r="P3627" s="1">
        <v>216.4</v>
      </c>
      <c r="Q3627" s="1">
        <v>2026</v>
      </c>
      <c r="R3627" s="12">
        <f t="shared" si="169"/>
        <v>32633395225</v>
      </c>
      <c r="S3627" s="13">
        <f t="shared" si="170"/>
        <v>2708571803675</v>
      </c>
    </row>
    <row r="3628" spans="1:19" x14ac:dyDescent="0.3">
      <c r="A3628" s="1" t="s">
        <v>3672</v>
      </c>
      <c r="B3628" s="1" t="s">
        <v>67</v>
      </c>
      <c r="C3628" s="1" t="s">
        <v>18</v>
      </c>
      <c r="D3628" s="1" t="s">
        <v>44</v>
      </c>
      <c r="E3628" s="1" t="s">
        <v>26</v>
      </c>
      <c r="F3628" s="1">
        <v>386177</v>
      </c>
      <c r="G3628" s="1">
        <v>60</v>
      </c>
      <c r="H3628" s="1">
        <v>451</v>
      </c>
      <c r="I3628" s="1">
        <v>1.0900000000000001</v>
      </c>
      <c r="J3628" s="1">
        <v>180465</v>
      </c>
      <c r="K3628" s="4">
        <v>69258</v>
      </c>
      <c r="L3628" s="4">
        <f t="shared" si="168"/>
        <v>6278930.2799999993</v>
      </c>
      <c r="M3628" s="1">
        <v>23.3</v>
      </c>
      <c r="N3628" s="1" t="s">
        <v>21</v>
      </c>
      <c r="O3628" s="1">
        <v>7.4</v>
      </c>
      <c r="P3628" s="1">
        <v>105.3</v>
      </c>
      <c r="Q3628" s="1">
        <v>2026</v>
      </c>
      <c r="R3628" s="12">
        <f t="shared" si="169"/>
        <v>26745846666</v>
      </c>
      <c r="S3628" s="13">
        <f t="shared" si="170"/>
        <v>2219905273278</v>
      </c>
    </row>
    <row r="3629" spans="1:19" x14ac:dyDescent="0.3">
      <c r="A3629" s="1" t="s">
        <v>3673</v>
      </c>
      <c r="B3629" s="1" t="s">
        <v>50</v>
      </c>
      <c r="C3629" s="1" t="s">
        <v>24</v>
      </c>
      <c r="D3629" s="1" t="s">
        <v>25</v>
      </c>
      <c r="E3629" s="1" t="s">
        <v>34</v>
      </c>
      <c r="F3629" s="1">
        <v>412551</v>
      </c>
      <c r="G3629" s="1">
        <v>52</v>
      </c>
      <c r="H3629" s="1">
        <v>614</v>
      </c>
      <c r="I3629" s="1">
        <v>1.92</v>
      </c>
      <c r="J3629" s="1">
        <v>80898</v>
      </c>
      <c r="K3629" s="4">
        <v>71371</v>
      </c>
      <c r="L3629" s="4">
        <f t="shared" si="168"/>
        <v>6470494.8599999994</v>
      </c>
      <c r="M3629" s="1">
        <v>16.5</v>
      </c>
      <c r="N3629" s="1" t="s">
        <v>21</v>
      </c>
      <c r="O3629" s="1">
        <v>63.7</v>
      </c>
      <c r="P3629" s="1">
        <v>276.2</v>
      </c>
      <c r="Q3629" s="1">
        <v>2026</v>
      </c>
      <c r="R3629" s="12">
        <f t="shared" si="169"/>
        <v>29444177421</v>
      </c>
      <c r="S3629" s="13">
        <f t="shared" si="170"/>
        <v>2443866725943</v>
      </c>
    </row>
    <row r="3630" spans="1:19" x14ac:dyDescent="0.3">
      <c r="A3630" s="1" t="s">
        <v>3674</v>
      </c>
      <c r="B3630" s="1" t="s">
        <v>53</v>
      </c>
      <c r="C3630" s="1" t="s">
        <v>41</v>
      </c>
      <c r="D3630" s="1" t="s">
        <v>19</v>
      </c>
      <c r="E3630" s="1" t="s">
        <v>34</v>
      </c>
      <c r="F3630" s="1">
        <v>92813</v>
      </c>
      <c r="G3630" s="1">
        <v>85</v>
      </c>
      <c r="H3630" s="1">
        <v>603</v>
      </c>
      <c r="I3630" s="1">
        <v>2.94</v>
      </c>
      <c r="J3630" s="1">
        <v>143078</v>
      </c>
      <c r="K3630" s="4">
        <v>43902</v>
      </c>
      <c r="L3630" s="4">
        <f t="shared" si="168"/>
        <v>3980155.32</v>
      </c>
      <c r="M3630" s="1">
        <v>23.9</v>
      </c>
      <c r="N3630" s="1" t="s">
        <v>35</v>
      </c>
      <c r="O3630" s="1">
        <v>35.6</v>
      </c>
      <c r="P3630" s="1">
        <v>111.7</v>
      </c>
      <c r="Q3630" s="1">
        <v>2026</v>
      </c>
      <c r="R3630" s="12">
        <f t="shared" si="169"/>
        <v>4074676326</v>
      </c>
      <c r="S3630" s="13">
        <f t="shared" si="170"/>
        <v>338198135058</v>
      </c>
    </row>
    <row r="3631" spans="1:19" x14ac:dyDescent="0.3">
      <c r="A3631" s="1" t="s">
        <v>3675</v>
      </c>
      <c r="B3631" s="1" t="s">
        <v>62</v>
      </c>
      <c r="C3631" s="1" t="s">
        <v>41</v>
      </c>
      <c r="D3631" s="1" t="s">
        <v>25</v>
      </c>
      <c r="E3631" s="1" t="s">
        <v>26</v>
      </c>
      <c r="F3631" s="1">
        <v>10946</v>
      </c>
      <c r="G3631" s="1">
        <v>81</v>
      </c>
      <c r="H3631" s="1">
        <v>419</v>
      </c>
      <c r="I3631" s="1">
        <v>2.66</v>
      </c>
      <c r="J3631" s="1">
        <v>95196</v>
      </c>
      <c r="K3631" s="4">
        <v>42170</v>
      </c>
      <c r="L3631" s="4">
        <f t="shared" si="168"/>
        <v>3823132.1999999997</v>
      </c>
      <c r="M3631" s="1">
        <v>14.4</v>
      </c>
      <c r="N3631" s="1" t="s">
        <v>21</v>
      </c>
      <c r="O3631" s="1">
        <v>55.7</v>
      </c>
      <c r="P3631" s="1">
        <v>97.9</v>
      </c>
      <c r="Q3631" s="1">
        <v>2026</v>
      </c>
      <c r="R3631" s="12">
        <f t="shared" si="169"/>
        <v>461592820</v>
      </c>
      <c r="S3631" s="13">
        <f t="shared" si="170"/>
        <v>38312204060</v>
      </c>
    </row>
    <row r="3632" spans="1:19" x14ac:dyDescent="0.3">
      <c r="A3632" s="1" t="s">
        <v>3676</v>
      </c>
      <c r="B3632" s="1" t="s">
        <v>62</v>
      </c>
      <c r="C3632" s="1" t="s">
        <v>41</v>
      </c>
      <c r="D3632" s="1" t="s">
        <v>46</v>
      </c>
      <c r="E3632" s="1" t="s">
        <v>26</v>
      </c>
      <c r="F3632" s="1">
        <v>107761</v>
      </c>
      <c r="G3632" s="1">
        <v>117</v>
      </c>
      <c r="H3632" s="1">
        <v>474</v>
      </c>
      <c r="I3632" s="1">
        <v>2.4900000000000002</v>
      </c>
      <c r="J3632" s="1">
        <v>26024</v>
      </c>
      <c r="K3632" s="4">
        <v>74382</v>
      </c>
      <c r="L3632" s="4">
        <f t="shared" si="168"/>
        <v>6743472.1200000001</v>
      </c>
      <c r="M3632" s="1">
        <v>22.8</v>
      </c>
      <c r="N3632" s="1" t="s">
        <v>35</v>
      </c>
      <c r="O3632" s="1">
        <v>29.7</v>
      </c>
      <c r="P3632" s="1">
        <v>9.6</v>
      </c>
      <c r="Q3632" s="1">
        <v>2026</v>
      </c>
      <c r="R3632" s="12">
        <f t="shared" si="169"/>
        <v>8015478702</v>
      </c>
      <c r="S3632" s="13">
        <f t="shared" si="170"/>
        <v>665284732266</v>
      </c>
    </row>
    <row r="3633" spans="1:19" x14ac:dyDescent="0.3">
      <c r="A3633" s="1" t="s">
        <v>3677</v>
      </c>
      <c r="B3633" s="1" t="s">
        <v>53</v>
      </c>
      <c r="C3633" s="1" t="s">
        <v>41</v>
      </c>
      <c r="D3633" s="1" t="s">
        <v>44</v>
      </c>
      <c r="E3633" s="1" t="s">
        <v>34</v>
      </c>
      <c r="F3633" s="1">
        <v>761145</v>
      </c>
      <c r="G3633" s="1">
        <v>65</v>
      </c>
      <c r="H3633" s="1">
        <v>325</v>
      </c>
      <c r="I3633" s="1">
        <v>2.13</v>
      </c>
      <c r="J3633" s="1">
        <v>49965</v>
      </c>
      <c r="K3633" s="4">
        <v>50718</v>
      </c>
      <c r="L3633" s="4">
        <f t="shared" si="168"/>
        <v>4598093.88</v>
      </c>
      <c r="M3633" s="1">
        <v>17.100000000000001</v>
      </c>
      <c r="N3633" s="1" t="s">
        <v>35</v>
      </c>
      <c r="O3633" s="1">
        <v>17.399999999999999</v>
      </c>
      <c r="P3633" s="1">
        <v>68.3</v>
      </c>
      <c r="Q3633" s="1">
        <v>2026</v>
      </c>
      <c r="R3633" s="12">
        <f t="shared" si="169"/>
        <v>38603752110</v>
      </c>
      <c r="S3633" s="13">
        <f t="shared" si="170"/>
        <v>3204111425130</v>
      </c>
    </row>
    <row r="3634" spans="1:19" x14ac:dyDescent="0.3">
      <c r="A3634" s="1" t="s">
        <v>3678</v>
      </c>
      <c r="B3634" s="1" t="s">
        <v>53</v>
      </c>
      <c r="C3634" s="1" t="s">
        <v>41</v>
      </c>
      <c r="D3634" s="1" t="s">
        <v>37</v>
      </c>
      <c r="E3634" s="1" t="s">
        <v>38</v>
      </c>
      <c r="F3634" s="1">
        <v>264343</v>
      </c>
      <c r="G3634" s="1">
        <v>90</v>
      </c>
      <c r="H3634" s="1">
        <v>596</v>
      </c>
      <c r="I3634" s="1">
        <v>1.17</v>
      </c>
      <c r="J3634" s="1">
        <v>120333</v>
      </c>
      <c r="K3634" s="4">
        <v>46467</v>
      </c>
      <c r="L3634" s="4">
        <f t="shared" si="168"/>
        <v>4212698.22</v>
      </c>
      <c r="M3634" s="1">
        <v>23</v>
      </c>
      <c r="N3634" s="1" t="s">
        <v>21</v>
      </c>
      <c r="O3634" s="1">
        <v>57</v>
      </c>
      <c r="P3634" s="1">
        <v>20.100000000000001</v>
      </c>
      <c r="Q3634" s="1">
        <v>2026</v>
      </c>
      <c r="R3634" s="12">
        <f t="shared" si="169"/>
        <v>12283226181</v>
      </c>
      <c r="S3634" s="13">
        <f t="shared" si="170"/>
        <v>1019507773023</v>
      </c>
    </row>
    <row r="3635" spans="1:19" x14ac:dyDescent="0.3">
      <c r="A3635" s="1" t="s">
        <v>3679</v>
      </c>
      <c r="B3635" s="1" t="s">
        <v>23</v>
      </c>
      <c r="C3635" s="1" t="s">
        <v>24</v>
      </c>
      <c r="D3635" s="1" t="s">
        <v>59</v>
      </c>
      <c r="E3635" s="1" t="s">
        <v>26</v>
      </c>
      <c r="F3635" s="1">
        <v>49660</v>
      </c>
      <c r="G3635" s="1">
        <v>55</v>
      </c>
      <c r="H3635" s="1">
        <v>648</v>
      </c>
      <c r="I3635" s="1">
        <v>2.15</v>
      </c>
      <c r="J3635" s="1">
        <v>20011</v>
      </c>
      <c r="K3635" s="4">
        <v>46413</v>
      </c>
      <c r="L3635" s="4">
        <f t="shared" si="168"/>
        <v>4207802.58</v>
      </c>
      <c r="M3635" s="1">
        <v>15.4</v>
      </c>
      <c r="N3635" s="1" t="s">
        <v>35</v>
      </c>
      <c r="O3635" s="1">
        <v>36.1</v>
      </c>
      <c r="P3635" s="1">
        <v>193.4</v>
      </c>
      <c r="Q3635" s="1">
        <v>2026</v>
      </c>
      <c r="R3635" s="12">
        <f t="shared" si="169"/>
        <v>2304869580</v>
      </c>
      <c r="S3635" s="13">
        <f t="shared" si="170"/>
        <v>191304175140</v>
      </c>
    </row>
    <row r="3636" spans="1:19" x14ac:dyDescent="0.3">
      <c r="A3636" s="1" t="s">
        <v>3680</v>
      </c>
      <c r="B3636" s="1" t="s">
        <v>62</v>
      </c>
      <c r="C3636" s="1" t="s">
        <v>41</v>
      </c>
      <c r="D3636" s="1" t="s">
        <v>44</v>
      </c>
      <c r="E3636" s="1" t="s">
        <v>38</v>
      </c>
      <c r="F3636" s="1">
        <v>506433</v>
      </c>
      <c r="G3636" s="1">
        <v>62</v>
      </c>
      <c r="H3636" s="1">
        <v>373</v>
      </c>
      <c r="I3636" s="1">
        <v>0.57999999999999996</v>
      </c>
      <c r="J3636" s="1">
        <v>89880</v>
      </c>
      <c r="K3636" s="4">
        <v>68933</v>
      </c>
      <c r="L3636" s="4">
        <f t="shared" si="168"/>
        <v>6249465.7799999993</v>
      </c>
      <c r="M3636" s="1">
        <v>19.3</v>
      </c>
      <c r="N3636" s="1" t="s">
        <v>35</v>
      </c>
      <c r="O3636" s="1">
        <v>7.6</v>
      </c>
      <c r="P3636" s="1">
        <v>189.9</v>
      </c>
      <c r="Q3636" s="1">
        <v>2026</v>
      </c>
      <c r="R3636" s="12">
        <f t="shared" si="169"/>
        <v>34909945989</v>
      </c>
      <c r="S3636" s="13">
        <f t="shared" si="170"/>
        <v>2897525517087</v>
      </c>
    </row>
    <row r="3637" spans="1:19" x14ac:dyDescent="0.3">
      <c r="A3637" s="1" t="s">
        <v>3681</v>
      </c>
      <c r="B3637" s="1" t="s">
        <v>28</v>
      </c>
      <c r="C3637" s="1" t="s">
        <v>29</v>
      </c>
      <c r="D3637" s="1" t="s">
        <v>32</v>
      </c>
      <c r="E3637" s="1" t="s">
        <v>34</v>
      </c>
      <c r="F3637" s="1">
        <v>601023</v>
      </c>
      <c r="G3637" s="1">
        <v>97</v>
      </c>
      <c r="H3637" s="1">
        <v>487</v>
      </c>
      <c r="I3637" s="1">
        <v>0.92</v>
      </c>
      <c r="J3637" s="1">
        <v>79760</v>
      </c>
      <c r="K3637" s="4">
        <v>68440</v>
      </c>
      <c r="L3637" s="4">
        <f t="shared" si="168"/>
        <v>6204770.3999999994</v>
      </c>
      <c r="M3637" s="1">
        <v>22.6</v>
      </c>
      <c r="N3637" s="1" t="s">
        <v>21</v>
      </c>
      <c r="O3637" s="1">
        <v>47.5</v>
      </c>
      <c r="P3637" s="1">
        <v>225.9</v>
      </c>
      <c r="Q3637" s="1">
        <v>2026</v>
      </c>
      <c r="R3637" s="12">
        <f t="shared" si="169"/>
        <v>41134014120</v>
      </c>
      <c r="S3637" s="13">
        <f t="shared" si="170"/>
        <v>3414123171960</v>
      </c>
    </row>
    <row r="3638" spans="1:19" x14ac:dyDescent="0.3">
      <c r="A3638" s="1" t="s">
        <v>3682</v>
      </c>
      <c r="B3638" s="1" t="s">
        <v>43</v>
      </c>
      <c r="C3638" s="1" t="s">
        <v>18</v>
      </c>
      <c r="D3638" s="1" t="s">
        <v>37</v>
      </c>
      <c r="E3638" s="1" t="s">
        <v>26</v>
      </c>
      <c r="F3638" s="1">
        <v>351016</v>
      </c>
      <c r="G3638" s="1">
        <v>77</v>
      </c>
      <c r="H3638" s="1">
        <v>274</v>
      </c>
      <c r="I3638" s="1">
        <v>2.79</v>
      </c>
      <c r="J3638" s="1">
        <v>83535</v>
      </c>
      <c r="K3638" s="4">
        <v>31474</v>
      </c>
      <c r="L3638" s="4">
        <f t="shared" si="168"/>
        <v>2853432.84</v>
      </c>
      <c r="M3638" s="1">
        <v>17.7</v>
      </c>
      <c r="N3638" s="1" t="s">
        <v>35</v>
      </c>
      <c r="O3638" s="1">
        <v>5.5</v>
      </c>
      <c r="P3638" s="1">
        <v>101</v>
      </c>
      <c r="Q3638" s="1">
        <v>2026</v>
      </c>
      <c r="R3638" s="12">
        <f t="shared" si="169"/>
        <v>11047877584</v>
      </c>
      <c r="S3638" s="13">
        <f t="shared" si="170"/>
        <v>916973839472</v>
      </c>
    </row>
    <row r="3639" spans="1:19" x14ac:dyDescent="0.3">
      <c r="A3639" s="1" t="s">
        <v>3683</v>
      </c>
      <c r="B3639" s="1" t="s">
        <v>50</v>
      </c>
      <c r="C3639" s="1" t="s">
        <v>24</v>
      </c>
      <c r="D3639" s="1" t="s">
        <v>59</v>
      </c>
      <c r="E3639" s="1" t="s">
        <v>26</v>
      </c>
      <c r="F3639" s="1">
        <v>663771</v>
      </c>
      <c r="G3639" s="1">
        <v>45</v>
      </c>
      <c r="H3639" s="1">
        <v>341</v>
      </c>
      <c r="I3639" s="1">
        <v>2.83</v>
      </c>
      <c r="J3639" s="1">
        <v>107594</v>
      </c>
      <c r="K3639" s="4">
        <v>53550</v>
      </c>
      <c r="L3639" s="4">
        <f t="shared" si="168"/>
        <v>4854843</v>
      </c>
      <c r="M3639" s="1">
        <v>15.4</v>
      </c>
      <c r="N3639" s="1" t="s">
        <v>35</v>
      </c>
      <c r="O3639" s="1">
        <v>14</v>
      </c>
      <c r="P3639" s="1">
        <v>96.6</v>
      </c>
      <c r="Q3639" s="1">
        <v>2026</v>
      </c>
      <c r="R3639" s="12">
        <f t="shared" si="169"/>
        <v>35544937050</v>
      </c>
      <c r="S3639" s="13">
        <f t="shared" si="170"/>
        <v>2950229775150</v>
      </c>
    </row>
    <row r="3640" spans="1:19" x14ac:dyDescent="0.3">
      <c r="A3640" s="1" t="s">
        <v>3684</v>
      </c>
      <c r="B3640" s="1" t="s">
        <v>40</v>
      </c>
      <c r="C3640" s="1" t="s">
        <v>41</v>
      </c>
      <c r="D3640" s="1" t="s">
        <v>48</v>
      </c>
      <c r="E3640" s="1" t="s">
        <v>34</v>
      </c>
      <c r="F3640" s="1">
        <v>136470</v>
      </c>
      <c r="G3640" s="1">
        <v>99</v>
      </c>
      <c r="H3640" s="1">
        <v>359</v>
      </c>
      <c r="I3640" s="1">
        <v>2.97</v>
      </c>
      <c r="J3640" s="1">
        <v>128392</v>
      </c>
      <c r="K3640" s="4">
        <v>62682</v>
      </c>
      <c r="L3640" s="4">
        <f t="shared" si="168"/>
        <v>5682750.1200000001</v>
      </c>
      <c r="M3640" s="1">
        <v>12.7</v>
      </c>
      <c r="N3640" s="1" t="s">
        <v>35</v>
      </c>
      <c r="O3640" s="1">
        <v>46.9</v>
      </c>
      <c r="P3640" s="1">
        <v>195.9</v>
      </c>
      <c r="Q3640" s="1">
        <v>2026</v>
      </c>
      <c r="R3640" s="12">
        <f t="shared" si="169"/>
        <v>8554212540</v>
      </c>
      <c r="S3640" s="13">
        <f t="shared" si="170"/>
        <v>709999640820</v>
      </c>
    </row>
    <row r="3641" spans="1:19" x14ac:dyDescent="0.3">
      <c r="A3641" s="1" t="s">
        <v>3685</v>
      </c>
      <c r="B3641" s="1" t="s">
        <v>23</v>
      </c>
      <c r="C3641" s="1" t="s">
        <v>24</v>
      </c>
      <c r="D3641" s="1" t="s">
        <v>19</v>
      </c>
      <c r="E3641" s="1" t="s">
        <v>26</v>
      </c>
      <c r="F3641" s="1">
        <v>862191</v>
      </c>
      <c r="G3641" s="1">
        <v>49</v>
      </c>
      <c r="H3641" s="1">
        <v>645</v>
      </c>
      <c r="I3641" s="1">
        <v>0.89</v>
      </c>
      <c r="J3641" s="1">
        <v>17092</v>
      </c>
      <c r="K3641" s="4">
        <v>52354</v>
      </c>
      <c r="L3641" s="4">
        <f t="shared" si="168"/>
        <v>4746413.6399999997</v>
      </c>
      <c r="M3641" s="1">
        <v>16.600000000000001</v>
      </c>
      <c r="N3641" s="1" t="s">
        <v>35</v>
      </c>
      <c r="O3641" s="1">
        <v>38.299999999999997</v>
      </c>
      <c r="P3641" s="1">
        <v>10</v>
      </c>
      <c r="Q3641" s="1">
        <v>2026</v>
      </c>
      <c r="R3641" s="12">
        <f t="shared" si="169"/>
        <v>45139147614</v>
      </c>
      <c r="S3641" s="13">
        <f t="shared" si="170"/>
        <v>3746549251962</v>
      </c>
    </row>
    <row r="3642" spans="1:19" x14ac:dyDescent="0.3">
      <c r="A3642" s="1" t="s">
        <v>3686</v>
      </c>
      <c r="B3642" s="1" t="s">
        <v>67</v>
      </c>
      <c r="C3642" s="1" t="s">
        <v>18</v>
      </c>
      <c r="D3642" s="1" t="s">
        <v>32</v>
      </c>
      <c r="E3642" s="1" t="s">
        <v>20</v>
      </c>
      <c r="F3642" s="1">
        <v>167443</v>
      </c>
      <c r="G3642" s="1">
        <v>89</v>
      </c>
      <c r="H3642" s="1">
        <v>387</v>
      </c>
      <c r="I3642" s="1">
        <v>2.5099999999999998</v>
      </c>
      <c r="J3642" s="1">
        <v>175822</v>
      </c>
      <c r="K3642" s="4">
        <v>56776</v>
      </c>
      <c r="L3642" s="4">
        <f t="shared" si="168"/>
        <v>5147312.16</v>
      </c>
      <c r="M3642" s="1">
        <v>18.899999999999999</v>
      </c>
      <c r="N3642" s="1" t="s">
        <v>21</v>
      </c>
      <c r="O3642" s="1">
        <v>19.5</v>
      </c>
      <c r="P3642" s="1">
        <v>275.39999999999998</v>
      </c>
      <c r="Q3642" s="1">
        <v>2026</v>
      </c>
      <c r="R3642" s="12">
        <f t="shared" si="169"/>
        <v>9506743768</v>
      </c>
      <c r="S3642" s="13">
        <f t="shared" si="170"/>
        <v>789059732744</v>
      </c>
    </row>
    <row r="3643" spans="1:19" x14ac:dyDescent="0.3">
      <c r="A3643" s="1" t="s">
        <v>3687</v>
      </c>
      <c r="B3643" s="1" t="s">
        <v>43</v>
      </c>
      <c r="C3643" s="1" t="s">
        <v>18</v>
      </c>
      <c r="D3643" s="1" t="s">
        <v>30</v>
      </c>
      <c r="E3643" s="1" t="s">
        <v>20</v>
      </c>
      <c r="F3643" s="1">
        <v>245573</v>
      </c>
      <c r="G3643" s="1">
        <v>114</v>
      </c>
      <c r="H3643" s="1">
        <v>436</v>
      </c>
      <c r="I3643" s="1">
        <v>1.82</v>
      </c>
      <c r="J3643" s="1">
        <v>47429</v>
      </c>
      <c r="K3643" s="4">
        <v>53615</v>
      </c>
      <c r="L3643" s="4">
        <f t="shared" si="168"/>
        <v>4860735.8999999994</v>
      </c>
      <c r="M3643" s="1">
        <v>18.2</v>
      </c>
      <c r="N3643" s="1" t="s">
        <v>21</v>
      </c>
      <c r="O3643" s="1">
        <v>49.9</v>
      </c>
      <c r="P3643" s="1">
        <v>70.099999999999994</v>
      </c>
      <c r="Q3643" s="1">
        <v>2026</v>
      </c>
      <c r="R3643" s="12">
        <f t="shared" si="169"/>
        <v>13166396395</v>
      </c>
      <c r="S3643" s="13">
        <f t="shared" si="170"/>
        <v>1092810900785</v>
      </c>
    </row>
    <row r="3644" spans="1:19" x14ac:dyDescent="0.3">
      <c r="A3644" s="1" t="s">
        <v>3688</v>
      </c>
      <c r="B3644" s="1" t="s">
        <v>23</v>
      </c>
      <c r="C3644" s="1" t="s">
        <v>24</v>
      </c>
      <c r="D3644" s="1" t="s">
        <v>73</v>
      </c>
      <c r="E3644" s="1" t="s">
        <v>38</v>
      </c>
      <c r="F3644" s="1">
        <v>307821</v>
      </c>
      <c r="G3644" s="1">
        <v>111</v>
      </c>
      <c r="H3644" s="1">
        <v>594</v>
      </c>
      <c r="I3644" s="1">
        <v>2.75</v>
      </c>
      <c r="J3644" s="1">
        <v>134390</v>
      </c>
      <c r="K3644" s="4">
        <v>30545</v>
      </c>
      <c r="L3644" s="4">
        <f t="shared" si="168"/>
        <v>2769209.6999999997</v>
      </c>
      <c r="M3644" s="1">
        <v>21.3</v>
      </c>
      <c r="N3644" s="1" t="s">
        <v>21</v>
      </c>
      <c r="O3644" s="1">
        <v>55.6</v>
      </c>
      <c r="P3644" s="1">
        <v>202.9</v>
      </c>
      <c r="Q3644" s="1">
        <v>2026</v>
      </c>
      <c r="R3644" s="12">
        <f t="shared" si="169"/>
        <v>9402392445</v>
      </c>
      <c r="S3644" s="13">
        <f t="shared" si="170"/>
        <v>780398572935</v>
      </c>
    </row>
    <row r="3645" spans="1:19" x14ac:dyDescent="0.3">
      <c r="A3645" s="1" t="s">
        <v>3689</v>
      </c>
      <c r="B3645" s="1" t="s">
        <v>28</v>
      </c>
      <c r="C3645" s="1" t="s">
        <v>29</v>
      </c>
      <c r="D3645" s="1" t="s">
        <v>30</v>
      </c>
      <c r="E3645" s="1" t="s">
        <v>38</v>
      </c>
      <c r="F3645" s="1">
        <v>415137</v>
      </c>
      <c r="G3645" s="1">
        <v>103</v>
      </c>
      <c r="H3645" s="1">
        <v>616</v>
      </c>
      <c r="I3645" s="1">
        <v>2.77</v>
      </c>
      <c r="J3645" s="1">
        <v>187564</v>
      </c>
      <c r="K3645" s="4">
        <v>57215</v>
      </c>
      <c r="L3645" s="4">
        <f t="shared" si="168"/>
        <v>5187111.8999999994</v>
      </c>
      <c r="M3645" s="1">
        <v>22.8</v>
      </c>
      <c r="N3645" s="1" t="s">
        <v>35</v>
      </c>
      <c r="O3645" s="1">
        <v>5.7</v>
      </c>
      <c r="P3645" s="1">
        <v>151.30000000000001</v>
      </c>
      <c r="Q3645" s="1">
        <v>2026</v>
      </c>
      <c r="R3645" s="12">
        <f t="shared" si="169"/>
        <v>23752063455</v>
      </c>
      <c r="S3645" s="13">
        <f t="shared" si="170"/>
        <v>1971421266765</v>
      </c>
    </row>
    <row r="3646" spans="1:19" x14ac:dyDescent="0.3">
      <c r="A3646" s="1" t="s">
        <v>3690</v>
      </c>
      <c r="B3646" s="1" t="s">
        <v>17</v>
      </c>
      <c r="C3646" s="1" t="s">
        <v>18</v>
      </c>
      <c r="D3646" s="1" t="s">
        <v>30</v>
      </c>
      <c r="E3646" s="1" t="s">
        <v>34</v>
      </c>
      <c r="F3646" s="1">
        <v>626723</v>
      </c>
      <c r="G3646" s="1">
        <v>106</v>
      </c>
      <c r="H3646" s="1">
        <v>589</v>
      </c>
      <c r="I3646" s="1">
        <v>0.99</v>
      </c>
      <c r="J3646" s="1">
        <v>106600</v>
      </c>
      <c r="K3646" s="4">
        <v>43756</v>
      </c>
      <c r="L3646" s="4">
        <f t="shared" si="168"/>
        <v>3966918.96</v>
      </c>
      <c r="M3646" s="1">
        <v>13.5</v>
      </c>
      <c r="N3646" s="1" t="s">
        <v>21</v>
      </c>
      <c r="O3646" s="1">
        <v>26</v>
      </c>
      <c r="P3646" s="1">
        <v>57.7</v>
      </c>
      <c r="Q3646" s="1">
        <v>2026</v>
      </c>
      <c r="R3646" s="12">
        <f t="shared" si="169"/>
        <v>27422891588</v>
      </c>
      <c r="S3646" s="13">
        <f t="shared" si="170"/>
        <v>2276100001804</v>
      </c>
    </row>
    <row r="3647" spans="1:19" x14ac:dyDescent="0.3">
      <c r="A3647" s="1" t="s">
        <v>3691</v>
      </c>
      <c r="B3647" s="1" t="s">
        <v>67</v>
      </c>
      <c r="C3647" s="1" t="s">
        <v>18</v>
      </c>
      <c r="D3647" s="1" t="s">
        <v>46</v>
      </c>
      <c r="E3647" s="1" t="s">
        <v>20</v>
      </c>
      <c r="F3647" s="1">
        <v>556348</v>
      </c>
      <c r="G3647" s="1">
        <v>104</v>
      </c>
      <c r="H3647" s="1">
        <v>648</v>
      </c>
      <c r="I3647" s="1">
        <v>1.1399999999999999</v>
      </c>
      <c r="J3647" s="1">
        <v>189373</v>
      </c>
      <c r="K3647" s="4">
        <v>63294</v>
      </c>
      <c r="L3647" s="4">
        <f t="shared" si="168"/>
        <v>5738234.04</v>
      </c>
      <c r="M3647" s="1">
        <v>22</v>
      </c>
      <c r="N3647" s="1" t="s">
        <v>21</v>
      </c>
      <c r="O3647" s="1">
        <v>40.799999999999997</v>
      </c>
      <c r="P3647" s="1">
        <v>265.60000000000002</v>
      </c>
      <c r="Q3647" s="1">
        <v>2026</v>
      </c>
      <c r="R3647" s="12">
        <f t="shared" si="169"/>
        <v>35213490312</v>
      </c>
      <c r="S3647" s="13">
        <f t="shared" si="170"/>
        <v>2922719695896</v>
      </c>
    </row>
    <row r="3648" spans="1:19" x14ac:dyDescent="0.3">
      <c r="A3648" s="1" t="s">
        <v>3692</v>
      </c>
      <c r="B3648" s="1" t="s">
        <v>50</v>
      </c>
      <c r="C3648" s="1" t="s">
        <v>24</v>
      </c>
      <c r="D3648" s="1" t="s">
        <v>44</v>
      </c>
      <c r="E3648" s="1" t="s">
        <v>38</v>
      </c>
      <c r="F3648" s="1">
        <v>491058</v>
      </c>
      <c r="G3648" s="1">
        <v>81</v>
      </c>
      <c r="H3648" s="1">
        <v>315</v>
      </c>
      <c r="I3648" s="1">
        <v>2.06</v>
      </c>
      <c r="J3648" s="1">
        <v>34803</v>
      </c>
      <c r="K3648" s="4">
        <v>68793</v>
      </c>
      <c r="L3648" s="4">
        <f t="shared" si="168"/>
        <v>6236773.3799999999</v>
      </c>
      <c r="M3648" s="1">
        <v>18.3</v>
      </c>
      <c r="N3648" s="1" t="s">
        <v>35</v>
      </c>
      <c r="O3648" s="1">
        <v>19.399999999999999</v>
      </c>
      <c r="P3648" s="1">
        <v>70.5</v>
      </c>
      <c r="Q3648" s="1">
        <v>2026</v>
      </c>
      <c r="R3648" s="12">
        <f t="shared" si="169"/>
        <v>33781352994</v>
      </c>
      <c r="S3648" s="13">
        <f t="shared" si="170"/>
        <v>2803852298502</v>
      </c>
    </row>
    <row r="3649" spans="1:19" x14ac:dyDescent="0.3">
      <c r="A3649" s="1" t="s">
        <v>3693</v>
      </c>
      <c r="B3649" s="1" t="s">
        <v>28</v>
      </c>
      <c r="C3649" s="1" t="s">
        <v>29</v>
      </c>
      <c r="D3649" s="1" t="s">
        <v>46</v>
      </c>
      <c r="E3649" s="1" t="s">
        <v>26</v>
      </c>
      <c r="F3649" s="1">
        <v>83502</v>
      </c>
      <c r="G3649" s="1">
        <v>66</v>
      </c>
      <c r="H3649" s="1">
        <v>288</v>
      </c>
      <c r="I3649" s="1">
        <v>0.7</v>
      </c>
      <c r="J3649" s="1">
        <v>52363</v>
      </c>
      <c r="K3649" s="4">
        <v>30883</v>
      </c>
      <c r="L3649" s="4">
        <f t="shared" si="168"/>
        <v>2799852.78</v>
      </c>
      <c r="M3649" s="1">
        <v>16.8</v>
      </c>
      <c r="N3649" s="1" t="s">
        <v>21</v>
      </c>
      <c r="O3649" s="1">
        <v>35</v>
      </c>
      <c r="P3649" s="1">
        <v>207</v>
      </c>
      <c r="Q3649" s="1">
        <v>2026</v>
      </c>
      <c r="R3649" s="12">
        <f t="shared" si="169"/>
        <v>2578792266</v>
      </c>
      <c r="S3649" s="13">
        <f t="shared" si="170"/>
        <v>214039758078</v>
      </c>
    </row>
    <row r="3650" spans="1:19" x14ac:dyDescent="0.3">
      <c r="A3650" s="1" t="s">
        <v>3694</v>
      </c>
      <c r="B3650" s="1" t="s">
        <v>40</v>
      </c>
      <c r="C3650" s="1" t="s">
        <v>41</v>
      </c>
      <c r="D3650" s="1" t="s">
        <v>46</v>
      </c>
      <c r="E3650" s="1" t="s">
        <v>26</v>
      </c>
      <c r="F3650" s="1">
        <v>223994</v>
      </c>
      <c r="G3650" s="1">
        <v>50</v>
      </c>
      <c r="H3650" s="1">
        <v>566</v>
      </c>
      <c r="I3650" s="1">
        <v>2.9</v>
      </c>
      <c r="J3650" s="1">
        <v>170573</v>
      </c>
      <c r="K3650" s="4">
        <v>68295</v>
      </c>
      <c r="L3650" s="4">
        <f t="shared" si="168"/>
        <v>6191624.7000000002</v>
      </c>
      <c r="M3650" s="1">
        <v>16.2</v>
      </c>
      <c r="N3650" s="1" t="s">
        <v>35</v>
      </c>
      <c r="O3650" s="1">
        <v>20.3</v>
      </c>
      <c r="P3650" s="1">
        <v>236</v>
      </c>
      <c r="Q3650" s="1">
        <v>2026</v>
      </c>
      <c r="R3650" s="12">
        <f t="shared" si="169"/>
        <v>15297670230</v>
      </c>
      <c r="S3650" s="13">
        <f t="shared" si="170"/>
        <v>1269706629090</v>
      </c>
    </row>
    <row r="3651" spans="1:19" x14ac:dyDescent="0.3">
      <c r="A3651" s="1" t="s">
        <v>3695</v>
      </c>
      <c r="B3651" s="1" t="s">
        <v>40</v>
      </c>
      <c r="C3651" s="1" t="s">
        <v>41</v>
      </c>
      <c r="D3651" s="1" t="s">
        <v>25</v>
      </c>
      <c r="E3651" s="1" t="s">
        <v>20</v>
      </c>
      <c r="F3651" s="1">
        <v>735588</v>
      </c>
      <c r="G3651" s="1">
        <v>61</v>
      </c>
      <c r="H3651" s="1">
        <v>516</v>
      </c>
      <c r="I3651" s="1">
        <v>2.81</v>
      </c>
      <c r="J3651" s="1">
        <v>72479</v>
      </c>
      <c r="K3651" s="4">
        <v>25534</v>
      </c>
      <c r="L3651" s="4">
        <f t="shared" ref="L3651:L3714" si="171">K3651*90.66</f>
        <v>2314912.44</v>
      </c>
      <c r="M3651" s="1">
        <v>16.3</v>
      </c>
      <c r="N3651" s="1" t="s">
        <v>35</v>
      </c>
      <c r="O3651" s="1">
        <v>25.7</v>
      </c>
      <c r="P3651" s="1">
        <v>89</v>
      </c>
      <c r="Q3651" s="1">
        <v>2026</v>
      </c>
      <c r="R3651" s="12">
        <f t="shared" ref="R3651:R3714" si="172">F3651:F8650*K3651:K8650</f>
        <v>18782503992</v>
      </c>
      <c r="S3651" s="13">
        <f t="shared" ref="S3651:S3714" si="173">R3651*83</f>
        <v>1558947831336</v>
      </c>
    </row>
    <row r="3652" spans="1:19" x14ac:dyDescent="0.3">
      <c r="A3652" s="1" t="s">
        <v>3696</v>
      </c>
      <c r="B3652" s="1" t="s">
        <v>28</v>
      </c>
      <c r="C3652" s="1" t="s">
        <v>29</v>
      </c>
      <c r="D3652" s="1" t="s">
        <v>37</v>
      </c>
      <c r="E3652" s="1" t="s">
        <v>26</v>
      </c>
      <c r="F3652" s="1">
        <v>434374</v>
      </c>
      <c r="G3652" s="1">
        <v>51</v>
      </c>
      <c r="H3652" s="1">
        <v>279</v>
      </c>
      <c r="I3652" s="1">
        <v>2.02</v>
      </c>
      <c r="J3652" s="1">
        <v>23065</v>
      </c>
      <c r="K3652" s="4">
        <v>64676</v>
      </c>
      <c r="L3652" s="4">
        <f t="shared" si="171"/>
        <v>5863526.1600000001</v>
      </c>
      <c r="M3652" s="1">
        <v>14</v>
      </c>
      <c r="N3652" s="1" t="s">
        <v>21</v>
      </c>
      <c r="O3652" s="1">
        <v>59</v>
      </c>
      <c r="P3652" s="1">
        <v>14</v>
      </c>
      <c r="Q3652" s="1">
        <v>2026</v>
      </c>
      <c r="R3652" s="12">
        <f t="shared" si="172"/>
        <v>28093572824</v>
      </c>
      <c r="S3652" s="13">
        <f t="shared" si="173"/>
        <v>2331766544392</v>
      </c>
    </row>
    <row r="3653" spans="1:19" x14ac:dyDescent="0.3">
      <c r="A3653" s="1" t="s">
        <v>3697</v>
      </c>
      <c r="B3653" s="1" t="s">
        <v>56</v>
      </c>
      <c r="C3653" s="1" t="s">
        <v>41</v>
      </c>
      <c r="D3653" s="1" t="s">
        <v>46</v>
      </c>
      <c r="E3653" s="1" t="s">
        <v>38</v>
      </c>
      <c r="F3653" s="1">
        <v>355853</v>
      </c>
      <c r="G3653" s="1">
        <v>87</v>
      </c>
      <c r="H3653" s="1">
        <v>279</v>
      </c>
      <c r="I3653" s="1">
        <v>2.29</v>
      </c>
      <c r="J3653" s="1">
        <v>91043</v>
      </c>
      <c r="K3653" s="4">
        <v>61794</v>
      </c>
      <c r="L3653" s="4">
        <f t="shared" si="171"/>
        <v>5602244.04</v>
      </c>
      <c r="M3653" s="1">
        <v>24.8</v>
      </c>
      <c r="N3653" s="1" t="s">
        <v>35</v>
      </c>
      <c r="O3653" s="1">
        <v>36.5</v>
      </c>
      <c r="P3653" s="1">
        <v>175.6</v>
      </c>
      <c r="Q3653" s="1">
        <v>2026</v>
      </c>
      <c r="R3653" s="12">
        <f t="shared" si="172"/>
        <v>21989580282</v>
      </c>
      <c r="S3653" s="13">
        <f t="shared" si="173"/>
        <v>1825135163406</v>
      </c>
    </row>
    <row r="3654" spans="1:19" x14ac:dyDescent="0.3">
      <c r="A3654" s="1" t="s">
        <v>3698</v>
      </c>
      <c r="B3654" s="1" t="s">
        <v>28</v>
      </c>
      <c r="C3654" s="1" t="s">
        <v>29</v>
      </c>
      <c r="D3654" s="1" t="s">
        <v>48</v>
      </c>
      <c r="E3654" s="1" t="s">
        <v>20</v>
      </c>
      <c r="F3654" s="1">
        <v>597086</v>
      </c>
      <c r="G3654" s="1">
        <v>90</v>
      </c>
      <c r="H3654" s="1">
        <v>596</v>
      </c>
      <c r="I3654" s="1">
        <v>2.06</v>
      </c>
      <c r="J3654" s="1">
        <v>149631</v>
      </c>
      <c r="K3654" s="4">
        <v>63301</v>
      </c>
      <c r="L3654" s="4">
        <f t="shared" si="171"/>
        <v>5738868.6600000001</v>
      </c>
      <c r="M3654" s="1">
        <v>16</v>
      </c>
      <c r="N3654" s="1" t="s">
        <v>35</v>
      </c>
      <c r="O3654" s="1">
        <v>41.5</v>
      </c>
      <c r="P3654" s="1">
        <v>278.2</v>
      </c>
      <c r="Q3654" s="1">
        <v>2026</v>
      </c>
      <c r="R3654" s="12">
        <f t="shared" si="172"/>
        <v>37796140886</v>
      </c>
      <c r="S3654" s="13">
        <f t="shared" si="173"/>
        <v>3137079693538</v>
      </c>
    </row>
    <row r="3655" spans="1:19" x14ac:dyDescent="0.3">
      <c r="A3655" s="1" t="s">
        <v>3699</v>
      </c>
      <c r="B3655" s="1" t="s">
        <v>53</v>
      </c>
      <c r="C3655" s="1" t="s">
        <v>41</v>
      </c>
      <c r="D3655" s="1" t="s">
        <v>46</v>
      </c>
      <c r="E3655" s="1" t="s">
        <v>38</v>
      </c>
      <c r="F3655" s="1">
        <v>353024</v>
      </c>
      <c r="G3655" s="1">
        <v>81</v>
      </c>
      <c r="H3655" s="1">
        <v>422</v>
      </c>
      <c r="I3655" s="1">
        <v>2.16</v>
      </c>
      <c r="J3655" s="1">
        <v>98873</v>
      </c>
      <c r="K3655" s="4">
        <v>47089</v>
      </c>
      <c r="L3655" s="4">
        <f t="shared" si="171"/>
        <v>4269088.74</v>
      </c>
      <c r="M3655" s="1">
        <v>16.8</v>
      </c>
      <c r="N3655" s="1" t="s">
        <v>21</v>
      </c>
      <c r="O3655" s="1">
        <v>13.3</v>
      </c>
      <c r="P3655" s="1">
        <v>182.7</v>
      </c>
      <c r="Q3655" s="1">
        <v>2026</v>
      </c>
      <c r="R3655" s="12">
        <f t="shared" si="172"/>
        <v>16623547136</v>
      </c>
      <c r="S3655" s="13">
        <f t="shared" si="173"/>
        <v>1379754412288</v>
      </c>
    </row>
    <row r="3656" spans="1:19" x14ac:dyDescent="0.3">
      <c r="A3656" s="1" t="s">
        <v>3700</v>
      </c>
      <c r="B3656" s="1" t="s">
        <v>23</v>
      </c>
      <c r="C3656" s="1" t="s">
        <v>24</v>
      </c>
      <c r="D3656" s="1" t="s">
        <v>44</v>
      </c>
      <c r="E3656" s="1" t="s">
        <v>26</v>
      </c>
      <c r="F3656" s="1">
        <v>154540</v>
      </c>
      <c r="G3656" s="1">
        <v>94</v>
      </c>
      <c r="H3656" s="1">
        <v>377</v>
      </c>
      <c r="I3656" s="1">
        <v>2.76</v>
      </c>
      <c r="J3656" s="1">
        <v>38426</v>
      </c>
      <c r="K3656" s="4">
        <v>70829</v>
      </c>
      <c r="L3656" s="4">
        <f t="shared" si="171"/>
        <v>6421357.1399999997</v>
      </c>
      <c r="M3656" s="1">
        <v>22.6</v>
      </c>
      <c r="N3656" s="1" t="s">
        <v>35</v>
      </c>
      <c r="O3656" s="1">
        <v>6.5</v>
      </c>
      <c r="P3656" s="1">
        <v>290.5</v>
      </c>
      <c r="Q3656" s="1">
        <v>2026</v>
      </c>
      <c r="R3656" s="12">
        <f t="shared" si="172"/>
        <v>10945913660</v>
      </c>
      <c r="S3656" s="13">
        <f t="shared" si="173"/>
        <v>908510833780</v>
      </c>
    </row>
    <row r="3657" spans="1:19" x14ac:dyDescent="0.3">
      <c r="A3657" s="1" t="s">
        <v>3701</v>
      </c>
      <c r="B3657" s="1" t="s">
        <v>50</v>
      </c>
      <c r="C3657" s="1" t="s">
        <v>24</v>
      </c>
      <c r="D3657" s="1" t="s">
        <v>73</v>
      </c>
      <c r="E3657" s="1" t="s">
        <v>38</v>
      </c>
      <c r="F3657" s="1">
        <v>377936</v>
      </c>
      <c r="G3657" s="1">
        <v>91</v>
      </c>
      <c r="H3657" s="1">
        <v>468</v>
      </c>
      <c r="I3657" s="1">
        <v>0.71</v>
      </c>
      <c r="J3657" s="1">
        <v>26754</v>
      </c>
      <c r="K3657" s="4">
        <v>31584</v>
      </c>
      <c r="L3657" s="4">
        <f t="shared" si="171"/>
        <v>2863405.44</v>
      </c>
      <c r="M3657" s="1">
        <v>24.2</v>
      </c>
      <c r="N3657" s="1" t="s">
        <v>21</v>
      </c>
      <c r="O3657" s="1">
        <v>22.9</v>
      </c>
      <c r="P3657" s="1">
        <v>216.9</v>
      </c>
      <c r="Q3657" s="1">
        <v>2026</v>
      </c>
      <c r="R3657" s="12">
        <f t="shared" si="172"/>
        <v>11936730624</v>
      </c>
      <c r="S3657" s="13">
        <f t="shared" si="173"/>
        <v>990748641792</v>
      </c>
    </row>
    <row r="3658" spans="1:19" x14ac:dyDescent="0.3">
      <c r="A3658" s="1" t="s">
        <v>3702</v>
      </c>
      <c r="B3658" s="1" t="s">
        <v>40</v>
      </c>
      <c r="C3658" s="1" t="s">
        <v>41</v>
      </c>
      <c r="D3658" s="1" t="s">
        <v>73</v>
      </c>
      <c r="E3658" s="1" t="s">
        <v>38</v>
      </c>
      <c r="F3658" s="1">
        <v>613478</v>
      </c>
      <c r="G3658" s="1">
        <v>64</v>
      </c>
      <c r="H3658" s="1">
        <v>277</v>
      </c>
      <c r="I3658" s="1">
        <v>2.08</v>
      </c>
      <c r="J3658" s="1">
        <v>60511</v>
      </c>
      <c r="K3658" s="4">
        <v>45540</v>
      </c>
      <c r="L3658" s="4">
        <f t="shared" si="171"/>
        <v>4128656.4</v>
      </c>
      <c r="M3658" s="1">
        <v>19.8</v>
      </c>
      <c r="N3658" s="1" t="s">
        <v>35</v>
      </c>
      <c r="O3658" s="1">
        <v>17.600000000000001</v>
      </c>
      <c r="P3658" s="1">
        <v>49.4</v>
      </c>
      <c r="Q3658" s="1">
        <v>2026</v>
      </c>
      <c r="R3658" s="12">
        <f t="shared" si="172"/>
        <v>27937788120</v>
      </c>
      <c r="S3658" s="13">
        <f t="shared" si="173"/>
        <v>2318836413960</v>
      </c>
    </row>
    <row r="3659" spans="1:19" x14ac:dyDescent="0.3">
      <c r="A3659" s="1" t="s">
        <v>3703</v>
      </c>
      <c r="B3659" s="1" t="s">
        <v>43</v>
      </c>
      <c r="C3659" s="1" t="s">
        <v>18</v>
      </c>
      <c r="D3659" s="1" t="s">
        <v>44</v>
      </c>
      <c r="E3659" s="1" t="s">
        <v>20</v>
      </c>
      <c r="F3659" s="1">
        <v>379099</v>
      </c>
      <c r="G3659" s="1">
        <v>112</v>
      </c>
      <c r="H3659" s="1">
        <v>481</v>
      </c>
      <c r="I3659" s="1">
        <v>0.82</v>
      </c>
      <c r="J3659" s="1">
        <v>48353</v>
      </c>
      <c r="K3659" s="4">
        <v>40297</v>
      </c>
      <c r="L3659" s="4">
        <f t="shared" si="171"/>
        <v>3653326.02</v>
      </c>
      <c r="M3659" s="1">
        <v>20.8</v>
      </c>
      <c r="N3659" s="1" t="s">
        <v>21</v>
      </c>
      <c r="O3659" s="1">
        <v>20.100000000000001</v>
      </c>
      <c r="P3659" s="1">
        <v>15.7</v>
      </c>
      <c r="Q3659" s="1">
        <v>2026</v>
      </c>
      <c r="R3659" s="12">
        <f t="shared" si="172"/>
        <v>15276552403</v>
      </c>
      <c r="S3659" s="13">
        <f t="shared" si="173"/>
        <v>1267953849449</v>
      </c>
    </row>
    <row r="3660" spans="1:19" x14ac:dyDescent="0.3">
      <c r="A3660" s="1" t="s">
        <v>3704</v>
      </c>
      <c r="B3660" s="1" t="s">
        <v>67</v>
      </c>
      <c r="C3660" s="1" t="s">
        <v>18</v>
      </c>
      <c r="D3660" s="1" t="s">
        <v>25</v>
      </c>
      <c r="E3660" s="1" t="s">
        <v>20</v>
      </c>
      <c r="F3660" s="1">
        <v>875479</v>
      </c>
      <c r="G3660" s="1">
        <v>108</v>
      </c>
      <c r="H3660" s="1">
        <v>415</v>
      </c>
      <c r="I3660" s="1">
        <v>2.15</v>
      </c>
      <c r="J3660" s="1">
        <v>118801</v>
      </c>
      <c r="K3660" s="4">
        <v>58125</v>
      </c>
      <c r="L3660" s="4">
        <f t="shared" si="171"/>
        <v>5269612.5</v>
      </c>
      <c r="M3660" s="1">
        <v>22.9</v>
      </c>
      <c r="N3660" s="1" t="s">
        <v>21</v>
      </c>
      <c r="O3660" s="1">
        <v>47.7</v>
      </c>
      <c r="P3660" s="1">
        <v>5.9</v>
      </c>
      <c r="Q3660" s="1">
        <v>2026</v>
      </c>
      <c r="R3660" s="12">
        <f t="shared" si="172"/>
        <v>50887216875</v>
      </c>
      <c r="S3660" s="13">
        <f t="shared" si="173"/>
        <v>4223639000625</v>
      </c>
    </row>
    <row r="3661" spans="1:19" x14ac:dyDescent="0.3">
      <c r="A3661" s="1" t="s">
        <v>3705</v>
      </c>
      <c r="B3661" s="1" t="s">
        <v>23</v>
      </c>
      <c r="C3661" s="1" t="s">
        <v>24</v>
      </c>
      <c r="D3661" s="1" t="s">
        <v>32</v>
      </c>
      <c r="E3661" s="1" t="s">
        <v>20</v>
      </c>
      <c r="F3661" s="1">
        <v>169278</v>
      </c>
      <c r="G3661" s="1">
        <v>60</v>
      </c>
      <c r="H3661" s="1">
        <v>562</v>
      </c>
      <c r="I3661" s="1">
        <v>0.71</v>
      </c>
      <c r="J3661" s="1">
        <v>92531</v>
      </c>
      <c r="K3661" s="4">
        <v>65735</v>
      </c>
      <c r="L3661" s="4">
        <f t="shared" si="171"/>
        <v>5959535.0999999996</v>
      </c>
      <c r="M3661" s="1">
        <v>22.1</v>
      </c>
      <c r="N3661" s="1" t="s">
        <v>35</v>
      </c>
      <c r="O3661" s="1">
        <v>20.8</v>
      </c>
      <c r="P3661" s="1">
        <v>248.4</v>
      </c>
      <c r="Q3661" s="1">
        <v>2026</v>
      </c>
      <c r="R3661" s="12">
        <f t="shared" si="172"/>
        <v>11127489330</v>
      </c>
      <c r="S3661" s="13">
        <f t="shared" si="173"/>
        <v>923581614390</v>
      </c>
    </row>
    <row r="3662" spans="1:19" x14ac:dyDescent="0.3">
      <c r="A3662" s="1" t="s">
        <v>3706</v>
      </c>
      <c r="B3662" s="1" t="s">
        <v>43</v>
      </c>
      <c r="C3662" s="1" t="s">
        <v>18</v>
      </c>
      <c r="D3662" s="1" t="s">
        <v>25</v>
      </c>
      <c r="E3662" s="1" t="s">
        <v>26</v>
      </c>
      <c r="F3662" s="1">
        <v>829799</v>
      </c>
      <c r="G3662" s="1">
        <v>56</v>
      </c>
      <c r="H3662" s="1">
        <v>464</v>
      </c>
      <c r="I3662" s="1">
        <v>1.81</v>
      </c>
      <c r="J3662" s="1">
        <v>135299</v>
      </c>
      <c r="K3662" s="4">
        <v>81219</v>
      </c>
      <c r="L3662" s="4">
        <f t="shared" si="171"/>
        <v>7363314.54</v>
      </c>
      <c r="M3662" s="1">
        <v>24.7</v>
      </c>
      <c r="N3662" s="1" t="s">
        <v>21</v>
      </c>
      <c r="O3662" s="1">
        <v>13.8</v>
      </c>
      <c r="P3662" s="1">
        <v>283.3</v>
      </c>
      <c r="Q3662" s="1">
        <v>2026</v>
      </c>
      <c r="R3662" s="12">
        <f t="shared" si="172"/>
        <v>67395444981</v>
      </c>
      <c r="S3662" s="13">
        <f t="shared" si="173"/>
        <v>5593821933423</v>
      </c>
    </row>
    <row r="3663" spans="1:19" x14ac:dyDescent="0.3">
      <c r="A3663" s="1" t="s">
        <v>3707</v>
      </c>
      <c r="B3663" s="1" t="s">
        <v>40</v>
      </c>
      <c r="C3663" s="1" t="s">
        <v>41</v>
      </c>
      <c r="D3663" s="1" t="s">
        <v>25</v>
      </c>
      <c r="E3663" s="1" t="s">
        <v>26</v>
      </c>
      <c r="F3663" s="1">
        <v>315739</v>
      </c>
      <c r="G3663" s="1">
        <v>44</v>
      </c>
      <c r="H3663" s="1">
        <v>541</v>
      </c>
      <c r="I3663" s="1">
        <v>2.71</v>
      </c>
      <c r="J3663" s="1">
        <v>5634</v>
      </c>
      <c r="K3663" s="4">
        <v>74468</v>
      </c>
      <c r="L3663" s="4">
        <f t="shared" si="171"/>
        <v>6751268.8799999999</v>
      </c>
      <c r="M3663" s="1">
        <v>18.2</v>
      </c>
      <c r="N3663" s="1" t="s">
        <v>21</v>
      </c>
      <c r="O3663" s="1">
        <v>55.2</v>
      </c>
      <c r="P3663" s="1">
        <v>52.4</v>
      </c>
      <c r="Q3663" s="1">
        <v>2026</v>
      </c>
      <c r="R3663" s="12">
        <f t="shared" si="172"/>
        <v>23512451852</v>
      </c>
      <c r="S3663" s="13">
        <f t="shared" si="173"/>
        <v>1951533503716</v>
      </c>
    </row>
    <row r="3664" spans="1:19" x14ac:dyDescent="0.3">
      <c r="A3664" s="1" t="s">
        <v>3708</v>
      </c>
      <c r="B3664" s="1" t="s">
        <v>53</v>
      </c>
      <c r="C3664" s="1" t="s">
        <v>41</v>
      </c>
      <c r="D3664" s="1" t="s">
        <v>46</v>
      </c>
      <c r="E3664" s="1" t="s">
        <v>26</v>
      </c>
      <c r="F3664" s="1">
        <v>183232</v>
      </c>
      <c r="G3664" s="1">
        <v>59</v>
      </c>
      <c r="H3664" s="1">
        <v>525</v>
      </c>
      <c r="I3664" s="1">
        <v>0.81</v>
      </c>
      <c r="J3664" s="1">
        <v>162896</v>
      </c>
      <c r="K3664" s="4">
        <v>70946</v>
      </c>
      <c r="L3664" s="4">
        <f t="shared" si="171"/>
        <v>6431964.3599999994</v>
      </c>
      <c r="M3664" s="1">
        <v>23.9</v>
      </c>
      <c r="N3664" s="1" t="s">
        <v>35</v>
      </c>
      <c r="O3664" s="1">
        <v>8.1</v>
      </c>
      <c r="P3664" s="1">
        <v>18.2</v>
      </c>
      <c r="Q3664" s="1">
        <v>2026</v>
      </c>
      <c r="R3664" s="12">
        <f t="shared" si="172"/>
        <v>12999577472</v>
      </c>
      <c r="S3664" s="13">
        <f t="shared" si="173"/>
        <v>1078964930176</v>
      </c>
    </row>
    <row r="3665" spans="1:19" x14ac:dyDescent="0.3">
      <c r="A3665" s="1" t="s">
        <v>3709</v>
      </c>
      <c r="B3665" s="1" t="s">
        <v>62</v>
      </c>
      <c r="C3665" s="1" t="s">
        <v>41</v>
      </c>
      <c r="D3665" s="1" t="s">
        <v>37</v>
      </c>
      <c r="E3665" s="1" t="s">
        <v>26</v>
      </c>
      <c r="F3665" s="1">
        <v>463893</v>
      </c>
      <c r="G3665" s="1">
        <v>48</v>
      </c>
      <c r="H3665" s="1">
        <v>415</v>
      </c>
      <c r="I3665" s="1">
        <v>1.25</v>
      </c>
      <c r="J3665" s="1">
        <v>25417</v>
      </c>
      <c r="K3665" s="4">
        <v>44704</v>
      </c>
      <c r="L3665" s="4">
        <f t="shared" si="171"/>
        <v>4052864.6399999997</v>
      </c>
      <c r="M3665" s="1">
        <v>16.899999999999999</v>
      </c>
      <c r="N3665" s="1" t="s">
        <v>21</v>
      </c>
      <c r="O3665" s="1">
        <v>5.8</v>
      </c>
      <c r="P3665" s="1">
        <v>236</v>
      </c>
      <c r="Q3665" s="1">
        <v>2026</v>
      </c>
      <c r="R3665" s="12">
        <f t="shared" si="172"/>
        <v>20737872672</v>
      </c>
      <c r="S3665" s="13">
        <f t="shared" si="173"/>
        <v>1721243431776</v>
      </c>
    </row>
    <row r="3666" spans="1:19" x14ac:dyDescent="0.3">
      <c r="A3666" s="1" t="s">
        <v>3710</v>
      </c>
      <c r="B3666" s="1" t="s">
        <v>67</v>
      </c>
      <c r="C3666" s="1" t="s">
        <v>18</v>
      </c>
      <c r="D3666" s="1" t="s">
        <v>44</v>
      </c>
      <c r="E3666" s="1" t="s">
        <v>34</v>
      </c>
      <c r="F3666" s="1">
        <v>210213</v>
      </c>
      <c r="G3666" s="1">
        <v>90</v>
      </c>
      <c r="H3666" s="1">
        <v>361</v>
      </c>
      <c r="I3666" s="1">
        <v>2.67</v>
      </c>
      <c r="J3666" s="1">
        <v>133945</v>
      </c>
      <c r="K3666" s="4">
        <v>41963</v>
      </c>
      <c r="L3666" s="4">
        <f t="shared" si="171"/>
        <v>3804365.58</v>
      </c>
      <c r="M3666" s="1">
        <v>18.8</v>
      </c>
      <c r="N3666" s="1" t="s">
        <v>21</v>
      </c>
      <c r="O3666" s="1">
        <v>19.7</v>
      </c>
      <c r="P3666" s="1">
        <v>127.7</v>
      </c>
      <c r="Q3666" s="1">
        <v>2026</v>
      </c>
      <c r="R3666" s="12">
        <f t="shared" si="172"/>
        <v>8821168119</v>
      </c>
      <c r="S3666" s="13">
        <f t="shared" si="173"/>
        <v>732156953877</v>
      </c>
    </row>
    <row r="3667" spans="1:19" x14ac:dyDescent="0.3">
      <c r="A3667" s="1" t="s">
        <v>3711</v>
      </c>
      <c r="B3667" s="1" t="s">
        <v>17</v>
      </c>
      <c r="C3667" s="1" t="s">
        <v>18</v>
      </c>
      <c r="D3667" s="1" t="s">
        <v>44</v>
      </c>
      <c r="E3667" s="1" t="s">
        <v>38</v>
      </c>
      <c r="F3667" s="1">
        <v>65277</v>
      </c>
      <c r="G3667" s="1">
        <v>55</v>
      </c>
      <c r="H3667" s="1">
        <v>483</v>
      </c>
      <c r="I3667" s="1">
        <v>2.35</v>
      </c>
      <c r="J3667" s="1">
        <v>173117</v>
      </c>
      <c r="K3667" s="4">
        <v>48658</v>
      </c>
      <c r="L3667" s="4">
        <f t="shared" si="171"/>
        <v>4411334.28</v>
      </c>
      <c r="M3667" s="1">
        <v>22.7</v>
      </c>
      <c r="N3667" s="1" t="s">
        <v>21</v>
      </c>
      <c r="O3667" s="1">
        <v>30.4</v>
      </c>
      <c r="P3667" s="1">
        <v>124.4</v>
      </c>
      <c r="Q3667" s="1">
        <v>2026</v>
      </c>
      <c r="R3667" s="12">
        <f t="shared" si="172"/>
        <v>3176248266</v>
      </c>
      <c r="S3667" s="13">
        <f t="shared" si="173"/>
        <v>263628606078</v>
      </c>
    </row>
    <row r="3668" spans="1:19" x14ac:dyDescent="0.3">
      <c r="A3668" s="1" t="s">
        <v>3712</v>
      </c>
      <c r="B3668" s="1" t="s">
        <v>50</v>
      </c>
      <c r="C3668" s="1" t="s">
        <v>24</v>
      </c>
      <c r="D3668" s="1" t="s">
        <v>19</v>
      </c>
      <c r="E3668" s="1" t="s">
        <v>20</v>
      </c>
      <c r="F3668" s="1">
        <v>79176</v>
      </c>
      <c r="G3668" s="1">
        <v>102</v>
      </c>
      <c r="H3668" s="1">
        <v>304</v>
      </c>
      <c r="I3668" s="1">
        <v>2.39</v>
      </c>
      <c r="J3668" s="1">
        <v>133001</v>
      </c>
      <c r="K3668" s="4">
        <v>48858</v>
      </c>
      <c r="L3668" s="4">
        <f t="shared" si="171"/>
        <v>4429466.28</v>
      </c>
      <c r="M3668" s="1">
        <v>23.6</v>
      </c>
      <c r="N3668" s="1" t="s">
        <v>35</v>
      </c>
      <c r="O3668" s="1">
        <v>11.7</v>
      </c>
      <c r="P3668" s="1">
        <v>139.1</v>
      </c>
      <c r="Q3668" s="1">
        <v>2026</v>
      </c>
      <c r="R3668" s="12">
        <f t="shared" si="172"/>
        <v>3868381008</v>
      </c>
      <c r="S3668" s="13">
        <f t="shared" si="173"/>
        <v>321075623664</v>
      </c>
    </row>
    <row r="3669" spans="1:19" x14ac:dyDescent="0.3">
      <c r="A3669" s="1" t="s">
        <v>3713</v>
      </c>
      <c r="B3669" s="1" t="s">
        <v>17</v>
      </c>
      <c r="C3669" s="1" t="s">
        <v>18</v>
      </c>
      <c r="D3669" s="1" t="s">
        <v>37</v>
      </c>
      <c r="E3669" s="1" t="s">
        <v>26</v>
      </c>
      <c r="F3669" s="1">
        <v>797992</v>
      </c>
      <c r="G3669" s="1">
        <v>114</v>
      </c>
      <c r="H3669" s="1">
        <v>633</v>
      </c>
      <c r="I3669" s="1">
        <v>0.82</v>
      </c>
      <c r="J3669" s="1">
        <v>144136</v>
      </c>
      <c r="K3669" s="4">
        <v>82851</v>
      </c>
      <c r="L3669" s="4">
        <f t="shared" si="171"/>
        <v>7511271.6600000001</v>
      </c>
      <c r="M3669" s="1">
        <v>13.8</v>
      </c>
      <c r="N3669" s="1" t="s">
        <v>21</v>
      </c>
      <c r="O3669" s="1">
        <v>30.5</v>
      </c>
      <c r="P3669" s="1">
        <v>6.3</v>
      </c>
      <c r="Q3669" s="1">
        <v>2026</v>
      </c>
      <c r="R3669" s="12">
        <f t="shared" si="172"/>
        <v>66114435192</v>
      </c>
      <c r="S3669" s="13">
        <f t="shared" si="173"/>
        <v>5487498120936</v>
      </c>
    </row>
    <row r="3670" spans="1:19" x14ac:dyDescent="0.3">
      <c r="A3670" s="1" t="s">
        <v>3714</v>
      </c>
      <c r="B3670" s="1" t="s">
        <v>50</v>
      </c>
      <c r="C3670" s="1" t="s">
        <v>24</v>
      </c>
      <c r="D3670" s="1" t="s">
        <v>37</v>
      </c>
      <c r="E3670" s="1" t="s">
        <v>20</v>
      </c>
      <c r="F3670" s="1">
        <v>85625</v>
      </c>
      <c r="G3670" s="1">
        <v>55</v>
      </c>
      <c r="H3670" s="1">
        <v>649</v>
      </c>
      <c r="I3670" s="1">
        <v>2.81</v>
      </c>
      <c r="J3670" s="1">
        <v>130919</v>
      </c>
      <c r="K3670" s="4">
        <v>42282</v>
      </c>
      <c r="L3670" s="4">
        <f t="shared" si="171"/>
        <v>3833286.1199999996</v>
      </c>
      <c r="M3670" s="1">
        <v>15.6</v>
      </c>
      <c r="N3670" s="1" t="s">
        <v>35</v>
      </c>
      <c r="O3670" s="1">
        <v>29.6</v>
      </c>
      <c r="P3670" s="1">
        <v>86.9</v>
      </c>
      <c r="Q3670" s="1">
        <v>2026</v>
      </c>
      <c r="R3670" s="12">
        <f t="shared" si="172"/>
        <v>3620396250</v>
      </c>
      <c r="S3670" s="13">
        <f t="shared" si="173"/>
        <v>300492888750</v>
      </c>
    </row>
    <row r="3671" spans="1:19" x14ac:dyDescent="0.3">
      <c r="A3671" s="1" t="s">
        <v>3715</v>
      </c>
      <c r="B3671" s="1" t="s">
        <v>56</v>
      </c>
      <c r="C3671" s="1" t="s">
        <v>41</v>
      </c>
      <c r="D3671" s="1" t="s">
        <v>19</v>
      </c>
      <c r="E3671" s="1" t="s">
        <v>20</v>
      </c>
      <c r="F3671" s="1">
        <v>208222</v>
      </c>
      <c r="G3671" s="1">
        <v>79</v>
      </c>
      <c r="H3671" s="1">
        <v>346</v>
      </c>
      <c r="I3671" s="1">
        <v>1.89</v>
      </c>
      <c r="J3671" s="1">
        <v>101597</v>
      </c>
      <c r="K3671" s="4">
        <v>70072</v>
      </c>
      <c r="L3671" s="4">
        <f t="shared" si="171"/>
        <v>6352727.5199999996</v>
      </c>
      <c r="M3671" s="1">
        <v>15.7</v>
      </c>
      <c r="N3671" s="1" t="s">
        <v>21</v>
      </c>
      <c r="O3671" s="1">
        <v>54.9</v>
      </c>
      <c r="P3671" s="1">
        <v>293.7</v>
      </c>
      <c r="Q3671" s="1">
        <v>2026</v>
      </c>
      <c r="R3671" s="12">
        <f t="shared" si="172"/>
        <v>14590531984</v>
      </c>
      <c r="S3671" s="13">
        <f t="shared" si="173"/>
        <v>1211014154672</v>
      </c>
    </row>
    <row r="3672" spans="1:19" x14ac:dyDescent="0.3">
      <c r="A3672" s="1" t="s">
        <v>3716</v>
      </c>
      <c r="B3672" s="1" t="s">
        <v>53</v>
      </c>
      <c r="C3672" s="1" t="s">
        <v>41</v>
      </c>
      <c r="D3672" s="1" t="s">
        <v>73</v>
      </c>
      <c r="E3672" s="1" t="s">
        <v>34</v>
      </c>
      <c r="F3672" s="1">
        <v>409946</v>
      </c>
      <c r="G3672" s="1">
        <v>55</v>
      </c>
      <c r="H3672" s="1">
        <v>362</v>
      </c>
      <c r="I3672" s="1">
        <v>2.09</v>
      </c>
      <c r="J3672" s="1">
        <v>127306</v>
      </c>
      <c r="K3672" s="4">
        <v>53767</v>
      </c>
      <c r="L3672" s="4">
        <f t="shared" si="171"/>
        <v>4874516.22</v>
      </c>
      <c r="M3672" s="1">
        <v>19.600000000000001</v>
      </c>
      <c r="N3672" s="1" t="s">
        <v>35</v>
      </c>
      <c r="O3672" s="1">
        <v>7</v>
      </c>
      <c r="P3672" s="1">
        <v>126.5</v>
      </c>
      <c r="Q3672" s="1">
        <v>2026</v>
      </c>
      <c r="R3672" s="12">
        <f t="shared" si="172"/>
        <v>22041566582</v>
      </c>
      <c r="S3672" s="13">
        <f t="shared" si="173"/>
        <v>1829450026306</v>
      </c>
    </row>
    <row r="3673" spans="1:19" x14ac:dyDescent="0.3">
      <c r="A3673" s="1" t="s">
        <v>3717</v>
      </c>
      <c r="B3673" s="1" t="s">
        <v>56</v>
      </c>
      <c r="C3673" s="1" t="s">
        <v>41</v>
      </c>
      <c r="D3673" s="1" t="s">
        <v>32</v>
      </c>
      <c r="E3673" s="1" t="s">
        <v>34</v>
      </c>
      <c r="F3673" s="1">
        <v>500802</v>
      </c>
      <c r="G3673" s="1">
        <v>65</v>
      </c>
      <c r="H3673" s="1">
        <v>532</v>
      </c>
      <c r="I3673" s="1">
        <v>2.12</v>
      </c>
      <c r="J3673" s="1">
        <v>24394</v>
      </c>
      <c r="K3673" s="4">
        <v>66711</v>
      </c>
      <c r="L3673" s="4">
        <f t="shared" si="171"/>
        <v>6048019.2599999998</v>
      </c>
      <c r="M3673" s="1">
        <v>13.5</v>
      </c>
      <c r="N3673" s="1" t="s">
        <v>21</v>
      </c>
      <c r="O3673" s="1">
        <v>33.9</v>
      </c>
      <c r="P3673" s="1">
        <v>238.4</v>
      </c>
      <c r="Q3673" s="1">
        <v>2026</v>
      </c>
      <c r="R3673" s="12">
        <f t="shared" si="172"/>
        <v>33409002222</v>
      </c>
      <c r="S3673" s="13">
        <f t="shared" si="173"/>
        <v>2772947184426</v>
      </c>
    </row>
    <row r="3674" spans="1:19" x14ac:dyDescent="0.3">
      <c r="A3674" s="1" t="s">
        <v>3718</v>
      </c>
      <c r="B3674" s="1" t="s">
        <v>43</v>
      </c>
      <c r="C3674" s="1" t="s">
        <v>18</v>
      </c>
      <c r="D3674" s="1" t="s">
        <v>46</v>
      </c>
      <c r="E3674" s="1" t="s">
        <v>20</v>
      </c>
      <c r="F3674" s="1">
        <v>647809</v>
      </c>
      <c r="G3674" s="1">
        <v>111</v>
      </c>
      <c r="H3674" s="1">
        <v>624</v>
      </c>
      <c r="I3674" s="1">
        <v>2.8</v>
      </c>
      <c r="J3674" s="1">
        <v>68172</v>
      </c>
      <c r="K3674" s="4">
        <v>61045</v>
      </c>
      <c r="L3674" s="4">
        <f t="shared" si="171"/>
        <v>5534339.7000000002</v>
      </c>
      <c r="M3674" s="1">
        <v>19.2</v>
      </c>
      <c r="N3674" s="1" t="s">
        <v>21</v>
      </c>
      <c r="O3674" s="1">
        <v>46.6</v>
      </c>
      <c r="P3674" s="1">
        <v>277.10000000000002</v>
      </c>
      <c r="Q3674" s="1">
        <v>2026</v>
      </c>
      <c r="R3674" s="12">
        <f t="shared" si="172"/>
        <v>39545500405</v>
      </c>
      <c r="S3674" s="13">
        <f t="shared" si="173"/>
        <v>3282276533615</v>
      </c>
    </row>
    <row r="3675" spans="1:19" x14ac:dyDescent="0.3">
      <c r="A3675" s="1" t="s">
        <v>3719</v>
      </c>
      <c r="B3675" s="1" t="s">
        <v>17</v>
      </c>
      <c r="C3675" s="1" t="s">
        <v>18</v>
      </c>
      <c r="D3675" s="1" t="s">
        <v>25</v>
      </c>
      <c r="E3675" s="1" t="s">
        <v>20</v>
      </c>
      <c r="F3675" s="1">
        <v>348744</v>
      </c>
      <c r="G3675" s="1">
        <v>97</v>
      </c>
      <c r="H3675" s="1">
        <v>330</v>
      </c>
      <c r="I3675" s="1">
        <v>2.71</v>
      </c>
      <c r="J3675" s="1">
        <v>83394</v>
      </c>
      <c r="K3675" s="4">
        <v>27038</v>
      </c>
      <c r="L3675" s="4">
        <f t="shared" si="171"/>
        <v>2451265.08</v>
      </c>
      <c r="M3675" s="1">
        <v>13.7</v>
      </c>
      <c r="N3675" s="1" t="s">
        <v>35</v>
      </c>
      <c r="O3675" s="1">
        <v>15.7</v>
      </c>
      <c r="P3675" s="1">
        <v>148.5</v>
      </c>
      <c r="Q3675" s="1">
        <v>2026</v>
      </c>
      <c r="R3675" s="12">
        <f t="shared" si="172"/>
        <v>9429340272</v>
      </c>
      <c r="S3675" s="13">
        <f t="shared" si="173"/>
        <v>782635242576</v>
      </c>
    </row>
    <row r="3676" spans="1:19" x14ac:dyDescent="0.3">
      <c r="A3676" s="1" t="s">
        <v>3720</v>
      </c>
      <c r="B3676" s="1" t="s">
        <v>62</v>
      </c>
      <c r="C3676" s="1" t="s">
        <v>41</v>
      </c>
      <c r="D3676" s="1" t="s">
        <v>19</v>
      </c>
      <c r="E3676" s="1" t="s">
        <v>34</v>
      </c>
      <c r="F3676" s="1">
        <v>239076</v>
      </c>
      <c r="G3676" s="1">
        <v>95</v>
      </c>
      <c r="H3676" s="1">
        <v>466</v>
      </c>
      <c r="I3676" s="1">
        <v>2.09</v>
      </c>
      <c r="J3676" s="1">
        <v>38240</v>
      </c>
      <c r="K3676" s="4">
        <v>66942</v>
      </c>
      <c r="L3676" s="4">
        <f t="shared" si="171"/>
        <v>6068961.7199999997</v>
      </c>
      <c r="M3676" s="1">
        <v>23.5</v>
      </c>
      <c r="N3676" s="1" t="s">
        <v>21</v>
      </c>
      <c r="O3676" s="1">
        <v>38.6</v>
      </c>
      <c r="P3676" s="1">
        <v>115.3</v>
      </c>
      <c r="Q3676" s="1">
        <v>2026</v>
      </c>
      <c r="R3676" s="12">
        <f t="shared" si="172"/>
        <v>16004225592</v>
      </c>
      <c r="S3676" s="13">
        <f t="shared" si="173"/>
        <v>1328350724136</v>
      </c>
    </row>
    <row r="3677" spans="1:19" x14ac:dyDescent="0.3">
      <c r="A3677" s="1" t="s">
        <v>3721</v>
      </c>
      <c r="B3677" s="1" t="s">
        <v>56</v>
      </c>
      <c r="C3677" s="1" t="s">
        <v>41</v>
      </c>
      <c r="D3677" s="1" t="s">
        <v>44</v>
      </c>
      <c r="E3677" s="1" t="s">
        <v>26</v>
      </c>
      <c r="F3677" s="1">
        <v>33704</v>
      </c>
      <c r="G3677" s="1">
        <v>119</v>
      </c>
      <c r="H3677" s="1">
        <v>648</v>
      </c>
      <c r="I3677" s="1">
        <v>1.67</v>
      </c>
      <c r="J3677" s="1">
        <v>128580</v>
      </c>
      <c r="K3677" s="4">
        <v>64665</v>
      </c>
      <c r="L3677" s="4">
        <f t="shared" si="171"/>
        <v>5862528.8999999994</v>
      </c>
      <c r="M3677" s="1">
        <v>12.2</v>
      </c>
      <c r="N3677" s="1" t="s">
        <v>35</v>
      </c>
      <c r="O3677" s="1">
        <v>32.200000000000003</v>
      </c>
      <c r="P3677" s="1">
        <v>205.3</v>
      </c>
      <c r="Q3677" s="1">
        <v>2026</v>
      </c>
      <c r="R3677" s="12">
        <f t="shared" si="172"/>
        <v>2179469160</v>
      </c>
      <c r="S3677" s="13">
        <f t="shared" si="173"/>
        <v>180895940280</v>
      </c>
    </row>
    <row r="3678" spans="1:19" x14ac:dyDescent="0.3">
      <c r="A3678" s="1" t="s">
        <v>3722</v>
      </c>
      <c r="B3678" s="1" t="s">
        <v>67</v>
      </c>
      <c r="C3678" s="1" t="s">
        <v>18</v>
      </c>
      <c r="D3678" s="1" t="s">
        <v>37</v>
      </c>
      <c r="E3678" s="1" t="s">
        <v>38</v>
      </c>
      <c r="F3678" s="1">
        <v>540537</v>
      </c>
      <c r="G3678" s="1">
        <v>80</v>
      </c>
      <c r="H3678" s="1">
        <v>328</v>
      </c>
      <c r="I3678" s="1">
        <v>0.69</v>
      </c>
      <c r="J3678" s="1">
        <v>176335</v>
      </c>
      <c r="K3678" s="4">
        <v>67013</v>
      </c>
      <c r="L3678" s="4">
        <f t="shared" si="171"/>
        <v>6075398.5800000001</v>
      </c>
      <c r="M3678" s="1">
        <v>20.3</v>
      </c>
      <c r="N3678" s="1" t="s">
        <v>21</v>
      </c>
      <c r="O3678" s="1">
        <v>58.2</v>
      </c>
      <c r="P3678" s="1">
        <v>215.7</v>
      </c>
      <c r="Q3678" s="1">
        <v>2026</v>
      </c>
      <c r="R3678" s="12">
        <f t="shared" si="172"/>
        <v>36223005981</v>
      </c>
      <c r="S3678" s="13">
        <f t="shared" si="173"/>
        <v>3006509496423</v>
      </c>
    </row>
    <row r="3679" spans="1:19" x14ac:dyDescent="0.3">
      <c r="A3679" s="1" t="s">
        <v>3723</v>
      </c>
      <c r="B3679" s="1" t="s">
        <v>67</v>
      </c>
      <c r="C3679" s="1" t="s">
        <v>18</v>
      </c>
      <c r="D3679" s="1" t="s">
        <v>46</v>
      </c>
      <c r="E3679" s="1" t="s">
        <v>34</v>
      </c>
      <c r="F3679" s="1">
        <v>430706</v>
      </c>
      <c r="G3679" s="1">
        <v>98</v>
      </c>
      <c r="H3679" s="1">
        <v>606</v>
      </c>
      <c r="I3679" s="1">
        <v>1.61</v>
      </c>
      <c r="J3679" s="1">
        <v>164529</v>
      </c>
      <c r="K3679" s="4">
        <v>78931</v>
      </c>
      <c r="L3679" s="4">
        <f t="shared" si="171"/>
        <v>7155884.46</v>
      </c>
      <c r="M3679" s="1">
        <v>22.6</v>
      </c>
      <c r="N3679" s="1" t="s">
        <v>35</v>
      </c>
      <c r="O3679" s="1">
        <v>34</v>
      </c>
      <c r="P3679" s="1">
        <v>257.3</v>
      </c>
      <c r="Q3679" s="1">
        <v>2026</v>
      </c>
      <c r="R3679" s="12">
        <f t="shared" si="172"/>
        <v>33996055286</v>
      </c>
      <c r="S3679" s="13">
        <f t="shared" si="173"/>
        <v>2821672588738</v>
      </c>
    </row>
    <row r="3680" spans="1:19" x14ac:dyDescent="0.3">
      <c r="A3680" s="1" t="s">
        <v>3724</v>
      </c>
      <c r="B3680" s="1" t="s">
        <v>56</v>
      </c>
      <c r="C3680" s="1" t="s">
        <v>41</v>
      </c>
      <c r="D3680" s="1" t="s">
        <v>59</v>
      </c>
      <c r="E3680" s="1" t="s">
        <v>34</v>
      </c>
      <c r="F3680" s="1">
        <v>216914</v>
      </c>
      <c r="G3680" s="1">
        <v>57</v>
      </c>
      <c r="H3680" s="1">
        <v>278</v>
      </c>
      <c r="I3680" s="1">
        <v>1.3</v>
      </c>
      <c r="J3680" s="1">
        <v>126477</v>
      </c>
      <c r="K3680" s="4">
        <v>75882</v>
      </c>
      <c r="L3680" s="4">
        <f t="shared" si="171"/>
        <v>6879462.1200000001</v>
      </c>
      <c r="M3680" s="1">
        <v>15.7</v>
      </c>
      <c r="N3680" s="1" t="s">
        <v>35</v>
      </c>
      <c r="O3680" s="1">
        <v>15.1</v>
      </c>
      <c r="P3680" s="1">
        <v>129.30000000000001</v>
      </c>
      <c r="Q3680" s="1">
        <v>2026</v>
      </c>
      <c r="R3680" s="12">
        <f t="shared" si="172"/>
        <v>16459868148</v>
      </c>
      <c r="S3680" s="13">
        <f t="shared" si="173"/>
        <v>1366169056284</v>
      </c>
    </row>
    <row r="3681" spans="1:19" x14ac:dyDescent="0.3">
      <c r="A3681" s="1" t="s">
        <v>3725</v>
      </c>
      <c r="B3681" s="1" t="s">
        <v>53</v>
      </c>
      <c r="C3681" s="1" t="s">
        <v>41</v>
      </c>
      <c r="D3681" s="1" t="s">
        <v>30</v>
      </c>
      <c r="E3681" s="1" t="s">
        <v>38</v>
      </c>
      <c r="F3681" s="1">
        <v>556524</v>
      </c>
      <c r="G3681" s="1">
        <v>56</v>
      </c>
      <c r="H3681" s="1">
        <v>528</v>
      </c>
      <c r="I3681" s="1">
        <v>2.16</v>
      </c>
      <c r="J3681" s="1">
        <v>84076</v>
      </c>
      <c r="K3681" s="4">
        <v>40903</v>
      </c>
      <c r="L3681" s="4">
        <f t="shared" si="171"/>
        <v>3708265.98</v>
      </c>
      <c r="M3681" s="1">
        <v>14.5</v>
      </c>
      <c r="N3681" s="1" t="s">
        <v>21</v>
      </c>
      <c r="O3681" s="1">
        <v>20.7</v>
      </c>
      <c r="P3681" s="1">
        <v>200.5</v>
      </c>
      <c r="Q3681" s="1">
        <v>2026</v>
      </c>
      <c r="R3681" s="12">
        <f t="shared" si="172"/>
        <v>22763501172</v>
      </c>
      <c r="S3681" s="13">
        <f t="shared" si="173"/>
        <v>1889370597276</v>
      </c>
    </row>
    <row r="3682" spans="1:19" x14ac:dyDescent="0.3">
      <c r="A3682" s="1" t="s">
        <v>3726</v>
      </c>
      <c r="B3682" s="1" t="s">
        <v>17</v>
      </c>
      <c r="C3682" s="1" t="s">
        <v>18</v>
      </c>
      <c r="D3682" s="1" t="s">
        <v>46</v>
      </c>
      <c r="E3682" s="1" t="s">
        <v>38</v>
      </c>
      <c r="F3682" s="1">
        <v>808915</v>
      </c>
      <c r="G3682" s="1">
        <v>51</v>
      </c>
      <c r="H3682" s="1">
        <v>320</v>
      </c>
      <c r="I3682" s="1">
        <v>1.37</v>
      </c>
      <c r="J3682" s="1">
        <v>88810</v>
      </c>
      <c r="K3682" s="4">
        <v>36685</v>
      </c>
      <c r="L3682" s="4">
        <f t="shared" si="171"/>
        <v>3325862.1</v>
      </c>
      <c r="M3682" s="1">
        <v>22.8</v>
      </c>
      <c r="N3682" s="1" t="s">
        <v>35</v>
      </c>
      <c r="O3682" s="1">
        <v>55.5</v>
      </c>
      <c r="P3682" s="1">
        <v>89.4</v>
      </c>
      <c r="Q3682" s="1">
        <v>2026</v>
      </c>
      <c r="R3682" s="12">
        <f t="shared" si="172"/>
        <v>29675046775</v>
      </c>
      <c r="S3682" s="13">
        <f t="shared" si="173"/>
        <v>2463028882325</v>
      </c>
    </row>
    <row r="3683" spans="1:19" x14ac:dyDescent="0.3">
      <c r="A3683" s="1" t="s">
        <v>3727</v>
      </c>
      <c r="B3683" s="1" t="s">
        <v>40</v>
      </c>
      <c r="C3683" s="1" t="s">
        <v>41</v>
      </c>
      <c r="D3683" s="1" t="s">
        <v>37</v>
      </c>
      <c r="E3683" s="1" t="s">
        <v>26</v>
      </c>
      <c r="F3683" s="1">
        <v>475423</v>
      </c>
      <c r="G3683" s="1">
        <v>119</v>
      </c>
      <c r="H3683" s="1">
        <v>582</v>
      </c>
      <c r="I3683" s="1">
        <v>2.2400000000000002</v>
      </c>
      <c r="J3683" s="1">
        <v>64082</v>
      </c>
      <c r="K3683" s="4">
        <v>68641</v>
      </c>
      <c r="L3683" s="4">
        <f t="shared" si="171"/>
        <v>6222993.0599999996</v>
      </c>
      <c r="M3683" s="1">
        <v>17.600000000000001</v>
      </c>
      <c r="N3683" s="1" t="s">
        <v>35</v>
      </c>
      <c r="O3683" s="1">
        <v>59.6</v>
      </c>
      <c r="P3683" s="1">
        <v>270.2</v>
      </c>
      <c r="Q3683" s="1">
        <v>2026</v>
      </c>
      <c r="R3683" s="12">
        <f t="shared" si="172"/>
        <v>32633510143</v>
      </c>
      <c r="S3683" s="13">
        <f t="shared" si="173"/>
        <v>2708581341869</v>
      </c>
    </row>
    <row r="3684" spans="1:19" x14ac:dyDescent="0.3">
      <c r="A3684" s="1" t="s">
        <v>3728</v>
      </c>
      <c r="B3684" s="1" t="s">
        <v>53</v>
      </c>
      <c r="C3684" s="1" t="s">
        <v>41</v>
      </c>
      <c r="D3684" s="1" t="s">
        <v>32</v>
      </c>
      <c r="E3684" s="1" t="s">
        <v>20</v>
      </c>
      <c r="F3684" s="1">
        <v>833152</v>
      </c>
      <c r="G3684" s="1">
        <v>71</v>
      </c>
      <c r="H3684" s="1">
        <v>392</v>
      </c>
      <c r="I3684" s="1">
        <v>1.46</v>
      </c>
      <c r="J3684" s="1">
        <v>35559</v>
      </c>
      <c r="K3684" s="4">
        <v>50855</v>
      </c>
      <c r="L3684" s="4">
        <f t="shared" si="171"/>
        <v>4610514.3</v>
      </c>
      <c r="M3684" s="1">
        <v>23.9</v>
      </c>
      <c r="N3684" s="1" t="s">
        <v>21</v>
      </c>
      <c r="O3684" s="1">
        <v>56.9</v>
      </c>
      <c r="P3684" s="1">
        <v>201</v>
      </c>
      <c r="Q3684" s="1">
        <v>2026</v>
      </c>
      <c r="R3684" s="12">
        <f t="shared" si="172"/>
        <v>42369944960</v>
      </c>
      <c r="S3684" s="13">
        <f t="shared" si="173"/>
        <v>3516705431680</v>
      </c>
    </row>
    <row r="3685" spans="1:19" x14ac:dyDescent="0.3">
      <c r="A3685" s="1" t="s">
        <v>3729</v>
      </c>
      <c r="B3685" s="1" t="s">
        <v>67</v>
      </c>
      <c r="C3685" s="1" t="s">
        <v>18</v>
      </c>
      <c r="D3685" s="1" t="s">
        <v>73</v>
      </c>
      <c r="E3685" s="1" t="s">
        <v>34</v>
      </c>
      <c r="F3685" s="1">
        <v>246707</v>
      </c>
      <c r="G3685" s="1">
        <v>111</v>
      </c>
      <c r="H3685" s="1">
        <v>281</v>
      </c>
      <c r="I3685" s="1">
        <v>2.63</v>
      </c>
      <c r="J3685" s="1">
        <v>135910</v>
      </c>
      <c r="K3685" s="4">
        <v>57815</v>
      </c>
      <c r="L3685" s="4">
        <f t="shared" si="171"/>
        <v>5241507.8999999994</v>
      </c>
      <c r="M3685" s="1">
        <v>20.9</v>
      </c>
      <c r="N3685" s="1" t="s">
        <v>35</v>
      </c>
      <c r="O3685" s="1">
        <v>27.6</v>
      </c>
      <c r="P3685" s="1">
        <v>58.2</v>
      </c>
      <c r="Q3685" s="1">
        <v>2026</v>
      </c>
      <c r="R3685" s="12">
        <f t="shared" si="172"/>
        <v>14263365205</v>
      </c>
      <c r="S3685" s="13">
        <f t="shared" si="173"/>
        <v>1183859312015</v>
      </c>
    </row>
    <row r="3686" spans="1:19" x14ac:dyDescent="0.3">
      <c r="A3686" s="1" t="s">
        <v>3730</v>
      </c>
      <c r="B3686" s="1" t="s">
        <v>50</v>
      </c>
      <c r="C3686" s="1" t="s">
        <v>24</v>
      </c>
      <c r="D3686" s="1" t="s">
        <v>46</v>
      </c>
      <c r="E3686" s="1" t="s">
        <v>38</v>
      </c>
      <c r="F3686" s="1">
        <v>578882</v>
      </c>
      <c r="G3686" s="1">
        <v>96</v>
      </c>
      <c r="H3686" s="1">
        <v>373</v>
      </c>
      <c r="I3686" s="1">
        <v>1.19</v>
      </c>
      <c r="J3686" s="1">
        <v>190744</v>
      </c>
      <c r="K3686" s="4">
        <v>45803</v>
      </c>
      <c r="L3686" s="4">
        <f t="shared" si="171"/>
        <v>4152499.98</v>
      </c>
      <c r="M3686" s="1">
        <v>19.8</v>
      </c>
      <c r="N3686" s="1" t="s">
        <v>35</v>
      </c>
      <c r="O3686" s="1">
        <v>20.9</v>
      </c>
      <c r="P3686" s="1">
        <v>289</v>
      </c>
      <c r="Q3686" s="1">
        <v>2026</v>
      </c>
      <c r="R3686" s="12">
        <f t="shared" si="172"/>
        <v>26514532246</v>
      </c>
      <c r="S3686" s="13">
        <f t="shared" si="173"/>
        <v>2200706176418</v>
      </c>
    </row>
    <row r="3687" spans="1:19" x14ac:dyDescent="0.3">
      <c r="A3687" s="1" t="s">
        <v>3731</v>
      </c>
      <c r="B3687" s="1" t="s">
        <v>28</v>
      </c>
      <c r="C3687" s="1" t="s">
        <v>29</v>
      </c>
      <c r="D3687" s="1" t="s">
        <v>44</v>
      </c>
      <c r="E3687" s="1" t="s">
        <v>38</v>
      </c>
      <c r="F3687" s="1">
        <v>739471</v>
      </c>
      <c r="G3687" s="1">
        <v>89</v>
      </c>
      <c r="H3687" s="1">
        <v>373</v>
      </c>
      <c r="I3687" s="1">
        <v>2.94</v>
      </c>
      <c r="J3687" s="1">
        <v>88749</v>
      </c>
      <c r="K3687" s="4">
        <v>80851</v>
      </c>
      <c r="L3687" s="4">
        <f t="shared" si="171"/>
        <v>7329951.6600000001</v>
      </c>
      <c r="M3687" s="1">
        <v>19.399999999999999</v>
      </c>
      <c r="N3687" s="1" t="s">
        <v>21</v>
      </c>
      <c r="O3687" s="1">
        <v>26.4</v>
      </c>
      <c r="P3687" s="1">
        <v>162.19999999999999</v>
      </c>
      <c r="Q3687" s="1">
        <v>2026</v>
      </c>
      <c r="R3687" s="12">
        <f t="shared" si="172"/>
        <v>59786969821</v>
      </c>
      <c r="S3687" s="13">
        <f t="shared" si="173"/>
        <v>4962318495143</v>
      </c>
    </row>
    <row r="3688" spans="1:19" x14ac:dyDescent="0.3">
      <c r="A3688" s="1" t="s">
        <v>3732</v>
      </c>
      <c r="B3688" s="1" t="s">
        <v>67</v>
      </c>
      <c r="C3688" s="1" t="s">
        <v>18</v>
      </c>
      <c r="D3688" s="1" t="s">
        <v>44</v>
      </c>
      <c r="E3688" s="1" t="s">
        <v>38</v>
      </c>
      <c r="F3688" s="1">
        <v>332830</v>
      </c>
      <c r="G3688" s="1">
        <v>112</v>
      </c>
      <c r="H3688" s="1">
        <v>322</v>
      </c>
      <c r="I3688" s="1">
        <v>0.79</v>
      </c>
      <c r="J3688" s="1">
        <v>55971</v>
      </c>
      <c r="K3688" s="4">
        <v>77324</v>
      </c>
      <c r="L3688" s="4">
        <f t="shared" si="171"/>
        <v>7010193.8399999999</v>
      </c>
      <c r="M3688" s="1">
        <v>22.5</v>
      </c>
      <c r="N3688" s="1" t="s">
        <v>21</v>
      </c>
      <c r="O3688" s="1">
        <v>42.2</v>
      </c>
      <c r="P3688" s="1">
        <v>93.7</v>
      </c>
      <c r="Q3688" s="1">
        <v>2026</v>
      </c>
      <c r="R3688" s="12">
        <f t="shared" si="172"/>
        <v>25735746920</v>
      </c>
      <c r="S3688" s="13">
        <f t="shared" si="173"/>
        <v>2136066994360</v>
      </c>
    </row>
    <row r="3689" spans="1:19" x14ac:dyDescent="0.3">
      <c r="A3689" s="1" t="s">
        <v>3733</v>
      </c>
      <c r="B3689" s="1" t="s">
        <v>17</v>
      </c>
      <c r="C3689" s="1" t="s">
        <v>18</v>
      </c>
      <c r="D3689" s="1" t="s">
        <v>32</v>
      </c>
      <c r="E3689" s="1" t="s">
        <v>26</v>
      </c>
      <c r="F3689" s="1">
        <v>302655</v>
      </c>
      <c r="G3689" s="1">
        <v>115</v>
      </c>
      <c r="H3689" s="1">
        <v>525</v>
      </c>
      <c r="I3689" s="1">
        <v>2.2799999999999998</v>
      </c>
      <c r="J3689" s="1">
        <v>87157</v>
      </c>
      <c r="K3689" s="4">
        <v>68590</v>
      </c>
      <c r="L3689" s="4">
        <f t="shared" si="171"/>
        <v>6218369.3999999994</v>
      </c>
      <c r="M3689" s="1">
        <v>21</v>
      </c>
      <c r="N3689" s="1" t="s">
        <v>35</v>
      </c>
      <c r="O3689" s="1">
        <v>60.1</v>
      </c>
      <c r="P3689" s="1">
        <v>9.1</v>
      </c>
      <c r="Q3689" s="1">
        <v>2026</v>
      </c>
      <c r="R3689" s="12">
        <f t="shared" si="172"/>
        <v>20759106450</v>
      </c>
      <c r="S3689" s="13">
        <f t="shared" si="173"/>
        <v>1723005835350</v>
      </c>
    </row>
    <row r="3690" spans="1:19" x14ac:dyDescent="0.3">
      <c r="A3690" s="1" t="s">
        <v>3734</v>
      </c>
      <c r="B3690" s="1" t="s">
        <v>43</v>
      </c>
      <c r="C3690" s="1" t="s">
        <v>18</v>
      </c>
      <c r="D3690" s="1" t="s">
        <v>32</v>
      </c>
      <c r="E3690" s="1" t="s">
        <v>34</v>
      </c>
      <c r="F3690" s="1">
        <v>328729</v>
      </c>
      <c r="G3690" s="1">
        <v>110</v>
      </c>
      <c r="H3690" s="1">
        <v>390</v>
      </c>
      <c r="I3690" s="1">
        <v>2.41</v>
      </c>
      <c r="J3690" s="1">
        <v>156197</v>
      </c>
      <c r="K3690" s="4">
        <v>81171</v>
      </c>
      <c r="L3690" s="4">
        <f t="shared" si="171"/>
        <v>7358962.8599999994</v>
      </c>
      <c r="M3690" s="1">
        <v>24.3</v>
      </c>
      <c r="N3690" s="1" t="s">
        <v>35</v>
      </c>
      <c r="O3690" s="1">
        <v>35.1</v>
      </c>
      <c r="P3690" s="1">
        <v>246.1</v>
      </c>
      <c r="Q3690" s="1">
        <v>2026</v>
      </c>
      <c r="R3690" s="12">
        <f t="shared" si="172"/>
        <v>26683261659</v>
      </c>
      <c r="S3690" s="13">
        <f t="shared" si="173"/>
        <v>2214710717697</v>
      </c>
    </row>
    <row r="3691" spans="1:19" x14ac:dyDescent="0.3">
      <c r="A3691" s="1" t="s">
        <v>3735</v>
      </c>
      <c r="B3691" s="1" t="s">
        <v>56</v>
      </c>
      <c r="C3691" s="1" t="s">
        <v>41</v>
      </c>
      <c r="D3691" s="1" t="s">
        <v>73</v>
      </c>
      <c r="E3691" s="1" t="s">
        <v>38</v>
      </c>
      <c r="F3691" s="1">
        <v>51851</v>
      </c>
      <c r="G3691" s="1">
        <v>101</v>
      </c>
      <c r="H3691" s="1">
        <v>483</v>
      </c>
      <c r="I3691" s="1">
        <v>2.4900000000000002</v>
      </c>
      <c r="J3691" s="1">
        <v>20526</v>
      </c>
      <c r="K3691" s="4">
        <v>35750</v>
      </c>
      <c r="L3691" s="4">
        <f t="shared" si="171"/>
        <v>3241095</v>
      </c>
      <c r="M3691" s="1">
        <v>12.8</v>
      </c>
      <c r="N3691" s="1" t="s">
        <v>35</v>
      </c>
      <c r="O3691" s="1">
        <v>61.6</v>
      </c>
      <c r="P3691" s="1">
        <v>77.2</v>
      </c>
      <c r="Q3691" s="1">
        <v>2026</v>
      </c>
      <c r="R3691" s="12">
        <f t="shared" si="172"/>
        <v>1853673250</v>
      </c>
      <c r="S3691" s="13">
        <f t="shared" si="173"/>
        <v>153854879750</v>
      </c>
    </row>
    <row r="3692" spans="1:19" x14ac:dyDescent="0.3">
      <c r="A3692" s="1" t="s">
        <v>3736</v>
      </c>
      <c r="B3692" s="1" t="s">
        <v>56</v>
      </c>
      <c r="C3692" s="1" t="s">
        <v>41</v>
      </c>
      <c r="D3692" s="1" t="s">
        <v>30</v>
      </c>
      <c r="E3692" s="1" t="s">
        <v>26</v>
      </c>
      <c r="F3692" s="1">
        <v>458989</v>
      </c>
      <c r="G3692" s="1">
        <v>112</v>
      </c>
      <c r="H3692" s="1">
        <v>576</v>
      </c>
      <c r="I3692" s="1">
        <v>2.4</v>
      </c>
      <c r="J3692" s="1">
        <v>170574</v>
      </c>
      <c r="K3692" s="4">
        <v>83873</v>
      </c>
      <c r="L3692" s="4">
        <f t="shared" si="171"/>
        <v>7603926.1799999997</v>
      </c>
      <c r="M3692" s="1">
        <v>12.6</v>
      </c>
      <c r="N3692" s="1" t="s">
        <v>21</v>
      </c>
      <c r="O3692" s="1">
        <v>31.4</v>
      </c>
      <c r="P3692" s="1">
        <v>284.5</v>
      </c>
      <c r="Q3692" s="1">
        <v>2026</v>
      </c>
      <c r="R3692" s="12">
        <f t="shared" si="172"/>
        <v>38496784397</v>
      </c>
      <c r="S3692" s="13">
        <f t="shared" si="173"/>
        <v>3195233104951</v>
      </c>
    </row>
    <row r="3693" spans="1:19" x14ac:dyDescent="0.3">
      <c r="A3693" s="1" t="s">
        <v>3737</v>
      </c>
      <c r="B3693" s="1" t="s">
        <v>67</v>
      </c>
      <c r="C3693" s="1" t="s">
        <v>18</v>
      </c>
      <c r="D3693" s="1" t="s">
        <v>46</v>
      </c>
      <c r="E3693" s="1" t="s">
        <v>38</v>
      </c>
      <c r="F3693" s="1">
        <v>128340</v>
      </c>
      <c r="G3693" s="1">
        <v>105</v>
      </c>
      <c r="H3693" s="1">
        <v>526</v>
      </c>
      <c r="I3693" s="1">
        <v>2.2599999999999998</v>
      </c>
      <c r="J3693" s="1">
        <v>32139</v>
      </c>
      <c r="K3693" s="4">
        <v>74820</v>
      </c>
      <c r="L3693" s="4">
        <f t="shared" si="171"/>
        <v>6783181.2000000002</v>
      </c>
      <c r="M3693" s="1">
        <v>14.7</v>
      </c>
      <c r="N3693" s="1" t="s">
        <v>35</v>
      </c>
      <c r="O3693" s="1">
        <v>21.4</v>
      </c>
      <c r="P3693" s="1">
        <v>201</v>
      </c>
      <c r="Q3693" s="1">
        <v>2026</v>
      </c>
      <c r="R3693" s="12">
        <f t="shared" si="172"/>
        <v>9602398800</v>
      </c>
      <c r="S3693" s="13">
        <f t="shared" si="173"/>
        <v>796999100400</v>
      </c>
    </row>
    <row r="3694" spans="1:19" x14ac:dyDescent="0.3">
      <c r="A3694" s="1" t="s">
        <v>3738</v>
      </c>
      <c r="B3694" s="1" t="s">
        <v>50</v>
      </c>
      <c r="C3694" s="1" t="s">
        <v>24</v>
      </c>
      <c r="D3694" s="1" t="s">
        <v>30</v>
      </c>
      <c r="E3694" s="1" t="s">
        <v>34</v>
      </c>
      <c r="F3694" s="1">
        <v>449421</v>
      </c>
      <c r="G3694" s="1">
        <v>80</v>
      </c>
      <c r="H3694" s="1">
        <v>439</v>
      </c>
      <c r="I3694" s="1">
        <v>2.35</v>
      </c>
      <c r="J3694" s="1">
        <v>23347</v>
      </c>
      <c r="K3694" s="4">
        <v>48844</v>
      </c>
      <c r="L3694" s="4">
        <f t="shared" si="171"/>
        <v>4428197.04</v>
      </c>
      <c r="M3694" s="1">
        <v>16.3</v>
      </c>
      <c r="N3694" s="1" t="s">
        <v>21</v>
      </c>
      <c r="O3694" s="1">
        <v>10.3</v>
      </c>
      <c r="P3694" s="1">
        <v>297.7</v>
      </c>
      <c r="Q3694" s="1">
        <v>2026</v>
      </c>
      <c r="R3694" s="12">
        <f t="shared" si="172"/>
        <v>21951519324</v>
      </c>
      <c r="S3694" s="13">
        <f t="shared" si="173"/>
        <v>1821976103892</v>
      </c>
    </row>
    <row r="3695" spans="1:19" x14ac:dyDescent="0.3">
      <c r="A3695" s="1" t="s">
        <v>3739</v>
      </c>
      <c r="B3695" s="1" t="s">
        <v>28</v>
      </c>
      <c r="C3695" s="1" t="s">
        <v>29</v>
      </c>
      <c r="D3695" s="1" t="s">
        <v>46</v>
      </c>
      <c r="E3695" s="1" t="s">
        <v>26</v>
      </c>
      <c r="F3695" s="1">
        <v>26986</v>
      </c>
      <c r="G3695" s="1">
        <v>105</v>
      </c>
      <c r="H3695" s="1">
        <v>415</v>
      </c>
      <c r="I3695" s="1">
        <v>2.69</v>
      </c>
      <c r="J3695" s="1">
        <v>108669</v>
      </c>
      <c r="K3695" s="4">
        <v>71371</v>
      </c>
      <c r="L3695" s="4">
        <f t="shared" si="171"/>
        <v>6470494.8599999994</v>
      </c>
      <c r="M3695" s="1">
        <v>24.8</v>
      </c>
      <c r="N3695" s="1" t="s">
        <v>35</v>
      </c>
      <c r="O3695" s="1">
        <v>43.6</v>
      </c>
      <c r="P3695" s="1">
        <v>108.3</v>
      </c>
      <c r="Q3695" s="1">
        <v>2026</v>
      </c>
      <c r="R3695" s="12">
        <f t="shared" si="172"/>
        <v>1926017806</v>
      </c>
      <c r="S3695" s="13">
        <f t="shared" si="173"/>
        <v>159859477898</v>
      </c>
    </row>
    <row r="3696" spans="1:19" x14ac:dyDescent="0.3">
      <c r="A3696" s="1" t="s">
        <v>3740</v>
      </c>
      <c r="B3696" s="1" t="s">
        <v>53</v>
      </c>
      <c r="C3696" s="1" t="s">
        <v>41</v>
      </c>
      <c r="D3696" s="1" t="s">
        <v>46</v>
      </c>
      <c r="E3696" s="1" t="s">
        <v>26</v>
      </c>
      <c r="F3696" s="1">
        <v>735112</v>
      </c>
      <c r="G3696" s="1">
        <v>68</v>
      </c>
      <c r="H3696" s="1">
        <v>253</v>
      </c>
      <c r="I3696" s="1">
        <v>1.64</v>
      </c>
      <c r="J3696" s="1">
        <v>138472</v>
      </c>
      <c r="K3696" s="4">
        <v>32644</v>
      </c>
      <c r="L3696" s="4">
        <f t="shared" si="171"/>
        <v>2959505.04</v>
      </c>
      <c r="M3696" s="1">
        <v>14.6</v>
      </c>
      <c r="N3696" s="1" t="s">
        <v>21</v>
      </c>
      <c r="O3696" s="1">
        <v>36.1</v>
      </c>
      <c r="P3696" s="1">
        <v>254.6</v>
      </c>
      <c r="Q3696" s="1">
        <v>2026</v>
      </c>
      <c r="R3696" s="12">
        <f t="shared" si="172"/>
        <v>23996996128</v>
      </c>
      <c r="S3696" s="13">
        <f t="shared" si="173"/>
        <v>1991750678624</v>
      </c>
    </row>
    <row r="3697" spans="1:19" x14ac:dyDescent="0.3">
      <c r="A3697" s="1" t="s">
        <v>3741</v>
      </c>
      <c r="B3697" s="1" t="s">
        <v>40</v>
      </c>
      <c r="C3697" s="1" t="s">
        <v>41</v>
      </c>
      <c r="D3697" s="1" t="s">
        <v>44</v>
      </c>
      <c r="E3697" s="1" t="s">
        <v>38</v>
      </c>
      <c r="F3697" s="1">
        <v>882005</v>
      </c>
      <c r="G3697" s="1">
        <v>42</v>
      </c>
      <c r="H3697" s="1">
        <v>570</v>
      </c>
      <c r="I3697" s="1">
        <v>1.56</v>
      </c>
      <c r="J3697" s="1">
        <v>117715</v>
      </c>
      <c r="K3697" s="4">
        <v>52868</v>
      </c>
      <c r="L3697" s="4">
        <f t="shared" si="171"/>
        <v>4793012.88</v>
      </c>
      <c r="M3697" s="1">
        <v>22.7</v>
      </c>
      <c r="N3697" s="1" t="s">
        <v>21</v>
      </c>
      <c r="O3697" s="1">
        <v>60</v>
      </c>
      <c r="P3697" s="1">
        <v>238.5</v>
      </c>
      <c r="Q3697" s="1">
        <v>2026</v>
      </c>
      <c r="R3697" s="12">
        <f t="shared" si="172"/>
        <v>46629840340</v>
      </c>
      <c r="S3697" s="13">
        <f t="shared" si="173"/>
        <v>3870276748220</v>
      </c>
    </row>
    <row r="3698" spans="1:19" x14ac:dyDescent="0.3">
      <c r="A3698" s="1" t="s">
        <v>3742</v>
      </c>
      <c r="B3698" s="1" t="s">
        <v>67</v>
      </c>
      <c r="C3698" s="1" t="s">
        <v>18</v>
      </c>
      <c r="D3698" s="1" t="s">
        <v>59</v>
      </c>
      <c r="E3698" s="1" t="s">
        <v>26</v>
      </c>
      <c r="F3698" s="1">
        <v>475350</v>
      </c>
      <c r="G3698" s="1">
        <v>51</v>
      </c>
      <c r="H3698" s="1">
        <v>582</v>
      </c>
      <c r="I3698" s="1">
        <v>2.02</v>
      </c>
      <c r="J3698" s="1">
        <v>180962</v>
      </c>
      <c r="K3698" s="4">
        <v>67306</v>
      </c>
      <c r="L3698" s="4">
        <f t="shared" si="171"/>
        <v>6101961.96</v>
      </c>
      <c r="M3698" s="1">
        <v>12.7</v>
      </c>
      <c r="N3698" s="1" t="s">
        <v>35</v>
      </c>
      <c r="O3698" s="1">
        <v>41</v>
      </c>
      <c r="P3698" s="1">
        <v>105.1</v>
      </c>
      <c r="Q3698" s="1">
        <v>2026</v>
      </c>
      <c r="R3698" s="12">
        <f t="shared" si="172"/>
        <v>31993907100</v>
      </c>
      <c r="S3698" s="13">
        <f t="shared" si="173"/>
        <v>2655494289300</v>
      </c>
    </row>
    <row r="3699" spans="1:19" x14ac:dyDescent="0.3">
      <c r="A3699" s="1" t="s">
        <v>3743</v>
      </c>
      <c r="B3699" s="1" t="s">
        <v>28</v>
      </c>
      <c r="C3699" s="1" t="s">
        <v>29</v>
      </c>
      <c r="D3699" s="1" t="s">
        <v>37</v>
      </c>
      <c r="E3699" s="1" t="s">
        <v>34</v>
      </c>
      <c r="F3699" s="1">
        <v>243454</v>
      </c>
      <c r="G3699" s="1">
        <v>85</v>
      </c>
      <c r="H3699" s="1">
        <v>431</v>
      </c>
      <c r="I3699" s="1">
        <v>2.99</v>
      </c>
      <c r="J3699" s="1">
        <v>63068</v>
      </c>
      <c r="K3699" s="4">
        <v>53127</v>
      </c>
      <c r="L3699" s="4">
        <f t="shared" si="171"/>
        <v>4816493.8199999994</v>
      </c>
      <c r="M3699" s="1">
        <v>18.2</v>
      </c>
      <c r="N3699" s="1" t="s">
        <v>21</v>
      </c>
      <c r="O3699" s="1">
        <v>61</v>
      </c>
      <c r="P3699" s="1">
        <v>56.2</v>
      </c>
      <c r="Q3699" s="1">
        <v>2026</v>
      </c>
      <c r="R3699" s="12">
        <f t="shared" si="172"/>
        <v>12933980658</v>
      </c>
      <c r="S3699" s="13">
        <f t="shared" si="173"/>
        <v>1073520394614</v>
      </c>
    </row>
    <row r="3700" spans="1:19" x14ac:dyDescent="0.3">
      <c r="A3700" s="1" t="s">
        <v>3744</v>
      </c>
      <c r="B3700" s="1" t="s">
        <v>17</v>
      </c>
      <c r="C3700" s="1" t="s">
        <v>18</v>
      </c>
      <c r="D3700" s="1" t="s">
        <v>30</v>
      </c>
      <c r="E3700" s="1" t="s">
        <v>20</v>
      </c>
      <c r="F3700" s="1">
        <v>591177</v>
      </c>
      <c r="G3700" s="1">
        <v>82</v>
      </c>
      <c r="H3700" s="1">
        <v>400</v>
      </c>
      <c r="I3700" s="1">
        <v>0.56999999999999995</v>
      </c>
      <c r="J3700" s="1">
        <v>1966</v>
      </c>
      <c r="K3700" s="4">
        <v>70759</v>
      </c>
      <c r="L3700" s="4">
        <f t="shared" si="171"/>
        <v>6415010.9399999995</v>
      </c>
      <c r="M3700" s="1">
        <v>16.399999999999999</v>
      </c>
      <c r="N3700" s="1" t="s">
        <v>21</v>
      </c>
      <c r="O3700" s="1">
        <v>15.5</v>
      </c>
      <c r="P3700" s="1">
        <v>186.2</v>
      </c>
      <c r="Q3700" s="1">
        <v>2026</v>
      </c>
      <c r="R3700" s="12">
        <f t="shared" si="172"/>
        <v>41831093343</v>
      </c>
      <c r="S3700" s="13">
        <f t="shared" si="173"/>
        <v>3471980747469</v>
      </c>
    </row>
    <row r="3701" spans="1:19" x14ac:dyDescent="0.3">
      <c r="A3701" s="1" t="s">
        <v>3745</v>
      </c>
      <c r="B3701" s="1" t="s">
        <v>23</v>
      </c>
      <c r="C3701" s="1" t="s">
        <v>24</v>
      </c>
      <c r="D3701" s="1" t="s">
        <v>46</v>
      </c>
      <c r="E3701" s="1" t="s">
        <v>20</v>
      </c>
      <c r="F3701" s="1">
        <v>280290</v>
      </c>
      <c r="G3701" s="1">
        <v>65</v>
      </c>
      <c r="H3701" s="1">
        <v>348</v>
      </c>
      <c r="I3701" s="1">
        <v>2.2200000000000002</v>
      </c>
      <c r="J3701" s="1">
        <v>139264</v>
      </c>
      <c r="K3701" s="4">
        <v>68077</v>
      </c>
      <c r="L3701" s="4">
        <f t="shared" si="171"/>
        <v>6171860.8199999994</v>
      </c>
      <c r="M3701" s="1">
        <v>23.8</v>
      </c>
      <c r="N3701" s="1" t="s">
        <v>35</v>
      </c>
      <c r="O3701" s="1">
        <v>5.8</v>
      </c>
      <c r="P3701" s="1">
        <v>268.60000000000002</v>
      </c>
      <c r="Q3701" s="1">
        <v>2026</v>
      </c>
      <c r="R3701" s="12">
        <f t="shared" si="172"/>
        <v>19081302330</v>
      </c>
      <c r="S3701" s="13">
        <f t="shared" si="173"/>
        <v>1583748093390</v>
      </c>
    </row>
    <row r="3702" spans="1:19" x14ac:dyDescent="0.3">
      <c r="A3702" s="1" t="s">
        <v>3746</v>
      </c>
      <c r="B3702" s="1" t="s">
        <v>28</v>
      </c>
      <c r="C3702" s="1" t="s">
        <v>29</v>
      </c>
      <c r="D3702" s="1" t="s">
        <v>30</v>
      </c>
      <c r="E3702" s="1" t="s">
        <v>26</v>
      </c>
      <c r="F3702" s="1">
        <v>533603</v>
      </c>
      <c r="G3702" s="1">
        <v>52</v>
      </c>
      <c r="H3702" s="1">
        <v>277</v>
      </c>
      <c r="I3702" s="1">
        <v>1.23</v>
      </c>
      <c r="J3702" s="1">
        <v>95439</v>
      </c>
      <c r="K3702" s="4">
        <v>30201</v>
      </c>
      <c r="L3702" s="4">
        <f t="shared" si="171"/>
        <v>2738022.6599999997</v>
      </c>
      <c r="M3702" s="1">
        <v>16.600000000000001</v>
      </c>
      <c r="N3702" s="1" t="s">
        <v>21</v>
      </c>
      <c r="O3702" s="1">
        <v>55.2</v>
      </c>
      <c r="P3702" s="1">
        <v>72.099999999999994</v>
      </c>
      <c r="Q3702" s="1">
        <v>2026</v>
      </c>
      <c r="R3702" s="12">
        <f t="shared" si="172"/>
        <v>16115344203</v>
      </c>
      <c r="S3702" s="13">
        <f t="shared" si="173"/>
        <v>1337573568849</v>
      </c>
    </row>
    <row r="3703" spans="1:19" x14ac:dyDescent="0.3">
      <c r="A3703" s="1" t="s">
        <v>3747</v>
      </c>
      <c r="B3703" s="1" t="s">
        <v>53</v>
      </c>
      <c r="C3703" s="1" t="s">
        <v>41</v>
      </c>
      <c r="D3703" s="1" t="s">
        <v>32</v>
      </c>
      <c r="E3703" s="1" t="s">
        <v>26</v>
      </c>
      <c r="F3703" s="1">
        <v>446916</v>
      </c>
      <c r="G3703" s="1">
        <v>118</v>
      </c>
      <c r="H3703" s="1">
        <v>453</v>
      </c>
      <c r="I3703" s="1">
        <v>2.0699999999999998</v>
      </c>
      <c r="J3703" s="1">
        <v>196360</v>
      </c>
      <c r="K3703" s="4">
        <v>36434</v>
      </c>
      <c r="L3703" s="4">
        <f t="shared" si="171"/>
        <v>3303106.44</v>
      </c>
      <c r="M3703" s="1">
        <v>14</v>
      </c>
      <c r="N3703" s="1" t="s">
        <v>21</v>
      </c>
      <c r="O3703" s="1">
        <v>30.2</v>
      </c>
      <c r="P3703" s="1">
        <v>165.8</v>
      </c>
      <c r="Q3703" s="1">
        <v>2026</v>
      </c>
      <c r="R3703" s="12">
        <f t="shared" si="172"/>
        <v>16282937544</v>
      </c>
      <c r="S3703" s="13">
        <f t="shared" si="173"/>
        <v>1351483816152</v>
      </c>
    </row>
    <row r="3704" spans="1:19" x14ac:dyDescent="0.3">
      <c r="A3704" s="1" t="s">
        <v>3748</v>
      </c>
      <c r="B3704" s="1" t="s">
        <v>23</v>
      </c>
      <c r="C3704" s="1" t="s">
        <v>24</v>
      </c>
      <c r="D3704" s="1" t="s">
        <v>19</v>
      </c>
      <c r="E3704" s="1" t="s">
        <v>26</v>
      </c>
      <c r="F3704" s="1">
        <v>667597</v>
      </c>
      <c r="G3704" s="1">
        <v>113</v>
      </c>
      <c r="H3704" s="1">
        <v>649</v>
      </c>
      <c r="I3704" s="1">
        <v>1.23</v>
      </c>
      <c r="J3704" s="1">
        <v>198329</v>
      </c>
      <c r="K3704" s="4">
        <v>83813</v>
      </c>
      <c r="L3704" s="4">
        <f t="shared" si="171"/>
        <v>7598486.5800000001</v>
      </c>
      <c r="M3704" s="1">
        <v>18.7</v>
      </c>
      <c r="N3704" s="1" t="s">
        <v>21</v>
      </c>
      <c r="O3704" s="1">
        <v>23.6</v>
      </c>
      <c r="P3704" s="1">
        <v>139.19999999999999</v>
      </c>
      <c r="Q3704" s="1">
        <v>2026</v>
      </c>
      <c r="R3704" s="12">
        <f t="shared" si="172"/>
        <v>55953307361</v>
      </c>
      <c r="S3704" s="13">
        <f t="shared" si="173"/>
        <v>4644124510963</v>
      </c>
    </row>
    <row r="3705" spans="1:19" x14ac:dyDescent="0.3">
      <c r="A3705" s="1" t="s">
        <v>3749</v>
      </c>
      <c r="B3705" s="1" t="s">
        <v>23</v>
      </c>
      <c r="C3705" s="1" t="s">
        <v>24</v>
      </c>
      <c r="D3705" s="1" t="s">
        <v>44</v>
      </c>
      <c r="E3705" s="1" t="s">
        <v>34</v>
      </c>
      <c r="F3705" s="1">
        <v>553655</v>
      </c>
      <c r="G3705" s="1">
        <v>98</v>
      </c>
      <c r="H3705" s="1">
        <v>580</v>
      </c>
      <c r="I3705" s="1">
        <v>1.6</v>
      </c>
      <c r="J3705" s="1">
        <v>100199</v>
      </c>
      <c r="K3705" s="4">
        <v>48348</v>
      </c>
      <c r="L3705" s="4">
        <f t="shared" si="171"/>
        <v>4383229.68</v>
      </c>
      <c r="M3705" s="1">
        <v>20.100000000000001</v>
      </c>
      <c r="N3705" s="1" t="s">
        <v>21</v>
      </c>
      <c r="O3705" s="1">
        <v>29.4</v>
      </c>
      <c r="P3705" s="1">
        <v>68.8</v>
      </c>
      <c r="Q3705" s="1">
        <v>2026</v>
      </c>
      <c r="R3705" s="12">
        <f t="shared" si="172"/>
        <v>26768111940</v>
      </c>
      <c r="S3705" s="13">
        <f t="shared" si="173"/>
        <v>2221753291020</v>
      </c>
    </row>
    <row r="3706" spans="1:19" x14ac:dyDescent="0.3">
      <c r="A3706" s="1" t="s">
        <v>3750</v>
      </c>
      <c r="B3706" s="1" t="s">
        <v>53</v>
      </c>
      <c r="C3706" s="1" t="s">
        <v>41</v>
      </c>
      <c r="D3706" s="1" t="s">
        <v>25</v>
      </c>
      <c r="E3706" s="1" t="s">
        <v>20</v>
      </c>
      <c r="F3706" s="1">
        <v>562790</v>
      </c>
      <c r="G3706" s="1">
        <v>83</v>
      </c>
      <c r="H3706" s="1">
        <v>632</v>
      </c>
      <c r="I3706" s="1">
        <v>2.87</v>
      </c>
      <c r="J3706" s="1">
        <v>17731</v>
      </c>
      <c r="K3706" s="4">
        <v>30982</v>
      </c>
      <c r="L3706" s="4">
        <f t="shared" si="171"/>
        <v>2808828.12</v>
      </c>
      <c r="M3706" s="1">
        <v>21</v>
      </c>
      <c r="N3706" s="1" t="s">
        <v>35</v>
      </c>
      <c r="O3706" s="1">
        <v>24.5</v>
      </c>
      <c r="P3706" s="1">
        <v>271.2</v>
      </c>
      <c r="Q3706" s="1">
        <v>2026</v>
      </c>
      <c r="R3706" s="12">
        <f t="shared" si="172"/>
        <v>17436359780</v>
      </c>
      <c r="S3706" s="13">
        <f t="shared" si="173"/>
        <v>1447217861740</v>
      </c>
    </row>
    <row r="3707" spans="1:19" x14ac:dyDescent="0.3">
      <c r="A3707" s="1" t="s">
        <v>3751</v>
      </c>
      <c r="B3707" s="1" t="s">
        <v>53</v>
      </c>
      <c r="C3707" s="1" t="s">
        <v>41</v>
      </c>
      <c r="D3707" s="1" t="s">
        <v>19</v>
      </c>
      <c r="E3707" s="1" t="s">
        <v>38</v>
      </c>
      <c r="F3707" s="1">
        <v>458056</v>
      </c>
      <c r="G3707" s="1">
        <v>73</v>
      </c>
      <c r="H3707" s="1">
        <v>284</v>
      </c>
      <c r="I3707" s="1">
        <v>0.91</v>
      </c>
      <c r="J3707" s="1">
        <v>43934</v>
      </c>
      <c r="K3707" s="4">
        <v>68376</v>
      </c>
      <c r="L3707" s="4">
        <f t="shared" si="171"/>
        <v>6198968.1600000001</v>
      </c>
      <c r="M3707" s="1">
        <v>16.100000000000001</v>
      </c>
      <c r="N3707" s="1" t="s">
        <v>35</v>
      </c>
      <c r="O3707" s="1">
        <v>64.2</v>
      </c>
      <c r="P3707" s="1">
        <v>288.7</v>
      </c>
      <c r="Q3707" s="1">
        <v>2026</v>
      </c>
      <c r="R3707" s="12">
        <f t="shared" si="172"/>
        <v>31320037056</v>
      </c>
      <c r="S3707" s="13">
        <f t="shared" si="173"/>
        <v>2599563075648</v>
      </c>
    </row>
    <row r="3708" spans="1:19" x14ac:dyDescent="0.3">
      <c r="A3708" s="1" t="s">
        <v>3752</v>
      </c>
      <c r="B3708" s="1" t="s">
        <v>17</v>
      </c>
      <c r="C3708" s="1" t="s">
        <v>18</v>
      </c>
      <c r="D3708" s="1" t="s">
        <v>44</v>
      </c>
      <c r="E3708" s="1" t="s">
        <v>38</v>
      </c>
      <c r="F3708" s="1">
        <v>713162</v>
      </c>
      <c r="G3708" s="1">
        <v>107</v>
      </c>
      <c r="H3708" s="1">
        <v>421</v>
      </c>
      <c r="I3708" s="1">
        <v>1.96</v>
      </c>
      <c r="J3708" s="1">
        <v>125549</v>
      </c>
      <c r="K3708" s="4">
        <v>77969</v>
      </c>
      <c r="L3708" s="4">
        <f t="shared" si="171"/>
        <v>7068669.54</v>
      </c>
      <c r="M3708" s="1">
        <v>13.3</v>
      </c>
      <c r="N3708" s="1" t="s">
        <v>35</v>
      </c>
      <c r="O3708" s="1">
        <v>54.8</v>
      </c>
      <c r="P3708" s="1">
        <v>90.8</v>
      </c>
      <c r="Q3708" s="1">
        <v>2026</v>
      </c>
      <c r="R3708" s="12">
        <f t="shared" si="172"/>
        <v>55604527978</v>
      </c>
      <c r="S3708" s="13">
        <f t="shared" si="173"/>
        <v>4615175822174</v>
      </c>
    </row>
    <row r="3709" spans="1:19" x14ac:dyDescent="0.3">
      <c r="A3709" s="1" t="s">
        <v>3753</v>
      </c>
      <c r="B3709" s="1" t="s">
        <v>43</v>
      </c>
      <c r="C3709" s="1" t="s">
        <v>18</v>
      </c>
      <c r="D3709" s="1" t="s">
        <v>73</v>
      </c>
      <c r="E3709" s="1" t="s">
        <v>34</v>
      </c>
      <c r="F3709" s="1">
        <v>48442</v>
      </c>
      <c r="G3709" s="1">
        <v>119</v>
      </c>
      <c r="H3709" s="1">
        <v>294</v>
      </c>
      <c r="I3709" s="1">
        <v>1.77</v>
      </c>
      <c r="J3709" s="1">
        <v>161641</v>
      </c>
      <c r="K3709" s="4">
        <v>50664</v>
      </c>
      <c r="L3709" s="4">
        <f t="shared" si="171"/>
        <v>4593198.24</v>
      </c>
      <c r="M3709" s="1">
        <v>13.8</v>
      </c>
      <c r="N3709" s="1" t="s">
        <v>35</v>
      </c>
      <c r="O3709" s="1">
        <v>50.7</v>
      </c>
      <c r="P3709" s="1">
        <v>185.6</v>
      </c>
      <c r="Q3709" s="1">
        <v>2026</v>
      </c>
      <c r="R3709" s="12">
        <f t="shared" si="172"/>
        <v>2454265488</v>
      </c>
      <c r="S3709" s="13">
        <f t="shared" si="173"/>
        <v>203704035504</v>
      </c>
    </row>
    <row r="3710" spans="1:19" x14ac:dyDescent="0.3">
      <c r="A3710" s="1" t="s">
        <v>3754</v>
      </c>
      <c r="B3710" s="1" t="s">
        <v>67</v>
      </c>
      <c r="C3710" s="1" t="s">
        <v>18</v>
      </c>
      <c r="D3710" s="1" t="s">
        <v>48</v>
      </c>
      <c r="E3710" s="1" t="s">
        <v>38</v>
      </c>
      <c r="F3710" s="1">
        <v>309822</v>
      </c>
      <c r="G3710" s="1">
        <v>108</v>
      </c>
      <c r="H3710" s="1">
        <v>584</v>
      </c>
      <c r="I3710" s="1">
        <v>2.14</v>
      </c>
      <c r="J3710" s="1">
        <v>146162</v>
      </c>
      <c r="K3710" s="4">
        <v>81885</v>
      </c>
      <c r="L3710" s="4">
        <f t="shared" si="171"/>
        <v>7423694.0999999996</v>
      </c>
      <c r="M3710" s="1">
        <v>20.3</v>
      </c>
      <c r="N3710" s="1" t="s">
        <v>35</v>
      </c>
      <c r="O3710" s="1">
        <v>5.4</v>
      </c>
      <c r="P3710" s="1">
        <v>98.7</v>
      </c>
      <c r="Q3710" s="1">
        <v>2026</v>
      </c>
      <c r="R3710" s="12">
        <f t="shared" si="172"/>
        <v>25369774470</v>
      </c>
      <c r="S3710" s="13">
        <f t="shared" si="173"/>
        <v>2105691281010</v>
      </c>
    </row>
    <row r="3711" spans="1:19" x14ac:dyDescent="0.3">
      <c r="A3711" s="1" t="s">
        <v>3755</v>
      </c>
      <c r="B3711" s="1" t="s">
        <v>40</v>
      </c>
      <c r="C3711" s="1" t="s">
        <v>41</v>
      </c>
      <c r="D3711" s="1" t="s">
        <v>48</v>
      </c>
      <c r="E3711" s="1" t="s">
        <v>20</v>
      </c>
      <c r="F3711" s="1">
        <v>374447</v>
      </c>
      <c r="G3711" s="1">
        <v>91</v>
      </c>
      <c r="H3711" s="1">
        <v>571</v>
      </c>
      <c r="I3711" s="1">
        <v>2.4300000000000002</v>
      </c>
      <c r="J3711" s="1">
        <v>63663</v>
      </c>
      <c r="K3711" s="4">
        <v>80602</v>
      </c>
      <c r="L3711" s="4">
        <f t="shared" si="171"/>
        <v>7307377.3199999994</v>
      </c>
      <c r="M3711" s="1">
        <v>19.100000000000001</v>
      </c>
      <c r="N3711" s="1" t="s">
        <v>21</v>
      </c>
      <c r="O3711" s="1">
        <v>36.4</v>
      </c>
      <c r="P3711" s="1">
        <v>244.4</v>
      </c>
      <c r="Q3711" s="1">
        <v>2026</v>
      </c>
      <c r="R3711" s="12">
        <f t="shared" si="172"/>
        <v>30181177094</v>
      </c>
      <c r="S3711" s="13">
        <f t="shared" si="173"/>
        <v>2505037698802</v>
      </c>
    </row>
    <row r="3712" spans="1:19" x14ac:dyDescent="0.3">
      <c r="A3712" s="1" t="s">
        <v>3756</v>
      </c>
      <c r="B3712" s="1" t="s">
        <v>17</v>
      </c>
      <c r="C3712" s="1" t="s">
        <v>18</v>
      </c>
      <c r="D3712" s="1" t="s">
        <v>46</v>
      </c>
      <c r="E3712" s="1" t="s">
        <v>34</v>
      </c>
      <c r="F3712" s="1">
        <v>895734</v>
      </c>
      <c r="G3712" s="1">
        <v>47</v>
      </c>
      <c r="H3712" s="1">
        <v>430</v>
      </c>
      <c r="I3712" s="1">
        <v>2.48</v>
      </c>
      <c r="J3712" s="1">
        <v>125038</v>
      </c>
      <c r="K3712" s="4">
        <v>82297</v>
      </c>
      <c r="L3712" s="4">
        <f t="shared" si="171"/>
        <v>7461046.0199999996</v>
      </c>
      <c r="M3712" s="1">
        <v>18.100000000000001</v>
      </c>
      <c r="N3712" s="1" t="s">
        <v>21</v>
      </c>
      <c r="O3712" s="1">
        <v>22</v>
      </c>
      <c r="P3712" s="1">
        <v>44.2</v>
      </c>
      <c r="Q3712" s="1">
        <v>2026</v>
      </c>
      <c r="R3712" s="12">
        <f t="shared" si="172"/>
        <v>73716220998</v>
      </c>
      <c r="S3712" s="13">
        <f t="shared" si="173"/>
        <v>6118446342834</v>
      </c>
    </row>
    <row r="3713" spans="1:19" x14ac:dyDescent="0.3">
      <c r="A3713" s="1" t="s">
        <v>3757</v>
      </c>
      <c r="B3713" s="1" t="s">
        <v>28</v>
      </c>
      <c r="C3713" s="1" t="s">
        <v>29</v>
      </c>
      <c r="D3713" s="1" t="s">
        <v>73</v>
      </c>
      <c r="E3713" s="1" t="s">
        <v>38</v>
      </c>
      <c r="F3713" s="1">
        <v>529047</v>
      </c>
      <c r="G3713" s="1">
        <v>105</v>
      </c>
      <c r="H3713" s="1">
        <v>399</v>
      </c>
      <c r="I3713" s="1">
        <v>0.73</v>
      </c>
      <c r="J3713" s="1">
        <v>117432</v>
      </c>
      <c r="K3713" s="4">
        <v>25379</v>
      </c>
      <c r="L3713" s="4">
        <f t="shared" si="171"/>
        <v>2300860.14</v>
      </c>
      <c r="M3713" s="1">
        <v>18.899999999999999</v>
      </c>
      <c r="N3713" s="1" t="s">
        <v>21</v>
      </c>
      <c r="O3713" s="1">
        <v>17.100000000000001</v>
      </c>
      <c r="P3713" s="1">
        <v>289.60000000000002</v>
      </c>
      <c r="Q3713" s="1">
        <v>2026</v>
      </c>
      <c r="R3713" s="12">
        <f t="shared" si="172"/>
        <v>13426683813</v>
      </c>
      <c r="S3713" s="13">
        <f t="shared" si="173"/>
        <v>1114414756479</v>
      </c>
    </row>
    <row r="3714" spans="1:19" x14ac:dyDescent="0.3">
      <c r="A3714" s="1" t="s">
        <v>3758</v>
      </c>
      <c r="B3714" s="1" t="s">
        <v>50</v>
      </c>
      <c r="C3714" s="1" t="s">
        <v>24</v>
      </c>
      <c r="D3714" s="1" t="s">
        <v>44</v>
      </c>
      <c r="E3714" s="1" t="s">
        <v>20</v>
      </c>
      <c r="F3714" s="1">
        <v>686504</v>
      </c>
      <c r="G3714" s="1">
        <v>74</v>
      </c>
      <c r="H3714" s="1">
        <v>283</v>
      </c>
      <c r="I3714" s="1">
        <v>1.18</v>
      </c>
      <c r="J3714" s="1">
        <v>144274</v>
      </c>
      <c r="K3714" s="4">
        <v>64004</v>
      </c>
      <c r="L3714" s="4">
        <f t="shared" si="171"/>
        <v>5802602.6399999997</v>
      </c>
      <c r="M3714" s="1">
        <v>19.2</v>
      </c>
      <c r="N3714" s="1" t="s">
        <v>35</v>
      </c>
      <c r="O3714" s="1">
        <v>15.6</v>
      </c>
      <c r="P3714" s="1">
        <v>205.7</v>
      </c>
      <c r="Q3714" s="1">
        <v>2026</v>
      </c>
      <c r="R3714" s="12">
        <f t="shared" si="172"/>
        <v>43939002016</v>
      </c>
      <c r="S3714" s="13">
        <f t="shared" si="173"/>
        <v>3646937167328</v>
      </c>
    </row>
    <row r="3715" spans="1:19" x14ac:dyDescent="0.3">
      <c r="A3715" s="1" t="s">
        <v>3759</v>
      </c>
      <c r="B3715" s="1" t="s">
        <v>53</v>
      </c>
      <c r="C3715" s="1" t="s">
        <v>41</v>
      </c>
      <c r="D3715" s="1" t="s">
        <v>32</v>
      </c>
      <c r="E3715" s="1" t="s">
        <v>26</v>
      </c>
      <c r="F3715" s="1">
        <v>152252</v>
      </c>
      <c r="G3715" s="1">
        <v>73</v>
      </c>
      <c r="H3715" s="1">
        <v>523</v>
      </c>
      <c r="I3715" s="1">
        <v>2.14</v>
      </c>
      <c r="J3715" s="1">
        <v>29316</v>
      </c>
      <c r="K3715" s="4">
        <v>26972</v>
      </c>
      <c r="L3715" s="4">
        <f t="shared" ref="L3715:L3778" si="174">K3715*90.66</f>
        <v>2445281.52</v>
      </c>
      <c r="M3715" s="1">
        <v>20.7</v>
      </c>
      <c r="N3715" s="1" t="s">
        <v>21</v>
      </c>
      <c r="O3715" s="1">
        <v>32.1</v>
      </c>
      <c r="P3715" s="1">
        <v>131.5</v>
      </c>
      <c r="Q3715" s="1">
        <v>2026</v>
      </c>
      <c r="R3715" s="12">
        <f t="shared" ref="R3715:R3778" si="175">F3715:F8714*K3715:K8714</f>
        <v>4106540944</v>
      </c>
      <c r="S3715" s="13">
        <f t="shared" ref="S3715:S3778" si="176">R3715*83</f>
        <v>340842898352</v>
      </c>
    </row>
    <row r="3716" spans="1:19" x14ac:dyDescent="0.3">
      <c r="A3716" s="1" t="s">
        <v>3760</v>
      </c>
      <c r="B3716" s="1" t="s">
        <v>40</v>
      </c>
      <c r="C3716" s="1" t="s">
        <v>41</v>
      </c>
      <c r="D3716" s="1" t="s">
        <v>19</v>
      </c>
      <c r="E3716" s="1" t="s">
        <v>20</v>
      </c>
      <c r="F3716" s="1">
        <v>464391</v>
      </c>
      <c r="G3716" s="1">
        <v>72</v>
      </c>
      <c r="H3716" s="1">
        <v>617</v>
      </c>
      <c r="I3716" s="1">
        <v>1.55</v>
      </c>
      <c r="J3716" s="1">
        <v>49567</v>
      </c>
      <c r="K3716" s="4">
        <v>73509</v>
      </c>
      <c r="L3716" s="4">
        <f t="shared" si="174"/>
        <v>6664325.9399999995</v>
      </c>
      <c r="M3716" s="1">
        <v>21.1</v>
      </c>
      <c r="N3716" s="1" t="s">
        <v>21</v>
      </c>
      <c r="O3716" s="1">
        <v>45.5</v>
      </c>
      <c r="P3716" s="1">
        <v>274</v>
      </c>
      <c r="Q3716" s="1">
        <v>2026</v>
      </c>
      <c r="R3716" s="12">
        <f t="shared" si="175"/>
        <v>34136918019</v>
      </c>
      <c r="S3716" s="13">
        <f t="shared" si="176"/>
        <v>2833364195577</v>
      </c>
    </row>
    <row r="3717" spans="1:19" x14ac:dyDescent="0.3">
      <c r="A3717" s="1" t="s">
        <v>3761</v>
      </c>
      <c r="B3717" s="1" t="s">
        <v>50</v>
      </c>
      <c r="C3717" s="1" t="s">
        <v>24</v>
      </c>
      <c r="D3717" s="1" t="s">
        <v>44</v>
      </c>
      <c r="E3717" s="1" t="s">
        <v>34</v>
      </c>
      <c r="F3717" s="1">
        <v>398226</v>
      </c>
      <c r="G3717" s="1">
        <v>105</v>
      </c>
      <c r="H3717" s="1">
        <v>535</v>
      </c>
      <c r="I3717" s="1">
        <v>0.56999999999999995</v>
      </c>
      <c r="J3717" s="1">
        <v>166419</v>
      </c>
      <c r="K3717" s="4">
        <v>79482</v>
      </c>
      <c r="L3717" s="4">
        <f t="shared" si="174"/>
        <v>7205838.1200000001</v>
      </c>
      <c r="M3717" s="1">
        <v>17.2</v>
      </c>
      <c r="N3717" s="1" t="s">
        <v>35</v>
      </c>
      <c r="O3717" s="1">
        <v>42.3</v>
      </c>
      <c r="P3717" s="1">
        <v>248.5</v>
      </c>
      <c r="Q3717" s="1">
        <v>2026</v>
      </c>
      <c r="R3717" s="12">
        <f t="shared" si="175"/>
        <v>31651798932</v>
      </c>
      <c r="S3717" s="13">
        <f t="shared" si="176"/>
        <v>2627099311356</v>
      </c>
    </row>
    <row r="3718" spans="1:19" x14ac:dyDescent="0.3">
      <c r="A3718" s="1" t="s">
        <v>3762</v>
      </c>
      <c r="B3718" s="1" t="s">
        <v>23</v>
      </c>
      <c r="C3718" s="1" t="s">
        <v>24</v>
      </c>
      <c r="D3718" s="1" t="s">
        <v>44</v>
      </c>
      <c r="E3718" s="1" t="s">
        <v>38</v>
      </c>
      <c r="F3718" s="1">
        <v>781246</v>
      </c>
      <c r="G3718" s="1">
        <v>50</v>
      </c>
      <c r="H3718" s="1">
        <v>641</v>
      </c>
      <c r="I3718" s="1">
        <v>2.67</v>
      </c>
      <c r="J3718" s="1">
        <v>30023</v>
      </c>
      <c r="K3718" s="4">
        <v>56085</v>
      </c>
      <c r="L3718" s="4">
        <f t="shared" si="174"/>
        <v>5084666.0999999996</v>
      </c>
      <c r="M3718" s="1">
        <v>14.3</v>
      </c>
      <c r="N3718" s="1" t="s">
        <v>35</v>
      </c>
      <c r="O3718" s="1">
        <v>49.5</v>
      </c>
      <c r="P3718" s="1">
        <v>173.7</v>
      </c>
      <c r="Q3718" s="1">
        <v>2026</v>
      </c>
      <c r="R3718" s="12">
        <f t="shared" si="175"/>
        <v>43816181910</v>
      </c>
      <c r="S3718" s="13">
        <f t="shared" si="176"/>
        <v>3636743098530</v>
      </c>
    </row>
    <row r="3719" spans="1:19" x14ac:dyDescent="0.3">
      <c r="A3719" s="1" t="s">
        <v>3763</v>
      </c>
      <c r="B3719" s="1" t="s">
        <v>62</v>
      </c>
      <c r="C3719" s="1" t="s">
        <v>41</v>
      </c>
      <c r="D3719" s="1" t="s">
        <v>19</v>
      </c>
      <c r="E3719" s="1" t="s">
        <v>38</v>
      </c>
      <c r="F3719" s="1">
        <v>184507</v>
      </c>
      <c r="G3719" s="1">
        <v>52</v>
      </c>
      <c r="H3719" s="1">
        <v>453</v>
      </c>
      <c r="I3719" s="1">
        <v>2.4900000000000002</v>
      </c>
      <c r="J3719" s="1">
        <v>137414</v>
      </c>
      <c r="K3719" s="4">
        <v>31591</v>
      </c>
      <c r="L3719" s="4">
        <f t="shared" si="174"/>
        <v>2864040.06</v>
      </c>
      <c r="M3719" s="1">
        <v>17.2</v>
      </c>
      <c r="N3719" s="1" t="s">
        <v>21</v>
      </c>
      <c r="O3719" s="1">
        <v>12.3</v>
      </c>
      <c r="P3719" s="1">
        <v>298.89999999999998</v>
      </c>
      <c r="Q3719" s="1">
        <v>2026</v>
      </c>
      <c r="R3719" s="12">
        <f t="shared" si="175"/>
        <v>5828760637</v>
      </c>
      <c r="S3719" s="13">
        <f t="shared" si="176"/>
        <v>483787132871</v>
      </c>
    </row>
    <row r="3720" spans="1:19" x14ac:dyDescent="0.3">
      <c r="A3720" s="1" t="s">
        <v>3764</v>
      </c>
      <c r="B3720" s="1" t="s">
        <v>43</v>
      </c>
      <c r="C3720" s="1" t="s">
        <v>18</v>
      </c>
      <c r="D3720" s="1" t="s">
        <v>37</v>
      </c>
      <c r="E3720" s="1" t="s">
        <v>20</v>
      </c>
      <c r="F3720" s="1">
        <v>377827</v>
      </c>
      <c r="G3720" s="1">
        <v>68</v>
      </c>
      <c r="H3720" s="1">
        <v>520</v>
      </c>
      <c r="I3720" s="1">
        <v>0.9</v>
      </c>
      <c r="J3720" s="1">
        <v>82832</v>
      </c>
      <c r="K3720" s="4">
        <v>51843</v>
      </c>
      <c r="L3720" s="4">
        <f t="shared" si="174"/>
        <v>4700086.38</v>
      </c>
      <c r="M3720" s="1">
        <v>20</v>
      </c>
      <c r="N3720" s="1" t="s">
        <v>21</v>
      </c>
      <c r="O3720" s="1">
        <v>24.5</v>
      </c>
      <c r="P3720" s="1">
        <v>298</v>
      </c>
      <c r="Q3720" s="1">
        <v>2026</v>
      </c>
      <c r="R3720" s="12">
        <f t="shared" si="175"/>
        <v>19587685161</v>
      </c>
      <c r="S3720" s="13">
        <f t="shared" si="176"/>
        <v>1625777868363</v>
      </c>
    </row>
    <row r="3721" spans="1:19" x14ac:dyDescent="0.3">
      <c r="A3721" s="1" t="s">
        <v>3765</v>
      </c>
      <c r="B3721" s="1" t="s">
        <v>43</v>
      </c>
      <c r="C3721" s="1" t="s">
        <v>18</v>
      </c>
      <c r="D3721" s="1" t="s">
        <v>73</v>
      </c>
      <c r="E3721" s="1" t="s">
        <v>20</v>
      </c>
      <c r="F3721" s="1">
        <v>318082</v>
      </c>
      <c r="G3721" s="1">
        <v>45</v>
      </c>
      <c r="H3721" s="1">
        <v>362</v>
      </c>
      <c r="I3721" s="1">
        <v>2.73</v>
      </c>
      <c r="J3721" s="1">
        <v>177956</v>
      </c>
      <c r="K3721" s="4">
        <v>41160</v>
      </c>
      <c r="L3721" s="4">
        <f t="shared" si="174"/>
        <v>3731565.5999999996</v>
      </c>
      <c r="M3721" s="1">
        <v>18.600000000000001</v>
      </c>
      <c r="N3721" s="1" t="s">
        <v>21</v>
      </c>
      <c r="O3721" s="1">
        <v>28.5</v>
      </c>
      <c r="P3721" s="1">
        <v>259</v>
      </c>
      <c r="Q3721" s="1">
        <v>2026</v>
      </c>
      <c r="R3721" s="12">
        <f t="shared" si="175"/>
        <v>13092255120</v>
      </c>
      <c r="S3721" s="13">
        <f t="shared" si="176"/>
        <v>1086657174960</v>
      </c>
    </row>
    <row r="3722" spans="1:19" x14ac:dyDescent="0.3">
      <c r="A3722" s="1" t="s">
        <v>3766</v>
      </c>
      <c r="B3722" s="1" t="s">
        <v>23</v>
      </c>
      <c r="C3722" s="1" t="s">
        <v>24</v>
      </c>
      <c r="D3722" s="1" t="s">
        <v>73</v>
      </c>
      <c r="E3722" s="1" t="s">
        <v>26</v>
      </c>
      <c r="F3722" s="1">
        <v>249768</v>
      </c>
      <c r="G3722" s="1">
        <v>52</v>
      </c>
      <c r="H3722" s="1">
        <v>471</v>
      </c>
      <c r="I3722" s="1">
        <v>1.97</v>
      </c>
      <c r="J3722" s="1">
        <v>113206</v>
      </c>
      <c r="K3722" s="4">
        <v>61333</v>
      </c>
      <c r="L3722" s="4">
        <f t="shared" si="174"/>
        <v>5560449.7799999993</v>
      </c>
      <c r="M3722" s="1">
        <v>21.3</v>
      </c>
      <c r="N3722" s="1" t="s">
        <v>21</v>
      </c>
      <c r="O3722" s="1">
        <v>6.9</v>
      </c>
      <c r="P3722" s="1">
        <v>59.3</v>
      </c>
      <c r="Q3722" s="1">
        <v>2026</v>
      </c>
      <c r="R3722" s="12">
        <f t="shared" si="175"/>
        <v>15319020744</v>
      </c>
      <c r="S3722" s="13">
        <f t="shared" si="176"/>
        <v>1271478721752</v>
      </c>
    </row>
    <row r="3723" spans="1:19" x14ac:dyDescent="0.3">
      <c r="A3723" s="1" t="s">
        <v>3767</v>
      </c>
      <c r="B3723" s="1" t="s">
        <v>50</v>
      </c>
      <c r="C3723" s="1" t="s">
        <v>24</v>
      </c>
      <c r="D3723" s="1" t="s">
        <v>59</v>
      </c>
      <c r="E3723" s="1" t="s">
        <v>20</v>
      </c>
      <c r="F3723" s="1">
        <v>405585</v>
      </c>
      <c r="G3723" s="1">
        <v>60</v>
      </c>
      <c r="H3723" s="1">
        <v>364</v>
      </c>
      <c r="I3723" s="1">
        <v>1.46</v>
      </c>
      <c r="J3723" s="1">
        <v>83655</v>
      </c>
      <c r="K3723" s="4">
        <v>51375</v>
      </c>
      <c r="L3723" s="4">
        <f t="shared" si="174"/>
        <v>4657657.5</v>
      </c>
      <c r="M3723" s="1">
        <v>18</v>
      </c>
      <c r="N3723" s="1" t="s">
        <v>21</v>
      </c>
      <c r="O3723" s="1">
        <v>15</v>
      </c>
      <c r="P3723" s="1">
        <v>261</v>
      </c>
      <c r="Q3723" s="1">
        <v>2026</v>
      </c>
      <c r="R3723" s="12">
        <f t="shared" si="175"/>
        <v>20836929375</v>
      </c>
      <c r="S3723" s="13">
        <f t="shared" si="176"/>
        <v>1729465138125</v>
      </c>
    </row>
    <row r="3724" spans="1:19" x14ac:dyDescent="0.3">
      <c r="A3724" s="1" t="s">
        <v>3768</v>
      </c>
      <c r="B3724" s="1" t="s">
        <v>40</v>
      </c>
      <c r="C3724" s="1" t="s">
        <v>41</v>
      </c>
      <c r="D3724" s="1" t="s">
        <v>32</v>
      </c>
      <c r="E3724" s="1" t="s">
        <v>34</v>
      </c>
      <c r="F3724" s="1">
        <v>350272</v>
      </c>
      <c r="G3724" s="1">
        <v>84</v>
      </c>
      <c r="H3724" s="1">
        <v>445</v>
      </c>
      <c r="I3724" s="1">
        <v>0.76</v>
      </c>
      <c r="J3724" s="1">
        <v>70375</v>
      </c>
      <c r="K3724" s="4">
        <v>57886</v>
      </c>
      <c r="L3724" s="4">
        <f t="shared" si="174"/>
        <v>5247944.76</v>
      </c>
      <c r="M3724" s="1">
        <v>21.6</v>
      </c>
      <c r="N3724" s="1" t="s">
        <v>35</v>
      </c>
      <c r="O3724" s="1">
        <v>46.9</v>
      </c>
      <c r="P3724" s="1">
        <v>251.7</v>
      </c>
      <c r="Q3724" s="1">
        <v>2026</v>
      </c>
      <c r="R3724" s="12">
        <f t="shared" si="175"/>
        <v>20275844992</v>
      </c>
      <c r="S3724" s="13">
        <f t="shared" si="176"/>
        <v>1682895134336</v>
      </c>
    </row>
    <row r="3725" spans="1:19" x14ac:dyDescent="0.3">
      <c r="A3725" s="1" t="s">
        <v>3769</v>
      </c>
      <c r="B3725" s="1" t="s">
        <v>67</v>
      </c>
      <c r="C3725" s="1" t="s">
        <v>18</v>
      </c>
      <c r="D3725" s="1" t="s">
        <v>30</v>
      </c>
      <c r="E3725" s="1" t="s">
        <v>26</v>
      </c>
      <c r="F3725" s="1">
        <v>622351</v>
      </c>
      <c r="G3725" s="1">
        <v>77</v>
      </c>
      <c r="H3725" s="1">
        <v>542</v>
      </c>
      <c r="I3725" s="1">
        <v>1.71</v>
      </c>
      <c r="J3725" s="1">
        <v>86829</v>
      </c>
      <c r="K3725" s="4">
        <v>57826</v>
      </c>
      <c r="L3725" s="4">
        <f t="shared" si="174"/>
        <v>5242505.16</v>
      </c>
      <c r="M3725" s="1">
        <v>22.2</v>
      </c>
      <c r="N3725" s="1" t="s">
        <v>35</v>
      </c>
      <c r="O3725" s="1">
        <v>18.399999999999999</v>
      </c>
      <c r="P3725" s="1">
        <v>178.7</v>
      </c>
      <c r="Q3725" s="1">
        <v>2026</v>
      </c>
      <c r="R3725" s="12">
        <f t="shared" si="175"/>
        <v>35988068926</v>
      </c>
      <c r="S3725" s="13">
        <f t="shared" si="176"/>
        <v>2987009720858</v>
      </c>
    </row>
    <row r="3726" spans="1:19" x14ac:dyDescent="0.3">
      <c r="A3726" s="1" t="s">
        <v>3770</v>
      </c>
      <c r="B3726" s="1" t="s">
        <v>43</v>
      </c>
      <c r="C3726" s="1" t="s">
        <v>18</v>
      </c>
      <c r="D3726" s="1" t="s">
        <v>37</v>
      </c>
      <c r="E3726" s="1" t="s">
        <v>26</v>
      </c>
      <c r="F3726" s="1">
        <v>876586</v>
      </c>
      <c r="G3726" s="1">
        <v>82</v>
      </c>
      <c r="H3726" s="1">
        <v>439</v>
      </c>
      <c r="I3726" s="1">
        <v>0.97</v>
      </c>
      <c r="J3726" s="1">
        <v>113657</v>
      </c>
      <c r="K3726" s="4">
        <v>65979</v>
      </c>
      <c r="L3726" s="4">
        <f t="shared" si="174"/>
        <v>5981656.1399999997</v>
      </c>
      <c r="M3726" s="1">
        <v>14</v>
      </c>
      <c r="N3726" s="1" t="s">
        <v>35</v>
      </c>
      <c r="O3726" s="1">
        <v>19.3</v>
      </c>
      <c r="P3726" s="1">
        <v>188.8</v>
      </c>
      <c r="Q3726" s="1">
        <v>2026</v>
      </c>
      <c r="R3726" s="12">
        <f t="shared" si="175"/>
        <v>57836267694</v>
      </c>
      <c r="S3726" s="13">
        <f t="shared" si="176"/>
        <v>4800410218602</v>
      </c>
    </row>
    <row r="3727" spans="1:19" x14ac:dyDescent="0.3">
      <c r="A3727" s="1" t="s">
        <v>3771</v>
      </c>
      <c r="B3727" s="1" t="s">
        <v>50</v>
      </c>
      <c r="C3727" s="1" t="s">
        <v>24</v>
      </c>
      <c r="D3727" s="1" t="s">
        <v>37</v>
      </c>
      <c r="E3727" s="1" t="s">
        <v>26</v>
      </c>
      <c r="F3727" s="1">
        <v>340810</v>
      </c>
      <c r="G3727" s="1">
        <v>75</v>
      </c>
      <c r="H3727" s="1">
        <v>348</v>
      </c>
      <c r="I3727" s="1">
        <v>1.3</v>
      </c>
      <c r="J3727" s="1">
        <v>91690</v>
      </c>
      <c r="K3727" s="4">
        <v>35944</v>
      </c>
      <c r="L3727" s="4">
        <f t="shared" si="174"/>
        <v>3258683.04</v>
      </c>
      <c r="M3727" s="1">
        <v>23.4</v>
      </c>
      <c r="N3727" s="1" t="s">
        <v>21</v>
      </c>
      <c r="O3727" s="1">
        <v>52.1</v>
      </c>
      <c r="P3727" s="1">
        <v>122.2</v>
      </c>
      <c r="Q3727" s="1">
        <v>2026</v>
      </c>
      <c r="R3727" s="12">
        <f t="shared" si="175"/>
        <v>12250074640</v>
      </c>
      <c r="S3727" s="13">
        <f t="shared" si="176"/>
        <v>1016756195120</v>
      </c>
    </row>
    <row r="3728" spans="1:19" x14ac:dyDescent="0.3">
      <c r="A3728" s="1" t="s">
        <v>3772</v>
      </c>
      <c r="B3728" s="1" t="s">
        <v>62</v>
      </c>
      <c r="C3728" s="1" t="s">
        <v>41</v>
      </c>
      <c r="D3728" s="1" t="s">
        <v>46</v>
      </c>
      <c r="E3728" s="1" t="s">
        <v>26</v>
      </c>
      <c r="F3728" s="1">
        <v>615787</v>
      </c>
      <c r="G3728" s="1">
        <v>78</v>
      </c>
      <c r="H3728" s="1">
        <v>532</v>
      </c>
      <c r="I3728" s="1">
        <v>2.75</v>
      </c>
      <c r="J3728" s="1">
        <v>94491</v>
      </c>
      <c r="K3728" s="4">
        <v>59704</v>
      </c>
      <c r="L3728" s="4">
        <f t="shared" si="174"/>
        <v>5412764.6399999997</v>
      </c>
      <c r="M3728" s="1">
        <v>24.9</v>
      </c>
      <c r="N3728" s="1" t="s">
        <v>21</v>
      </c>
      <c r="O3728" s="1">
        <v>15.2</v>
      </c>
      <c r="P3728" s="1">
        <v>30.9</v>
      </c>
      <c r="Q3728" s="1">
        <v>2026</v>
      </c>
      <c r="R3728" s="12">
        <f t="shared" si="175"/>
        <v>36764947048</v>
      </c>
      <c r="S3728" s="13">
        <f t="shared" si="176"/>
        <v>3051490604984</v>
      </c>
    </row>
    <row r="3729" spans="1:19" x14ac:dyDescent="0.3">
      <c r="A3729" s="1" t="s">
        <v>3773</v>
      </c>
      <c r="B3729" s="1" t="s">
        <v>23</v>
      </c>
      <c r="C3729" s="1" t="s">
        <v>24</v>
      </c>
      <c r="D3729" s="1" t="s">
        <v>32</v>
      </c>
      <c r="E3729" s="1" t="s">
        <v>20</v>
      </c>
      <c r="F3729" s="1">
        <v>470082</v>
      </c>
      <c r="G3729" s="1">
        <v>54</v>
      </c>
      <c r="H3729" s="1">
        <v>566</v>
      </c>
      <c r="I3729" s="1">
        <v>2.2999999999999998</v>
      </c>
      <c r="J3729" s="1">
        <v>191584</v>
      </c>
      <c r="K3729" s="4">
        <v>38496</v>
      </c>
      <c r="L3729" s="4">
        <f t="shared" si="174"/>
        <v>3490047.36</v>
      </c>
      <c r="M3729" s="1">
        <v>20</v>
      </c>
      <c r="N3729" s="1" t="s">
        <v>35</v>
      </c>
      <c r="O3729" s="1">
        <v>26.5</v>
      </c>
      <c r="P3729" s="1">
        <v>246.4</v>
      </c>
      <c r="Q3729" s="1">
        <v>2026</v>
      </c>
      <c r="R3729" s="12">
        <f t="shared" si="175"/>
        <v>18096276672</v>
      </c>
      <c r="S3729" s="13">
        <f t="shared" si="176"/>
        <v>1501990963776</v>
      </c>
    </row>
    <row r="3730" spans="1:19" x14ac:dyDescent="0.3">
      <c r="A3730" s="1" t="s">
        <v>3774</v>
      </c>
      <c r="B3730" s="1" t="s">
        <v>23</v>
      </c>
      <c r="C3730" s="1" t="s">
        <v>24</v>
      </c>
      <c r="D3730" s="1" t="s">
        <v>59</v>
      </c>
      <c r="E3730" s="1" t="s">
        <v>26</v>
      </c>
      <c r="F3730" s="1">
        <v>627206</v>
      </c>
      <c r="G3730" s="1">
        <v>85</v>
      </c>
      <c r="H3730" s="1">
        <v>509</v>
      </c>
      <c r="I3730" s="1">
        <v>1.57</v>
      </c>
      <c r="J3730" s="1">
        <v>75120</v>
      </c>
      <c r="K3730" s="4">
        <v>29711</v>
      </c>
      <c r="L3730" s="4">
        <f t="shared" si="174"/>
        <v>2693599.26</v>
      </c>
      <c r="M3730" s="1">
        <v>16.2</v>
      </c>
      <c r="N3730" s="1" t="s">
        <v>35</v>
      </c>
      <c r="O3730" s="1">
        <v>64.5</v>
      </c>
      <c r="P3730" s="1">
        <v>233.2</v>
      </c>
      <c r="Q3730" s="1">
        <v>2026</v>
      </c>
      <c r="R3730" s="12">
        <f t="shared" si="175"/>
        <v>18634917466</v>
      </c>
      <c r="S3730" s="13">
        <f t="shared" si="176"/>
        <v>1546698149678</v>
      </c>
    </row>
    <row r="3731" spans="1:19" x14ac:dyDescent="0.3">
      <c r="A3731" s="1" t="s">
        <v>3775</v>
      </c>
      <c r="B3731" s="1" t="s">
        <v>23</v>
      </c>
      <c r="C3731" s="1" t="s">
        <v>24</v>
      </c>
      <c r="D3731" s="1" t="s">
        <v>32</v>
      </c>
      <c r="E3731" s="1" t="s">
        <v>34</v>
      </c>
      <c r="F3731" s="1">
        <v>122093</v>
      </c>
      <c r="G3731" s="1">
        <v>92</v>
      </c>
      <c r="H3731" s="1">
        <v>301</v>
      </c>
      <c r="I3731" s="1">
        <v>2.16</v>
      </c>
      <c r="J3731" s="1">
        <v>19413</v>
      </c>
      <c r="K3731" s="4">
        <v>32004</v>
      </c>
      <c r="L3731" s="4">
        <f t="shared" si="174"/>
        <v>2901482.6399999997</v>
      </c>
      <c r="M3731" s="1">
        <v>16</v>
      </c>
      <c r="N3731" s="1" t="s">
        <v>35</v>
      </c>
      <c r="O3731" s="1">
        <v>34.799999999999997</v>
      </c>
      <c r="P3731" s="1">
        <v>153.6</v>
      </c>
      <c r="Q3731" s="1">
        <v>2026</v>
      </c>
      <c r="R3731" s="12">
        <f t="shared" si="175"/>
        <v>3907464372</v>
      </c>
      <c r="S3731" s="13">
        <f t="shared" si="176"/>
        <v>324319542876</v>
      </c>
    </row>
    <row r="3732" spans="1:19" x14ac:dyDescent="0.3">
      <c r="A3732" s="1" t="s">
        <v>3776</v>
      </c>
      <c r="B3732" s="1" t="s">
        <v>62</v>
      </c>
      <c r="C3732" s="1" t="s">
        <v>41</v>
      </c>
      <c r="D3732" s="1" t="s">
        <v>48</v>
      </c>
      <c r="E3732" s="1" t="s">
        <v>34</v>
      </c>
      <c r="F3732" s="1">
        <v>204614</v>
      </c>
      <c r="G3732" s="1">
        <v>50</v>
      </c>
      <c r="H3732" s="1">
        <v>380</v>
      </c>
      <c r="I3732" s="1">
        <v>0.64</v>
      </c>
      <c r="J3732" s="1">
        <v>171549</v>
      </c>
      <c r="K3732" s="4">
        <v>69596</v>
      </c>
      <c r="L3732" s="4">
        <f t="shared" si="174"/>
        <v>6309573.3599999994</v>
      </c>
      <c r="M3732" s="1">
        <v>12.5</v>
      </c>
      <c r="N3732" s="1" t="s">
        <v>21</v>
      </c>
      <c r="O3732" s="1">
        <v>23.8</v>
      </c>
      <c r="P3732" s="1">
        <v>111.5</v>
      </c>
      <c r="Q3732" s="1">
        <v>2026</v>
      </c>
      <c r="R3732" s="12">
        <f t="shared" si="175"/>
        <v>14240315944</v>
      </c>
      <c r="S3732" s="13">
        <f t="shared" si="176"/>
        <v>1181946223352</v>
      </c>
    </row>
    <row r="3733" spans="1:19" x14ac:dyDescent="0.3">
      <c r="A3733" s="1" t="s">
        <v>3777</v>
      </c>
      <c r="B3733" s="1" t="s">
        <v>53</v>
      </c>
      <c r="C3733" s="1" t="s">
        <v>41</v>
      </c>
      <c r="D3733" s="1" t="s">
        <v>32</v>
      </c>
      <c r="E3733" s="1" t="s">
        <v>34</v>
      </c>
      <c r="F3733" s="1">
        <v>325282</v>
      </c>
      <c r="G3733" s="1">
        <v>106</v>
      </c>
      <c r="H3733" s="1">
        <v>596</v>
      </c>
      <c r="I3733" s="1">
        <v>0.77</v>
      </c>
      <c r="J3733" s="1">
        <v>188245</v>
      </c>
      <c r="K3733" s="4">
        <v>35068</v>
      </c>
      <c r="L3733" s="4">
        <f t="shared" si="174"/>
        <v>3179264.88</v>
      </c>
      <c r="M3733" s="1">
        <v>17.5</v>
      </c>
      <c r="N3733" s="1" t="s">
        <v>21</v>
      </c>
      <c r="O3733" s="1">
        <v>25.1</v>
      </c>
      <c r="P3733" s="1">
        <v>297</v>
      </c>
      <c r="Q3733" s="1">
        <v>2026</v>
      </c>
      <c r="R3733" s="12">
        <f t="shared" si="175"/>
        <v>11406989176</v>
      </c>
      <c r="S3733" s="13">
        <f t="shared" si="176"/>
        <v>946780101608</v>
      </c>
    </row>
    <row r="3734" spans="1:19" x14ac:dyDescent="0.3">
      <c r="A3734" s="1" t="s">
        <v>3778</v>
      </c>
      <c r="B3734" s="1" t="s">
        <v>17</v>
      </c>
      <c r="C3734" s="1" t="s">
        <v>18</v>
      </c>
      <c r="D3734" s="1" t="s">
        <v>25</v>
      </c>
      <c r="E3734" s="1" t="s">
        <v>26</v>
      </c>
      <c r="F3734" s="1">
        <v>499412</v>
      </c>
      <c r="G3734" s="1">
        <v>107</v>
      </c>
      <c r="H3734" s="1">
        <v>562</v>
      </c>
      <c r="I3734" s="1">
        <v>0.9</v>
      </c>
      <c r="J3734" s="1">
        <v>10520</v>
      </c>
      <c r="K3734" s="4">
        <v>28214</v>
      </c>
      <c r="L3734" s="4">
        <f t="shared" si="174"/>
        <v>2557881.2399999998</v>
      </c>
      <c r="M3734" s="1">
        <v>18.2</v>
      </c>
      <c r="N3734" s="1" t="s">
        <v>35</v>
      </c>
      <c r="O3734" s="1">
        <v>43.3</v>
      </c>
      <c r="P3734" s="1">
        <v>113.2</v>
      </c>
      <c r="Q3734" s="1">
        <v>2026</v>
      </c>
      <c r="R3734" s="12">
        <f t="shared" si="175"/>
        <v>14090410168</v>
      </c>
      <c r="S3734" s="13">
        <f t="shared" si="176"/>
        <v>1169504043944</v>
      </c>
    </row>
    <row r="3735" spans="1:19" x14ac:dyDescent="0.3">
      <c r="A3735" s="1" t="s">
        <v>3779</v>
      </c>
      <c r="B3735" s="1" t="s">
        <v>40</v>
      </c>
      <c r="C3735" s="1" t="s">
        <v>41</v>
      </c>
      <c r="D3735" s="1" t="s">
        <v>19</v>
      </c>
      <c r="E3735" s="1" t="s">
        <v>20</v>
      </c>
      <c r="F3735" s="1">
        <v>606524</v>
      </c>
      <c r="G3735" s="1">
        <v>119</v>
      </c>
      <c r="H3735" s="1">
        <v>594</v>
      </c>
      <c r="I3735" s="1">
        <v>0.72</v>
      </c>
      <c r="J3735" s="1">
        <v>112679</v>
      </c>
      <c r="K3735" s="4">
        <v>65371</v>
      </c>
      <c r="L3735" s="4">
        <f t="shared" si="174"/>
        <v>5926534.8599999994</v>
      </c>
      <c r="M3735" s="1">
        <v>13.2</v>
      </c>
      <c r="N3735" s="1" t="s">
        <v>21</v>
      </c>
      <c r="O3735" s="1">
        <v>11.2</v>
      </c>
      <c r="P3735" s="1">
        <v>260.7</v>
      </c>
      <c r="Q3735" s="1">
        <v>2026</v>
      </c>
      <c r="R3735" s="12">
        <f t="shared" si="175"/>
        <v>39649080404</v>
      </c>
      <c r="S3735" s="13">
        <f t="shared" si="176"/>
        <v>3290873673532</v>
      </c>
    </row>
    <row r="3736" spans="1:19" x14ac:dyDescent="0.3">
      <c r="A3736" s="1" t="s">
        <v>3780</v>
      </c>
      <c r="B3736" s="1" t="s">
        <v>67</v>
      </c>
      <c r="C3736" s="1" t="s">
        <v>18</v>
      </c>
      <c r="D3736" s="1" t="s">
        <v>44</v>
      </c>
      <c r="E3736" s="1" t="s">
        <v>38</v>
      </c>
      <c r="F3736" s="1">
        <v>574447</v>
      </c>
      <c r="G3736" s="1">
        <v>60</v>
      </c>
      <c r="H3736" s="1">
        <v>458</v>
      </c>
      <c r="I3736" s="1">
        <v>2.86</v>
      </c>
      <c r="J3736" s="1">
        <v>128682</v>
      </c>
      <c r="K3736" s="4">
        <v>57779</v>
      </c>
      <c r="L3736" s="4">
        <f t="shared" si="174"/>
        <v>5238244.1399999997</v>
      </c>
      <c r="M3736" s="1">
        <v>16.3</v>
      </c>
      <c r="N3736" s="1" t="s">
        <v>21</v>
      </c>
      <c r="O3736" s="1">
        <v>24.4</v>
      </c>
      <c r="P3736" s="1">
        <v>179.4</v>
      </c>
      <c r="Q3736" s="1">
        <v>2026</v>
      </c>
      <c r="R3736" s="12">
        <f t="shared" si="175"/>
        <v>33190973213</v>
      </c>
      <c r="S3736" s="13">
        <f t="shared" si="176"/>
        <v>2754850776679</v>
      </c>
    </row>
    <row r="3737" spans="1:19" x14ac:dyDescent="0.3">
      <c r="A3737" s="1" t="s">
        <v>3781</v>
      </c>
      <c r="B3737" s="1" t="s">
        <v>23</v>
      </c>
      <c r="C3737" s="1" t="s">
        <v>24</v>
      </c>
      <c r="D3737" s="1" t="s">
        <v>48</v>
      </c>
      <c r="E3737" s="1" t="s">
        <v>34</v>
      </c>
      <c r="F3737" s="1">
        <v>519260</v>
      </c>
      <c r="G3737" s="1">
        <v>111</v>
      </c>
      <c r="H3737" s="1">
        <v>458</v>
      </c>
      <c r="I3737" s="1">
        <v>2.56</v>
      </c>
      <c r="J3737" s="1">
        <v>166432</v>
      </c>
      <c r="K3737" s="4">
        <v>43319</v>
      </c>
      <c r="L3737" s="4">
        <f t="shared" si="174"/>
        <v>3927300.54</v>
      </c>
      <c r="M3737" s="1">
        <v>24.5</v>
      </c>
      <c r="N3737" s="1" t="s">
        <v>35</v>
      </c>
      <c r="O3737" s="1">
        <v>47.6</v>
      </c>
      <c r="P3737" s="1">
        <v>142.1</v>
      </c>
      <c r="Q3737" s="1">
        <v>2026</v>
      </c>
      <c r="R3737" s="12">
        <f t="shared" si="175"/>
        <v>22493823940</v>
      </c>
      <c r="S3737" s="13">
        <f t="shared" si="176"/>
        <v>1866987387020</v>
      </c>
    </row>
    <row r="3738" spans="1:19" x14ac:dyDescent="0.3">
      <c r="A3738" s="1" t="s">
        <v>3782</v>
      </c>
      <c r="B3738" s="1" t="s">
        <v>50</v>
      </c>
      <c r="C3738" s="1" t="s">
        <v>24</v>
      </c>
      <c r="D3738" s="1" t="s">
        <v>73</v>
      </c>
      <c r="E3738" s="1" t="s">
        <v>38</v>
      </c>
      <c r="F3738" s="1">
        <v>483461</v>
      </c>
      <c r="G3738" s="1">
        <v>91</v>
      </c>
      <c r="H3738" s="1">
        <v>409</v>
      </c>
      <c r="I3738" s="1">
        <v>1.72</v>
      </c>
      <c r="J3738" s="1">
        <v>24396</v>
      </c>
      <c r="K3738" s="4">
        <v>47976</v>
      </c>
      <c r="L3738" s="4">
        <f t="shared" si="174"/>
        <v>4349504.16</v>
      </c>
      <c r="M3738" s="1">
        <v>25</v>
      </c>
      <c r="N3738" s="1" t="s">
        <v>21</v>
      </c>
      <c r="O3738" s="1">
        <v>58.9</v>
      </c>
      <c r="P3738" s="1">
        <v>17.2</v>
      </c>
      <c r="Q3738" s="1">
        <v>2026</v>
      </c>
      <c r="R3738" s="12">
        <f t="shared" si="175"/>
        <v>23194524936</v>
      </c>
      <c r="S3738" s="13">
        <f t="shared" si="176"/>
        <v>1925145569688</v>
      </c>
    </row>
    <row r="3739" spans="1:19" x14ac:dyDescent="0.3">
      <c r="A3739" s="1" t="s">
        <v>3783</v>
      </c>
      <c r="B3739" s="1" t="s">
        <v>67</v>
      </c>
      <c r="C3739" s="1" t="s">
        <v>18</v>
      </c>
      <c r="D3739" s="1" t="s">
        <v>25</v>
      </c>
      <c r="E3739" s="1" t="s">
        <v>38</v>
      </c>
      <c r="F3739" s="1">
        <v>208733</v>
      </c>
      <c r="G3739" s="1">
        <v>105</v>
      </c>
      <c r="H3739" s="1">
        <v>278</v>
      </c>
      <c r="I3739" s="1">
        <v>1.04</v>
      </c>
      <c r="J3739" s="1">
        <v>152315</v>
      </c>
      <c r="K3739" s="4">
        <v>25401</v>
      </c>
      <c r="L3739" s="4">
        <f t="shared" si="174"/>
        <v>2302854.6599999997</v>
      </c>
      <c r="M3739" s="1">
        <v>16.5</v>
      </c>
      <c r="N3739" s="1" t="s">
        <v>21</v>
      </c>
      <c r="O3739" s="1">
        <v>9.6</v>
      </c>
      <c r="P3739" s="1">
        <v>11.8</v>
      </c>
      <c r="Q3739" s="1">
        <v>2026</v>
      </c>
      <c r="R3739" s="12">
        <f t="shared" si="175"/>
        <v>5302026933</v>
      </c>
      <c r="S3739" s="13">
        <f t="shared" si="176"/>
        <v>440068235439</v>
      </c>
    </row>
    <row r="3740" spans="1:19" x14ac:dyDescent="0.3">
      <c r="A3740" s="1" t="s">
        <v>3784</v>
      </c>
      <c r="B3740" s="1" t="s">
        <v>23</v>
      </c>
      <c r="C3740" s="1" t="s">
        <v>24</v>
      </c>
      <c r="D3740" s="1" t="s">
        <v>59</v>
      </c>
      <c r="E3740" s="1" t="s">
        <v>38</v>
      </c>
      <c r="F3740" s="1">
        <v>374159</v>
      </c>
      <c r="G3740" s="1">
        <v>86</v>
      </c>
      <c r="H3740" s="1">
        <v>477</v>
      </c>
      <c r="I3740" s="1">
        <v>2.16</v>
      </c>
      <c r="J3740" s="1">
        <v>168833</v>
      </c>
      <c r="K3740" s="4">
        <v>81657</v>
      </c>
      <c r="L3740" s="4">
        <f t="shared" si="174"/>
        <v>7403023.6200000001</v>
      </c>
      <c r="M3740" s="1">
        <v>22</v>
      </c>
      <c r="N3740" s="1" t="s">
        <v>35</v>
      </c>
      <c r="O3740" s="1">
        <v>53.1</v>
      </c>
      <c r="P3740" s="1">
        <v>132.19999999999999</v>
      </c>
      <c r="Q3740" s="1">
        <v>2026</v>
      </c>
      <c r="R3740" s="12">
        <f t="shared" si="175"/>
        <v>30552701463</v>
      </c>
      <c r="S3740" s="13">
        <f t="shared" si="176"/>
        <v>2535874221429</v>
      </c>
    </row>
    <row r="3741" spans="1:19" x14ac:dyDescent="0.3">
      <c r="A3741" s="1" t="s">
        <v>3785</v>
      </c>
      <c r="B3741" s="1" t="s">
        <v>67</v>
      </c>
      <c r="C3741" s="1" t="s">
        <v>18</v>
      </c>
      <c r="D3741" s="1" t="s">
        <v>44</v>
      </c>
      <c r="E3741" s="1" t="s">
        <v>34</v>
      </c>
      <c r="F3741" s="1">
        <v>363822</v>
      </c>
      <c r="G3741" s="1">
        <v>81</v>
      </c>
      <c r="H3741" s="1">
        <v>322</v>
      </c>
      <c r="I3741" s="1">
        <v>1.58</v>
      </c>
      <c r="J3741" s="1">
        <v>199076</v>
      </c>
      <c r="K3741" s="4">
        <v>54065</v>
      </c>
      <c r="L3741" s="4">
        <f t="shared" si="174"/>
        <v>4901532.8999999994</v>
      </c>
      <c r="M3741" s="1">
        <v>21</v>
      </c>
      <c r="N3741" s="1" t="s">
        <v>35</v>
      </c>
      <c r="O3741" s="1">
        <v>42.6</v>
      </c>
      <c r="P3741" s="1">
        <v>229.5</v>
      </c>
      <c r="Q3741" s="1">
        <v>2026</v>
      </c>
      <c r="R3741" s="12">
        <f t="shared" si="175"/>
        <v>19670036430</v>
      </c>
      <c r="S3741" s="13">
        <f t="shared" si="176"/>
        <v>1632613023690</v>
      </c>
    </row>
    <row r="3742" spans="1:19" x14ac:dyDescent="0.3">
      <c r="A3742" s="1" t="s">
        <v>3786</v>
      </c>
      <c r="B3742" s="1" t="s">
        <v>67</v>
      </c>
      <c r="C3742" s="1" t="s">
        <v>18</v>
      </c>
      <c r="D3742" s="1" t="s">
        <v>73</v>
      </c>
      <c r="E3742" s="1" t="s">
        <v>26</v>
      </c>
      <c r="F3742" s="1">
        <v>626496</v>
      </c>
      <c r="G3742" s="1">
        <v>104</v>
      </c>
      <c r="H3742" s="1">
        <v>511</v>
      </c>
      <c r="I3742" s="1">
        <v>1.85</v>
      </c>
      <c r="J3742" s="1">
        <v>144196</v>
      </c>
      <c r="K3742" s="4">
        <v>57737</v>
      </c>
      <c r="L3742" s="4">
        <f t="shared" si="174"/>
        <v>5234436.42</v>
      </c>
      <c r="M3742" s="1">
        <v>12.7</v>
      </c>
      <c r="N3742" s="1" t="s">
        <v>35</v>
      </c>
      <c r="O3742" s="1">
        <v>40.4</v>
      </c>
      <c r="P3742" s="1">
        <v>81.400000000000006</v>
      </c>
      <c r="Q3742" s="1">
        <v>2026</v>
      </c>
      <c r="R3742" s="12">
        <f t="shared" si="175"/>
        <v>36171999552</v>
      </c>
      <c r="S3742" s="13">
        <f t="shared" si="176"/>
        <v>3002275962816</v>
      </c>
    </row>
    <row r="3743" spans="1:19" x14ac:dyDescent="0.3">
      <c r="A3743" s="1" t="s">
        <v>3787</v>
      </c>
      <c r="B3743" s="1" t="s">
        <v>53</v>
      </c>
      <c r="C3743" s="1" t="s">
        <v>41</v>
      </c>
      <c r="D3743" s="1" t="s">
        <v>19</v>
      </c>
      <c r="E3743" s="1" t="s">
        <v>26</v>
      </c>
      <c r="F3743" s="1">
        <v>260489</v>
      </c>
      <c r="G3743" s="1">
        <v>59</v>
      </c>
      <c r="H3743" s="1">
        <v>290</v>
      </c>
      <c r="I3743" s="1">
        <v>0.78</v>
      </c>
      <c r="J3743" s="1">
        <v>119307</v>
      </c>
      <c r="K3743" s="4">
        <v>59281</v>
      </c>
      <c r="L3743" s="4">
        <f t="shared" si="174"/>
        <v>5374415.46</v>
      </c>
      <c r="M3743" s="1">
        <v>13</v>
      </c>
      <c r="N3743" s="1" t="s">
        <v>21</v>
      </c>
      <c r="O3743" s="1">
        <v>31.2</v>
      </c>
      <c r="P3743" s="1">
        <v>124.1</v>
      </c>
      <c r="Q3743" s="1">
        <v>2026</v>
      </c>
      <c r="R3743" s="12">
        <f t="shared" si="175"/>
        <v>15442048409</v>
      </c>
      <c r="S3743" s="13">
        <f t="shared" si="176"/>
        <v>1281690017947</v>
      </c>
    </row>
    <row r="3744" spans="1:19" x14ac:dyDescent="0.3">
      <c r="A3744" s="1" t="s">
        <v>3788</v>
      </c>
      <c r="B3744" s="1" t="s">
        <v>43</v>
      </c>
      <c r="C3744" s="1" t="s">
        <v>18</v>
      </c>
      <c r="D3744" s="1" t="s">
        <v>25</v>
      </c>
      <c r="E3744" s="1" t="s">
        <v>26</v>
      </c>
      <c r="F3744" s="1">
        <v>335817</v>
      </c>
      <c r="G3744" s="1">
        <v>55</v>
      </c>
      <c r="H3744" s="1">
        <v>280</v>
      </c>
      <c r="I3744" s="1">
        <v>1.73</v>
      </c>
      <c r="J3744" s="1">
        <v>117726</v>
      </c>
      <c r="K3744" s="4">
        <v>55813</v>
      </c>
      <c r="L3744" s="4">
        <f t="shared" si="174"/>
        <v>5060006.58</v>
      </c>
      <c r="M3744" s="1">
        <v>18.100000000000001</v>
      </c>
      <c r="N3744" s="1" t="s">
        <v>35</v>
      </c>
      <c r="O3744" s="1">
        <v>29.5</v>
      </c>
      <c r="P3744" s="1">
        <v>109.3</v>
      </c>
      <c r="Q3744" s="1">
        <v>2026</v>
      </c>
      <c r="R3744" s="12">
        <f t="shared" si="175"/>
        <v>18742954221</v>
      </c>
      <c r="S3744" s="13">
        <f t="shared" si="176"/>
        <v>1555665200343</v>
      </c>
    </row>
    <row r="3745" spans="1:19" x14ac:dyDescent="0.3">
      <c r="A3745" s="1" t="s">
        <v>3789</v>
      </c>
      <c r="B3745" s="1" t="s">
        <v>53</v>
      </c>
      <c r="C3745" s="1" t="s">
        <v>41</v>
      </c>
      <c r="D3745" s="1" t="s">
        <v>44</v>
      </c>
      <c r="E3745" s="1" t="s">
        <v>20</v>
      </c>
      <c r="F3745" s="1">
        <v>473232</v>
      </c>
      <c r="G3745" s="1">
        <v>47</v>
      </c>
      <c r="H3745" s="1">
        <v>456</v>
      </c>
      <c r="I3745" s="1">
        <v>2.09</v>
      </c>
      <c r="J3745" s="1">
        <v>55195</v>
      </c>
      <c r="K3745" s="4">
        <v>48487</v>
      </c>
      <c r="L3745" s="4">
        <f t="shared" si="174"/>
        <v>4395831.42</v>
      </c>
      <c r="M3745" s="1">
        <v>24</v>
      </c>
      <c r="N3745" s="1" t="s">
        <v>35</v>
      </c>
      <c r="O3745" s="1">
        <v>52.9</v>
      </c>
      <c r="P3745" s="1">
        <v>142.30000000000001</v>
      </c>
      <c r="Q3745" s="1">
        <v>2026</v>
      </c>
      <c r="R3745" s="12">
        <f t="shared" si="175"/>
        <v>22945599984</v>
      </c>
      <c r="S3745" s="13">
        <f t="shared" si="176"/>
        <v>1904484798672</v>
      </c>
    </row>
    <row r="3746" spans="1:19" x14ac:dyDescent="0.3">
      <c r="A3746" s="1" t="s">
        <v>3790</v>
      </c>
      <c r="B3746" s="1" t="s">
        <v>62</v>
      </c>
      <c r="C3746" s="1" t="s">
        <v>41</v>
      </c>
      <c r="D3746" s="1" t="s">
        <v>25</v>
      </c>
      <c r="E3746" s="1" t="s">
        <v>26</v>
      </c>
      <c r="F3746" s="1">
        <v>871448</v>
      </c>
      <c r="G3746" s="1">
        <v>108</v>
      </c>
      <c r="H3746" s="1">
        <v>292</v>
      </c>
      <c r="I3746" s="1">
        <v>2.65</v>
      </c>
      <c r="J3746" s="1">
        <v>124737</v>
      </c>
      <c r="K3746" s="4">
        <v>38173</v>
      </c>
      <c r="L3746" s="4">
        <f t="shared" si="174"/>
        <v>3460764.1799999997</v>
      </c>
      <c r="M3746" s="1">
        <v>23.9</v>
      </c>
      <c r="N3746" s="1" t="s">
        <v>35</v>
      </c>
      <c r="O3746" s="1">
        <v>56.3</v>
      </c>
      <c r="P3746" s="1">
        <v>260.3</v>
      </c>
      <c r="Q3746" s="1">
        <v>2026</v>
      </c>
      <c r="R3746" s="12">
        <f t="shared" si="175"/>
        <v>33265784504</v>
      </c>
      <c r="S3746" s="13">
        <f t="shared" si="176"/>
        <v>2761060113832</v>
      </c>
    </row>
    <row r="3747" spans="1:19" x14ac:dyDescent="0.3">
      <c r="A3747" s="1" t="s">
        <v>3791</v>
      </c>
      <c r="B3747" s="1" t="s">
        <v>56</v>
      </c>
      <c r="C3747" s="1" t="s">
        <v>41</v>
      </c>
      <c r="D3747" s="1" t="s">
        <v>59</v>
      </c>
      <c r="E3747" s="1" t="s">
        <v>34</v>
      </c>
      <c r="F3747" s="1">
        <v>537202</v>
      </c>
      <c r="G3747" s="1">
        <v>108</v>
      </c>
      <c r="H3747" s="1">
        <v>294</v>
      </c>
      <c r="I3747" s="1">
        <v>1.22</v>
      </c>
      <c r="J3747" s="1">
        <v>109675</v>
      </c>
      <c r="K3747" s="4">
        <v>64816</v>
      </c>
      <c r="L3747" s="4">
        <f t="shared" si="174"/>
        <v>5876218.5599999996</v>
      </c>
      <c r="M3747" s="1">
        <v>14</v>
      </c>
      <c r="N3747" s="1" t="s">
        <v>35</v>
      </c>
      <c r="O3747" s="1">
        <v>34.5</v>
      </c>
      <c r="P3747" s="1">
        <v>231.3</v>
      </c>
      <c r="Q3747" s="1">
        <v>2026</v>
      </c>
      <c r="R3747" s="12">
        <f t="shared" si="175"/>
        <v>34819284832</v>
      </c>
      <c r="S3747" s="13">
        <f t="shared" si="176"/>
        <v>2890000641056</v>
      </c>
    </row>
    <row r="3748" spans="1:19" x14ac:dyDescent="0.3">
      <c r="A3748" s="1" t="s">
        <v>3792</v>
      </c>
      <c r="B3748" s="1" t="s">
        <v>28</v>
      </c>
      <c r="C3748" s="1" t="s">
        <v>29</v>
      </c>
      <c r="D3748" s="1" t="s">
        <v>25</v>
      </c>
      <c r="E3748" s="1" t="s">
        <v>38</v>
      </c>
      <c r="F3748" s="1">
        <v>27558</v>
      </c>
      <c r="G3748" s="1">
        <v>54</v>
      </c>
      <c r="H3748" s="1">
        <v>347</v>
      </c>
      <c r="I3748" s="1">
        <v>1</v>
      </c>
      <c r="J3748" s="1">
        <v>45239</v>
      </c>
      <c r="K3748" s="4">
        <v>34235</v>
      </c>
      <c r="L3748" s="4">
        <f t="shared" si="174"/>
        <v>3103745.1</v>
      </c>
      <c r="M3748" s="1">
        <v>23</v>
      </c>
      <c r="N3748" s="1" t="s">
        <v>21</v>
      </c>
      <c r="O3748" s="1">
        <v>10.5</v>
      </c>
      <c r="P3748" s="1">
        <v>260.39999999999998</v>
      </c>
      <c r="Q3748" s="1">
        <v>2026</v>
      </c>
      <c r="R3748" s="12">
        <f t="shared" si="175"/>
        <v>943448130</v>
      </c>
      <c r="S3748" s="13">
        <f t="shared" si="176"/>
        <v>78306194790</v>
      </c>
    </row>
    <row r="3749" spans="1:19" x14ac:dyDescent="0.3">
      <c r="A3749" s="1" t="s">
        <v>3793</v>
      </c>
      <c r="B3749" s="1" t="s">
        <v>43</v>
      </c>
      <c r="C3749" s="1" t="s">
        <v>18</v>
      </c>
      <c r="D3749" s="1" t="s">
        <v>30</v>
      </c>
      <c r="E3749" s="1" t="s">
        <v>20</v>
      </c>
      <c r="F3749" s="1">
        <v>828438</v>
      </c>
      <c r="G3749" s="1">
        <v>76</v>
      </c>
      <c r="H3749" s="1">
        <v>483</v>
      </c>
      <c r="I3749" s="1">
        <v>2.17</v>
      </c>
      <c r="J3749" s="1">
        <v>86972</v>
      </c>
      <c r="K3749" s="4">
        <v>38268</v>
      </c>
      <c r="L3749" s="4">
        <f t="shared" si="174"/>
        <v>3469376.88</v>
      </c>
      <c r="M3749" s="1">
        <v>19.399999999999999</v>
      </c>
      <c r="N3749" s="1" t="s">
        <v>35</v>
      </c>
      <c r="O3749" s="1">
        <v>59.7</v>
      </c>
      <c r="P3749" s="1">
        <v>289.2</v>
      </c>
      <c r="Q3749" s="1">
        <v>2026</v>
      </c>
      <c r="R3749" s="12">
        <f t="shared" si="175"/>
        <v>31702665384</v>
      </c>
      <c r="S3749" s="13">
        <f t="shared" si="176"/>
        <v>2631321226872</v>
      </c>
    </row>
    <row r="3750" spans="1:19" x14ac:dyDescent="0.3">
      <c r="A3750" s="1" t="s">
        <v>3794</v>
      </c>
      <c r="B3750" s="1" t="s">
        <v>67</v>
      </c>
      <c r="C3750" s="1" t="s">
        <v>18</v>
      </c>
      <c r="D3750" s="1" t="s">
        <v>73</v>
      </c>
      <c r="E3750" s="1" t="s">
        <v>38</v>
      </c>
      <c r="F3750" s="1">
        <v>603925</v>
      </c>
      <c r="G3750" s="1">
        <v>76</v>
      </c>
      <c r="H3750" s="1">
        <v>336</v>
      </c>
      <c r="I3750" s="1">
        <v>1.17</v>
      </c>
      <c r="J3750" s="1">
        <v>99592</v>
      </c>
      <c r="K3750" s="4">
        <v>62882</v>
      </c>
      <c r="L3750" s="4">
        <f t="shared" si="174"/>
        <v>5700882.1200000001</v>
      </c>
      <c r="M3750" s="1">
        <v>21.8</v>
      </c>
      <c r="N3750" s="1" t="s">
        <v>35</v>
      </c>
      <c r="O3750" s="1">
        <v>52.3</v>
      </c>
      <c r="P3750" s="1">
        <v>126.1</v>
      </c>
      <c r="Q3750" s="1">
        <v>2026</v>
      </c>
      <c r="R3750" s="12">
        <f t="shared" si="175"/>
        <v>37976011850</v>
      </c>
      <c r="S3750" s="13">
        <f t="shared" si="176"/>
        <v>3152008983550</v>
      </c>
    </row>
    <row r="3751" spans="1:19" x14ac:dyDescent="0.3">
      <c r="A3751" s="1" t="s">
        <v>3795</v>
      </c>
      <c r="B3751" s="1" t="s">
        <v>17</v>
      </c>
      <c r="C3751" s="1" t="s">
        <v>18</v>
      </c>
      <c r="D3751" s="1" t="s">
        <v>48</v>
      </c>
      <c r="E3751" s="1" t="s">
        <v>20</v>
      </c>
      <c r="F3751" s="1">
        <v>280662</v>
      </c>
      <c r="G3751" s="1">
        <v>79</v>
      </c>
      <c r="H3751" s="1">
        <v>561</v>
      </c>
      <c r="I3751" s="1">
        <v>2</v>
      </c>
      <c r="J3751" s="1">
        <v>106000</v>
      </c>
      <c r="K3751" s="4">
        <v>38364</v>
      </c>
      <c r="L3751" s="4">
        <f t="shared" si="174"/>
        <v>3478080.2399999998</v>
      </c>
      <c r="M3751" s="1">
        <v>13.8</v>
      </c>
      <c r="N3751" s="1" t="s">
        <v>21</v>
      </c>
      <c r="O3751" s="1">
        <v>44.7</v>
      </c>
      <c r="P3751" s="1">
        <v>134.19999999999999</v>
      </c>
      <c r="Q3751" s="1">
        <v>2026</v>
      </c>
      <c r="R3751" s="12">
        <f t="shared" si="175"/>
        <v>10767316968</v>
      </c>
      <c r="S3751" s="13">
        <f t="shared" si="176"/>
        <v>893687308344</v>
      </c>
    </row>
    <row r="3752" spans="1:19" x14ac:dyDescent="0.3">
      <c r="A3752" s="1" t="s">
        <v>3796</v>
      </c>
      <c r="B3752" s="1" t="s">
        <v>40</v>
      </c>
      <c r="C3752" s="1" t="s">
        <v>41</v>
      </c>
      <c r="D3752" s="1" t="s">
        <v>46</v>
      </c>
      <c r="E3752" s="1" t="s">
        <v>34</v>
      </c>
      <c r="F3752" s="1">
        <v>677654</v>
      </c>
      <c r="G3752" s="1">
        <v>57</v>
      </c>
      <c r="H3752" s="1">
        <v>516</v>
      </c>
      <c r="I3752" s="1">
        <v>1.67</v>
      </c>
      <c r="J3752" s="1">
        <v>139840</v>
      </c>
      <c r="K3752" s="4">
        <v>46627</v>
      </c>
      <c r="L3752" s="4">
        <f t="shared" si="174"/>
        <v>4227203.82</v>
      </c>
      <c r="M3752" s="1">
        <v>20.8</v>
      </c>
      <c r="N3752" s="1" t="s">
        <v>35</v>
      </c>
      <c r="O3752" s="1">
        <v>28.1</v>
      </c>
      <c r="P3752" s="1">
        <v>54.5</v>
      </c>
      <c r="Q3752" s="1">
        <v>2026</v>
      </c>
      <c r="R3752" s="12">
        <f t="shared" si="175"/>
        <v>31596973058</v>
      </c>
      <c r="S3752" s="13">
        <f t="shared" si="176"/>
        <v>2622548763814</v>
      </c>
    </row>
    <row r="3753" spans="1:19" x14ac:dyDescent="0.3">
      <c r="A3753" s="1" t="s">
        <v>3797</v>
      </c>
      <c r="B3753" s="1" t="s">
        <v>67</v>
      </c>
      <c r="C3753" s="1" t="s">
        <v>18</v>
      </c>
      <c r="D3753" s="1" t="s">
        <v>32</v>
      </c>
      <c r="E3753" s="1" t="s">
        <v>38</v>
      </c>
      <c r="F3753" s="1">
        <v>91554</v>
      </c>
      <c r="G3753" s="1">
        <v>45</v>
      </c>
      <c r="H3753" s="1">
        <v>392</v>
      </c>
      <c r="I3753" s="1">
        <v>1.75</v>
      </c>
      <c r="J3753" s="1">
        <v>141939</v>
      </c>
      <c r="K3753" s="4">
        <v>49706</v>
      </c>
      <c r="L3753" s="4">
        <f t="shared" si="174"/>
        <v>4506345.96</v>
      </c>
      <c r="M3753" s="1">
        <v>21.8</v>
      </c>
      <c r="N3753" s="1" t="s">
        <v>21</v>
      </c>
      <c r="O3753" s="1">
        <v>52.2</v>
      </c>
      <c r="P3753" s="1">
        <v>288</v>
      </c>
      <c r="Q3753" s="1">
        <v>2026</v>
      </c>
      <c r="R3753" s="12">
        <f t="shared" si="175"/>
        <v>4550783124</v>
      </c>
      <c r="S3753" s="13">
        <f t="shared" si="176"/>
        <v>377714999292</v>
      </c>
    </row>
    <row r="3754" spans="1:19" x14ac:dyDescent="0.3">
      <c r="A3754" s="1" t="s">
        <v>3798</v>
      </c>
      <c r="B3754" s="1" t="s">
        <v>28</v>
      </c>
      <c r="C3754" s="1" t="s">
        <v>29</v>
      </c>
      <c r="D3754" s="1" t="s">
        <v>25</v>
      </c>
      <c r="E3754" s="1" t="s">
        <v>20</v>
      </c>
      <c r="F3754" s="1">
        <v>490303</v>
      </c>
      <c r="G3754" s="1">
        <v>118</v>
      </c>
      <c r="H3754" s="1">
        <v>502</v>
      </c>
      <c r="I3754" s="1">
        <v>0.81</v>
      </c>
      <c r="J3754" s="1">
        <v>1172</v>
      </c>
      <c r="K3754" s="4">
        <v>59855</v>
      </c>
      <c r="L3754" s="4">
        <f t="shared" si="174"/>
        <v>5426454.2999999998</v>
      </c>
      <c r="M3754" s="1">
        <v>20.6</v>
      </c>
      <c r="N3754" s="1" t="s">
        <v>21</v>
      </c>
      <c r="O3754" s="1">
        <v>25.8</v>
      </c>
      <c r="P3754" s="1">
        <v>152.80000000000001</v>
      </c>
      <c r="Q3754" s="1">
        <v>2026</v>
      </c>
      <c r="R3754" s="12">
        <f t="shared" si="175"/>
        <v>29347086065</v>
      </c>
      <c r="S3754" s="13">
        <f t="shared" si="176"/>
        <v>2435808143395</v>
      </c>
    </row>
    <row r="3755" spans="1:19" x14ac:dyDescent="0.3">
      <c r="A3755" s="1" t="s">
        <v>3799</v>
      </c>
      <c r="B3755" s="1" t="s">
        <v>17</v>
      </c>
      <c r="C3755" s="1" t="s">
        <v>18</v>
      </c>
      <c r="D3755" s="1" t="s">
        <v>44</v>
      </c>
      <c r="E3755" s="1" t="s">
        <v>20</v>
      </c>
      <c r="F3755" s="1">
        <v>231723</v>
      </c>
      <c r="G3755" s="1">
        <v>99</v>
      </c>
      <c r="H3755" s="1">
        <v>349</v>
      </c>
      <c r="I3755" s="1">
        <v>2.61</v>
      </c>
      <c r="J3755" s="1">
        <v>109330</v>
      </c>
      <c r="K3755" s="4">
        <v>57325</v>
      </c>
      <c r="L3755" s="4">
        <f t="shared" si="174"/>
        <v>5197084.5</v>
      </c>
      <c r="M3755" s="1">
        <v>13</v>
      </c>
      <c r="N3755" s="1" t="s">
        <v>35</v>
      </c>
      <c r="O3755" s="1">
        <v>22.5</v>
      </c>
      <c r="P3755" s="1">
        <v>130.30000000000001</v>
      </c>
      <c r="Q3755" s="1">
        <v>2026</v>
      </c>
      <c r="R3755" s="12">
        <f t="shared" si="175"/>
        <v>13283520975</v>
      </c>
      <c r="S3755" s="13">
        <f t="shared" si="176"/>
        <v>1102532240925</v>
      </c>
    </row>
    <row r="3756" spans="1:19" x14ac:dyDescent="0.3">
      <c r="A3756" s="1" t="s">
        <v>3800</v>
      </c>
      <c r="B3756" s="1" t="s">
        <v>17</v>
      </c>
      <c r="C3756" s="1" t="s">
        <v>18</v>
      </c>
      <c r="D3756" s="1" t="s">
        <v>59</v>
      </c>
      <c r="E3756" s="1" t="s">
        <v>26</v>
      </c>
      <c r="F3756" s="1">
        <v>251469</v>
      </c>
      <c r="G3756" s="1">
        <v>89</v>
      </c>
      <c r="H3756" s="1">
        <v>590</v>
      </c>
      <c r="I3756" s="1">
        <v>2.9</v>
      </c>
      <c r="J3756" s="1">
        <v>155866</v>
      </c>
      <c r="K3756" s="4">
        <v>37445</v>
      </c>
      <c r="L3756" s="4">
        <f t="shared" si="174"/>
        <v>3394763.6999999997</v>
      </c>
      <c r="M3756" s="1">
        <v>23.8</v>
      </c>
      <c r="N3756" s="1" t="s">
        <v>35</v>
      </c>
      <c r="O3756" s="1">
        <v>44.3</v>
      </c>
      <c r="P3756" s="1">
        <v>57.7</v>
      </c>
      <c r="Q3756" s="1">
        <v>2026</v>
      </c>
      <c r="R3756" s="12">
        <f t="shared" si="175"/>
        <v>9416256705</v>
      </c>
      <c r="S3756" s="13">
        <f t="shared" si="176"/>
        <v>781549306515</v>
      </c>
    </row>
    <row r="3757" spans="1:19" x14ac:dyDescent="0.3">
      <c r="A3757" s="1" t="s">
        <v>3801</v>
      </c>
      <c r="B3757" s="1" t="s">
        <v>50</v>
      </c>
      <c r="C3757" s="1" t="s">
        <v>24</v>
      </c>
      <c r="D3757" s="1" t="s">
        <v>37</v>
      </c>
      <c r="E3757" s="1" t="s">
        <v>38</v>
      </c>
      <c r="F3757" s="1">
        <v>109191</v>
      </c>
      <c r="G3757" s="1">
        <v>105</v>
      </c>
      <c r="H3757" s="1">
        <v>388</v>
      </c>
      <c r="I3757" s="1">
        <v>2.75</v>
      </c>
      <c r="J3757" s="1">
        <v>94462</v>
      </c>
      <c r="K3757" s="4">
        <v>32456</v>
      </c>
      <c r="L3757" s="4">
        <f t="shared" si="174"/>
        <v>2942460.96</v>
      </c>
      <c r="M3757" s="1">
        <v>15.7</v>
      </c>
      <c r="N3757" s="1" t="s">
        <v>21</v>
      </c>
      <c r="O3757" s="1">
        <v>56.2</v>
      </c>
      <c r="P3757" s="1">
        <v>287.5</v>
      </c>
      <c r="Q3757" s="1">
        <v>2026</v>
      </c>
      <c r="R3757" s="12">
        <f t="shared" si="175"/>
        <v>3543903096</v>
      </c>
      <c r="S3757" s="13">
        <f t="shared" si="176"/>
        <v>294143956968</v>
      </c>
    </row>
    <row r="3758" spans="1:19" x14ac:dyDescent="0.3">
      <c r="A3758" s="1" t="s">
        <v>3802</v>
      </c>
      <c r="B3758" s="1" t="s">
        <v>53</v>
      </c>
      <c r="C3758" s="1" t="s">
        <v>41</v>
      </c>
      <c r="D3758" s="1" t="s">
        <v>19</v>
      </c>
      <c r="E3758" s="1" t="s">
        <v>34</v>
      </c>
      <c r="F3758" s="1">
        <v>832381</v>
      </c>
      <c r="G3758" s="1">
        <v>79</v>
      </c>
      <c r="H3758" s="1">
        <v>351</v>
      </c>
      <c r="I3758" s="1">
        <v>0.53</v>
      </c>
      <c r="J3758" s="1">
        <v>34342</v>
      </c>
      <c r="K3758" s="4">
        <v>53919</v>
      </c>
      <c r="L3758" s="4">
        <f t="shared" si="174"/>
        <v>4888296.54</v>
      </c>
      <c r="M3758" s="1">
        <v>12.3</v>
      </c>
      <c r="N3758" s="1" t="s">
        <v>21</v>
      </c>
      <c r="O3758" s="1">
        <v>36.1</v>
      </c>
      <c r="P3758" s="1">
        <v>14</v>
      </c>
      <c r="Q3758" s="1">
        <v>2026</v>
      </c>
      <c r="R3758" s="12">
        <f t="shared" si="175"/>
        <v>44881151139</v>
      </c>
      <c r="S3758" s="13">
        <f t="shared" si="176"/>
        <v>3725135544537</v>
      </c>
    </row>
    <row r="3759" spans="1:19" x14ac:dyDescent="0.3">
      <c r="A3759" s="1" t="s">
        <v>3803</v>
      </c>
      <c r="B3759" s="1" t="s">
        <v>28</v>
      </c>
      <c r="C3759" s="1" t="s">
        <v>29</v>
      </c>
      <c r="D3759" s="1" t="s">
        <v>48</v>
      </c>
      <c r="E3759" s="1" t="s">
        <v>20</v>
      </c>
      <c r="F3759" s="1">
        <v>681110</v>
      </c>
      <c r="G3759" s="1">
        <v>60</v>
      </c>
      <c r="H3759" s="1">
        <v>585</v>
      </c>
      <c r="I3759" s="1">
        <v>0.54</v>
      </c>
      <c r="J3759" s="1">
        <v>129611</v>
      </c>
      <c r="K3759" s="4">
        <v>77880</v>
      </c>
      <c r="L3759" s="4">
        <f t="shared" si="174"/>
        <v>7060600.7999999998</v>
      </c>
      <c r="M3759" s="1">
        <v>24.5</v>
      </c>
      <c r="N3759" s="1" t="s">
        <v>35</v>
      </c>
      <c r="O3759" s="1">
        <v>14.5</v>
      </c>
      <c r="P3759" s="1">
        <v>126.7</v>
      </c>
      <c r="Q3759" s="1">
        <v>2026</v>
      </c>
      <c r="R3759" s="12">
        <f t="shared" si="175"/>
        <v>53044846800</v>
      </c>
      <c r="S3759" s="13">
        <f t="shared" si="176"/>
        <v>4402722284400</v>
      </c>
    </row>
    <row r="3760" spans="1:19" x14ac:dyDescent="0.3">
      <c r="A3760" s="1" t="s">
        <v>3804</v>
      </c>
      <c r="B3760" s="1" t="s">
        <v>23</v>
      </c>
      <c r="C3760" s="1" t="s">
        <v>24</v>
      </c>
      <c r="D3760" s="1" t="s">
        <v>46</v>
      </c>
      <c r="E3760" s="1" t="s">
        <v>38</v>
      </c>
      <c r="F3760" s="1">
        <v>616953</v>
      </c>
      <c r="G3760" s="1">
        <v>93</v>
      </c>
      <c r="H3760" s="1">
        <v>566</v>
      </c>
      <c r="I3760" s="1">
        <v>1.89</v>
      </c>
      <c r="J3760" s="1">
        <v>54501</v>
      </c>
      <c r="K3760" s="4">
        <v>30860</v>
      </c>
      <c r="L3760" s="4">
        <f t="shared" si="174"/>
        <v>2797767.6</v>
      </c>
      <c r="M3760" s="1">
        <v>14</v>
      </c>
      <c r="N3760" s="1" t="s">
        <v>35</v>
      </c>
      <c r="O3760" s="1">
        <v>18.100000000000001</v>
      </c>
      <c r="P3760" s="1">
        <v>48.2</v>
      </c>
      <c r="Q3760" s="1">
        <v>2026</v>
      </c>
      <c r="R3760" s="12">
        <f t="shared" si="175"/>
        <v>19039169580</v>
      </c>
      <c r="S3760" s="13">
        <f t="shared" si="176"/>
        <v>1580251075140</v>
      </c>
    </row>
    <row r="3761" spans="1:19" x14ac:dyDescent="0.3">
      <c r="A3761" s="1" t="s">
        <v>3805</v>
      </c>
      <c r="B3761" s="1" t="s">
        <v>28</v>
      </c>
      <c r="C3761" s="1" t="s">
        <v>29</v>
      </c>
      <c r="D3761" s="1" t="s">
        <v>73</v>
      </c>
      <c r="E3761" s="1" t="s">
        <v>26</v>
      </c>
      <c r="F3761" s="1">
        <v>454478</v>
      </c>
      <c r="G3761" s="1">
        <v>44</v>
      </c>
      <c r="H3761" s="1">
        <v>283</v>
      </c>
      <c r="I3761" s="1">
        <v>2.97</v>
      </c>
      <c r="J3761" s="1">
        <v>79151</v>
      </c>
      <c r="K3761" s="4">
        <v>77351</v>
      </c>
      <c r="L3761" s="4">
        <f t="shared" si="174"/>
        <v>7012641.6600000001</v>
      </c>
      <c r="M3761" s="1">
        <v>12</v>
      </c>
      <c r="N3761" s="1" t="s">
        <v>35</v>
      </c>
      <c r="O3761" s="1">
        <v>58.7</v>
      </c>
      <c r="P3761" s="1">
        <v>76.599999999999994</v>
      </c>
      <c r="Q3761" s="1">
        <v>2026</v>
      </c>
      <c r="R3761" s="12">
        <f t="shared" si="175"/>
        <v>35154327778</v>
      </c>
      <c r="S3761" s="13">
        <f t="shared" si="176"/>
        <v>2917809205574</v>
      </c>
    </row>
    <row r="3762" spans="1:19" x14ac:dyDescent="0.3">
      <c r="A3762" s="1" t="s">
        <v>3806</v>
      </c>
      <c r="B3762" s="1" t="s">
        <v>53</v>
      </c>
      <c r="C3762" s="1" t="s">
        <v>41</v>
      </c>
      <c r="D3762" s="1" t="s">
        <v>73</v>
      </c>
      <c r="E3762" s="1" t="s">
        <v>34</v>
      </c>
      <c r="F3762" s="1">
        <v>170139</v>
      </c>
      <c r="G3762" s="1">
        <v>97</v>
      </c>
      <c r="H3762" s="1">
        <v>552</v>
      </c>
      <c r="I3762" s="1">
        <v>0.89</v>
      </c>
      <c r="J3762" s="1">
        <v>152338</v>
      </c>
      <c r="K3762" s="4">
        <v>74363</v>
      </c>
      <c r="L3762" s="4">
        <f t="shared" si="174"/>
        <v>6741749.5800000001</v>
      </c>
      <c r="M3762" s="1">
        <v>22.9</v>
      </c>
      <c r="N3762" s="1" t="s">
        <v>21</v>
      </c>
      <c r="O3762" s="1">
        <v>15.9</v>
      </c>
      <c r="P3762" s="1">
        <v>203.1</v>
      </c>
      <c r="Q3762" s="1">
        <v>2026</v>
      </c>
      <c r="R3762" s="12">
        <f t="shared" si="175"/>
        <v>12652046457</v>
      </c>
      <c r="S3762" s="13">
        <f t="shared" si="176"/>
        <v>1050119855931</v>
      </c>
    </row>
    <row r="3763" spans="1:19" x14ac:dyDescent="0.3">
      <c r="A3763" s="1" t="s">
        <v>3807</v>
      </c>
      <c r="B3763" s="1" t="s">
        <v>28</v>
      </c>
      <c r="C3763" s="1" t="s">
        <v>29</v>
      </c>
      <c r="D3763" s="1" t="s">
        <v>59</v>
      </c>
      <c r="E3763" s="1" t="s">
        <v>26</v>
      </c>
      <c r="F3763" s="1">
        <v>847448</v>
      </c>
      <c r="G3763" s="1">
        <v>104</v>
      </c>
      <c r="H3763" s="1">
        <v>583</v>
      </c>
      <c r="I3763" s="1">
        <v>2.76</v>
      </c>
      <c r="J3763" s="1">
        <v>116643</v>
      </c>
      <c r="K3763" s="4">
        <v>43218</v>
      </c>
      <c r="L3763" s="4">
        <f t="shared" si="174"/>
        <v>3918143.88</v>
      </c>
      <c r="M3763" s="1">
        <v>17.3</v>
      </c>
      <c r="N3763" s="1" t="s">
        <v>21</v>
      </c>
      <c r="O3763" s="1">
        <v>10</v>
      </c>
      <c r="P3763" s="1">
        <v>59.3</v>
      </c>
      <c r="Q3763" s="1">
        <v>2026</v>
      </c>
      <c r="R3763" s="12">
        <f t="shared" si="175"/>
        <v>36625007664</v>
      </c>
      <c r="S3763" s="13">
        <f t="shared" si="176"/>
        <v>3039875636112</v>
      </c>
    </row>
    <row r="3764" spans="1:19" x14ac:dyDescent="0.3">
      <c r="A3764" s="1" t="s">
        <v>3808</v>
      </c>
      <c r="B3764" s="1" t="s">
        <v>67</v>
      </c>
      <c r="C3764" s="1" t="s">
        <v>18</v>
      </c>
      <c r="D3764" s="1" t="s">
        <v>25</v>
      </c>
      <c r="E3764" s="1" t="s">
        <v>34</v>
      </c>
      <c r="F3764" s="1">
        <v>651247</v>
      </c>
      <c r="G3764" s="1">
        <v>91</v>
      </c>
      <c r="H3764" s="1">
        <v>626</v>
      </c>
      <c r="I3764" s="1">
        <v>2.5099999999999998</v>
      </c>
      <c r="J3764" s="1">
        <v>62751</v>
      </c>
      <c r="K3764" s="4">
        <v>49419</v>
      </c>
      <c r="L3764" s="4">
        <f t="shared" si="174"/>
        <v>4480326.54</v>
      </c>
      <c r="M3764" s="1">
        <v>20.5</v>
      </c>
      <c r="N3764" s="1" t="s">
        <v>21</v>
      </c>
      <c r="O3764" s="1">
        <v>58.8</v>
      </c>
      <c r="P3764" s="1">
        <v>214.3</v>
      </c>
      <c r="Q3764" s="1">
        <v>2026</v>
      </c>
      <c r="R3764" s="12">
        <f t="shared" si="175"/>
        <v>32183975493</v>
      </c>
      <c r="S3764" s="13">
        <f t="shared" si="176"/>
        <v>2671269965919</v>
      </c>
    </row>
    <row r="3765" spans="1:19" x14ac:dyDescent="0.3">
      <c r="A3765" s="1" t="s">
        <v>3809</v>
      </c>
      <c r="B3765" s="1" t="s">
        <v>53</v>
      </c>
      <c r="C3765" s="1" t="s">
        <v>41</v>
      </c>
      <c r="D3765" s="1" t="s">
        <v>44</v>
      </c>
      <c r="E3765" s="1" t="s">
        <v>34</v>
      </c>
      <c r="F3765" s="1">
        <v>536835</v>
      </c>
      <c r="G3765" s="1">
        <v>98</v>
      </c>
      <c r="H3765" s="1">
        <v>255</v>
      </c>
      <c r="I3765" s="1">
        <v>1.71</v>
      </c>
      <c r="J3765" s="1">
        <v>140927</v>
      </c>
      <c r="K3765" s="4">
        <v>41068</v>
      </c>
      <c r="L3765" s="4">
        <f t="shared" si="174"/>
        <v>3723224.88</v>
      </c>
      <c r="M3765" s="1">
        <v>12.7</v>
      </c>
      <c r="N3765" s="1" t="s">
        <v>21</v>
      </c>
      <c r="O3765" s="1">
        <v>19.100000000000001</v>
      </c>
      <c r="P3765" s="1">
        <v>226.6</v>
      </c>
      <c r="Q3765" s="1">
        <v>2026</v>
      </c>
      <c r="R3765" s="12">
        <f t="shared" si="175"/>
        <v>22046739780</v>
      </c>
      <c r="S3765" s="13">
        <f t="shared" si="176"/>
        <v>1829879401740</v>
      </c>
    </row>
    <row r="3766" spans="1:19" x14ac:dyDescent="0.3">
      <c r="A3766" s="1" t="s">
        <v>3810</v>
      </c>
      <c r="B3766" s="1" t="s">
        <v>56</v>
      </c>
      <c r="C3766" s="1" t="s">
        <v>41</v>
      </c>
      <c r="D3766" s="1" t="s">
        <v>59</v>
      </c>
      <c r="E3766" s="1" t="s">
        <v>20</v>
      </c>
      <c r="F3766" s="1">
        <v>508828</v>
      </c>
      <c r="G3766" s="1">
        <v>43</v>
      </c>
      <c r="H3766" s="1">
        <v>251</v>
      </c>
      <c r="I3766" s="1">
        <v>1.17</v>
      </c>
      <c r="J3766" s="1">
        <v>167920</v>
      </c>
      <c r="K3766" s="4">
        <v>35060</v>
      </c>
      <c r="L3766" s="4">
        <f t="shared" si="174"/>
        <v>3178539.6</v>
      </c>
      <c r="M3766" s="1">
        <v>18.2</v>
      </c>
      <c r="N3766" s="1" t="s">
        <v>35</v>
      </c>
      <c r="O3766" s="1">
        <v>8</v>
      </c>
      <c r="P3766" s="1">
        <v>96.2</v>
      </c>
      <c r="Q3766" s="1">
        <v>2026</v>
      </c>
      <c r="R3766" s="12">
        <f t="shared" si="175"/>
        <v>17839509680</v>
      </c>
      <c r="S3766" s="13">
        <f t="shared" si="176"/>
        <v>1480679303440</v>
      </c>
    </row>
    <row r="3767" spans="1:19" x14ac:dyDescent="0.3">
      <c r="A3767" s="1" t="s">
        <v>3811</v>
      </c>
      <c r="B3767" s="1" t="s">
        <v>40</v>
      </c>
      <c r="C3767" s="1" t="s">
        <v>41</v>
      </c>
      <c r="D3767" s="1" t="s">
        <v>44</v>
      </c>
      <c r="E3767" s="1" t="s">
        <v>20</v>
      </c>
      <c r="F3767" s="1">
        <v>583704</v>
      </c>
      <c r="G3767" s="1">
        <v>120</v>
      </c>
      <c r="H3767" s="1">
        <v>343</v>
      </c>
      <c r="I3767" s="1">
        <v>1.35</v>
      </c>
      <c r="J3767" s="1">
        <v>98864</v>
      </c>
      <c r="K3767" s="4">
        <v>69597</v>
      </c>
      <c r="L3767" s="4">
        <f t="shared" si="174"/>
        <v>6309664.0199999996</v>
      </c>
      <c r="M3767" s="1">
        <v>20.7</v>
      </c>
      <c r="N3767" s="1" t="s">
        <v>21</v>
      </c>
      <c r="O3767" s="1">
        <v>64.2</v>
      </c>
      <c r="P3767" s="1">
        <v>36.799999999999997</v>
      </c>
      <c r="Q3767" s="1">
        <v>2026</v>
      </c>
      <c r="R3767" s="12">
        <f t="shared" si="175"/>
        <v>40624047288</v>
      </c>
      <c r="S3767" s="13">
        <f t="shared" si="176"/>
        <v>3371795924904</v>
      </c>
    </row>
    <row r="3768" spans="1:19" x14ac:dyDescent="0.3">
      <c r="A3768" s="1" t="s">
        <v>3812</v>
      </c>
      <c r="B3768" s="1" t="s">
        <v>53</v>
      </c>
      <c r="C3768" s="1" t="s">
        <v>41</v>
      </c>
      <c r="D3768" s="1" t="s">
        <v>46</v>
      </c>
      <c r="E3768" s="1" t="s">
        <v>38</v>
      </c>
      <c r="F3768" s="1">
        <v>398144</v>
      </c>
      <c r="G3768" s="1">
        <v>99</v>
      </c>
      <c r="H3768" s="1">
        <v>370</v>
      </c>
      <c r="I3768" s="1">
        <v>1.63</v>
      </c>
      <c r="J3768" s="1">
        <v>11335</v>
      </c>
      <c r="K3768" s="4">
        <v>80430</v>
      </c>
      <c r="L3768" s="4">
        <f t="shared" si="174"/>
        <v>7291783.7999999998</v>
      </c>
      <c r="M3768" s="1">
        <v>15.1</v>
      </c>
      <c r="N3768" s="1" t="s">
        <v>21</v>
      </c>
      <c r="O3768" s="1">
        <v>10.4</v>
      </c>
      <c r="P3768" s="1">
        <v>13.9</v>
      </c>
      <c r="Q3768" s="1">
        <v>2026</v>
      </c>
      <c r="R3768" s="12">
        <f t="shared" si="175"/>
        <v>32022721920</v>
      </c>
      <c r="S3768" s="13">
        <f t="shared" si="176"/>
        <v>2657885919360</v>
      </c>
    </row>
    <row r="3769" spans="1:19" x14ac:dyDescent="0.3">
      <c r="A3769" s="1" t="s">
        <v>3813</v>
      </c>
      <c r="B3769" s="1" t="s">
        <v>23</v>
      </c>
      <c r="C3769" s="1" t="s">
        <v>24</v>
      </c>
      <c r="D3769" s="1" t="s">
        <v>73</v>
      </c>
      <c r="E3769" s="1" t="s">
        <v>20</v>
      </c>
      <c r="F3769" s="1">
        <v>813742</v>
      </c>
      <c r="G3769" s="1">
        <v>70</v>
      </c>
      <c r="H3769" s="1">
        <v>406</v>
      </c>
      <c r="I3769" s="1">
        <v>2.97</v>
      </c>
      <c r="J3769" s="1">
        <v>175272</v>
      </c>
      <c r="K3769" s="4">
        <v>77856</v>
      </c>
      <c r="L3769" s="4">
        <f t="shared" si="174"/>
        <v>7058424.96</v>
      </c>
      <c r="M3769" s="1">
        <v>23.8</v>
      </c>
      <c r="N3769" s="1" t="s">
        <v>35</v>
      </c>
      <c r="O3769" s="1">
        <v>9.1999999999999993</v>
      </c>
      <c r="P3769" s="1">
        <v>123.9</v>
      </c>
      <c r="Q3769" s="1">
        <v>2026</v>
      </c>
      <c r="R3769" s="12">
        <f t="shared" si="175"/>
        <v>63354697152</v>
      </c>
      <c r="S3769" s="13">
        <f t="shared" si="176"/>
        <v>5258439863616</v>
      </c>
    </row>
    <row r="3770" spans="1:19" x14ac:dyDescent="0.3">
      <c r="A3770" s="1" t="s">
        <v>3814</v>
      </c>
      <c r="B3770" s="1" t="s">
        <v>43</v>
      </c>
      <c r="C3770" s="1" t="s">
        <v>18</v>
      </c>
      <c r="D3770" s="1" t="s">
        <v>46</v>
      </c>
      <c r="E3770" s="1" t="s">
        <v>38</v>
      </c>
      <c r="F3770" s="1">
        <v>484996</v>
      </c>
      <c r="G3770" s="1">
        <v>117</v>
      </c>
      <c r="H3770" s="1">
        <v>317</v>
      </c>
      <c r="I3770" s="1">
        <v>2.5099999999999998</v>
      </c>
      <c r="J3770" s="1">
        <v>51503</v>
      </c>
      <c r="K3770" s="4">
        <v>46187</v>
      </c>
      <c r="L3770" s="4">
        <f t="shared" si="174"/>
        <v>4187313.42</v>
      </c>
      <c r="M3770" s="1">
        <v>24.2</v>
      </c>
      <c r="N3770" s="1" t="s">
        <v>21</v>
      </c>
      <c r="O3770" s="1">
        <v>51.8</v>
      </c>
      <c r="P3770" s="1">
        <v>104.9</v>
      </c>
      <c r="Q3770" s="1">
        <v>2026</v>
      </c>
      <c r="R3770" s="12">
        <f t="shared" si="175"/>
        <v>22400510252</v>
      </c>
      <c r="S3770" s="13">
        <f t="shared" si="176"/>
        <v>1859242350916</v>
      </c>
    </row>
    <row r="3771" spans="1:19" x14ac:dyDescent="0.3">
      <c r="A3771" s="1" t="s">
        <v>3815</v>
      </c>
      <c r="B3771" s="1" t="s">
        <v>28</v>
      </c>
      <c r="C3771" s="1" t="s">
        <v>29</v>
      </c>
      <c r="D3771" s="1" t="s">
        <v>25</v>
      </c>
      <c r="E3771" s="1" t="s">
        <v>26</v>
      </c>
      <c r="F3771" s="1">
        <v>51387</v>
      </c>
      <c r="G3771" s="1">
        <v>52</v>
      </c>
      <c r="H3771" s="1">
        <v>636</v>
      </c>
      <c r="I3771" s="1">
        <v>1.72</v>
      </c>
      <c r="J3771" s="1">
        <v>115156</v>
      </c>
      <c r="K3771" s="4">
        <v>81484</v>
      </c>
      <c r="L3771" s="4">
        <f t="shared" si="174"/>
        <v>7387339.4399999995</v>
      </c>
      <c r="M3771" s="1">
        <v>24.8</v>
      </c>
      <c r="N3771" s="1" t="s">
        <v>35</v>
      </c>
      <c r="O3771" s="1">
        <v>9.1</v>
      </c>
      <c r="P3771" s="1">
        <v>176</v>
      </c>
      <c r="Q3771" s="1">
        <v>2026</v>
      </c>
      <c r="R3771" s="12">
        <f t="shared" si="175"/>
        <v>4187218308</v>
      </c>
      <c r="S3771" s="13">
        <f t="shared" si="176"/>
        <v>347539119564</v>
      </c>
    </row>
    <row r="3772" spans="1:19" x14ac:dyDescent="0.3">
      <c r="A3772" s="1" t="s">
        <v>3816</v>
      </c>
      <c r="B3772" s="1" t="s">
        <v>50</v>
      </c>
      <c r="C3772" s="1" t="s">
        <v>24</v>
      </c>
      <c r="D3772" s="1" t="s">
        <v>32</v>
      </c>
      <c r="E3772" s="1" t="s">
        <v>20</v>
      </c>
      <c r="F3772" s="1">
        <v>619257</v>
      </c>
      <c r="G3772" s="1">
        <v>107</v>
      </c>
      <c r="H3772" s="1">
        <v>531</v>
      </c>
      <c r="I3772" s="1">
        <v>1.99</v>
      </c>
      <c r="J3772" s="1">
        <v>161423</v>
      </c>
      <c r="K3772" s="4">
        <v>66122</v>
      </c>
      <c r="L3772" s="4">
        <f t="shared" si="174"/>
        <v>5994620.5199999996</v>
      </c>
      <c r="M3772" s="1">
        <v>18.7</v>
      </c>
      <c r="N3772" s="1" t="s">
        <v>21</v>
      </c>
      <c r="O3772" s="1">
        <v>57.2</v>
      </c>
      <c r="P3772" s="1">
        <v>163.1</v>
      </c>
      <c r="Q3772" s="1">
        <v>2026</v>
      </c>
      <c r="R3772" s="12">
        <f t="shared" si="175"/>
        <v>40946511354</v>
      </c>
      <c r="S3772" s="13">
        <f t="shared" si="176"/>
        <v>3398560442382</v>
      </c>
    </row>
    <row r="3773" spans="1:19" x14ac:dyDescent="0.3">
      <c r="A3773" s="1" t="s">
        <v>3817</v>
      </c>
      <c r="B3773" s="1" t="s">
        <v>62</v>
      </c>
      <c r="C3773" s="1" t="s">
        <v>41</v>
      </c>
      <c r="D3773" s="1" t="s">
        <v>25</v>
      </c>
      <c r="E3773" s="1" t="s">
        <v>26</v>
      </c>
      <c r="F3773" s="1">
        <v>851187</v>
      </c>
      <c r="G3773" s="1">
        <v>40</v>
      </c>
      <c r="H3773" s="1">
        <v>590</v>
      </c>
      <c r="I3773" s="1">
        <v>1.89</v>
      </c>
      <c r="J3773" s="1">
        <v>30950</v>
      </c>
      <c r="K3773" s="4">
        <v>78945</v>
      </c>
      <c r="L3773" s="4">
        <f t="shared" si="174"/>
        <v>7157153.7000000002</v>
      </c>
      <c r="M3773" s="1">
        <v>19</v>
      </c>
      <c r="N3773" s="1" t="s">
        <v>35</v>
      </c>
      <c r="O3773" s="1">
        <v>12.4</v>
      </c>
      <c r="P3773" s="1">
        <v>258.60000000000002</v>
      </c>
      <c r="Q3773" s="1">
        <v>2026</v>
      </c>
      <c r="R3773" s="12">
        <f t="shared" si="175"/>
        <v>67196957715</v>
      </c>
      <c r="S3773" s="13">
        <f t="shared" si="176"/>
        <v>5577347490345</v>
      </c>
    </row>
    <row r="3774" spans="1:19" x14ac:dyDescent="0.3">
      <c r="A3774" s="1" t="s">
        <v>3818</v>
      </c>
      <c r="B3774" s="1" t="s">
        <v>23</v>
      </c>
      <c r="C3774" s="1" t="s">
        <v>24</v>
      </c>
      <c r="D3774" s="1" t="s">
        <v>44</v>
      </c>
      <c r="E3774" s="1" t="s">
        <v>20</v>
      </c>
      <c r="F3774" s="1">
        <v>51760</v>
      </c>
      <c r="G3774" s="1">
        <v>48</v>
      </c>
      <c r="H3774" s="1">
        <v>267</v>
      </c>
      <c r="I3774" s="1">
        <v>1.7</v>
      </c>
      <c r="J3774" s="1">
        <v>78866</v>
      </c>
      <c r="K3774" s="4">
        <v>42964</v>
      </c>
      <c r="L3774" s="4">
        <f t="shared" si="174"/>
        <v>3895116.2399999998</v>
      </c>
      <c r="M3774" s="1">
        <v>22.9</v>
      </c>
      <c r="N3774" s="1" t="s">
        <v>35</v>
      </c>
      <c r="O3774" s="1">
        <v>28.5</v>
      </c>
      <c r="P3774" s="1">
        <v>33.9</v>
      </c>
      <c r="Q3774" s="1">
        <v>2026</v>
      </c>
      <c r="R3774" s="12">
        <f t="shared" si="175"/>
        <v>2223816640</v>
      </c>
      <c r="S3774" s="13">
        <f t="shared" si="176"/>
        <v>184576781120</v>
      </c>
    </row>
    <row r="3775" spans="1:19" x14ac:dyDescent="0.3">
      <c r="A3775" s="1" t="s">
        <v>3819</v>
      </c>
      <c r="B3775" s="1" t="s">
        <v>50</v>
      </c>
      <c r="C3775" s="1" t="s">
        <v>24</v>
      </c>
      <c r="D3775" s="1" t="s">
        <v>46</v>
      </c>
      <c r="E3775" s="1" t="s">
        <v>38</v>
      </c>
      <c r="F3775" s="1">
        <v>186766</v>
      </c>
      <c r="G3775" s="1">
        <v>80</v>
      </c>
      <c r="H3775" s="1">
        <v>456</v>
      </c>
      <c r="I3775" s="1">
        <v>0.55000000000000004</v>
      </c>
      <c r="J3775" s="1">
        <v>13522</v>
      </c>
      <c r="K3775" s="4">
        <v>28232</v>
      </c>
      <c r="L3775" s="4">
        <f t="shared" si="174"/>
        <v>2559513.12</v>
      </c>
      <c r="M3775" s="1">
        <v>15.7</v>
      </c>
      <c r="N3775" s="1" t="s">
        <v>35</v>
      </c>
      <c r="O3775" s="1">
        <v>18.600000000000001</v>
      </c>
      <c r="P3775" s="1">
        <v>255.5</v>
      </c>
      <c r="Q3775" s="1">
        <v>2026</v>
      </c>
      <c r="R3775" s="12">
        <f t="shared" si="175"/>
        <v>5272777712</v>
      </c>
      <c r="S3775" s="13">
        <f t="shared" si="176"/>
        <v>437640550096</v>
      </c>
    </row>
    <row r="3776" spans="1:19" x14ac:dyDescent="0.3">
      <c r="A3776" s="1" t="s">
        <v>3820</v>
      </c>
      <c r="B3776" s="1" t="s">
        <v>40</v>
      </c>
      <c r="C3776" s="1" t="s">
        <v>41</v>
      </c>
      <c r="D3776" s="1" t="s">
        <v>46</v>
      </c>
      <c r="E3776" s="1" t="s">
        <v>34</v>
      </c>
      <c r="F3776" s="1">
        <v>44677</v>
      </c>
      <c r="G3776" s="1">
        <v>115</v>
      </c>
      <c r="H3776" s="1">
        <v>365</v>
      </c>
      <c r="I3776" s="1">
        <v>2.04</v>
      </c>
      <c r="J3776" s="1">
        <v>6332</v>
      </c>
      <c r="K3776" s="4">
        <v>61259</v>
      </c>
      <c r="L3776" s="4">
        <f t="shared" si="174"/>
        <v>5553740.9399999995</v>
      </c>
      <c r="M3776" s="1">
        <v>19</v>
      </c>
      <c r="N3776" s="1" t="s">
        <v>35</v>
      </c>
      <c r="O3776" s="1">
        <v>9.1</v>
      </c>
      <c r="P3776" s="1">
        <v>241</v>
      </c>
      <c r="Q3776" s="1">
        <v>2026</v>
      </c>
      <c r="R3776" s="12">
        <f t="shared" si="175"/>
        <v>2736868343</v>
      </c>
      <c r="S3776" s="13">
        <f t="shared" si="176"/>
        <v>227160072469</v>
      </c>
    </row>
    <row r="3777" spans="1:19" x14ac:dyDescent="0.3">
      <c r="A3777" s="1" t="s">
        <v>3821</v>
      </c>
      <c r="B3777" s="1" t="s">
        <v>56</v>
      </c>
      <c r="C3777" s="1" t="s">
        <v>41</v>
      </c>
      <c r="D3777" s="1" t="s">
        <v>46</v>
      </c>
      <c r="E3777" s="1" t="s">
        <v>20</v>
      </c>
      <c r="F3777" s="1">
        <v>97886</v>
      </c>
      <c r="G3777" s="1">
        <v>82</v>
      </c>
      <c r="H3777" s="1">
        <v>473</v>
      </c>
      <c r="I3777" s="1">
        <v>2.89</v>
      </c>
      <c r="J3777" s="1">
        <v>51202</v>
      </c>
      <c r="K3777" s="4">
        <v>28268</v>
      </c>
      <c r="L3777" s="4">
        <f t="shared" si="174"/>
        <v>2562776.88</v>
      </c>
      <c r="M3777" s="1">
        <v>13.4</v>
      </c>
      <c r="N3777" s="1" t="s">
        <v>21</v>
      </c>
      <c r="O3777" s="1">
        <v>21.3</v>
      </c>
      <c r="P3777" s="1">
        <v>274.89999999999998</v>
      </c>
      <c r="Q3777" s="1">
        <v>2026</v>
      </c>
      <c r="R3777" s="12">
        <f t="shared" si="175"/>
        <v>2767041448</v>
      </c>
      <c r="S3777" s="13">
        <f t="shared" si="176"/>
        <v>229664440184</v>
      </c>
    </row>
    <row r="3778" spans="1:19" x14ac:dyDescent="0.3">
      <c r="A3778" s="1" t="s">
        <v>3822</v>
      </c>
      <c r="B3778" s="1" t="s">
        <v>50</v>
      </c>
      <c r="C3778" s="1" t="s">
        <v>24</v>
      </c>
      <c r="D3778" s="1" t="s">
        <v>32</v>
      </c>
      <c r="E3778" s="1" t="s">
        <v>38</v>
      </c>
      <c r="F3778" s="1">
        <v>382259</v>
      </c>
      <c r="G3778" s="1">
        <v>84</v>
      </c>
      <c r="H3778" s="1">
        <v>304</v>
      </c>
      <c r="I3778" s="1">
        <v>1.71</v>
      </c>
      <c r="J3778" s="1">
        <v>195563</v>
      </c>
      <c r="K3778" s="4">
        <v>73050</v>
      </c>
      <c r="L3778" s="4">
        <f t="shared" si="174"/>
        <v>6622713</v>
      </c>
      <c r="M3778" s="1">
        <v>12.9</v>
      </c>
      <c r="N3778" s="1" t="s">
        <v>35</v>
      </c>
      <c r="O3778" s="1">
        <v>38.799999999999997</v>
      </c>
      <c r="P3778" s="1">
        <v>158.1</v>
      </c>
      <c r="Q3778" s="1">
        <v>2026</v>
      </c>
      <c r="R3778" s="12">
        <f t="shared" si="175"/>
        <v>27924019950</v>
      </c>
      <c r="S3778" s="13">
        <f t="shared" si="176"/>
        <v>2317693655850</v>
      </c>
    </row>
    <row r="3779" spans="1:19" x14ac:dyDescent="0.3">
      <c r="A3779" s="1" t="s">
        <v>3823</v>
      </c>
      <c r="B3779" s="1" t="s">
        <v>50</v>
      </c>
      <c r="C3779" s="1" t="s">
        <v>24</v>
      </c>
      <c r="D3779" s="1" t="s">
        <v>59</v>
      </c>
      <c r="E3779" s="1" t="s">
        <v>26</v>
      </c>
      <c r="F3779" s="1">
        <v>25623</v>
      </c>
      <c r="G3779" s="1">
        <v>56</v>
      </c>
      <c r="H3779" s="1">
        <v>288</v>
      </c>
      <c r="I3779" s="1">
        <v>2.14</v>
      </c>
      <c r="J3779" s="1">
        <v>88492</v>
      </c>
      <c r="K3779" s="4">
        <v>53343</v>
      </c>
      <c r="L3779" s="4">
        <f t="shared" ref="L3779:L3842" si="177">K3779*90.66</f>
        <v>4836076.38</v>
      </c>
      <c r="M3779" s="1">
        <v>22.9</v>
      </c>
      <c r="N3779" s="1" t="s">
        <v>35</v>
      </c>
      <c r="O3779" s="1">
        <v>55</v>
      </c>
      <c r="P3779" s="1">
        <v>228.4</v>
      </c>
      <c r="Q3779" s="1">
        <v>2026</v>
      </c>
      <c r="R3779" s="12">
        <f t="shared" ref="R3779:R3842" si="178">F3779:F8778*K3779:K8778</f>
        <v>1366807689</v>
      </c>
      <c r="S3779" s="13">
        <f t="shared" ref="S3779:S3842" si="179">R3779*83</f>
        <v>113445038187</v>
      </c>
    </row>
    <row r="3780" spans="1:19" x14ac:dyDescent="0.3">
      <c r="A3780" s="1" t="s">
        <v>3824</v>
      </c>
      <c r="B3780" s="1" t="s">
        <v>56</v>
      </c>
      <c r="C3780" s="1" t="s">
        <v>41</v>
      </c>
      <c r="D3780" s="1" t="s">
        <v>25</v>
      </c>
      <c r="E3780" s="1" t="s">
        <v>26</v>
      </c>
      <c r="F3780" s="1">
        <v>754808</v>
      </c>
      <c r="G3780" s="1">
        <v>56</v>
      </c>
      <c r="H3780" s="1">
        <v>495</v>
      </c>
      <c r="I3780" s="1">
        <v>0.83</v>
      </c>
      <c r="J3780" s="1">
        <v>23680</v>
      </c>
      <c r="K3780" s="4">
        <v>37284</v>
      </c>
      <c r="L3780" s="4">
        <f t="shared" si="177"/>
        <v>3380167.44</v>
      </c>
      <c r="M3780" s="1">
        <v>24.7</v>
      </c>
      <c r="N3780" s="1" t="s">
        <v>35</v>
      </c>
      <c r="O3780" s="1">
        <v>52.3</v>
      </c>
      <c r="P3780" s="1">
        <v>159.80000000000001</v>
      </c>
      <c r="Q3780" s="1">
        <v>2026</v>
      </c>
      <c r="R3780" s="12">
        <f t="shared" si="178"/>
        <v>28142261472</v>
      </c>
      <c r="S3780" s="13">
        <f t="shared" si="179"/>
        <v>2335807702176</v>
      </c>
    </row>
    <row r="3781" spans="1:19" x14ac:dyDescent="0.3">
      <c r="A3781" s="1" t="s">
        <v>3825</v>
      </c>
      <c r="B3781" s="1" t="s">
        <v>40</v>
      </c>
      <c r="C3781" s="1" t="s">
        <v>41</v>
      </c>
      <c r="D3781" s="1" t="s">
        <v>32</v>
      </c>
      <c r="E3781" s="1" t="s">
        <v>38</v>
      </c>
      <c r="F3781" s="1">
        <v>643405</v>
      </c>
      <c r="G3781" s="1">
        <v>96</v>
      </c>
      <c r="H3781" s="1">
        <v>645</v>
      </c>
      <c r="I3781" s="1">
        <v>2.6</v>
      </c>
      <c r="J3781" s="1">
        <v>99184</v>
      </c>
      <c r="K3781" s="4">
        <v>62002</v>
      </c>
      <c r="L3781" s="4">
        <f t="shared" si="177"/>
        <v>5621101.3199999994</v>
      </c>
      <c r="M3781" s="1">
        <v>22.9</v>
      </c>
      <c r="N3781" s="1" t="s">
        <v>21</v>
      </c>
      <c r="O3781" s="1">
        <v>20</v>
      </c>
      <c r="P3781" s="1">
        <v>153.80000000000001</v>
      </c>
      <c r="Q3781" s="1">
        <v>2026</v>
      </c>
      <c r="R3781" s="12">
        <f t="shared" si="178"/>
        <v>39892396810</v>
      </c>
      <c r="S3781" s="13">
        <f t="shared" si="179"/>
        <v>3311068935230</v>
      </c>
    </row>
    <row r="3782" spans="1:19" x14ac:dyDescent="0.3">
      <c r="A3782" s="1" t="s">
        <v>3826</v>
      </c>
      <c r="B3782" s="1" t="s">
        <v>50</v>
      </c>
      <c r="C3782" s="1" t="s">
        <v>24</v>
      </c>
      <c r="D3782" s="1" t="s">
        <v>37</v>
      </c>
      <c r="E3782" s="1" t="s">
        <v>38</v>
      </c>
      <c r="F3782" s="1">
        <v>443977</v>
      </c>
      <c r="G3782" s="1">
        <v>78</v>
      </c>
      <c r="H3782" s="1">
        <v>311</v>
      </c>
      <c r="I3782" s="1">
        <v>2.15</v>
      </c>
      <c r="J3782" s="1">
        <v>33078</v>
      </c>
      <c r="K3782" s="4">
        <v>75795</v>
      </c>
      <c r="L3782" s="4">
        <f t="shared" si="177"/>
        <v>6871574.7000000002</v>
      </c>
      <c r="M3782" s="1">
        <v>22.7</v>
      </c>
      <c r="N3782" s="1" t="s">
        <v>35</v>
      </c>
      <c r="O3782" s="1">
        <v>64.7</v>
      </c>
      <c r="P3782" s="1">
        <v>106.9</v>
      </c>
      <c r="Q3782" s="1">
        <v>2026</v>
      </c>
      <c r="R3782" s="12">
        <f t="shared" si="178"/>
        <v>33651236715</v>
      </c>
      <c r="S3782" s="13">
        <f t="shared" si="179"/>
        <v>2793052647345</v>
      </c>
    </row>
    <row r="3783" spans="1:19" x14ac:dyDescent="0.3">
      <c r="A3783" s="1" t="s">
        <v>3827</v>
      </c>
      <c r="B3783" s="1" t="s">
        <v>56</v>
      </c>
      <c r="C3783" s="1" t="s">
        <v>41</v>
      </c>
      <c r="D3783" s="1" t="s">
        <v>59</v>
      </c>
      <c r="E3783" s="1" t="s">
        <v>20</v>
      </c>
      <c r="F3783" s="1">
        <v>658801</v>
      </c>
      <c r="G3783" s="1">
        <v>114</v>
      </c>
      <c r="H3783" s="1">
        <v>298</v>
      </c>
      <c r="I3783" s="1">
        <v>1.9</v>
      </c>
      <c r="J3783" s="1">
        <v>161918</v>
      </c>
      <c r="K3783" s="4">
        <v>71125</v>
      </c>
      <c r="L3783" s="4">
        <f t="shared" si="177"/>
        <v>6448192.5</v>
      </c>
      <c r="M3783" s="1">
        <v>24.6</v>
      </c>
      <c r="N3783" s="1" t="s">
        <v>35</v>
      </c>
      <c r="O3783" s="1">
        <v>31.3</v>
      </c>
      <c r="P3783" s="1">
        <v>78.099999999999994</v>
      </c>
      <c r="Q3783" s="1">
        <v>2026</v>
      </c>
      <c r="R3783" s="12">
        <f t="shared" si="178"/>
        <v>46857221125</v>
      </c>
      <c r="S3783" s="13">
        <f t="shared" si="179"/>
        <v>3889149353375</v>
      </c>
    </row>
    <row r="3784" spans="1:19" x14ac:dyDescent="0.3">
      <c r="A3784" s="1" t="s">
        <v>3828</v>
      </c>
      <c r="B3784" s="1" t="s">
        <v>23</v>
      </c>
      <c r="C3784" s="1" t="s">
        <v>24</v>
      </c>
      <c r="D3784" s="1" t="s">
        <v>44</v>
      </c>
      <c r="E3784" s="1" t="s">
        <v>34</v>
      </c>
      <c r="F3784" s="1">
        <v>834854</v>
      </c>
      <c r="G3784" s="1">
        <v>120</v>
      </c>
      <c r="H3784" s="1">
        <v>570</v>
      </c>
      <c r="I3784" s="1">
        <v>1.74</v>
      </c>
      <c r="J3784" s="1">
        <v>177438</v>
      </c>
      <c r="K3784" s="4">
        <v>67665</v>
      </c>
      <c r="L3784" s="4">
        <f t="shared" si="177"/>
        <v>6134508.8999999994</v>
      </c>
      <c r="M3784" s="1">
        <v>13.9</v>
      </c>
      <c r="N3784" s="1" t="s">
        <v>21</v>
      </c>
      <c r="O3784" s="1">
        <v>7.2</v>
      </c>
      <c r="P3784" s="1">
        <v>240.3</v>
      </c>
      <c r="Q3784" s="1">
        <v>2026</v>
      </c>
      <c r="R3784" s="12">
        <f t="shared" si="178"/>
        <v>56490395910</v>
      </c>
      <c r="S3784" s="13">
        <f t="shared" si="179"/>
        <v>4688702860530</v>
      </c>
    </row>
    <row r="3785" spans="1:19" x14ac:dyDescent="0.3">
      <c r="A3785" s="1" t="s">
        <v>3829</v>
      </c>
      <c r="B3785" s="1" t="s">
        <v>56</v>
      </c>
      <c r="C3785" s="1" t="s">
        <v>41</v>
      </c>
      <c r="D3785" s="1" t="s">
        <v>37</v>
      </c>
      <c r="E3785" s="1" t="s">
        <v>20</v>
      </c>
      <c r="F3785" s="1">
        <v>450776</v>
      </c>
      <c r="G3785" s="1">
        <v>60</v>
      </c>
      <c r="H3785" s="1">
        <v>322</v>
      </c>
      <c r="I3785" s="1">
        <v>2.31</v>
      </c>
      <c r="J3785" s="1">
        <v>142132</v>
      </c>
      <c r="K3785" s="4">
        <v>56177</v>
      </c>
      <c r="L3785" s="4">
        <f t="shared" si="177"/>
        <v>5093006.8199999994</v>
      </c>
      <c r="M3785" s="1">
        <v>12.9</v>
      </c>
      <c r="N3785" s="1" t="s">
        <v>35</v>
      </c>
      <c r="O3785" s="1">
        <v>38.700000000000003</v>
      </c>
      <c r="P3785" s="1">
        <v>16.5</v>
      </c>
      <c r="Q3785" s="1">
        <v>2026</v>
      </c>
      <c r="R3785" s="12">
        <f t="shared" si="178"/>
        <v>25323243352</v>
      </c>
      <c r="S3785" s="13">
        <f t="shared" si="179"/>
        <v>2101829198216</v>
      </c>
    </row>
    <row r="3786" spans="1:19" x14ac:dyDescent="0.3">
      <c r="A3786" s="1" t="s">
        <v>3830</v>
      </c>
      <c r="B3786" s="1" t="s">
        <v>28</v>
      </c>
      <c r="C3786" s="1" t="s">
        <v>29</v>
      </c>
      <c r="D3786" s="1" t="s">
        <v>46</v>
      </c>
      <c r="E3786" s="1" t="s">
        <v>20</v>
      </c>
      <c r="F3786" s="1">
        <v>553233</v>
      </c>
      <c r="G3786" s="1">
        <v>84</v>
      </c>
      <c r="H3786" s="1">
        <v>265</v>
      </c>
      <c r="I3786" s="1">
        <v>2.6</v>
      </c>
      <c r="J3786" s="1">
        <v>69906</v>
      </c>
      <c r="K3786" s="4">
        <v>58239</v>
      </c>
      <c r="L3786" s="4">
        <f t="shared" si="177"/>
        <v>5279947.74</v>
      </c>
      <c r="M3786" s="1">
        <v>14.1</v>
      </c>
      <c r="N3786" s="1" t="s">
        <v>35</v>
      </c>
      <c r="O3786" s="1">
        <v>52.6</v>
      </c>
      <c r="P3786" s="1">
        <v>30.7</v>
      </c>
      <c r="Q3786" s="1">
        <v>2026</v>
      </c>
      <c r="R3786" s="12">
        <f t="shared" si="178"/>
        <v>32219736687</v>
      </c>
      <c r="S3786" s="13">
        <f t="shared" si="179"/>
        <v>2674238145021</v>
      </c>
    </row>
    <row r="3787" spans="1:19" x14ac:dyDescent="0.3">
      <c r="A3787" s="1" t="s">
        <v>3831</v>
      </c>
      <c r="B3787" s="1" t="s">
        <v>28</v>
      </c>
      <c r="C3787" s="1" t="s">
        <v>29</v>
      </c>
      <c r="D3787" s="1" t="s">
        <v>48</v>
      </c>
      <c r="E3787" s="1" t="s">
        <v>20</v>
      </c>
      <c r="F3787" s="1">
        <v>315634</v>
      </c>
      <c r="G3787" s="1">
        <v>48</v>
      </c>
      <c r="H3787" s="1">
        <v>625</v>
      </c>
      <c r="I3787" s="1">
        <v>2.93</v>
      </c>
      <c r="J3787" s="1">
        <v>171997</v>
      </c>
      <c r="K3787" s="4">
        <v>31818</v>
      </c>
      <c r="L3787" s="4">
        <f t="shared" si="177"/>
        <v>2884619.88</v>
      </c>
      <c r="M3787" s="1">
        <v>24</v>
      </c>
      <c r="N3787" s="1" t="s">
        <v>21</v>
      </c>
      <c r="O3787" s="1">
        <v>11.1</v>
      </c>
      <c r="P3787" s="1">
        <v>168.9</v>
      </c>
      <c r="Q3787" s="1">
        <v>2026</v>
      </c>
      <c r="R3787" s="12">
        <f t="shared" si="178"/>
        <v>10042842612</v>
      </c>
      <c r="S3787" s="13">
        <f t="shared" si="179"/>
        <v>833555936796</v>
      </c>
    </row>
    <row r="3788" spans="1:19" x14ac:dyDescent="0.3">
      <c r="A3788" s="1" t="s">
        <v>3832</v>
      </c>
      <c r="B3788" s="1" t="s">
        <v>56</v>
      </c>
      <c r="C3788" s="1" t="s">
        <v>41</v>
      </c>
      <c r="D3788" s="1" t="s">
        <v>48</v>
      </c>
      <c r="E3788" s="1" t="s">
        <v>38</v>
      </c>
      <c r="F3788" s="1">
        <v>739071</v>
      </c>
      <c r="G3788" s="1">
        <v>86</v>
      </c>
      <c r="H3788" s="1">
        <v>292</v>
      </c>
      <c r="I3788" s="1">
        <v>2.0299999999999998</v>
      </c>
      <c r="J3788" s="1">
        <v>123749</v>
      </c>
      <c r="K3788" s="4">
        <v>71827</v>
      </c>
      <c r="L3788" s="4">
        <f t="shared" si="177"/>
        <v>6511835.8199999994</v>
      </c>
      <c r="M3788" s="1">
        <v>21.3</v>
      </c>
      <c r="N3788" s="1" t="s">
        <v>35</v>
      </c>
      <c r="O3788" s="1">
        <v>15.8</v>
      </c>
      <c r="P3788" s="1">
        <v>201.8</v>
      </c>
      <c r="Q3788" s="1">
        <v>2026</v>
      </c>
      <c r="R3788" s="12">
        <f t="shared" si="178"/>
        <v>53085252717</v>
      </c>
      <c r="S3788" s="13">
        <f t="shared" si="179"/>
        <v>4406075975511</v>
      </c>
    </row>
    <row r="3789" spans="1:19" x14ac:dyDescent="0.3">
      <c r="A3789" s="1" t="s">
        <v>3833</v>
      </c>
      <c r="B3789" s="1" t="s">
        <v>50</v>
      </c>
      <c r="C3789" s="1" t="s">
        <v>24</v>
      </c>
      <c r="D3789" s="1" t="s">
        <v>44</v>
      </c>
      <c r="E3789" s="1" t="s">
        <v>38</v>
      </c>
      <c r="F3789" s="1">
        <v>643928</v>
      </c>
      <c r="G3789" s="1">
        <v>91</v>
      </c>
      <c r="H3789" s="1">
        <v>277</v>
      </c>
      <c r="I3789" s="1">
        <v>0.84</v>
      </c>
      <c r="J3789" s="1">
        <v>30564</v>
      </c>
      <c r="K3789" s="4">
        <v>51628</v>
      </c>
      <c r="L3789" s="4">
        <f t="shared" si="177"/>
        <v>4680594.4799999995</v>
      </c>
      <c r="M3789" s="1">
        <v>15.5</v>
      </c>
      <c r="N3789" s="1" t="s">
        <v>21</v>
      </c>
      <c r="O3789" s="1">
        <v>45.5</v>
      </c>
      <c r="P3789" s="1">
        <v>54.8</v>
      </c>
      <c r="Q3789" s="1">
        <v>2026</v>
      </c>
      <c r="R3789" s="12">
        <f t="shared" si="178"/>
        <v>33244714784</v>
      </c>
      <c r="S3789" s="13">
        <f t="shared" si="179"/>
        <v>2759311327072</v>
      </c>
    </row>
    <row r="3790" spans="1:19" x14ac:dyDescent="0.3">
      <c r="A3790" s="1" t="s">
        <v>3834</v>
      </c>
      <c r="B3790" s="1" t="s">
        <v>17</v>
      </c>
      <c r="C3790" s="1" t="s">
        <v>18</v>
      </c>
      <c r="D3790" s="1" t="s">
        <v>25</v>
      </c>
      <c r="E3790" s="1" t="s">
        <v>34</v>
      </c>
      <c r="F3790" s="1">
        <v>45465</v>
      </c>
      <c r="G3790" s="1">
        <v>91</v>
      </c>
      <c r="H3790" s="1">
        <v>557</v>
      </c>
      <c r="I3790" s="1">
        <v>1.21</v>
      </c>
      <c r="J3790" s="1">
        <v>182744</v>
      </c>
      <c r="K3790" s="4">
        <v>78447</v>
      </c>
      <c r="L3790" s="4">
        <f t="shared" si="177"/>
        <v>7112005.0199999996</v>
      </c>
      <c r="M3790" s="1">
        <v>13.5</v>
      </c>
      <c r="N3790" s="1" t="s">
        <v>35</v>
      </c>
      <c r="O3790" s="1">
        <v>62.5</v>
      </c>
      <c r="P3790" s="1">
        <v>260.3</v>
      </c>
      <c r="Q3790" s="1">
        <v>2026</v>
      </c>
      <c r="R3790" s="12">
        <f t="shared" si="178"/>
        <v>3566592855</v>
      </c>
      <c r="S3790" s="13">
        <f t="shared" si="179"/>
        <v>296027206965</v>
      </c>
    </row>
    <row r="3791" spans="1:19" x14ac:dyDescent="0.3">
      <c r="A3791" s="1" t="s">
        <v>3835</v>
      </c>
      <c r="B3791" s="1" t="s">
        <v>23</v>
      </c>
      <c r="C3791" s="1" t="s">
        <v>24</v>
      </c>
      <c r="D3791" s="1" t="s">
        <v>48</v>
      </c>
      <c r="E3791" s="1" t="s">
        <v>26</v>
      </c>
      <c r="F3791" s="1">
        <v>74359</v>
      </c>
      <c r="G3791" s="1">
        <v>72</v>
      </c>
      <c r="H3791" s="1">
        <v>304</v>
      </c>
      <c r="I3791" s="1">
        <v>0.68</v>
      </c>
      <c r="J3791" s="1">
        <v>139216</v>
      </c>
      <c r="K3791" s="4">
        <v>64286</v>
      </c>
      <c r="L3791" s="4">
        <f t="shared" si="177"/>
        <v>5828168.7599999998</v>
      </c>
      <c r="M3791" s="1">
        <v>21.6</v>
      </c>
      <c r="N3791" s="1" t="s">
        <v>35</v>
      </c>
      <c r="O3791" s="1">
        <v>25.6</v>
      </c>
      <c r="P3791" s="1">
        <v>173</v>
      </c>
      <c r="Q3791" s="1">
        <v>2026</v>
      </c>
      <c r="R3791" s="12">
        <f t="shared" si="178"/>
        <v>4780242674</v>
      </c>
      <c r="S3791" s="13">
        <f t="shared" si="179"/>
        <v>396760141942</v>
      </c>
    </row>
    <row r="3792" spans="1:19" x14ac:dyDescent="0.3">
      <c r="A3792" s="1" t="s">
        <v>3836</v>
      </c>
      <c r="B3792" s="1" t="s">
        <v>50</v>
      </c>
      <c r="C3792" s="1" t="s">
        <v>24</v>
      </c>
      <c r="D3792" s="1" t="s">
        <v>32</v>
      </c>
      <c r="E3792" s="1" t="s">
        <v>34</v>
      </c>
      <c r="F3792" s="1">
        <v>220872</v>
      </c>
      <c r="G3792" s="1">
        <v>54</v>
      </c>
      <c r="H3792" s="1">
        <v>501</v>
      </c>
      <c r="I3792" s="1">
        <v>1.31</v>
      </c>
      <c r="J3792" s="1">
        <v>154914</v>
      </c>
      <c r="K3792" s="4">
        <v>60870</v>
      </c>
      <c r="L3792" s="4">
        <f t="shared" si="177"/>
        <v>5518474.2000000002</v>
      </c>
      <c r="M3792" s="1">
        <v>16.100000000000001</v>
      </c>
      <c r="N3792" s="1" t="s">
        <v>21</v>
      </c>
      <c r="O3792" s="1">
        <v>54.8</v>
      </c>
      <c r="P3792" s="1">
        <v>232</v>
      </c>
      <c r="Q3792" s="1">
        <v>2026</v>
      </c>
      <c r="R3792" s="12">
        <f t="shared" si="178"/>
        <v>13444478640</v>
      </c>
      <c r="S3792" s="13">
        <f t="shared" si="179"/>
        <v>1115891727120</v>
      </c>
    </row>
    <row r="3793" spans="1:19" x14ac:dyDescent="0.3">
      <c r="A3793" s="1" t="s">
        <v>3837</v>
      </c>
      <c r="B3793" s="1" t="s">
        <v>40</v>
      </c>
      <c r="C3793" s="1" t="s">
        <v>41</v>
      </c>
      <c r="D3793" s="1" t="s">
        <v>46</v>
      </c>
      <c r="E3793" s="1" t="s">
        <v>26</v>
      </c>
      <c r="F3793" s="1">
        <v>633085</v>
      </c>
      <c r="G3793" s="1">
        <v>115</v>
      </c>
      <c r="H3793" s="1">
        <v>597</v>
      </c>
      <c r="I3793" s="1">
        <v>0.6</v>
      </c>
      <c r="J3793" s="1">
        <v>28516</v>
      </c>
      <c r="K3793" s="4">
        <v>27464</v>
      </c>
      <c r="L3793" s="4">
        <f t="shared" si="177"/>
        <v>2489886.2399999998</v>
      </c>
      <c r="M3793" s="1">
        <v>24.5</v>
      </c>
      <c r="N3793" s="1" t="s">
        <v>35</v>
      </c>
      <c r="O3793" s="1">
        <v>59.2</v>
      </c>
      <c r="P3793" s="1">
        <v>189.6</v>
      </c>
      <c r="Q3793" s="1">
        <v>2026</v>
      </c>
      <c r="R3793" s="12">
        <f t="shared" si="178"/>
        <v>17387046440</v>
      </c>
      <c r="S3793" s="13">
        <f t="shared" si="179"/>
        <v>1443124854520</v>
      </c>
    </row>
    <row r="3794" spans="1:19" x14ac:dyDescent="0.3">
      <c r="A3794" s="1" t="s">
        <v>3838</v>
      </c>
      <c r="B3794" s="1" t="s">
        <v>50</v>
      </c>
      <c r="C3794" s="1" t="s">
        <v>24</v>
      </c>
      <c r="D3794" s="1" t="s">
        <v>30</v>
      </c>
      <c r="E3794" s="1" t="s">
        <v>20</v>
      </c>
      <c r="F3794" s="1">
        <v>63769</v>
      </c>
      <c r="G3794" s="1">
        <v>48</v>
      </c>
      <c r="H3794" s="1">
        <v>299</v>
      </c>
      <c r="I3794" s="1">
        <v>0.7</v>
      </c>
      <c r="J3794" s="1">
        <v>115065</v>
      </c>
      <c r="K3794" s="4">
        <v>53274</v>
      </c>
      <c r="L3794" s="4">
        <f t="shared" si="177"/>
        <v>4829820.84</v>
      </c>
      <c r="M3794" s="1">
        <v>16</v>
      </c>
      <c r="N3794" s="1" t="s">
        <v>35</v>
      </c>
      <c r="O3794" s="1">
        <v>47.9</v>
      </c>
      <c r="P3794" s="1">
        <v>235.7</v>
      </c>
      <c r="Q3794" s="1">
        <v>2026</v>
      </c>
      <c r="R3794" s="12">
        <f t="shared" si="178"/>
        <v>3397229706</v>
      </c>
      <c r="S3794" s="13">
        <f t="shared" si="179"/>
        <v>281970065598</v>
      </c>
    </row>
    <row r="3795" spans="1:19" x14ac:dyDescent="0.3">
      <c r="A3795" s="1" t="s">
        <v>3839</v>
      </c>
      <c r="B3795" s="1" t="s">
        <v>28</v>
      </c>
      <c r="C3795" s="1" t="s">
        <v>29</v>
      </c>
      <c r="D3795" s="1" t="s">
        <v>19</v>
      </c>
      <c r="E3795" s="1" t="s">
        <v>34</v>
      </c>
      <c r="F3795" s="1">
        <v>66804</v>
      </c>
      <c r="G3795" s="1">
        <v>49</v>
      </c>
      <c r="H3795" s="1">
        <v>624</v>
      </c>
      <c r="I3795" s="1">
        <v>2.62</v>
      </c>
      <c r="J3795" s="1">
        <v>56386</v>
      </c>
      <c r="K3795" s="4">
        <v>63004</v>
      </c>
      <c r="L3795" s="4">
        <f t="shared" si="177"/>
        <v>5711942.6399999997</v>
      </c>
      <c r="M3795" s="1">
        <v>13.6</v>
      </c>
      <c r="N3795" s="1" t="s">
        <v>35</v>
      </c>
      <c r="O3795" s="1">
        <v>46.7</v>
      </c>
      <c r="P3795" s="1">
        <v>110.8</v>
      </c>
      <c r="Q3795" s="1">
        <v>2026</v>
      </c>
      <c r="R3795" s="12">
        <f t="shared" si="178"/>
        <v>4208919216</v>
      </c>
      <c r="S3795" s="13">
        <f t="shared" si="179"/>
        <v>349340294928</v>
      </c>
    </row>
    <row r="3796" spans="1:19" x14ac:dyDescent="0.3">
      <c r="A3796" s="1" t="s">
        <v>3840</v>
      </c>
      <c r="B3796" s="1" t="s">
        <v>23</v>
      </c>
      <c r="C3796" s="1" t="s">
        <v>24</v>
      </c>
      <c r="D3796" s="1" t="s">
        <v>46</v>
      </c>
      <c r="E3796" s="1" t="s">
        <v>38</v>
      </c>
      <c r="F3796" s="1">
        <v>368783</v>
      </c>
      <c r="G3796" s="1">
        <v>114</v>
      </c>
      <c r="H3796" s="1">
        <v>459</v>
      </c>
      <c r="I3796" s="1">
        <v>1.75</v>
      </c>
      <c r="J3796" s="1">
        <v>10117</v>
      </c>
      <c r="K3796" s="4">
        <v>44258</v>
      </c>
      <c r="L3796" s="4">
        <f t="shared" si="177"/>
        <v>4012430.28</v>
      </c>
      <c r="M3796" s="1">
        <v>19.8</v>
      </c>
      <c r="N3796" s="1" t="s">
        <v>35</v>
      </c>
      <c r="O3796" s="1">
        <v>12.5</v>
      </c>
      <c r="P3796" s="1">
        <v>157.19999999999999</v>
      </c>
      <c r="Q3796" s="1">
        <v>2026</v>
      </c>
      <c r="R3796" s="12">
        <f t="shared" si="178"/>
        <v>16321598014</v>
      </c>
      <c r="S3796" s="13">
        <f t="shared" si="179"/>
        <v>1354692635162</v>
      </c>
    </row>
    <row r="3797" spans="1:19" x14ac:dyDescent="0.3">
      <c r="A3797" s="1" t="s">
        <v>3841</v>
      </c>
      <c r="B3797" s="1" t="s">
        <v>17</v>
      </c>
      <c r="C3797" s="1" t="s">
        <v>18</v>
      </c>
      <c r="D3797" s="1" t="s">
        <v>48</v>
      </c>
      <c r="E3797" s="1" t="s">
        <v>26</v>
      </c>
      <c r="F3797" s="1">
        <v>356338</v>
      </c>
      <c r="G3797" s="1">
        <v>102</v>
      </c>
      <c r="H3797" s="1">
        <v>617</v>
      </c>
      <c r="I3797" s="1">
        <v>2.27</v>
      </c>
      <c r="J3797" s="1">
        <v>108797</v>
      </c>
      <c r="K3797" s="4">
        <v>62912</v>
      </c>
      <c r="L3797" s="4">
        <f t="shared" si="177"/>
        <v>5703601.9199999999</v>
      </c>
      <c r="M3797" s="1">
        <v>15</v>
      </c>
      <c r="N3797" s="1" t="s">
        <v>21</v>
      </c>
      <c r="O3797" s="1">
        <v>12.5</v>
      </c>
      <c r="P3797" s="1">
        <v>104.5</v>
      </c>
      <c r="Q3797" s="1">
        <v>2026</v>
      </c>
      <c r="R3797" s="12">
        <f t="shared" si="178"/>
        <v>22417936256</v>
      </c>
      <c r="S3797" s="13">
        <f t="shared" si="179"/>
        <v>1860688709248</v>
      </c>
    </row>
    <row r="3798" spans="1:19" x14ac:dyDescent="0.3">
      <c r="A3798" s="1" t="s">
        <v>3842</v>
      </c>
      <c r="B3798" s="1" t="s">
        <v>50</v>
      </c>
      <c r="C3798" s="1" t="s">
        <v>24</v>
      </c>
      <c r="D3798" s="1" t="s">
        <v>32</v>
      </c>
      <c r="E3798" s="1" t="s">
        <v>38</v>
      </c>
      <c r="F3798" s="1">
        <v>636649</v>
      </c>
      <c r="G3798" s="1">
        <v>88</v>
      </c>
      <c r="H3798" s="1">
        <v>345</v>
      </c>
      <c r="I3798" s="1">
        <v>2.91</v>
      </c>
      <c r="J3798" s="1">
        <v>136493</v>
      </c>
      <c r="K3798" s="4">
        <v>33627</v>
      </c>
      <c r="L3798" s="4">
        <f t="shared" si="177"/>
        <v>3048623.82</v>
      </c>
      <c r="M3798" s="1">
        <v>12.3</v>
      </c>
      <c r="N3798" s="1" t="s">
        <v>35</v>
      </c>
      <c r="O3798" s="1">
        <v>42.4</v>
      </c>
      <c r="P3798" s="1">
        <v>122.4</v>
      </c>
      <c r="Q3798" s="1">
        <v>2026</v>
      </c>
      <c r="R3798" s="12">
        <f t="shared" si="178"/>
        <v>21408595923</v>
      </c>
      <c r="S3798" s="13">
        <f t="shared" si="179"/>
        <v>1776913461609</v>
      </c>
    </row>
    <row r="3799" spans="1:19" x14ac:dyDescent="0.3">
      <c r="A3799" s="1" t="s">
        <v>3843</v>
      </c>
      <c r="B3799" s="1" t="s">
        <v>23</v>
      </c>
      <c r="C3799" s="1" t="s">
        <v>24</v>
      </c>
      <c r="D3799" s="1" t="s">
        <v>32</v>
      </c>
      <c r="E3799" s="1" t="s">
        <v>26</v>
      </c>
      <c r="F3799" s="1">
        <v>664443</v>
      </c>
      <c r="G3799" s="1">
        <v>99</v>
      </c>
      <c r="H3799" s="1">
        <v>487</v>
      </c>
      <c r="I3799" s="1">
        <v>2.08</v>
      </c>
      <c r="J3799" s="1">
        <v>127682</v>
      </c>
      <c r="K3799" s="4">
        <v>61120</v>
      </c>
      <c r="L3799" s="4">
        <f t="shared" si="177"/>
        <v>5541139.2000000002</v>
      </c>
      <c r="M3799" s="1">
        <v>15</v>
      </c>
      <c r="N3799" s="1" t="s">
        <v>21</v>
      </c>
      <c r="O3799" s="1">
        <v>58.3</v>
      </c>
      <c r="P3799" s="1">
        <v>7.7</v>
      </c>
      <c r="Q3799" s="1">
        <v>2026</v>
      </c>
      <c r="R3799" s="12">
        <f t="shared" si="178"/>
        <v>40610756160</v>
      </c>
      <c r="S3799" s="13">
        <f t="shared" si="179"/>
        <v>3370692761280</v>
      </c>
    </row>
    <row r="3800" spans="1:19" x14ac:dyDescent="0.3">
      <c r="A3800" s="1" t="s">
        <v>3844</v>
      </c>
      <c r="B3800" s="1" t="s">
        <v>43</v>
      </c>
      <c r="C3800" s="1" t="s">
        <v>18</v>
      </c>
      <c r="D3800" s="1" t="s">
        <v>46</v>
      </c>
      <c r="E3800" s="1" t="s">
        <v>26</v>
      </c>
      <c r="F3800" s="1">
        <v>861507</v>
      </c>
      <c r="G3800" s="1">
        <v>73</v>
      </c>
      <c r="H3800" s="1">
        <v>374</v>
      </c>
      <c r="I3800" s="1">
        <v>2.62</v>
      </c>
      <c r="J3800" s="1">
        <v>77067</v>
      </c>
      <c r="K3800" s="4">
        <v>53557</v>
      </c>
      <c r="L3800" s="4">
        <f t="shared" si="177"/>
        <v>4855477.62</v>
      </c>
      <c r="M3800" s="1">
        <v>18.399999999999999</v>
      </c>
      <c r="N3800" s="1" t="s">
        <v>35</v>
      </c>
      <c r="O3800" s="1">
        <v>20.5</v>
      </c>
      <c r="P3800" s="1">
        <v>290.5</v>
      </c>
      <c r="Q3800" s="1">
        <v>2026</v>
      </c>
      <c r="R3800" s="12">
        <f t="shared" si="178"/>
        <v>46139730399</v>
      </c>
      <c r="S3800" s="13">
        <f t="shared" si="179"/>
        <v>3829597623117</v>
      </c>
    </row>
    <row r="3801" spans="1:19" x14ac:dyDescent="0.3">
      <c r="A3801" s="1" t="s">
        <v>3845</v>
      </c>
      <c r="B3801" s="1" t="s">
        <v>53</v>
      </c>
      <c r="C3801" s="1" t="s">
        <v>41</v>
      </c>
      <c r="D3801" s="1" t="s">
        <v>32</v>
      </c>
      <c r="E3801" s="1" t="s">
        <v>34</v>
      </c>
      <c r="F3801" s="1">
        <v>38606</v>
      </c>
      <c r="G3801" s="1">
        <v>89</v>
      </c>
      <c r="H3801" s="1">
        <v>311</v>
      </c>
      <c r="I3801" s="1">
        <v>1.48</v>
      </c>
      <c r="J3801" s="1">
        <v>92472</v>
      </c>
      <c r="K3801" s="4">
        <v>67407</v>
      </c>
      <c r="L3801" s="4">
        <f t="shared" si="177"/>
        <v>6111118.6200000001</v>
      </c>
      <c r="M3801" s="1">
        <v>23.8</v>
      </c>
      <c r="N3801" s="1" t="s">
        <v>21</v>
      </c>
      <c r="O3801" s="1">
        <v>33.4</v>
      </c>
      <c r="P3801" s="1">
        <v>88.8</v>
      </c>
      <c r="Q3801" s="1">
        <v>2026</v>
      </c>
      <c r="R3801" s="12">
        <f t="shared" si="178"/>
        <v>2602314642</v>
      </c>
      <c r="S3801" s="13">
        <f t="shared" si="179"/>
        <v>215992115286</v>
      </c>
    </row>
    <row r="3802" spans="1:19" x14ac:dyDescent="0.3">
      <c r="A3802" s="1" t="s">
        <v>3846</v>
      </c>
      <c r="B3802" s="1" t="s">
        <v>67</v>
      </c>
      <c r="C3802" s="1" t="s">
        <v>18</v>
      </c>
      <c r="D3802" s="1" t="s">
        <v>44</v>
      </c>
      <c r="E3802" s="1" t="s">
        <v>26</v>
      </c>
      <c r="F3802" s="1">
        <v>861346</v>
      </c>
      <c r="G3802" s="1">
        <v>46</v>
      </c>
      <c r="H3802" s="1">
        <v>451</v>
      </c>
      <c r="I3802" s="1">
        <v>2.6</v>
      </c>
      <c r="J3802" s="1">
        <v>123360</v>
      </c>
      <c r="K3802" s="4">
        <v>30793</v>
      </c>
      <c r="L3802" s="4">
        <f t="shared" si="177"/>
        <v>2791693.38</v>
      </c>
      <c r="M3802" s="1">
        <v>18.100000000000001</v>
      </c>
      <c r="N3802" s="1" t="s">
        <v>21</v>
      </c>
      <c r="O3802" s="1">
        <v>61.7</v>
      </c>
      <c r="P3802" s="1">
        <v>252.9</v>
      </c>
      <c r="Q3802" s="1">
        <v>2026</v>
      </c>
      <c r="R3802" s="12">
        <f t="shared" si="178"/>
        <v>26523427378</v>
      </c>
      <c r="S3802" s="13">
        <f t="shared" si="179"/>
        <v>2201444472374</v>
      </c>
    </row>
    <row r="3803" spans="1:19" x14ac:dyDescent="0.3">
      <c r="A3803" s="1" t="s">
        <v>3847</v>
      </c>
      <c r="B3803" s="1" t="s">
        <v>43</v>
      </c>
      <c r="C3803" s="1" t="s">
        <v>18</v>
      </c>
      <c r="D3803" s="1" t="s">
        <v>73</v>
      </c>
      <c r="E3803" s="1" t="s">
        <v>38</v>
      </c>
      <c r="F3803" s="1">
        <v>560017</v>
      </c>
      <c r="G3803" s="1">
        <v>56</v>
      </c>
      <c r="H3803" s="1">
        <v>535</v>
      </c>
      <c r="I3803" s="1">
        <v>2.33</v>
      </c>
      <c r="J3803" s="1">
        <v>88780</v>
      </c>
      <c r="K3803" s="4">
        <v>72250</v>
      </c>
      <c r="L3803" s="4">
        <f t="shared" si="177"/>
        <v>6550185</v>
      </c>
      <c r="M3803" s="1">
        <v>14.9</v>
      </c>
      <c r="N3803" s="1" t="s">
        <v>35</v>
      </c>
      <c r="O3803" s="1">
        <v>12</v>
      </c>
      <c r="P3803" s="1">
        <v>254.4</v>
      </c>
      <c r="Q3803" s="1">
        <v>2026</v>
      </c>
      <c r="R3803" s="12">
        <f t="shared" si="178"/>
        <v>40461228250</v>
      </c>
      <c r="S3803" s="13">
        <f t="shared" si="179"/>
        <v>3358281944750</v>
      </c>
    </row>
    <row r="3804" spans="1:19" x14ac:dyDescent="0.3">
      <c r="A3804" s="1" t="s">
        <v>3848</v>
      </c>
      <c r="B3804" s="1" t="s">
        <v>43</v>
      </c>
      <c r="C3804" s="1" t="s">
        <v>18</v>
      </c>
      <c r="D3804" s="1" t="s">
        <v>32</v>
      </c>
      <c r="E3804" s="1" t="s">
        <v>26</v>
      </c>
      <c r="F3804" s="1">
        <v>853451</v>
      </c>
      <c r="G3804" s="1">
        <v>65</v>
      </c>
      <c r="H3804" s="1">
        <v>447</v>
      </c>
      <c r="I3804" s="1">
        <v>0.85</v>
      </c>
      <c r="J3804" s="1">
        <v>169491</v>
      </c>
      <c r="K3804" s="4">
        <v>68146</v>
      </c>
      <c r="L3804" s="4">
        <f t="shared" si="177"/>
        <v>6178116.3599999994</v>
      </c>
      <c r="M3804" s="1">
        <v>14.6</v>
      </c>
      <c r="N3804" s="1" t="s">
        <v>35</v>
      </c>
      <c r="O3804" s="1">
        <v>53.4</v>
      </c>
      <c r="P3804" s="1">
        <v>183.3</v>
      </c>
      <c r="Q3804" s="1">
        <v>2026</v>
      </c>
      <c r="R3804" s="12">
        <f t="shared" si="178"/>
        <v>58159271846</v>
      </c>
      <c r="S3804" s="13">
        <f t="shared" si="179"/>
        <v>4827219563218</v>
      </c>
    </row>
    <row r="3805" spans="1:19" x14ac:dyDescent="0.3">
      <c r="A3805" s="1" t="s">
        <v>3849</v>
      </c>
      <c r="B3805" s="1" t="s">
        <v>50</v>
      </c>
      <c r="C3805" s="1" t="s">
        <v>24</v>
      </c>
      <c r="D3805" s="1" t="s">
        <v>46</v>
      </c>
      <c r="E3805" s="1" t="s">
        <v>38</v>
      </c>
      <c r="F3805" s="1">
        <v>59217</v>
      </c>
      <c r="G3805" s="1">
        <v>99</v>
      </c>
      <c r="H3805" s="1">
        <v>438</v>
      </c>
      <c r="I3805" s="1">
        <v>1.07</v>
      </c>
      <c r="J3805" s="1">
        <v>93312</v>
      </c>
      <c r="K3805" s="4">
        <v>40976</v>
      </c>
      <c r="L3805" s="4">
        <f t="shared" si="177"/>
        <v>3714884.1599999997</v>
      </c>
      <c r="M3805" s="1">
        <v>21</v>
      </c>
      <c r="N3805" s="1" t="s">
        <v>35</v>
      </c>
      <c r="O3805" s="1">
        <v>60.8</v>
      </c>
      <c r="P3805" s="1">
        <v>140.69999999999999</v>
      </c>
      <c r="Q3805" s="1">
        <v>2026</v>
      </c>
      <c r="R3805" s="12">
        <f t="shared" si="178"/>
        <v>2426475792</v>
      </c>
      <c r="S3805" s="13">
        <f t="shared" si="179"/>
        <v>201397490736</v>
      </c>
    </row>
    <row r="3806" spans="1:19" x14ac:dyDescent="0.3">
      <c r="A3806" s="1" t="s">
        <v>3850</v>
      </c>
      <c r="B3806" s="1" t="s">
        <v>17</v>
      </c>
      <c r="C3806" s="1" t="s">
        <v>18</v>
      </c>
      <c r="D3806" s="1" t="s">
        <v>44</v>
      </c>
      <c r="E3806" s="1" t="s">
        <v>20</v>
      </c>
      <c r="F3806" s="1">
        <v>173687</v>
      </c>
      <c r="G3806" s="1">
        <v>88</v>
      </c>
      <c r="H3806" s="1">
        <v>282</v>
      </c>
      <c r="I3806" s="1">
        <v>0.8</v>
      </c>
      <c r="J3806" s="1">
        <v>68170</v>
      </c>
      <c r="K3806" s="4">
        <v>26222</v>
      </c>
      <c r="L3806" s="4">
        <f t="shared" si="177"/>
        <v>2377286.52</v>
      </c>
      <c r="M3806" s="1">
        <v>21.9</v>
      </c>
      <c r="N3806" s="1" t="s">
        <v>21</v>
      </c>
      <c r="O3806" s="1">
        <v>29</v>
      </c>
      <c r="P3806" s="1">
        <v>241.6</v>
      </c>
      <c r="Q3806" s="1">
        <v>2026</v>
      </c>
      <c r="R3806" s="12">
        <f t="shared" si="178"/>
        <v>4554420514</v>
      </c>
      <c r="S3806" s="13">
        <f t="shared" si="179"/>
        <v>378016902662</v>
      </c>
    </row>
    <row r="3807" spans="1:19" x14ac:dyDescent="0.3">
      <c r="A3807" s="1" t="s">
        <v>3851</v>
      </c>
      <c r="B3807" s="1" t="s">
        <v>40</v>
      </c>
      <c r="C3807" s="1" t="s">
        <v>41</v>
      </c>
      <c r="D3807" s="1" t="s">
        <v>25</v>
      </c>
      <c r="E3807" s="1" t="s">
        <v>26</v>
      </c>
      <c r="F3807" s="1">
        <v>664257</v>
      </c>
      <c r="G3807" s="1">
        <v>117</v>
      </c>
      <c r="H3807" s="1">
        <v>532</v>
      </c>
      <c r="I3807" s="1">
        <v>2.1</v>
      </c>
      <c r="J3807" s="1">
        <v>121622</v>
      </c>
      <c r="K3807" s="4">
        <v>68533</v>
      </c>
      <c r="L3807" s="4">
        <f t="shared" si="177"/>
        <v>6213201.7799999993</v>
      </c>
      <c r="M3807" s="1">
        <v>23.5</v>
      </c>
      <c r="N3807" s="1" t="s">
        <v>35</v>
      </c>
      <c r="O3807" s="1">
        <v>31.3</v>
      </c>
      <c r="P3807" s="1">
        <v>178.3</v>
      </c>
      <c r="Q3807" s="1">
        <v>2026</v>
      </c>
      <c r="R3807" s="12">
        <f t="shared" si="178"/>
        <v>45523524981</v>
      </c>
      <c r="S3807" s="13">
        <f t="shared" si="179"/>
        <v>3778452573423</v>
      </c>
    </row>
    <row r="3808" spans="1:19" x14ac:dyDescent="0.3">
      <c r="A3808" s="1" t="s">
        <v>3852</v>
      </c>
      <c r="B3808" s="1" t="s">
        <v>43</v>
      </c>
      <c r="C3808" s="1" t="s">
        <v>18</v>
      </c>
      <c r="D3808" s="1" t="s">
        <v>32</v>
      </c>
      <c r="E3808" s="1" t="s">
        <v>20</v>
      </c>
      <c r="F3808" s="1">
        <v>775253</v>
      </c>
      <c r="G3808" s="1">
        <v>85</v>
      </c>
      <c r="H3808" s="1">
        <v>617</v>
      </c>
      <c r="I3808" s="1">
        <v>2.82</v>
      </c>
      <c r="J3808" s="1">
        <v>79604</v>
      </c>
      <c r="K3808" s="4">
        <v>54270</v>
      </c>
      <c r="L3808" s="4">
        <f t="shared" si="177"/>
        <v>4920118.2</v>
      </c>
      <c r="M3808" s="1">
        <v>18.399999999999999</v>
      </c>
      <c r="N3808" s="1" t="s">
        <v>21</v>
      </c>
      <c r="O3808" s="1">
        <v>41.7</v>
      </c>
      <c r="P3808" s="1">
        <v>114.3</v>
      </c>
      <c r="Q3808" s="1">
        <v>2026</v>
      </c>
      <c r="R3808" s="12">
        <f t="shared" si="178"/>
        <v>42072980310</v>
      </c>
      <c r="S3808" s="13">
        <f t="shared" si="179"/>
        <v>3492057365730</v>
      </c>
    </row>
    <row r="3809" spans="1:19" x14ac:dyDescent="0.3">
      <c r="A3809" s="1" t="s">
        <v>3853</v>
      </c>
      <c r="B3809" s="1" t="s">
        <v>23</v>
      </c>
      <c r="C3809" s="1" t="s">
        <v>24</v>
      </c>
      <c r="D3809" s="1" t="s">
        <v>46</v>
      </c>
      <c r="E3809" s="1" t="s">
        <v>26</v>
      </c>
      <c r="F3809" s="1">
        <v>51280</v>
      </c>
      <c r="G3809" s="1">
        <v>78</v>
      </c>
      <c r="H3809" s="1">
        <v>601</v>
      </c>
      <c r="I3809" s="1">
        <v>1.18</v>
      </c>
      <c r="J3809" s="1">
        <v>11692</v>
      </c>
      <c r="K3809" s="4">
        <v>51413</v>
      </c>
      <c r="L3809" s="4">
        <f t="shared" si="177"/>
        <v>4661102.58</v>
      </c>
      <c r="M3809" s="1">
        <v>13.2</v>
      </c>
      <c r="N3809" s="1" t="s">
        <v>35</v>
      </c>
      <c r="O3809" s="1">
        <v>29.5</v>
      </c>
      <c r="P3809" s="1">
        <v>249.1</v>
      </c>
      <c r="Q3809" s="1">
        <v>2026</v>
      </c>
      <c r="R3809" s="12">
        <f t="shared" si="178"/>
        <v>2636458640</v>
      </c>
      <c r="S3809" s="13">
        <f t="shared" si="179"/>
        <v>218826067120</v>
      </c>
    </row>
    <row r="3810" spans="1:19" x14ac:dyDescent="0.3">
      <c r="A3810" s="1" t="s">
        <v>3854</v>
      </c>
      <c r="B3810" s="1" t="s">
        <v>53</v>
      </c>
      <c r="C3810" s="1" t="s">
        <v>41</v>
      </c>
      <c r="D3810" s="1" t="s">
        <v>73</v>
      </c>
      <c r="E3810" s="1" t="s">
        <v>26</v>
      </c>
      <c r="F3810" s="1">
        <v>685431</v>
      </c>
      <c r="G3810" s="1">
        <v>54</v>
      </c>
      <c r="H3810" s="1">
        <v>380</v>
      </c>
      <c r="I3810" s="1">
        <v>2.4500000000000002</v>
      </c>
      <c r="J3810" s="1">
        <v>91573</v>
      </c>
      <c r="K3810" s="4">
        <v>67605</v>
      </c>
      <c r="L3810" s="4">
        <f t="shared" si="177"/>
        <v>6129069.2999999998</v>
      </c>
      <c r="M3810" s="1">
        <v>22.8</v>
      </c>
      <c r="N3810" s="1" t="s">
        <v>35</v>
      </c>
      <c r="O3810" s="1">
        <v>48.7</v>
      </c>
      <c r="P3810" s="1">
        <v>11.2</v>
      </c>
      <c r="Q3810" s="1">
        <v>2026</v>
      </c>
      <c r="R3810" s="12">
        <f t="shared" si="178"/>
        <v>46338562755</v>
      </c>
      <c r="S3810" s="13">
        <f t="shared" si="179"/>
        <v>3846100708665</v>
      </c>
    </row>
    <row r="3811" spans="1:19" x14ac:dyDescent="0.3">
      <c r="A3811" s="1" t="s">
        <v>3855</v>
      </c>
      <c r="B3811" s="1" t="s">
        <v>17</v>
      </c>
      <c r="C3811" s="1" t="s">
        <v>18</v>
      </c>
      <c r="D3811" s="1" t="s">
        <v>37</v>
      </c>
      <c r="E3811" s="1" t="s">
        <v>26</v>
      </c>
      <c r="F3811" s="1">
        <v>401620</v>
      </c>
      <c r="G3811" s="1">
        <v>101</v>
      </c>
      <c r="H3811" s="1">
        <v>255</v>
      </c>
      <c r="I3811" s="1">
        <v>1.1100000000000001</v>
      </c>
      <c r="J3811" s="1">
        <v>193164</v>
      </c>
      <c r="K3811" s="4">
        <v>79933</v>
      </c>
      <c r="L3811" s="4">
        <f t="shared" si="177"/>
        <v>7246725.7799999993</v>
      </c>
      <c r="M3811" s="1">
        <v>13.1</v>
      </c>
      <c r="N3811" s="1" t="s">
        <v>21</v>
      </c>
      <c r="O3811" s="1">
        <v>32.5</v>
      </c>
      <c r="P3811" s="1">
        <v>251</v>
      </c>
      <c r="Q3811" s="1">
        <v>2026</v>
      </c>
      <c r="R3811" s="12">
        <f t="shared" si="178"/>
        <v>32102691460</v>
      </c>
      <c r="S3811" s="13">
        <f t="shared" si="179"/>
        <v>2664523391180</v>
      </c>
    </row>
    <row r="3812" spans="1:19" x14ac:dyDescent="0.3">
      <c r="A3812" s="1" t="s">
        <v>3856</v>
      </c>
      <c r="B3812" s="1" t="s">
        <v>67</v>
      </c>
      <c r="C3812" s="1" t="s">
        <v>18</v>
      </c>
      <c r="D3812" s="1" t="s">
        <v>73</v>
      </c>
      <c r="E3812" s="1" t="s">
        <v>34</v>
      </c>
      <c r="F3812" s="1">
        <v>212385</v>
      </c>
      <c r="G3812" s="1">
        <v>96</v>
      </c>
      <c r="H3812" s="1">
        <v>477</v>
      </c>
      <c r="I3812" s="1">
        <v>0.57999999999999996</v>
      </c>
      <c r="J3812" s="1">
        <v>63188</v>
      </c>
      <c r="K3812" s="4">
        <v>42790</v>
      </c>
      <c r="L3812" s="4">
        <f t="shared" si="177"/>
        <v>3879341.4</v>
      </c>
      <c r="M3812" s="1">
        <v>19.7</v>
      </c>
      <c r="N3812" s="1" t="s">
        <v>35</v>
      </c>
      <c r="O3812" s="1">
        <v>38.299999999999997</v>
      </c>
      <c r="P3812" s="1">
        <v>140.69999999999999</v>
      </c>
      <c r="Q3812" s="1">
        <v>2026</v>
      </c>
      <c r="R3812" s="12">
        <f t="shared" si="178"/>
        <v>9087954150</v>
      </c>
      <c r="S3812" s="13">
        <f t="shared" si="179"/>
        <v>754300194450</v>
      </c>
    </row>
    <row r="3813" spans="1:19" x14ac:dyDescent="0.3">
      <c r="A3813" s="1" t="s">
        <v>3857</v>
      </c>
      <c r="B3813" s="1" t="s">
        <v>62</v>
      </c>
      <c r="C3813" s="1" t="s">
        <v>41</v>
      </c>
      <c r="D3813" s="1" t="s">
        <v>37</v>
      </c>
      <c r="E3813" s="1" t="s">
        <v>20</v>
      </c>
      <c r="F3813" s="1">
        <v>442731</v>
      </c>
      <c r="G3813" s="1">
        <v>89</v>
      </c>
      <c r="H3813" s="1">
        <v>592</v>
      </c>
      <c r="I3813" s="1">
        <v>1.97</v>
      </c>
      <c r="J3813" s="1">
        <v>14622</v>
      </c>
      <c r="K3813" s="4">
        <v>41393</v>
      </c>
      <c r="L3813" s="4">
        <f t="shared" si="177"/>
        <v>3752689.38</v>
      </c>
      <c r="M3813" s="1">
        <v>19.600000000000001</v>
      </c>
      <c r="N3813" s="1" t="s">
        <v>21</v>
      </c>
      <c r="O3813" s="1">
        <v>15.5</v>
      </c>
      <c r="P3813" s="1">
        <v>62.8</v>
      </c>
      <c r="Q3813" s="1">
        <v>2026</v>
      </c>
      <c r="R3813" s="12">
        <f t="shared" si="178"/>
        <v>18325964283</v>
      </c>
      <c r="S3813" s="13">
        <f t="shared" si="179"/>
        <v>1521055035489</v>
      </c>
    </row>
    <row r="3814" spans="1:19" x14ac:dyDescent="0.3">
      <c r="A3814" s="1" t="s">
        <v>3858</v>
      </c>
      <c r="B3814" s="1" t="s">
        <v>53</v>
      </c>
      <c r="C3814" s="1" t="s">
        <v>41</v>
      </c>
      <c r="D3814" s="1" t="s">
        <v>59</v>
      </c>
      <c r="E3814" s="1" t="s">
        <v>26</v>
      </c>
      <c r="F3814" s="1">
        <v>145689</v>
      </c>
      <c r="G3814" s="1">
        <v>46</v>
      </c>
      <c r="H3814" s="1">
        <v>331</v>
      </c>
      <c r="I3814" s="1">
        <v>1.2</v>
      </c>
      <c r="J3814" s="1">
        <v>190311</v>
      </c>
      <c r="K3814" s="4">
        <v>56990</v>
      </c>
      <c r="L3814" s="4">
        <f t="shared" si="177"/>
        <v>5166713.3999999994</v>
      </c>
      <c r="M3814" s="1">
        <v>20.9</v>
      </c>
      <c r="N3814" s="1" t="s">
        <v>35</v>
      </c>
      <c r="O3814" s="1">
        <v>29.9</v>
      </c>
      <c r="P3814" s="1">
        <v>214.2</v>
      </c>
      <c r="Q3814" s="1">
        <v>2026</v>
      </c>
      <c r="R3814" s="12">
        <f t="shared" si="178"/>
        <v>8302816110</v>
      </c>
      <c r="S3814" s="13">
        <f t="shared" si="179"/>
        <v>689133737130</v>
      </c>
    </row>
    <row r="3815" spans="1:19" x14ac:dyDescent="0.3">
      <c r="A3815" s="1" t="s">
        <v>3859</v>
      </c>
      <c r="B3815" s="1" t="s">
        <v>53</v>
      </c>
      <c r="C3815" s="1" t="s">
        <v>41</v>
      </c>
      <c r="D3815" s="1" t="s">
        <v>32</v>
      </c>
      <c r="E3815" s="1" t="s">
        <v>34</v>
      </c>
      <c r="F3815" s="1">
        <v>732101</v>
      </c>
      <c r="G3815" s="1">
        <v>44</v>
      </c>
      <c r="H3815" s="1">
        <v>644</v>
      </c>
      <c r="I3815" s="1">
        <v>2.3199999999999998</v>
      </c>
      <c r="J3815" s="1">
        <v>1273</v>
      </c>
      <c r="K3815" s="4">
        <v>68788</v>
      </c>
      <c r="L3815" s="4">
        <f t="shared" si="177"/>
        <v>6236320.0800000001</v>
      </c>
      <c r="M3815" s="1">
        <v>12.3</v>
      </c>
      <c r="N3815" s="1" t="s">
        <v>21</v>
      </c>
      <c r="O3815" s="1">
        <v>17.100000000000001</v>
      </c>
      <c r="P3815" s="1">
        <v>15.9</v>
      </c>
      <c r="Q3815" s="1">
        <v>2026</v>
      </c>
      <c r="R3815" s="12">
        <f t="shared" si="178"/>
        <v>50359763588</v>
      </c>
      <c r="S3815" s="13">
        <f t="shared" si="179"/>
        <v>4179860377804</v>
      </c>
    </row>
    <row r="3816" spans="1:19" x14ac:dyDescent="0.3">
      <c r="A3816" s="1" t="s">
        <v>3860</v>
      </c>
      <c r="B3816" s="1" t="s">
        <v>28</v>
      </c>
      <c r="C3816" s="1" t="s">
        <v>29</v>
      </c>
      <c r="D3816" s="1" t="s">
        <v>48</v>
      </c>
      <c r="E3816" s="1" t="s">
        <v>34</v>
      </c>
      <c r="F3816" s="1">
        <v>812843</v>
      </c>
      <c r="G3816" s="1">
        <v>71</v>
      </c>
      <c r="H3816" s="1">
        <v>559</v>
      </c>
      <c r="I3816" s="1">
        <v>1.34</v>
      </c>
      <c r="J3816" s="1">
        <v>127081</v>
      </c>
      <c r="K3816" s="4">
        <v>25280</v>
      </c>
      <c r="L3816" s="4">
        <f t="shared" si="177"/>
        <v>2291884.7999999998</v>
      </c>
      <c r="M3816" s="1">
        <v>19.100000000000001</v>
      </c>
      <c r="N3816" s="1" t="s">
        <v>35</v>
      </c>
      <c r="O3816" s="1">
        <v>54.6</v>
      </c>
      <c r="P3816" s="1">
        <v>117.4</v>
      </c>
      <c r="Q3816" s="1">
        <v>2026</v>
      </c>
      <c r="R3816" s="12">
        <f t="shared" si="178"/>
        <v>20548671040</v>
      </c>
      <c r="S3816" s="13">
        <f t="shared" si="179"/>
        <v>1705539696320</v>
      </c>
    </row>
    <row r="3817" spans="1:19" x14ac:dyDescent="0.3">
      <c r="A3817" s="1" t="s">
        <v>3861</v>
      </c>
      <c r="B3817" s="1" t="s">
        <v>23</v>
      </c>
      <c r="C3817" s="1" t="s">
        <v>24</v>
      </c>
      <c r="D3817" s="1" t="s">
        <v>59</v>
      </c>
      <c r="E3817" s="1" t="s">
        <v>20</v>
      </c>
      <c r="F3817" s="1">
        <v>866718</v>
      </c>
      <c r="G3817" s="1">
        <v>53</v>
      </c>
      <c r="H3817" s="1">
        <v>568</v>
      </c>
      <c r="I3817" s="1">
        <v>2.97</v>
      </c>
      <c r="J3817" s="1">
        <v>90782</v>
      </c>
      <c r="K3817" s="4">
        <v>40578</v>
      </c>
      <c r="L3817" s="4">
        <f t="shared" si="177"/>
        <v>3678801.48</v>
      </c>
      <c r="M3817" s="1">
        <v>20.9</v>
      </c>
      <c r="N3817" s="1" t="s">
        <v>35</v>
      </c>
      <c r="O3817" s="1">
        <v>46.9</v>
      </c>
      <c r="P3817" s="1">
        <v>20.9</v>
      </c>
      <c r="Q3817" s="1">
        <v>2026</v>
      </c>
      <c r="R3817" s="12">
        <f t="shared" si="178"/>
        <v>35169683004</v>
      </c>
      <c r="S3817" s="13">
        <f t="shared" si="179"/>
        <v>2919083689332</v>
      </c>
    </row>
    <row r="3818" spans="1:19" x14ac:dyDescent="0.3">
      <c r="A3818" s="1" t="s">
        <v>3862</v>
      </c>
      <c r="B3818" s="1" t="s">
        <v>28</v>
      </c>
      <c r="C3818" s="1" t="s">
        <v>29</v>
      </c>
      <c r="D3818" s="1" t="s">
        <v>46</v>
      </c>
      <c r="E3818" s="1" t="s">
        <v>38</v>
      </c>
      <c r="F3818" s="1">
        <v>742297</v>
      </c>
      <c r="G3818" s="1">
        <v>48</v>
      </c>
      <c r="H3818" s="1">
        <v>607</v>
      </c>
      <c r="I3818" s="1">
        <v>2.02</v>
      </c>
      <c r="J3818" s="1">
        <v>54774</v>
      </c>
      <c r="K3818" s="4">
        <v>78367</v>
      </c>
      <c r="L3818" s="4">
        <f t="shared" si="177"/>
        <v>7104752.2199999997</v>
      </c>
      <c r="M3818" s="1">
        <v>23.1</v>
      </c>
      <c r="N3818" s="1" t="s">
        <v>21</v>
      </c>
      <c r="O3818" s="1">
        <v>48.7</v>
      </c>
      <c r="P3818" s="1">
        <v>151.80000000000001</v>
      </c>
      <c r="Q3818" s="1">
        <v>2026</v>
      </c>
      <c r="R3818" s="12">
        <f t="shared" si="178"/>
        <v>58171588999</v>
      </c>
      <c r="S3818" s="13">
        <f t="shared" si="179"/>
        <v>4828241886917</v>
      </c>
    </row>
    <row r="3819" spans="1:19" x14ac:dyDescent="0.3">
      <c r="A3819" s="1" t="s">
        <v>3863</v>
      </c>
      <c r="B3819" s="1" t="s">
        <v>67</v>
      </c>
      <c r="C3819" s="1" t="s">
        <v>18</v>
      </c>
      <c r="D3819" s="1" t="s">
        <v>25</v>
      </c>
      <c r="E3819" s="1" t="s">
        <v>26</v>
      </c>
      <c r="F3819" s="1">
        <v>649643</v>
      </c>
      <c r="G3819" s="1">
        <v>57</v>
      </c>
      <c r="H3819" s="1">
        <v>615</v>
      </c>
      <c r="I3819" s="1">
        <v>2.4</v>
      </c>
      <c r="J3819" s="1">
        <v>18769</v>
      </c>
      <c r="K3819" s="4">
        <v>39891</v>
      </c>
      <c r="L3819" s="4">
        <f t="shared" si="177"/>
        <v>3616518.06</v>
      </c>
      <c r="M3819" s="1">
        <v>17.899999999999999</v>
      </c>
      <c r="N3819" s="1" t="s">
        <v>21</v>
      </c>
      <c r="O3819" s="1">
        <v>51.6</v>
      </c>
      <c r="P3819" s="1">
        <v>92.5</v>
      </c>
      <c r="Q3819" s="1">
        <v>2026</v>
      </c>
      <c r="R3819" s="12">
        <f t="shared" si="178"/>
        <v>25914908913</v>
      </c>
      <c r="S3819" s="13">
        <f t="shared" si="179"/>
        <v>2150937439779</v>
      </c>
    </row>
    <row r="3820" spans="1:19" x14ac:dyDescent="0.3">
      <c r="A3820" s="1" t="s">
        <v>3864</v>
      </c>
      <c r="B3820" s="1" t="s">
        <v>50</v>
      </c>
      <c r="C3820" s="1" t="s">
        <v>24</v>
      </c>
      <c r="D3820" s="1" t="s">
        <v>48</v>
      </c>
      <c r="E3820" s="1" t="s">
        <v>20</v>
      </c>
      <c r="F3820" s="1">
        <v>382048</v>
      </c>
      <c r="G3820" s="1">
        <v>56</v>
      </c>
      <c r="H3820" s="1">
        <v>409</v>
      </c>
      <c r="I3820" s="1">
        <v>1.66</v>
      </c>
      <c r="J3820" s="1">
        <v>75770</v>
      </c>
      <c r="K3820" s="4">
        <v>67738</v>
      </c>
      <c r="L3820" s="4">
        <f t="shared" si="177"/>
        <v>6141127.0800000001</v>
      </c>
      <c r="M3820" s="1">
        <v>21.9</v>
      </c>
      <c r="N3820" s="1" t="s">
        <v>35</v>
      </c>
      <c r="O3820" s="1">
        <v>17.899999999999999</v>
      </c>
      <c r="P3820" s="1">
        <v>124.6</v>
      </c>
      <c r="Q3820" s="1">
        <v>2026</v>
      </c>
      <c r="R3820" s="12">
        <f t="shared" si="178"/>
        <v>25879167424</v>
      </c>
      <c r="S3820" s="13">
        <f t="shared" si="179"/>
        <v>2147970896192</v>
      </c>
    </row>
    <row r="3821" spans="1:19" x14ac:dyDescent="0.3">
      <c r="A3821" s="1" t="s">
        <v>3865</v>
      </c>
      <c r="B3821" s="1" t="s">
        <v>50</v>
      </c>
      <c r="C3821" s="1" t="s">
        <v>24</v>
      </c>
      <c r="D3821" s="1" t="s">
        <v>46</v>
      </c>
      <c r="E3821" s="1" t="s">
        <v>38</v>
      </c>
      <c r="F3821" s="1">
        <v>854217</v>
      </c>
      <c r="G3821" s="1">
        <v>44</v>
      </c>
      <c r="H3821" s="1">
        <v>355</v>
      </c>
      <c r="I3821" s="1">
        <v>2.19</v>
      </c>
      <c r="J3821" s="1">
        <v>179111</v>
      </c>
      <c r="K3821" s="4">
        <v>37896</v>
      </c>
      <c r="L3821" s="4">
        <f t="shared" si="177"/>
        <v>3435651.36</v>
      </c>
      <c r="M3821" s="1">
        <v>14.9</v>
      </c>
      <c r="N3821" s="1" t="s">
        <v>21</v>
      </c>
      <c r="O3821" s="1">
        <v>54.7</v>
      </c>
      <c r="P3821" s="1">
        <v>107.6</v>
      </c>
      <c r="Q3821" s="1">
        <v>2026</v>
      </c>
      <c r="R3821" s="12">
        <f t="shared" si="178"/>
        <v>32371407432</v>
      </c>
      <c r="S3821" s="13">
        <f t="shared" si="179"/>
        <v>2686826816856</v>
      </c>
    </row>
    <row r="3822" spans="1:19" x14ac:dyDescent="0.3">
      <c r="A3822" s="1" t="s">
        <v>3866</v>
      </c>
      <c r="B3822" s="1" t="s">
        <v>28</v>
      </c>
      <c r="C3822" s="1" t="s">
        <v>29</v>
      </c>
      <c r="D3822" s="1" t="s">
        <v>37</v>
      </c>
      <c r="E3822" s="1" t="s">
        <v>38</v>
      </c>
      <c r="F3822" s="1">
        <v>731846</v>
      </c>
      <c r="G3822" s="1">
        <v>91</v>
      </c>
      <c r="H3822" s="1">
        <v>572</v>
      </c>
      <c r="I3822" s="1">
        <v>2.4700000000000002</v>
      </c>
      <c r="J3822" s="1">
        <v>141740</v>
      </c>
      <c r="K3822" s="4">
        <v>39785</v>
      </c>
      <c r="L3822" s="4">
        <f t="shared" si="177"/>
        <v>3606908.1</v>
      </c>
      <c r="M3822" s="1">
        <v>20.5</v>
      </c>
      <c r="N3822" s="1" t="s">
        <v>35</v>
      </c>
      <c r="O3822" s="1">
        <v>24.9</v>
      </c>
      <c r="P3822" s="1">
        <v>62</v>
      </c>
      <c r="Q3822" s="1">
        <v>2026</v>
      </c>
      <c r="R3822" s="12">
        <f t="shared" si="178"/>
        <v>29116493110</v>
      </c>
      <c r="S3822" s="13">
        <f t="shared" si="179"/>
        <v>2416668928130</v>
      </c>
    </row>
    <row r="3823" spans="1:19" x14ac:dyDescent="0.3">
      <c r="A3823" s="1" t="s">
        <v>3867</v>
      </c>
      <c r="B3823" s="1" t="s">
        <v>62</v>
      </c>
      <c r="C3823" s="1" t="s">
        <v>41</v>
      </c>
      <c r="D3823" s="1" t="s">
        <v>46</v>
      </c>
      <c r="E3823" s="1" t="s">
        <v>20</v>
      </c>
      <c r="F3823" s="1">
        <v>788660</v>
      </c>
      <c r="G3823" s="1">
        <v>55</v>
      </c>
      <c r="H3823" s="1">
        <v>542</v>
      </c>
      <c r="I3823" s="1">
        <v>2.4900000000000002</v>
      </c>
      <c r="J3823" s="1">
        <v>32152</v>
      </c>
      <c r="K3823" s="4">
        <v>43389</v>
      </c>
      <c r="L3823" s="4">
        <f t="shared" si="177"/>
        <v>3933646.7399999998</v>
      </c>
      <c r="M3823" s="1">
        <v>15.6</v>
      </c>
      <c r="N3823" s="1" t="s">
        <v>21</v>
      </c>
      <c r="O3823" s="1">
        <v>31.6</v>
      </c>
      <c r="P3823" s="1">
        <v>43.6</v>
      </c>
      <c r="Q3823" s="1">
        <v>2026</v>
      </c>
      <c r="R3823" s="12">
        <f t="shared" si="178"/>
        <v>34219168740</v>
      </c>
      <c r="S3823" s="13">
        <f t="shared" si="179"/>
        <v>2840191005420</v>
      </c>
    </row>
    <row r="3824" spans="1:19" x14ac:dyDescent="0.3">
      <c r="A3824" s="1" t="s">
        <v>3868</v>
      </c>
      <c r="B3824" s="1" t="s">
        <v>17</v>
      </c>
      <c r="C3824" s="1" t="s">
        <v>18</v>
      </c>
      <c r="D3824" s="1" t="s">
        <v>19</v>
      </c>
      <c r="E3824" s="1" t="s">
        <v>38</v>
      </c>
      <c r="F3824" s="1">
        <v>625625</v>
      </c>
      <c r="G3824" s="1">
        <v>68</v>
      </c>
      <c r="H3824" s="1">
        <v>528</v>
      </c>
      <c r="I3824" s="1">
        <v>1.88</v>
      </c>
      <c r="J3824" s="1">
        <v>23888</v>
      </c>
      <c r="K3824" s="4">
        <v>29197</v>
      </c>
      <c r="L3824" s="4">
        <f t="shared" si="177"/>
        <v>2647000.02</v>
      </c>
      <c r="M3824" s="1">
        <v>16.399999999999999</v>
      </c>
      <c r="N3824" s="1" t="s">
        <v>21</v>
      </c>
      <c r="O3824" s="1">
        <v>22.2</v>
      </c>
      <c r="P3824" s="1">
        <v>38.299999999999997</v>
      </c>
      <c r="Q3824" s="1">
        <v>2026</v>
      </c>
      <c r="R3824" s="12">
        <f t="shared" si="178"/>
        <v>18266373125</v>
      </c>
      <c r="S3824" s="13">
        <f t="shared" si="179"/>
        <v>1516108969375</v>
      </c>
    </row>
    <row r="3825" spans="1:19" x14ac:dyDescent="0.3">
      <c r="A3825" s="1" t="s">
        <v>3869</v>
      </c>
      <c r="B3825" s="1" t="s">
        <v>53</v>
      </c>
      <c r="C3825" s="1" t="s">
        <v>41</v>
      </c>
      <c r="D3825" s="1" t="s">
        <v>59</v>
      </c>
      <c r="E3825" s="1" t="s">
        <v>20</v>
      </c>
      <c r="F3825" s="1">
        <v>470341</v>
      </c>
      <c r="G3825" s="1">
        <v>97</v>
      </c>
      <c r="H3825" s="1">
        <v>544</v>
      </c>
      <c r="I3825" s="1">
        <v>0.92</v>
      </c>
      <c r="J3825" s="1">
        <v>77624</v>
      </c>
      <c r="K3825" s="4">
        <v>65344</v>
      </c>
      <c r="L3825" s="4">
        <f t="shared" si="177"/>
        <v>5924087.04</v>
      </c>
      <c r="M3825" s="1">
        <v>14.2</v>
      </c>
      <c r="N3825" s="1" t="s">
        <v>21</v>
      </c>
      <c r="O3825" s="1">
        <v>16.2</v>
      </c>
      <c r="P3825" s="1">
        <v>114.7</v>
      </c>
      <c r="Q3825" s="1">
        <v>2026</v>
      </c>
      <c r="R3825" s="12">
        <f t="shared" si="178"/>
        <v>30733962304</v>
      </c>
      <c r="S3825" s="13">
        <f t="shared" si="179"/>
        <v>2550918871232</v>
      </c>
    </row>
    <row r="3826" spans="1:19" x14ac:dyDescent="0.3">
      <c r="A3826" s="1" t="s">
        <v>3870</v>
      </c>
      <c r="B3826" s="1" t="s">
        <v>23</v>
      </c>
      <c r="C3826" s="1" t="s">
        <v>24</v>
      </c>
      <c r="D3826" s="1" t="s">
        <v>19</v>
      </c>
      <c r="E3826" s="1" t="s">
        <v>38</v>
      </c>
      <c r="F3826" s="1">
        <v>256363</v>
      </c>
      <c r="G3826" s="1">
        <v>70</v>
      </c>
      <c r="H3826" s="1">
        <v>450</v>
      </c>
      <c r="I3826" s="1">
        <v>2.0499999999999998</v>
      </c>
      <c r="J3826" s="1">
        <v>74220</v>
      </c>
      <c r="K3826" s="4">
        <v>44479</v>
      </c>
      <c r="L3826" s="4">
        <f t="shared" si="177"/>
        <v>4032466.1399999997</v>
      </c>
      <c r="M3826" s="1">
        <v>14</v>
      </c>
      <c r="N3826" s="1" t="s">
        <v>21</v>
      </c>
      <c r="O3826" s="1">
        <v>33.6</v>
      </c>
      <c r="P3826" s="1">
        <v>199.5</v>
      </c>
      <c r="Q3826" s="1">
        <v>2026</v>
      </c>
      <c r="R3826" s="12">
        <f t="shared" si="178"/>
        <v>11402769877</v>
      </c>
      <c r="S3826" s="13">
        <f t="shared" si="179"/>
        <v>946429899791</v>
      </c>
    </row>
    <row r="3827" spans="1:19" x14ac:dyDescent="0.3">
      <c r="A3827" s="1" t="s">
        <v>3871</v>
      </c>
      <c r="B3827" s="1" t="s">
        <v>23</v>
      </c>
      <c r="C3827" s="1" t="s">
        <v>24</v>
      </c>
      <c r="D3827" s="1" t="s">
        <v>59</v>
      </c>
      <c r="E3827" s="1" t="s">
        <v>34</v>
      </c>
      <c r="F3827" s="1">
        <v>99293</v>
      </c>
      <c r="G3827" s="1">
        <v>90</v>
      </c>
      <c r="H3827" s="1">
        <v>601</v>
      </c>
      <c r="I3827" s="1">
        <v>1.23</v>
      </c>
      <c r="J3827" s="1">
        <v>132977</v>
      </c>
      <c r="K3827" s="4">
        <v>51236</v>
      </c>
      <c r="L3827" s="4">
        <f t="shared" si="177"/>
        <v>4645055.76</v>
      </c>
      <c r="M3827" s="1">
        <v>17.899999999999999</v>
      </c>
      <c r="N3827" s="1" t="s">
        <v>21</v>
      </c>
      <c r="O3827" s="1">
        <v>50.9</v>
      </c>
      <c r="P3827" s="1">
        <v>193.6</v>
      </c>
      <c r="Q3827" s="1">
        <v>2026</v>
      </c>
      <c r="R3827" s="12">
        <f t="shared" si="178"/>
        <v>5087376148</v>
      </c>
      <c r="S3827" s="13">
        <f t="shared" si="179"/>
        <v>422252220284</v>
      </c>
    </row>
    <row r="3828" spans="1:19" x14ac:dyDescent="0.3">
      <c r="A3828" s="1" t="s">
        <v>3872</v>
      </c>
      <c r="B3828" s="1" t="s">
        <v>43</v>
      </c>
      <c r="C3828" s="1" t="s">
        <v>18</v>
      </c>
      <c r="D3828" s="1" t="s">
        <v>73</v>
      </c>
      <c r="E3828" s="1" t="s">
        <v>34</v>
      </c>
      <c r="F3828" s="1">
        <v>611985</v>
      </c>
      <c r="G3828" s="1">
        <v>112</v>
      </c>
      <c r="H3828" s="1">
        <v>409</v>
      </c>
      <c r="I3828" s="1">
        <v>1.45</v>
      </c>
      <c r="J3828" s="1">
        <v>11631</v>
      </c>
      <c r="K3828" s="4">
        <v>27204</v>
      </c>
      <c r="L3828" s="4">
        <f t="shared" si="177"/>
        <v>2466314.64</v>
      </c>
      <c r="M3828" s="1">
        <v>23.2</v>
      </c>
      <c r="N3828" s="1" t="s">
        <v>35</v>
      </c>
      <c r="O3828" s="1">
        <v>7.9</v>
      </c>
      <c r="P3828" s="1">
        <v>132.1</v>
      </c>
      <c r="Q3828" s="1">
        <v>2026</v>
      </c>
      <c r="R3828" s="12">
        <f t="shared" si="178"/>
        <v>16648439940</v>
      </c>
      <c r="S3828" s="13">
        <f t="shared" si="179"/>
        <v>1381820515020</v>
      </c>
    </row>
    <row r="3829" spans="1:19" x14ac:dyDescent="0.3">
      <c r="A3829" s="1" t="s">
        <v>3873</v>
      </c>
      <c r="B3829" s="1" t="s">
        <v>17</v>
      </c>
      <c r="C3829" s="1" t="s">
        <v>18</v>
      </c>
      <c r="D3829" s="1" t="s">
        <v>46</v>
      </c>
      <c r="E3829" s="1" t="s">
        <v>26</v>
      </c>
      <c r="F3829" s="1">
        <v>781726</v>
      </c>
      <c r="G3829" s="1">
        <v>120</v>
      </c>
      <c r="H3829" s="1">
        <v>352</v>
      </c>
      <c r="I3829" s="1">
        <v>2.62</v>
      </c>
      <c r="J3829" s="1">
        <v>141279</v>
      </c>
      <c r="K3829" s="4">
        <v>51923</v>
      </c>
      <c r="L3829" s="4">
        <f t="shared" si="177"/>
        <v>4707339.18</v>
      </c>
      <c r="M3829" s="1">
        <v>17.3</v>
      </c>
      <c r="N3829" s="1" t="s">
        <v>35</v>
      </c>
      <c r="O3829" s="1">
        <v>27.3</v>
      </c>
      <c r="P3829" s="1">
        <v>177.7</v>
      </c>
      <c r="Q3829" s="1">
        <v>2026</v>
      </c>
      <c r="R3829" s="12">
        <f t="shared" si="178"/>
        <v>40589559098</v>
      </c>
      <c r="S3829" s="13">
        <f t="shared" si="179"/>
        <v>3368933405134</v>
      </c>
    </row>
    <row r="3830" spans="1:19" x14ac:dyDescent="0.3">
      <c r="A3830" s="1" t="s">
        <v>3874</v>
      </c>
      <c r="B3830" s="1" t="s">
        <v>28</v>
      </c>
      <c r="C3830" s="1" t="s">
        <v>29</v>
      </c>
      <c r="D3830" s="1" t="s">
        <v>25</v>
      </c>
      <c r="E3830" s="1" t="s">
        <v>38</v>
      </c>
      <c r="F3830" s="1">
        <v>211380</v>
      </c>
      <c r="G3830" s="1">
        <v>91</v>
      </c>
      <c r="H3830" s="1">
        <v>256</v>
      </c>
      <c r="I3830" s="1">
        <v>1.7</v>
      </c>
      <c r="J3830" s="1">
        <v>53301</v>
      </c>
      <c r="K3830" s="4">
        <v>56981</v>
      </c>
      <c r="L3830" s="4">
        <f t="shared" si="177"/>
        <v>5165897.46</v>
      </c>
      <c r="M3830" s="1">
        <v>16.3</v>
      </c>
      <c r="N3830" s="1" t="s">
        <v>35</v>
      </c>
      <c r="O3830" s="1">
        <v>54.1</v>
      </c>
      <c r="P3830" s="1">
        <v>204.9</v>
      </c>
      <c r="Q3830" s="1">
        <v>2026</v>
      </c>
      <c r="R3830" s="12">
        <f t="shared" si="178"/>
        <v>12044643780</v>
      </c>
      <c r="S3830" s="13">
        <f t="shared" si="179"/>
        <v>999705433740</v>
      </c>
    </row>
    <row r="3831" spans="1:19" x14ac:dyDescent="0.3">
      <c r="A3831" s="1" t="s">
        <v>3875</v>
      </c>
      <c r="B3831" s="1" t="s">
        <v>50</v>
      </c>
      <c r="C3831" s="1" t="s">
        <v>24</v>
      </c>
      <c r="D3831" s="1" t="s">
        <v>73</v>
      </c>
      <c r="E3831" s="1" t="s">
        <v>20</v>
      </c>
      <c r="F3831" s="1">
        <v>611467</v>
      </c>
      <c r="G3831" s="1">
        <v>91</v>
      </c>
      <c r="H3831" s="1">
        <v>444</v>
      </c>
      <c r="I3831" s="1">
        <v>1.71</v>
      </c>
      <c r="J3831" s="1">
        <v>70194</v>
      </c>
      <c r="K3831" s="4">
        <v>36535</v>
      </c>
      <c r="L3831" s="4">
        <f t="shared" si="177"/>
        <v>3312263.1</v>
      </c>
      <c r="M3831" s="1">
        <v>16.8</v>
      </c>
      <c r="N3831" s="1" t="s">
        <v>35</v>
      </c>
      <c r="O3831" s="1">
        <v>24.4</v>
      </c>
      <c r="P3831" s="1">
        <v>187.1</v>
      </c>
      <c r="Q3831" s="1">
        <v>2026</v>
      </c>
      <c r="R3831" s="12">
        <f t="shared" si="178"/>
        <v>22339946845</v>
      </c>
      <c r="S3831" s="13">
        <f t="shared" si="179"/>
        <v>1854215588135</v>
      </c>
    </row>
    <row r="3832" spans="1:19" x14ac:dyDescent="0.3">
      <c r="A3832" s="1" t="s">
        <v>3876</v>
      </c>
      <c r="B3832" s="1" t="s">
        <v>67</v>
      </c>
      <c r="C3832" s="1" t="s">
        <v>18</v>
      </c>
      <c r="D3832" s="1" t="s">
        <v>25</v>
      </c>
      <c r="E3832" s="1" t="s">
        <v>38</v>
      </c>
      <c r="F3832" s="1">
        <v>867156</v>
      </c>
      <c r="G3832" s="1">
        <v>95</v>
      </c>
      <c r="H3832" s="1">
        <v>644</v>
      </c>
      <c r="I3832" s="1">
        <v>1.31</v>
      </c>
      <c r="J3832" s="1">
        <v>95343</v>
      </c>
      <c r="K3832" s="4">
        <v>34684</v>
      </c>
      <c r="L3832" s="4">
        <f t="shared" si="177"/>
        <v>3144451.44</v>
      </c>
      <c r="M3832" s="1">
        <v>18</v>
      </c>
      <c r="N3832" s="1" t="s">
        <v>21</v>
      </c>
      <c r="O3832" s="1">
        <v>27.4</v>
      </c>
      <c r="P3832" s="1">
        <v>281.8</v>
      </c>
      <c r="Q3832" s="1">
        <v>2026</v>
      </c>
      <c r="R3832" s="12">
        <f t="shared" si="178"/>
        <v>30076438704</v>
      </c>
      <c r="S3832" s="13">
        <f t="shared" si="179"/>
        <v>2496344412432</v>
      </c>
    </row>
    <row r="3833" spans="1:19" x14ac:dyDescent="0.3">
      <c r="A3833" s="1" t="s">
        <v>3877</v>
      </c>
      <c r="B3833" s="1" t="s">
        <v>53</v>
      </c>
      <c r="C3833" s="1" t="s">
        <v>41</v>
      </c>
      <c r="D3833" s="1" t="s">
        <v>59</v>
      </c>
      <c r="E3833" s="1" t="s">
        <v>26</v>
      </c>
      <c r="F3833" s="1">
        <v>154643</v>
      </c>
      <c r="G3833" s="1">
        <v>64</v>
      </c>
      <c r="H3833" s="1">
        <v>557</v>
      </c>
      <c r="I3833" s="1">
        <v>1.95</v>
      </c>
      <c r="J3833" s="1">
        <v>104203</v>
      </c>
      <c r="K3833" s="4">
        <v>77993</v>
      </c>
      <c r="L3833" s="4">
        <f t="shared" si="177"/>
        <v>7070845.3799999999</v>
      </c>
      <c r="M3833" s="1">
        <v>14.1</v>
      </c>
      <c r="N3833" s="1" t="s">
        <v>35</v>
      </c>
      <c r="O3833" s="1">
        <v>54</v>
      </c>
      <c r="P3833" s="1">
        <v>282.2</v>
      </c>
      <c r="Q3833" s="1">
        <v>2026</v>
      </c>
      <c r="R3833" s="12">
        <f t="shared" si="178"/>
        <v>12061071499</v>
      </c>
      <c r="S3833" s="13">
        <f t="shared" si="179"/>
        <v>1001068934417</v>
      </c>
    </row>
    <row r="3834" spans="1:19" x14ac:dyDescent="0.3">
      <c r="A3834" s="1" t="s">
        <v>3878</v>
      </c>
      <c r="B3834" s="1" t="s">
        <v>62</v>
      </c>
      <c r="C3834" s="1" t="s">
        <v>41</v>
      </c>
      <c r="D3834" s="1" t="s">
        <v>30</v>
      </c>
      <c r="E3834" s="1" t="s">
        <v>34</v>
      </c>
      <c r="F3834" s="1">
        <v>765822</v>
      </c>
      <c r="G3834" s="1">
        <v>50</v>
      </c>
      <c r="H3834" s="1">
        <v>501</v>
      </c>
      <c r="I3834" s="1">
        <v>2.9</v>
      </c>
      <c r="J3834" s="1">
        <v>161208</v>
      </c>
      <c r="K3834" s="4">
        <v>44858</v>
      </c>
      <c r="L3834" s="4">
        <f t="shared" si="177"/>
        <v>4066826.28</v>
      </c>
      <c r="M3834" s="1">
        <v>24.5</v>
      </c>
      <c r="N3834" s="1" t="s">
        <v>35</v>
      </c>
      <c r="O3834" s="1">
        <v>32.799999999999997</v>
      </c>
      <c r="P3834" s="1">
        <v>192.6</v>
      </c>
      <c r="Q3834" s="1">
        <v>2026</v>
      </c>
      <c r="R3834" s="12">
        <f t="shared" si="178"/>
        <v>34353243276</v>
      </c>
      <c r="S3834" s="13">
        <f t="shared" si="179"/>
        <v>2851319191908</v>
      </c>
    </row>
    <row r="3835" spans="1:19" x14ac:dyDescent="0.3">
      <c r="A3835" s="1" t="s">
        <v>3879</v>
      </c>
      <c r="B3835" s="1" t="s">
        <v>56</v>
      </c>
      <c r="C3835" s="1" t="s">
        <v>41</v>
      </c>
      <c r="D3835" s="1" t="s">
        <v>73</v>
      </c>
      <c r="E3835" s="1" t="s">
        <v>20</v>
      </c>
      <c r="F3835" s="1">
        <v>84672</v>
      </c>
      <c r="G3835" s="1">
        <v>43</v>
      </c>
      <c r="H3835" s="1">
        <v>579</v>
      </c>
      <c r="I3835" s="1">
        <v>2.99</v>
      </c>
      <c r="J3835" s="1">
        <v>106127</v>
      </c>
      <c r="K3835" s="4">
        <v>27730</v>
      </c>
      <c r="L3835" s="4">
        <f t="shared" si="177"/>
        <v>2514001.7999999998</v>
      </c>
      <c r="M3835" s="1">
        <v>21.7</v>
      </c>
      <c r="N3835" s="1" t="s">
        <v>21</v>
      </c>
      <c r="O3835" s="1">
        <v>47.7</v>
      </c>
      <c r="P3835" s="1">
        <v>166</v>
      </c>
      <c r="Q3835" s="1">
        <v>2026</v>
      </c>
      <c r="R3835" s="12">
        <f t="shared" si="178"/>
        <v>2347954560</v>
      </c>
      <c r="S3835" s="13">
        <f t="shared" si="179"/>
        <v>194880228480</v>
      </c>
    </row>
    <row r="3836" spans="1:19" x14ac:dyDescent="0.3">
      <c r="A3836" s="1" t="s">
        <v>3880</v>
      </c>
      <c r="B3836" s="1" t="s">
        <v>43</v>
      </c>
      <c r="C3836" s="1" t="s">
        <v>18</v>
      </c>
      <c r="D3836" s="1" t="s">
        <v>32</v>
      </c>
      <c r="E3836" s="1" t="s">
        <v>38</v>
      </c>
      <c r="F3836" s="1">
        <v>558684</v>
      </c>
      <c r="G3836" s="1">
        <v>49</v>
      </c>
      <c r="H3836" s="1">
        <v>463</v>
      </c>
      <c r="I3836" s="1">
        <v>0.98</v>
      </c>
      <c r="J3836" s="1">
        <v>143272</v>
      </c>
      <c r="K3836" s="4">
        <v>63647</v>
      </c>
      <c r="L3836" s="4">
        <f t="shared" si="177"/>
        <v>5770237.0199999996</v>
      </c>
      <c r="M3836" s="1">
        <v>20.7</v>
      </c>
      <c r="N3836" s="1" t="s">
        <v>21</v>
      </c>
      <c r="O3836" s="1">
        <v>62.6</v>
      </c>
      <c r="P3836" s="1">
        <v>298.2</v>
      </c>
      <c r="Q3836" s="1">
        <v>2026</v>
      </c>
      <c r="R3836" s="12">
        <f t="shared" si="178"/>
        <v>35558560548</v>
      </c>
      <c r="S3836" s="13">
        <f t="shared" si="179"/>
        <v>2951360525484</v>
      </c>
    </row>
    <row r="3837" spans="1:19" x14ac:dyDescent="0.3">
      <c r="A3837" s="1" t="s">
        <v>3881</v>
      </c>
      <c r="B3837" s="1" t="s">
        <v>56</v>
      </c>
      <c r="C3837" s="1" t="s">
        <v>41</v>
      </c>
      <c r="D3837" s="1" t="s">
        <v>19</v>
      </c>
      <c r="E3837" s="1" t="s">
        <v>34</v>
      </c>
      <c r="F3837" s="1">
        <v>419014</v>
      </c>
      <c r="G3837" s="1">
        <v>51</v>
      </c>
      <c r="H3837" s="1">
        <v>439</v>
      </c>
      <c r="I3837" s="1">
        <v>1.58</v>
      </c>
      <c r="J3837" s="1">
        <v>1781</v>
      </c>
      <c r="K3837" s="4">
        <v>26553</v>
      </c>
      <c r="L3837" s="4">
        <f t="shared" si="177"/>
        <v>2407294.98</v>
      </c>
      <c r="M3837" s="1">
        <v>12.3</v>
      </c>
      <c r="N3837" s="1" t="s">
        <v>35</v>
      </c>
      <c r="O3837" s="1">
        <v>61.3</v>
      </c>
      <c r="P3837" s="1">
        <v>171.5</v>
      </c>
      <c r="Q3837" s="1">
        <v>2026</v>
      </c>
      <c r="R3837" s="12">
        <f t="shared" si="178"/>
        <v>11126078742</v>
      </c>
      <c r="S3837" s="13">
        <f t="shared" si="179"/>
        <v>923464535586</v>
      </c>
    </row>
    <row r="3838" spans="1:19" x14ac:dyDescent="0.3">
      <c r="A3838" s="1" t="s">
        <v>3882</v>
      </c>
      <c r="B3838" s="1" t="s">
        <v>23</v>
      </c>
      <c r="C3838" s="1" t="s">
        <v>24</v>
      </c>
      <c r="D3838" s="1" t="s">
        <v>32</v>
      </c>
      <c r="E3838" s="1" t="s">
        <v>20</v>
      </c>
      <c r="F3838" s="1">
        <v>662222</v>
      </c>
      <c r="G3838" s="1">
        <v>109</v>
      </c>
      <c r="H3838" s="1">
        <v>312</v>
      </c>
      <c r="I3838" s="1">
        <v>0.84</v>
      </c>
      <c r="J3838" s="1">
        <v>155795</v>
      </c>
      <c r="K3838" s="4">
        <v>35373</v>
      </c>
      <c r="L3838" s="4">
        <f t="shared" si="177"/>
        <v>3206916.1799999997</v>
      </c>
      <c r="M3838" s="1">
        <v>23.2</v>
      </c>
      <c r="N3838" s="1" t="s">
        <v>21</v>
      </c>
      <c r="O3838" s="1">
        <v>43.4</v>
      </c>
      <c r="P3838" s="1">
        <v>134.6</v>
      </c>
      <c r="Q3838" s="1">
        <v>2026</v>
      </c>
      <c r="R3838" s="12">
        <f t="shared" si="178"/>
        <v>23424778806</v>
      </c>
      <c r="S3838" s="13">
        <f t="shared" si="179"/>
        <v>1944256640898</v>
      </c>
    </row>
    <row r="3839" spans="1:19" x14ac:dyDescent="0.3">
      <c r="A3839" s="1" t="s">
        <v>3883</v>
      </c>
      <c r="B3839" s="1" t="s">
        <v>28</v>
      </c>
      <c r="C3839" s="1" t="s">
        <v>29</v>
      </c>
      <c r="D3839" s="1" t="s">
        <v>30</v>
      </c>
      <c r="E3839" s="1" t="s">
        <v>26</v>
      </c>
      <c r="F3839" s="1">
        <v>604417</v>
      </c>
      <c r="G3839" s="1">
        <v>86</v>
      </c>
      <c r="H3839" s="1">
        <v>286</v>
      </c>
      <c r="I3839" s="1">
        <v>1.53</v>
      </c>
      <c r="J3839" s="1">
        <v>104948</v>
      </c>
      <c r="K3839" s="4">
        <v>32237</v>
      </c>
      <c r="L3839" s="4">
        <f t="shared" si="177"/>
        <v>2922606.42</v>
      </c>
      <c r="M3839" s="1">
        <v>23.1</v>
      </c>
      <c r="N3839" s="1" t="s">
        <v>21</v>
      </c>
      <c r="O3839" s="1">
        <v>40.299999999999997</v>
      </c>
      <c r="P3839" s="1">
        <v>183.4</v>
      </c>
      <c r="Q3839" s="1">
        <v>2026</v>
      </c>
      <c r="R3839" s="12">
        <f t="shared" si="178"/>
        <v>19484590829</v>
      </c>
      <c r="S3839" s="13">
        <f t="shared" si="179"/>
        <v>1617221038807</v>
      </c>
    </row>
    <row r="3840" spans="1:19" x14ac:dyDescent="0.3">
      <c r="A3840" s="1" t="s">
        <v>3884</v>
      </c>
      <c r="B3840" s="1" t="s">
        <v>67</v>
      </c>
      <c r="C3840" s="1" t="s">
        <v>18</v>
      </c>
      <c r="D3840" s="1" t="s">
        <v>19</v>
      </c>
      <c r="E3840" s="1" t="s">
        <v>34</v>
      </c>
      <c r="F3840" s="1">
        <v>518665</v>
      </c>
      <c r="G3840" s="1">
        <v>55</v>
      </c>
      <c r="H3840" s="1">
        <v>362</v>
      </c>
      <c r="I3840" s="1">
        <v>1.79</v>
      </c>
      <c r="J3840" s="1">
        <v>11039</v>
      </c>
      <c r="K3840" s="4">
        <v>28410</v>
      </c>
      <c r="L3840" s="4">
        <f t="shared" si="177"/>
        <v>2575650.6</v>
      </c>
      <c r="M3840" s="1">
        <v>17.8</v>
      </c>
      <c r="N3840" s="1" t="s">
        <v>35</v>
      </c>
      <c r="O3840" s="1">
        <v>39.299999999999997</v>
      </c>
      <c r="P3840" s="1">
        <v>15.4</v>
      </c>
      <c r="Q3840" s="1">
        <v>2026</v>
      </c>
      <c r="R3840" s="12">
        <f t="shared" si="178"/>
        <v>14735272650</v>
      </c>
      <c r="S3840" s="13">
        <f t="shared" si="179"/>
        <v>1223027629950</v>
      </c>
    </row>
    <row r="3841" spans="1:19" x14ac:dyDescent="0.3">
      <c r="A3841" s="1" t="s">
        <v>3885</v>
      </c>
      <c r="B3841" s="1" t="s">
        <v>50</v>
      </c>
      <c r="C3841" s="1" t="s">
        <v>24</v>
      </c>
      <c r="D3841" s="1" t="s">
        <v>32</v>
      </c>
      <c r="E3841" s="1" t="s">
        <v>26</v>
      </c>
      <c r="F3841" s="1">
        <v>399595</v>
      </c>
      <c r="G3841" s="1">
        <v>64</v>
      </c>
      <c r="H3841" s="1">
        <v>253</v>
      </c>
      <c r="I3841" s="1">
        <v>2.2599999999999998</v>
      </c>
      <c r="J3841" s="1">
        <v>148621</v>
      </c>
      <c r="K3841" s="4">
        <v>55790</v>
      </c>
      <c r="L3841" s="4">
        <f t="shared" si="177"/>
        <v>5057921.3999999994</v>
      </c>
      <c r="M3841" s="1">
        <v>17.899999999999999</v>
      </c>
      <c r="N3841" s="1" t="s">
        <v>35</v>
      </c>
      <c r="O3841" s="1">
        <v>64.2</v>
      </c>
      <c r="P3841" s="1">
        <v>97</v>
      </c>
      <c r="Q3841" s="1">
        <v>2026</v>
      </c>
      <c r="R3841" s="12">
        <f t="shared" si="178"/>
        <v>22293405050</v>
      </c>
      <c r="S3841" s="13">
        <f t="shared" si="179"/>
        <v>1850352619150</v>
      </c>
    </row>
    <row r="3842" spans="1:19" x14ac:dyDescent="0.3">
      <c r="A3842" s="1" t="s">
        <v>3886</v>
      </c>
      <c r="B3842" s="1" t="s">
        <v>67</v>
      </c>
      <c r="C3842" s="1" t="s">
        <v>18</v>
      </c>
      <c r="D3842" s="1" t="s">
        <v>44</v>
      </c>
      <c r="E3842" s="1" t="s">
        <v>26</v>
      </c>
      <c r="F3842" s="1">
        <v>468916</v>
      </c>
      <c r="G3842" s="1">
        <v>95</v>
      </c>
      <c r="H3842" s="1">
        <v>445</v>
      </c>
      <c r="I3842" s="1">
        <v>1.93</v>
      </c>
      <c r="J3842" s="1">
        <v>67282</v>
      </c>
      <c r="K3842" s="4">
        <v>70787</v>
      </c>
      <c r="L3842" s="4">
        <f t="shared" si="177"/>
        <v>6417549.4199999999</v>
      </c>
      <c r="M3842" s="1">
        <v>23.6</v>
      </c>
      <c r="N3842" s="1" t="s">
        <v>35</v>
      </c>
      <c r="O3842" s="1">
        <v>52.8</v>
      </c>
      <c r="P3842" s="1">
        <v>300</v>
      </c>
      <c r="Q3842" s="1">
        <v>2026</v>
      </c>
      <c r="R3842" s="12">
        <f t="shared" si="178"/>
        <v>33193156892</v>
      </c>
      <c r="S3842" s="13">
        <f t="shared" si="179"/>
        <v>2755032022036</v>
      </c>
    </row>
    <row r="3843" spans="1:19" x14ac:dyDescent="0.3">
      <c r="A3843" s="1" t="s">
        <v>3887</v>
      </c>
      <c r="B3843" s="1" t="s">
        <v>53</v>
      </c>
      <c r="C3843" s="1" t="s">
        <v>41</v>
      </c>
      <c r="D3843" s="1" t="s">
        <v>73</v>
      </c>
      <c r="E3843" s="1" t="s">
        <v>38</v>
      </c>
      <c r="F3843" s="1">
        <v>175752</v>
      </c>
      <c r="G3843" s="1">
        <v>83</v>
      </c>
      <c r="H3843" s="1">
        <v>294</v>
      </c>
      <c r="I3843" s="1">
        <v>1.26</v>
      </c>
      <c r="J3843" s="1">
        <v>31513</v>
      </c>
      <c r="K3843" s="4">
        <v>41398</v>
      </c>
      <c r="L3843" s="4">
        <f t="shared" ref="L3843:L3906" si="180">K3843*90.66</f>
        <v>3753142.6799999997</v>
      </c>
      <c r="M3843" s="1">
        <v>24.8</v>
      </c>
      <c r="N3843" s="1" t="s">
        <v>21</v>
      </c>
      <c r="O3843" s="1">
        <v>27.7</v>
      </c>
      <c r="P3843" s="1">
        <v>251.7</v>
      </c>
      <c r="Q3843" s="1">
        <v>2026</v>
      </c>
      <c r="R3843" s="12">
        <f t="shared" ref="R3843:R3906" si="181">F3843:F8842*K3843:K8842</f>
        <v>7275781296</v>
      </c>
      <c r="S3843" s="13">
        <f t="shared" ref="S3843:S3906" si="182">R3843*83</f>
        <v>603889847568</v>
      </c>
    </row>
    <row r="3844" spans="1:19" x14ac:dyDescent="0.3">
      <c r="A3844" s="1" t="s">
        <v>3888</v>
      </c>
      <c r="B3844" s="1" t="s">
        <v>56</v>
      </c>
      <c r="C3844" s="1" t="s">
        <v>41</v>
      </c>
      <c r="D3844" s="1" t="s">
        <v>37</v>
      </c>
      <c r="E3844" s="1" t="s">
        <v>38</v>
      </c>
      <c r="F3844" s="1">
        <v>633765</v>
      </c>
      <c r="G3844" s="1">
        <v>96</v>
      </c>
      <c r="H3844" s="1">
        <v>463</v>
      </c>
      <c r="I3844" s="1">
        <v>1.42</v>
      </c>
      <c r="J3844" s="1">
        <v>67736</v>
      </c>
      <c r="K3844" s="4">
        <v>58203</v>
      </c>
      <c r="L3844" s="4">
        <f t="shared" si="180"/>
        <v>5276683.9799999995</v>
      </c>
      <c r="M3844" s="1">
        <v>13.4</v>
      </c>
      <c r="N3844" s="1" t="s">
        <v>35</v>
      </c>
      <c r="O3844" s="1">
        <v>21.2</v>
      </c>
      <c r="P3844" s="1">
        <v>133.30000000000001</v>
      </c>
      <c r="Q3844" s="1">
        <v>2026</v>
      </c>
      <c r="R3844" s="12">
        <f t="shared" si="181"/>
        <v>36887024295</v>
      </c>
      <c r="S3844" s="13">
        <f t="shared" si="182"/>
        <v>3061623016485</v>
      </c>
    </row>
    <row r="3845" spans="1:19" x14ac:dyDescent="0.3">
      <c r="A3845" s="1" t="s">
        <v>3889</v>
      </c>
      <c r="B3845" s="1" t="s">
        <v>28</v>
      </c>
      <c r="C3845" s="1" t="s">
        <v>29</v>
      </c>
      <c r="D3845" s="1" t="s">
        <v>46</v>
      </c>
      <c r="E3845" s="1" t="s">
        <v>26</v>
      </c>
      <c r="F3845" s="1">
        <v>889008</v>
      </c>
      <c r="G3845" s="1">
        <v>102</v>
      </c>
      <c r="H3845" s="1">
        <v>632</v>
      </c>
      <c r="I3845" s="1">
        <v>2.84</v>
      </c>
      <c r="J3845" s="1">
        <v>154304</v>
      </c>
      <c r="K3845" s="4">
        <v>29619</v>
      </c>
      <c r="L3845" s="4">
        <f t="shared" si="180"/>
        <v>2685258.54</v>
      </c>
      <c r="M3845" s="1">
        <v>15.8</v>
      </c>
      <c r="N3845" s="1" t="s">
        <v>35</v>
      </c>
      <c r="O3845" s="1">
        <v>21.6</v>
      </c>
      <c r="P3845" s="1">
        <v>91.8</v>
      </c>
      <c r="Q3845" s="1">
        <v>2026</v>
      </c>
      <c r="R3845" s="12">
        <f t="shared" si="181"/>
        <v>26331527952</v>
      </c>
      <c r="S3845" s="13">
        <f t="shared" si="182"/>
        <v>2185516820016</v>
      </c>
    </row>
    <row r="3846" spans="1:19" x14ac:dyDescent="0.3">
      <c r="A3846" s="1" t="s">
        <v>3890</v>
      </c>
      <c r="B3846" s="1" t="s">
        <v>56</v>
      </c>
      <c r="C3846" s="1" t="s">
        <v>41</v>
      </c>
      <c r="D3846" s="1" t="s">
        <v>30</v>
      </c>
      <c r="E3846" s="1" t="s">
        <v>38</v>
      </c>
      <c r="F3846" s="1">
        <v>132509</v>
      </c>
      <c r="G3846" s="1">
        <v>99</v>
      </c>
      <c r="H3846" s="1">
        <v>563</v>
      </c>
      <c r="I3846" s="1">
        <v>1.0900000000000001</v>
      </c>
      <c r="J3846" s="1">
        <v>190287</v>
      </c>
      <c r="K3846" s="4">
        <v>36749</v>
      </c>
      <c r="L3846" s="4">
        <f t="shared" si="180"/>
        <v>3331664.34</v>
      </c>
      <c r="M3846" s="1">
        <v>22.6</v>
      </c>
      <c r="N3846" s="1" t="s">
        <v>35</v>
      </c>
      <c r="O3846" s="1">
        <v>16.100000000000001</v>
      </c>
      <c r="P3846" s="1">
        <v>11.2</v>
      </c>
      <c r="Q3846" s="1">
        <v>2026</v>
      </c>
      <c r="R3846" s="12">
        <f t="shared" si="181"/>
        <v>4869573241</v>
      </c>
      <c r="S3846" s="13">
        <f t="shared" si="182"/>
        <v>404174579003</v>
      </c>
    </row>
    <row r="3847" spans="1:19" x14ac:dyDescent="0.3">
      <c r="A3847" s="1" t="s">
        <v>3891</v>
      </c>
      <c r="B3847" s="1" t="s">
        <v>28</v>
      </c>
      <c r="C3847" s="1" t="s">
        <v>29</v>
      </c>
      <c r="D3847" s="1" t="s">
        <v>44</v>
      </c>
      <c r="E3847" s="1" t="s">
        <v>20</v>
      </c>
      <c r="F3847" s="1">
        <v>101887</v>
      </c>
      <c r="G3847" s="1">
        <v>76</v>
      </c>
      <c r="H3847" s="1">
        <v>449</v>
      </c>
      <c r="I3847" s="1">
        <v>1.35</v>
      </c>
      <c r="J3847" s="1">
        <v>28121</v>
      </c>
      <c r="K3847" s="4">
        <v>81979</v>
      </c>
      <c r="L3847" s="4">
        <f t="shared" si="180"/>
        <v>7432216.1399999997</v>
      </c>
      <c r="M3847" s="1">
        <v>19.3</v>
      </c>
      <c r="N3847" s="1" t="s">
        <v>35</v>
      </c>
      <c r="O3847" s="1">
        <v>62.5</v>
      </c>
      <c r="P3847" s="1">
        <v>158.4</v>
      </c>
      <c r="Q3847" s="1">
        <v>2026</v>
      </c>
      <c r="R3847" s="12">
        <f t="shared" si="181"/>
        <v>8352594373</v>
      </c>
      <c r="S3847" s="13">
        <f t="shared" si="182"/>
        <v>693265332959</v>
      </c>
    </row>
    <row r="3848" spans="1:19" x14ac:dyDescent="0.3">
      <c r="A3848" s="1" t="s">
        <v>3892</v>
      </c>
      <c r="B3848" s="1" t="s">
        <v>23</v>
      </c>
      <c r="C3848" s="1" t="s">
        <v>24</v>
      </c>
      <c r="D3848" s="1" t="s">
        <v>48</v>
      </c>
      <c r="E3848" s="1" t="s">
        <v>20</v>
      </c>
      <c r="F3848" s="1">
        <v>138491</v>
      </c>
      <c r="G3848" s="1">
        <v>114</v>
      </c>
      <c r="H3848" s="1">
        <v>256</v>
      </c>
      <c r="I3848" s="1">
        <v>1.86</v>
      </c>
      <c r="J3848" s="1">
        <v>74315</v>
      </c>
      <c r="K3848" s="4">
        <v>84444</v>
      </c>
      <c r="L3848" s="4">
        <f t="shared" si="180"/>
        <v>7655693.04</v>
      </c>
      <c r="M3848" s="1">
        <v>15.5</v>
      </c>
      <c r="N3848" s="1" t="s">
        <v>35</v>
      </c>
      <c r="O3848" s="1">
        <v>56.7</v>
      </c>
      <c r="P3848" s="1">
        <v>200.4</v>
      </c>
      <c r="Q3848" s="1">
        <v>2026</v>
      </c>
      <c r="R3848" s="12">
        <f t="shared" si="181"/>
        <v>11694734004</v>
      </c>
      <c r="S3848" s="13">
        <f t="shared" si="182"/>
        <v>970662922332</v>
      </c>
    </row>
    <row r="3849" spans="1:19" x14ac:dyDescent="0.3">
      <c r="A3849" s="1" t="s">
        <v>3893</v>
      </c>
      <c r="B3849" s="1" t="s">
        <v>50</v>
      </c>
      <c r="C3849" s="1" t="s">
        <v>24</v>
      </c>
      <c r="D3849" s="1" t="s">
        <v>73</v>
      </c>
      <c r="E3849" s="1" t="s">
        <v>20</v>
      </c>
      <c r="F3849" s="1">
        <v>19117</v>
      </c>
      <c r="G3849" s="1">
        <v>112</v>
      </c>
      <c r="H3849" s="1">
        <v>573</v>
      </c>
      <c r="I3849" s="1">
        <v>1.22</v>
      </c>
      <c r="J3849" s="1">
        <v>102799</v>
      </c>
      <c r="K3849" s="4">
        <v>48046</v>
      </c>
      <c r="L3849" s="4">
        <f t="shared" si="180"/>
        <v>4355850.3599999994</v>
      </c>
      <c r="M3849" s="1">
        <v>23</v>
      </c>
      <c r="N3849" s="1" t="s">
        <v>35</v>
      </c>
      <c r="O3849" s="1">
        <v>6.1</v>
      </c>
      <c r="P3849" s="1">
        <v>149.4</v>
      </c>
      <c r="Q3849" s="1">
        <v>2026</v>
      </c>
      <c r="R3849" s="12">
        <f t="shared" si="181"/>
        <v>918495382</v>
      </c>
      <c r="S3849" s="13">
        <f t="shared" si="182"/>
        <v>76235116706</v>
      </c>
    </row>
    <row r="3850" spans="1:19" x14ac:dyDescent="0.3">
      <c r="A3850" s="1" t="s">
        <v>3894</v>
      </c>
      <c r="B3850" s="1" t="s">
        <v>17</v>
      </c>
      <c r="C3850" s="1" t="s">
        <v>18</v>
      </c>
      <c r="D3850" s="1" t="s">
        <v>32</v>
      </c>
      <c r="E3850" s="1" t="s">
        <v>34</v>
      </c>
      <c r="F3850" s="1">
        <v>896453</v>
      </c>
      <c r="G3850" s="1">
        <v>69</v>
      </c>
      <c r="H3850" s="1">
        <v>362</v>
      </c>
      <c r="I3850" s="1">
        <v>2.06</v>
      </c>
      <c r="J3850" s="1">
        <v>31392</v>
      </c>
      <c r="K3850" s="4">
        <v>49306</v>
      </c>
      <c r="L3850" s="4">
        <f t="shared" si="180"/>
        <v>4470081.96</v>
      </c>
      <c r="M3850" s="1">
        <v>24</v>
      </c>
      <c r="N3850" s="1" t="s">
        <v>35</v>
      </c>
      <c r="O3850" s="1">
        <v>6.2</v>
      </c>
      <c r="P3850" s="1">
        <v>228</v>
      </c>
      <c r="Q3850" s="1">
        <v>2026</v>
      </c>
      <c r="R3850" s="12">
        <f t="shared" si="181"/>
        <v>44200511618</v>
      </c>
      <c r="S3850" s="13">
        <f t="shared" si="182"/>
        <v>3668642464294</v>
      </c>
    </row>
    <row r="3851" spans="1:19" x14ac:dyDescent="0.3">
      <c r="A3851" s="1" t="s">
        <v>3895</v>
      </c>
      <c r="B3851" s="1" t="s">
        <v>23</v>
      </c>
      <c r="C3851" s="1" t="s">
        <v>24</v>
      </c>
      <c r="D3851" s="1" t="s">
        <v>37</v>
      </c>
      <c r="E3851" s="1" t="s">
        <v>34</v>
      </c>
      <c r="F3851" s="1">
        <v>485585</v>
      </c>
      <c r="G3851" s="1">
        <v>100</v>
      </c>
      <c r="H3851" s="1">
        <v>512</v>
      </c>
      <c r="I3851" s="1">
        <v>1.1299999999999999</v>
      </c>
      <c r="J3851" s="1">
        <v>64122</v>
      </c>
      <c r="K3851" s="4">
        <v>82535</v>
      </c>
      <c r="L3851" s="4">
        <f t="shared" si="180"/>
        <v>7482623.0999999996</v>
      </c>
      <c r="M3851" s="1">
        <v>17.7</v>
      </c>
      <c r="N3851" s="1" t="s">
        <v>35</v>
      </c>
      <c r="O3851" s="1">
        <v>43</v>
      </c>
      <c r="P3851" s="1">
        <v>266.89999999999998</v>
      </c>
      <c r="Q3851" s="1">
        <v>2026</v>
      </c>
      <c r="R3851" s="12">
        <f t="shared" si="181"/>
        <v>40077757975</v>
      </c>
      <c r="S3851" s="13">
        <f t="shared" si="182"/>
        <v>3326453911925</v>
      </c>
    </row>
    <row r="3852" spans="1:19" x14ac:dyDescent="0.3">
      <c r="A3852" s="1" t="s">
        <v>3896</v>
      </c>
      <c r="B3852" s="1" t="s">
        <v>23</v>
      </c>
      <c r="C3852" s="1" t="s">
        <v>24</v>
      </c>
      <c r="D3852" s="1" t="s">
        <v>46</v>
      </c>
      <c r="E3852" s="1" t="s">
        <v>38</v>
      </c>
      <c r="F3852" s="1">
        <v>445170</v>
      </c>
      <c r="G3852" s="1">
        <v>105</v>
      </c>
      <c r="H3852" s="1">
        <v>636</v>
      </c>
      <c r="I3852" s="1">
        <v>2.65</v>
      </c>
      <c r="J3852" s="1">
        <v>20414</v>
      </c>
      <c r="K3852" s="4">
        <v>60627</v>
      </c>
      <c r="L3852" s="4">
        <f t="shared" si="180"/>
        <v>5496443.8199999994</v>
      </c>
      <c r="M3852" s="1">
        <v>22</v>
      </c>
      <c r="N3852" s="1" t="s">
        <v>35</v>
      </c>
      <c r="O3852" s="1">
        <v>9.1</v>
      </c>
      <c r="P3852" s="1">
        <v>132.1</v>
      </c>
      <c r="Q3852" s="1">
        <v>2026</v>
      </c>
      <c r="R3852" s="12">
        <f t="shared" si="181"/>
        <v>26989321590</v>
      </c>
      <c r="S3852" s="13">
        <f t="shared" si="182"/>
        <v>2240113691970</v>
      </c>
    </row>
    <row r="3853" spans="1:19" x14ac:dyDescent="0.3">
      <c r="A3853" s="1" t="s">
        <v>3897</v>
      </c>
      <c r="B3853" s="1" t="s">
        <v>28</v>
      </c>
      <c r="C3853" s="1" t="s">
        <v>29</v>
      </c>
      <c r="D3853" s="1" t="s">
        <v>30</v>
      </c>
      <c r="E3853" s="1" t="s">
        <v>38</v>
      </c>
      <c r="F3853" s="1">
        <v>496349</v>
      </c>
      <c r="G3853" s="1">
        <v>109</v>
      </c>
      <c r="H3853" s="1">
        <v>260</v>
      </c>
      <c r="I3853" s="1">
        <v>1.3</v>
      </c>
      <c r="J3853" s="1">
        <v>102817</v>
      </c>
      <c r="K3853" s="4">
        <v>75594</v>
      </c>
      <c r="L3853" s="4">
        <f t="shared" si="180"/>
        <v>6853352.04</v>
      </c>
      <c r="M3853" s="1">
        <v>19</v>
      </c>
      <c r="N3853" s="1" t="s">
        <v>35</v>
      </c>
      <c r="O3853" s="1">
        <v>54.8</v>
      </c>
      <c r="P3853" s="1">
        <v>137.9</v>
      </c>
      <c r="Q3853" s="1">
        <v>2026</v>
      </c>
      <c r="R3853" s="12">
        <f t="shared" si="181"/>
        <v>37521006306</v>
      </c>
      <c r="S3853" s="13">
        <f t="shared" si="182"/>
        <v>3114243523398</v>
      </c>
    </row>
    <row r="3854" spans="1:19" x14ac:dyDescent="0.3">
      <c r="A3854" s="1" t="s">
        <v>3898</v>
      </c>
      <c r="B3854" s="1" t="s">
        <v>23</v>
      </c>
      <c r="C3854" s="1" t="s">
        <v>24</v>
      </c>
      <c r="D3854" s="1" t="s">
        <v>19</v>
      </c>
      <c r="E3854" s="1" t="s">
        <v>38</v>
      </c>
      <c r="F3854" s="1">
        <v>604201</v>
      </c>
      <c r="G3854" s="1">
        <v>72</v>
      </c>
      <c r="H3854" s="1">
        <v>412</v>
      </c>
      <c r="I3854" s="1">
        <v>2.11</v>
      </c>
      <c r="J3854" s="1">
        <v>187841</v>
      </c>
      <c r="K3854" s="4">
        <v>63098</v>
      </c>
      <c r="L3854" s="4">
        <f t="shared" si="180"/>
        <v>5720464.6799999997</v>
      </c>
      <c r="M3854" s="1">
        <v>19.600000000000001</v>
      </c>
      <c r="N3854" s="1" t="s">
        <v>35</v>
      </c>
      <c r="O3854" s="1">
        <v>62</v>
      </c>
      <c r="P3854" s="1">
        <v>268.89999999999998</v>
      </c>
      <c r="Q3854" s="1">
        <v>2026</v>
      </c>
      <c r="R3854" s="12">
        <f t="shared" si="181"/>
        <v>38123874698</v>
      </c>
      <c r="S3854" s="13">
        <f t="shared" si="182"/>
        <v>3164281599934</v>
      </c>
    </row>
    <row r="3855" spans="1:19" x14ac:dyDescent="0.3">
      <c r="A3855" s="1" t="s">
        <v>3899</v>
      </c>
      <c r="B3855" s="1" t="s">
        <v>17</v>
      </c>
      <c r="C3855" s="1" t="s">
        <v>18</v>
      </c>
      <c r="D3855" s="1" t="s">
        <v>32</v>
      </c>
      <c r="E3855" s="1" t="s">
        <v>34</v>
      </c>
      <c r="F3855" s="1">
        <v>731038</v>
      </c>
      <c r="G3855" s="1">
        <v>52</v>
      </c>
      <c r="H3855" s="1">
        <v>548</v>
      </c>
      <c r="I3855" s="1">
        <v>2.0099999999999998</v>
      </c>
      <c r="J3855" s="1">
        <v>74806</v>
      </c>
      <c r="K3855" s="4">
        <v>36850</v>
      </c>
      <c r="L3855" s="4">
        <f t="shared" si="180"/>
        <v>3340821</v>
      </c>
      <c r="M3855" s="1">
        <v>17</v>
      </c>
      <c r="N3855" s="1" t="s">
        <v>35</v>
      </c>
      <c r="O3855" s="1">
        <v>46.7</v>
      </c>
      <c r="P3855" s="1">
        <v>24.3</v>
      </c>
      <c r="Q3855" s="1">
        <v>2026</v>
      </c>
      <c r="R3855" s="12">
        <f t="shared" si="181"/>
        <v>26938750300</v>
      </c>
      <c r="S3855" s="13">
        <f t="shared" si="182"/>
        <v>2235916274900</v>
      </c>
    </row>
    <row r="3856" spans="1:19" x14ac:dyDescent="0.3">
      <c r="A3856" s="1" t="s">
        <v>3900</v>
      </c>
      <c r="B3856" s="1" t="s">
        <v>53</v>
      </c>
      <c r="C3856" s="1" t="s">
        <v>41</v>
      </c>
      <c r="D3856" s="1" t="s">
        <v>32</v>
      </c>
      <c r="E3856" s="1" t="s">
        <v>20</v>
      </c>
      <c r="F3856" s="1">
        <v>773085</v>
      </c>
      <c r="G3856" s="1">
        <v>98</v>
      </c>
      <c r="H3856" s="1">
        <v>507</v>
      </c>
      <c r="I3856" s="1">
        <v>1.3</v>
      </c>
      <c r="J3856" s="1">
        <v>183282</v>
      </c>
      <c r="K3856" s="4">
        <v>61860</v>
      </c>
      <c r="L3856" s="4">
        <f t="shared" si="180"/>
        <v>5608227.5999999996</v>
      </c>
      <c r="M3856" s="1">
        <v>19</v>
      </c>
      <c r="N3856" s="1" t="s">
        <v>21</v>
      </c>
      <c r="O3856" s="1">
        <v>59.6</v>
      </c>
      <c r="P3856" s="1">
        <v>94.2</v>
      </c>
      <c r="Q3856" s="1">
        <v>2026</v>
      </c>
      <c r="R3856" s="12">
        <f t="shared" si="181"/>
        <v>47823038100</v>
      </c>
      <c r="S3856" s="13">
        <f t="shared" si="182"/>
        <v>3969312162300</v>
      </c>
    </row>
    <row r="3857" spans="1:19" x14ac:dyDescent="0.3">
      <c r="A3857" s="1" t="s">
        <v>3901</v>
      </c>
      <c r="B3857" s="1" t="s">
        <v>40</v>
      </c>
      <c r="C3857" s="1" t="s">
        <v>41</v>
      </c>
      <c r="D3857" s="1" t="s">
        <v>30</v>
      </c>
      <c r="E3857" s="1" t="s">
        <v>38</v>
      </c>
      <c r="F3857" s="1">
        <v>637733</v>
      </c>
      <c r="G3857" s="1">
        <v>119</v>
      </c>
      <c r="H3857" s="1">
        <v>479</v>
      </c>
      <c r="I3857" s="1">
        <v>2.73</v>
      </c>
      <c r="J3857" s="1">
        <v>182260</v>
      </c>
      <c r="K3857" s="4">
        <v>68721</v>
      </c>
      <c r="L3857" s="4">
        <f t="shared" si="180"/>
        <v>6230245.8599999994</v>
      </c>
      <c r="M3857" s="1">
        <v>13.4</v>
      </c>
      <c r="N3857" s="1" t="s">
        <v>21</v>
      </c>
      <c r="O3857" s="1">
        <v>29.1</v>
      </c>
      <c r="P3857" s="1">
        <v>142.9</v>
      </c>
      <c r="Q3857" s="1">
        <v>2026</v>
      </c>
      <c r="R3857" s="12">
        <f t="shared" si="181"/>
        <v>43825649493</v>
      </c>
      <c r="S3857" s="13">
        <f t="shared" si="182"/>
        <v>3637528907919</v>
      </c>
    </row>
    <row r="3858" spans="1:19" x14ac:dyDescent="0.3">
      <c r="A3858" s="1" t="s">
        <v>3902</v>
      </c>
      <c r="B3858" s="1" t="s">
        <v>28</v>
      </c>
      <c r="C3858" s="1" t="s">
        <v>29</v>
      </c>
      <c r="D3858" s="1" t="s">
        <v>30</v>
      </c>
      <c r="E3858" s="1" t="s">
        <v>38</v>
      </c>
      <c r="F3858" s="1">
        <v>290952</v>
      </c>
      <c r="G3858" s="1">
        <v>94</v>
      </c>
      <c r="H3858" s="1">
        <v>330</v>
      </c>
      <c r="I3858" s="1">
        <v>1.27</v>
      </c>
      <c r="J3858" s="1">
        <v>118021</v>
      </c>
      <c r="K3858" s="4">
        <v>47558</v>
      </c>
      <c r="L3858" s="4">
        <f t="shared" si="180"/>
        <v>4311608.28</v>
      </c>
      <c r="M3858" s="1">
        <v>22.1</v>
      </c>
      <c r="N3858" s="1" t="s">
        <v>35</v>
      </c>
      <c r="O3858" s="1">
        <v>28.8</v>
      </c>
      <c r="P3858" s="1">
        <v>186.8</v>
      </c>
      <c r="Q3858" s="1">
        <v>2026</v>
      </c>
      <c r="R3858" s="12">
        <f t="shared" si="181"/>
        <v>13837095216</v>
      </c>
      <c r="S3858" s="13">
        <f t="shared" si="182"/>
        <v>1148478902928</v>
      </c>
    </row>
    <row r="3859" spans="1:19" x14ac:dyDescent="0.3">
      <c r="A3859" s="1" t="s">
        <v>3903</v>
      </c>
      <c r="B3859" s="1" t="s">
        <v>50</v>
      </c>
      <c r="C3859" s="1" t="s">
        <v>24</v>
      </c>
      <c r="D3859" s="1" t="s">
        <v>32</v>
      </c>
      <c r="E3859" s="1" t="s">
        <v>34</v>
      </c>
      <c r="F3859" s="1">
        <v>377195</v>
      </c>
      <c r="G3859" s="1">
        <v>70</v>
      </c>
      <c r="H3859" s="1">
        <v>586</v>
      </c>
      <c r="I3859" s="1">
        <v>2.4300000000000002</v>
      </c>
      <c r="J3859" s="1">
        <v>29084</v>
      </c>
      <c r="K3859" s="4">
        <v>62599</v>
      </c>
      <c r="L3859" s="4">
        <f t="shared" si="180"/>
        <v>5675225.3399999999</v>
      </c>
      <c r="M3859" s="1">
        <v>21</v>
      </c>
      <c r="N3859" s="1" t="s">
        <v>35</v>
      </c>
      <c r="O3859" s="1">
        <v>53.6</v>
      </c>
      <c r="P3859" s="1">
        <v>30.4</v>
      </c>
      <c r="Q3859" s="1">
        <v>2026</v>
      </c>
      <c r="R3859" s="12">
        <f t="shared" si="181"/>
        <v>23612029805</v>
      </c>
      <c r="S3859" s="13">
        <f t="shared" si="182"/>
        <v>1959798473815</v>
      </c>
    </row>
    <row r="3860" spans="1:19" x14ac:dyDescent="0.3">
      <c r="A3860" s="1" t="s">
        <v>3904</v>
      </c>
      <c r="B3860" s="1" t="s">
        <v>43</v>
      </c>
      <c r="C3860" s="1" t="s">
        <v>18</v>
      </c>
      <c r="D3860" s="1" t="s">
        <v>32</v>
      </c>
      <c r="E3860" s="1" t="s">
        <v>38</v>
      </c>
      <c r="F3860" s="1">
        <v>745711</v>
      </c>
      <c r="G3860" s="1">
        <v>98</v>
      </c>
      <c r="H3860" s="1">
        <v>274</v>
      </c>
      <c r="I3860" s="1">
        <v>2.23</v>
      </c>
      <c r="J3860" s="1">
        <v>15851</v>
      </c>
      <c r="K3860" s="4">
        <v>53938</v>
      </c>
      <c r="L3860" s="4">
        <f t="shared" si="180"/>
        <v>4890019.08</v>
      </c>
      <c r="M3860" s="1">
        <v>16.3</v>
      </c>
      <c r="N3860" s="1" t="s">
        <v>21</v>
      </c>
      <c r="O3860" s="1">
        <v>14.8</v>
      </c>
      <c r="P3860" s="1">
        <v>259.39999999999998</v>
      </c>
      <c r="Q3860" s="1">
        <v>2026</v>
      </c>
      <c r="R3860" s="12">
        <f t="shared" si="181"/>
        <v>40222159918</v>
      </c>
      <c r="S3860" s="13">
        <f t="shared" si="182"/>
        <v>3338439273194</v>
      </c>
    </row>
    <row r="3861" spans="1:19" x14ac:dyDescent="0.3">
      <c r="A3861" s="1" t="s">
        <v>3905</v>
      </c>
      <c r="B3861" s="1" t="s">
        <v>28</v>
      </c>
      <c r="C3861" s="1" t="s">
        <v>29</v>
      </c>
      <c r="D3861" s="1" t="s">
        <v>73</v>
      </c>
      <c r="E3861" s="1" t="s">
        <v>38</v>
      </c>
      <c r="F3861" s="1">
        <v>182896</v>
      </c>
      <c r="G3861" s="1">
        <v>40</v>
      </c>
      <c r="H3861" s="1">
        <v>627</v>
      </c>
      <c r="I3861" s="1">
        <v>2.4500000000000002</v>
      </c>
      <c r="J3861" s="1">
        <v>181427</v>
      </c>
      <c r="K3861" s="4">
        <v>70706</v>
      </c>
      <c r="L3861" s="4">
        <f t="shared" si="180"/>
        <v>6410205.96</v>
      </c>
      <c r="M3861" s="1">
        <v>25</v>
      </c>
      <c r="N3861" s="1" t="s">
        <v>35</v>
      </c>
      <c r="O3861" s="1">
        <v>11.1</v>
      </c>
      <c r="P3861" s="1">
        <v>111</v>
      </c>
      <c r="Q3861" s="1">
        <v>2026</v>
      </c>
      <c r="R3861" s="12">
        <f t="shared" si="181"/>
        <v>12931844576</v>
      </c>
      <c r="S3861" s="13">
        <f t="shared" si="182"/>
        <v>1073343099808</v>
      </c>
    </row>
    <row r="3862" spans="1:19" x14ac:dyDescent="0.3">
      <c r="A3862" s="1" t="s">
        <v>3906</v>
      </c>
      <c r="B3862" s="1" t="s">
        <v>56</v>
      </c>
      <c r="C3862" s="1" t="s">
        <v>41</v>
      </c>
      <c r="D3862" s="1" t="s">
        <v>73</v>
      </c>
      <c r="E3862" s="1" t="s">
        <v>38</v>
      </c>
      <c r="F3862" s="1">
        <v>287642</v>
      </c>
      <c r="G3862" s="1">
        <v>74</v>
      </c>
      <c r="H3862" s="1">
        <v>461</v>
      </c>
      <c r="I3862" s="1">
        <v>0.7</v>
      </c>
      <c r="J3862" s="1">
        <v>104441</v>
      </c>
      <c r="K3862" s="4">
        <v>42703</v>
      </c>
      <c r="L3862" s="4">
        <f t="shared" si="180"/>
        <v>3871453.98</v>
      </c>
      <c r="M3862" s="1">
        <v>22</v>
      </c>
      <c r="N3862" s="1" t="s">
        <v>35</v>
      </c>
      <c r="O3862" s="1">
        <v>5.3</v>
      </c>
      <c r="P3862" s="1">
        <v>280.5</v>
      </c>
      <c r="Q3862" s="1">
        <v>2026</v>
      </c>
      <c r="R3862" s="12">
        <f t="shared" si="181"/>
        <v>12283176326</v>
      </c>
      <c r="S3862" s="13">
        <f t="shared" si="182"/>
        <v>1019503635058</v>
      </c>
    </row>
    <row r="3863" spans="1:19" x14ac:dyDescent="0.3">
      <c r="A3863" s="1" t="s">
        <v>3907</v>
      </c>
      <c r="B3863" s="1" t="s">
        <v>17</v>
      </c>
      <c r="C3863" s="1" t="s">
        <v>18</v>
      </c>
      <c r="D3863" s="1" t="s">
        <v>59</v>
      </c>
      <c r="E3863" s="1" t="s">
        <v>26</v>
      </c>
      <c r="F3863" s="1">
        <v>632179</v>
      </c>
      <c r="G3863" s="1">
        <v>96</v>
      </c>
      <c r="H3863" s="1">
        <v>606</v>
      </c>
      <c r="I3863" s="1">
        <v>1.25</v>
      </c>
      <c r="J3863" s="1">
        <v>60203</v>
      </c>
      <c r="K3863" s="4">
        <v>63335</v>
      </c>
      <c r="L3863" s="4">
        <f t="shared" si="180"/>
        <v>5741951.0999999996</v>
      </c>
      <c r="M3863" s="1">
        <v>16.5</v>
      </c>
      <c r="N3863" s="1" t="s">
        <v>35</v>
      </c>
      <c r="O3863" s="1">
        <v>48.2</v>
      </c>
      <c r="P3863" s="1">
        <v>120.7</v>
      </c>
      <c r="Q3863" s="1">
        <v>2026</v>
      </c>
      <c r="R3863" s="12">
        <f t="shared" si="181"/>
        <v>40039056965</v>
      </c>
      <c r="S3863" s="13">
        <f t="shared" si="182"/>
        <v>3323241728095</v>
      </c>
    </row>
    <row r="3864" spans="1:19" x14ac:dyDescent="0.3">
      <c r="A3864" s="1" t="s">
        <v>3908</v>
      </c>
      <c r="B3864" s="1" t="s">
        <v>40</v>
      </c>
      <c r="C3864" s="1" t="s">
        <v>41</v>
      </c>
      <c r="D3864" s="1" t="s">
        <v>19</v>
      </c>
      <c r="E3864" s="1" t="s">
        <v>34</v>
      </c>
      <c r="F3864" s="1">
        <v>863895</v>
      </c>
      <c r="G3864" s="1">
        <v>88</v>
      </c>
      <c r="H3864" s="1">
        <v>441</v>
      </c>
      <c r="I3864" s="1">
        <v>1.1399999999999999</v>
      </c>
      <c r="J3864" s="1">
        <v>24282</v>
      </c>
      <c r="K3864" s="4">
        <v>56858</v>
      </c>
      <c r="L3864" s="4">
        <f t="shared" si="180"/>
        <v>5154746.28</v>
      </c>
      <c r="M3864" s="1">
        <v>16.7</v>
      </c>
      <c r="N3864" s="1" t="s">
        <v>21</v>
      </c>
      <c r="O3864" s="1">
        <v>35.6</v>
      </c>
      <c r="P3864" s="1">
        <v>117.9</v>
      </c>
      <c r="Q3864" s="1">
        <v>2026</v>
      </c>
      <c r="R3864" s="12">
        <f t="shared" si="181"/>
        <v>49119341910</v>
      </c>
      <c r="S3864" s="13">
        <f t="shared" si="182"/>
        <v>4076905378530</v>
      </c>
    </row>
    <row r="3865" spans="1:19" x14ac:dyDescent="0.3">
      <c r="A3865" s="1" t="s">
        <v>3909</v>
      </c>
      <c r="B3865" s="1" t="s">
        <v>53</v>
      </c>
      <c r="C3865" s="1" t="s">
        <v>41</v>
      </c>
      <c r="D3865" s="1" t="s">
        <v>32</v>
      </c>
      <c r="E3865" s="1" t="s">
        <v>20</v>
      </c>
      <c r="F3865" s="1">
        <v>795432</v>
      </c>
      <c r="G3865" s="1">
        <v>73</v>
      </c>
      <c r="H3865" s="1">
        <v>596</v>
      </c>
      <c r="I3865" s="1">
        <v>0.78</v>
      </c>
      <c r="J3865" s="1">
        <v>56216</v>
      </c>
      <c r="K3865" s="4">
        <v>43182</v>
      </c>
      <c r="L3865" s="4">
        <f t="shared" si="180"/>
        <v>3914880.1199999996</v>
      </c>
      <c r="M3865" s="1">
        <v>20.7</v>
      </c>
      <c r="N3865" s="1" t="s">
        <v>21</v>
      </c>
      <c r="O3865" s="1">
        <v>40.799999999999997</v>
      </c>
      <c r="P3865" s="1">
        <v>257.2</v>
      </c>
      <c r="Q3865" s="1">
        <v>2026</v>
      </c>
      <c r="R3865" s="12">
        <f t="shared" si="181"/>
        <v>34348344624</v>
      </c>
      <c r="S3865" s="13">
        <f t="shared" si="182"/>
        <v>2850912603792</v>
      </c>
    </row>
    <row r="3866" spans="1:19" x14ac:dyDescent="0.3">
      <c r="A3866" s="1" t="s">
        <v>3910</v>
      </c>
      <c r="B3866" s="1" t="s">
        <v>53</v>
      </c>
      <c r="C3866" s="1" t="s">
        <v>41</v>
      </c>
      <c r="D3866" s="1" t="s">
        <v>59</v>
      </c>
      <c r="E3866" s="1" t="s">
        <v>20</v>
      </c>
      <c r="F3866" s="1">
        <v>222168</v>
      </c>
      <c r="G3866" s="1">
        <v>51</v>
      </c>
      <c r="H3866" s="1">
        <v>331</v>
      </c>
      <c r="I3866" s="1">
        <v>2.08</v>
      </c>
      <c r="J3866" s="1">
        <v>153908</v>
      </c>
      <c r="K3866" s="4">
        <v>33868</v>
      </c>
      <c r="L3866" s="4">
        <f t="shared" si="180"/>
        <v>3070472.88</v>
      </c>
      <c r="M3866" s="1">
        <v>22</v>
      </c>
      <c r="N3866" s="1" t="s">
        <v>21</v>
      </c>
      <c r="O3866" s="1">
        <v>63.4</v>
      </c>
      <c r="P3866" s="1">
        <v>81.400000000000006</v>
      </c>
      <c r="Q3866" s="1">
        <v>2026</v>
      </c>
      <c r="R3866" s="12">
        <f t="shared" si="181"/>
        <v>7524385824</v>
      </c>
      <c r="S3866" s="13">
        <f t="shared" si="182"/>
        <v>624524023392</v>
      </c>
    </row>
    <row r="3867" spans="1:19" x14ac:dyDescent="0.3">
      <c r="A3867" s="1" t="s">
        <v>3911</v>
      </c>
      <c r="B3867" s="1" t="s">
        <v>23</v>
      </c>
      <c r="C3867" s="1" t="s">
        <v>24</v>
      </c>
      <c r="D3867" s="1" t="s">
        <v>59</v>
      </c>
      <c r="E3867" s="1" t="s">
        <v>34</v>
      </c>
      <c r="F3867" s="1">
        <v>508506</v>
      </c>
      <c r="G3867" s="1">
        <v>43</v>
      </c>
      <c r="H3867" s="1">
        <v>374</v>
      </c>
      <c r="I3867" s="1">
        <v>2.36</v>
      </c>
      <c r="J3867" s="1">
        <v>156830</v>
      </c>
      <c r="K3867" s="4">
        <v>75860</v>
      </c>
      <c r="L3867" s="4">
        <f t="shared" si="180"/>
        <v>6877467.5999999996</v>
      </c>
      <c r="M3867" s="1">
        <v>18.8</v>
      </c>
      <c r="N3867" s="1" t="s">
        <v>35</v>
      </c>
      <c r="O3867" s="1">
        <v>30.8</v>
      </c>
      <c r="P3867" s="1">
        <v>206.1</v>
      </c>
      <c r="Q3867" s="1">
        <v>2026</v>
      </c>
      <c r="R3867" s="12">
        <f t="shared" si="181"/>
        <v>38575265160</v>
      </c>
      <c r="S3867" s="13">
        <f t="shared" si="182"/>
        <v>3201747008280</v>
      </c>
    </row>
    <row r="3868" spans="1:19" x14ac:dyDescent="0.3">
      <c r="A3868" s="1" t="s">
        <v>3912</v>
      </c>
      <c r="B3868" s="1" t="s">
        <v>28</v>
      </c>
      <c r="C3868" s="1" t="s">
        <v>29</v>
      </c>
      <c r="D3868" s="1" t="s">
        <v>46</v>
      </c>
      <c r="E3868" s="1" t="s">
        <v>20</v>
      </c>
      <c r="F3868" s="1">
        <v>289913</v>
      </c>
      <c r="G3868" s="1">
        <v>97</v>
      </c>
      <c r="H3868" s="1">
        <v>314</v>
      </c>
      <c r="I3868" s="1">
        <v>0.68</v>
      </c>
      <c r="J3868" s="1">
        <v>131003</v>
      </c>
      <c r="K3868" s="4">
        <v>28597</v>
      </c>
      <c r="L3868" s="4">
        <f t="shared" si="180"/>
        <v>2592604.02</v>
      </c>
      <c r="M3868" s="1">
        <v>15.7</v>
      </c>
      <c r="N3868" s="1" t="s">
        <v>21</v>
      </c>
      <c r="O3868" s="1">
        <v>62.4</v>
      </c>
      <c r="P3868" s="1">
        <v>275.10000000000002</v>
      </c>
      <c r="Q3868" s="1">
        <v>2026</v>
      </c>
      <c r="R3868" s="12">
        <f t="shared" si="181"/>
        <v>8290642061</v>
      </c>
      <c r="S3868" s="13">
        <f t="shared" si="182"/>
        <v>688123291063</v>
      </c>
    </row>
    <row r="3869" spans="1:19" x14ac:dyDescent="0.3">
      <c r="A3869" s="1" t="s">
        <v>3913</v>
      </c>
      <c r="B3869" s="1" t="s">
        <v>17</v>
      </c>
      <c r="C3869" s="1" t="s">
        <v>18</v>
      </c>
      <c r="D3869" s="1" t="s">
        <v>19</v>
      </c>
      <c r="E3869" s="1" t="s">
        <v>34</v>
      </c>
      <c r="F3869" s="1">
        <v>40138</v>
      </c>
      <c r="G3869" s="1">
        <v>114</v>
      </c>
      <c r="H3869" s="1">
        <v>583</v>
      </c>
      <c r="I3869" s="1">
        <v>1.37</v>
      </c>
      <c r="J3869" s="1">
        <v>30971</v>
      </c>
      <c r="K3869" s="4">
        <v>38970</v>
      </c>
      <c r="L3869" s="4">
        <f t="shared" si="180"/>
        <v>3533020.1999999997</v>
      </c>
      <c r="M3869" s="1">
        <v>21.7</v>
      </c>
      <c r="N3869" s="1" t="s">
        <v>35</v>
      </c>
      <c r="O3869" s="1">
        <v>32.4</v>
      </c>
      <c r="P3869" s="1">
        <v>130</v>
      </c>
      <c r="Q3869" s="1">
        <v>2026</v>
      </c>
      <c r="R3869" s="12">
        <f t="shared" si="181"/>
        <v>1564177860</v>
      </c>
      <c r="S3869" s="13">
        <f t="shared" si="182"/>
        <v>129826762380</v>
      </c>
    </row>
    <row r="3870" spans="1:19" x14ac:dyDescent="0.3">
      <c r="A3870" s="1" t="s">
        <v>3914</v>
      </c>
      <c r="B3870" s="1" t="s">
        <v>56</v>
      </c>
      <c r="C3870" s="1" t="s">
        <v>41</v>
      </c>
      <c r="D3870" s="1" t="s">
        <v>73</v>
      </c>
      <c r="E3870" s="1" t="s">
        <v>26</v>
      </c>
      <c r="F3870" s="1">
        <v>396976</v>
      </c>
      <c r="G3870" s="1">
        <v>55</v>
      </c>
      <c r="H3870" s="1">
        <v>420</v>
      </c>
      <c r="I3870" s="1">
        <v>2.89</v>
      </c>
      <c r="J3870" s="1">
        <v>101093</v>
      </c>
      <c r="K3870" s="4">
        <v>84817</v>
      </c>
      <c r="L3870" s="4">
        <f t="shared" si="180"/>
        <v>7689509.2199999997</v>
      </c>
      <c r="M3870" s="1">
        <v>17.5</v>
      </c>
      <c r="N3870" s="1" t="s">
        <v>35</v>
      </c>
      <c r="O3870" s="1">
        <v>39.5</v>
      </c>
      <c r="P3870" s="1">
        <v>209.9</v>
      </c>
      <c r="Q3870" s="1">
        <v>2026</v>
      </c>
      <c r="R3870" s="12">
        <f t="shared" si="181"/>
        <v>33670313392</v>
      </c>
      <c r="S3870" s="13">
        <f t="shared" si="182"/>
        <v>2794636011536</v>
      </c>
    </row>
    <row r="3871" spans="1:19" x14ac:dyDescent="0.3">
      <c r="A3871" s="1" t="s">
        <v>3915</v>
      </c>
      <c r="B3871" s="1" t="s">
        <v>17</v>
      </c>
      <c r="C3871" s="1" t="s">
        <v>18</v>
      </c>
      <c r="D3871" s="1" t="s">
        <v>46</v>
      </c>
      <c r="E3871" s="1" t="s">
        <v>20</v>
      </c>
      <c r="F3871" s="1">
        <v>435406</v>
      </c>
      <c r="G3871" s="1">
        <v>55</v>
      </c>
      <c r="H3871" s="1">
        <v>359</v>
      </c>
      <c r="I3871" s="1">
        <v>0.6</v>
      </c>
      <c r="J3871" s="1">
        <v>5848</v>
      </c>
      <c r="K3871" s="4">
        <v>31129</v>
      </c>
      <c r="L3871" s="4">
        <f t="shared" si="180"/>
        <v>2822155.1399999997</v>
      </c>
      <c r="M3871" s="1">
        <v>13</v>
      </c>
      <c r="N3871" s="1" t="s">
        <v>21</v>
      </c>
      <c r="O3871" s="1">
        <v>50.4</v>
      </c>
      <c r="P3871" s="1">
        <v>134</v>
      </c>
      <c r="Q3871" s="1">
        <v>2026</v>
      </c>
      <c r="R3871" s="12">
        <f t="shared" si="181"/>
        <v>13553753374</v>
      </c>
      <c r="S3871" s="13">
        <f t="shared" si="182"/>
        <v>1124961530042</v>
      </c>
    </row>
    <row r="3872" spans="1:19" x14ac:dyDescent="0.3">
      <c r="A3872" s="1" t="s">
        <v>3916</v>
      </c>
      <c r="B3872" s="1" t="s">
        <v>40</v>
      </c>
      <c r="C3872" s="1" t="s">
        <v>41</v>
      </c>
      <c r="D3872" s="1" t="s">
        <v>30</v>
      </c>
      <c r="E3872" s="1" t="s">
        <v>26</v>
      </c>
      <c r="F3872" s="1">
        <v>44837</v>
      </c>
      <c r="G3872" s="1">
        <v>54</v>
      </c>
      <c r="H3872" s="1">
        <v>390</v>
      </c>
      <c r="I3872" s="1">
        <v>2.5099999999999998</v>
      </c>
      <c r="J3872" s="1">
        <v>70787</v>
      </c>
      <c r="K3872" s="4">
        <v>41851</v>
      </c>
      <c r="L3872" s="4">
        <f t="shared" si="180"/>
        <v>3794211.6599999997</v>
      </c>
      <c r="M3872" s="1">
        <v>14.1</v>
      </c>
      <c r="N3872" s="1" t="s">
        <v>21</v>
      </c>
      <c r="O3872" s="1">
        <v>60.1</v>
      </c>
      <c r="P3872" s="1">
        <v>236.5</v>
      </c>
      <c r="Q3872" s="1">
        <v>2026</v>
      </c>
      <c r="R3872" s="12">
        <f t="shared" si="181"/>
        <v>1876473287</v>
      </c>
      <c r="S3872" s="13">
        <f t="shared" si="182"/>
        <v>155747282821</v>
      </c>
    </row>
    <row r="3873" spans="1:19" x14ac:dyDescent="0.3">
      <c r="A3873" s="1" t="s">
        <v>3917</v>
      </c>
      <c r="B3873" s="1" t="s">
        <v>50</v>
      </c>
      <c r="C3873" s="1" t="s">
        <v>24</v>
      </c>
      <c r="D3873" s="1" t="s">
        <v>73</v>
      </c>
      <c r="E3873" s="1" t="s">
        <v>34</v>
      </c>
      <c r="F3873" s="1">
        <v>124086</v>
      </c>
      <c r="G3873" s="1">
        <v>109</v>
      </c>
      <c r="H3873" s="1">
        <v>406</v>
      </c>
      <c r="I3873" s="1">
        <v>2.27</v>
      </c>
      <c r="J3873" s="1">
        <v>88913</v>
      </c>
      <c r="K3873" s="4">
        <v>58624</v>
      </c>
      <c r="L3873" s="4">
        <f t="shared" si="180"/>
        <v>5314851.84</v>
      </c>
      <c r="M3873" s="1">
        <v>24.4</v>
      </c>
      <c r="N3873" s="1" t="s">
        <v>21</v>
      </c>
      <c r="O3873" s="1">
        <v>64.5</v>
      </c>
      <c r="P3873" s="1">
        <v>156.1</v>
      </c>
      <c r="Q3873" s="1">
        <v>2026</v>
      </c>
      <c r="R3873" s="12">
        <f t="shared" si="181"/>
        <v>7274417664</v>
      </c>
      <c r="S3873" s="13">
        <f t="shared" si="182"/>
        <v>603776666112</v>
      </c>
    </row>
    <row r="3874" spans="1:19" x14ac:dyDescent="0.3">
      <c r="A3874" s="1" t="s">
        <v>3918</v>
      </c>
      <c r="B3874" s="1" t="s">
        <v>43</v>
      </c>
      <c r="C3874" s="1" t="s">
        <v>18</v>
      </c>
      <c r="D3874" s="1" t="s">
        <v>37</v>
      </c>
      <c r="E3874" s="1" t="s">
        <v>26</v>
      </c>
      <c r="F3874" s="1">
        <v>419135</v>
      </c>
      <c r="G3874" s="1">
        <v>61</v>
      </c>
      <c r="H3874" s="1">
        <v>619</v>
      </c>
      <c r="I3874" s="1">
        <v>2.4500000000000002</v>
      </c>
      <c r="J3874" s="1">
        <v>187718</v>
      </c>
      <c r="K3874" s="4">
        <v>79363</v>
      </c>
      <c r="L3874" s="4">
        <f t="shared" si="180"/>
        <v>7195049.5800000001</v>
      </c>
      <c r="M3874" s="1">
        <v>22.9</v>
      </c>
      <c r="N3874" s="1" t="s">
        <v>35</v>
      </c>
      <c r="O3874" s="1">
        <v>51.9</v>
      </c>
      <c r="P3874" s="1">
        <v>149.4</v>
      </c>
      <c r="Q3874" s="1">
        <v>2026</v>
      </c>
      <c r="R3874" s="12">
        <f t="shared" si="181"/>
        <v>33263811005</v>
      </c>
      <c r="S3874" s="13">
        <f t="shared" si="182"/>
        <v>2760896313415</v>
      </c>
    </row>
    <row r="3875" spans="1:19" x14ac:dyDescent="0.3">
      <c r="A3875" s="1" t="s">
        <v>3919</v>
      </c>
      <c r="B3875" s="1" t="s">
        <v>17</v>
      </c>
      <c r="C3875" s="1" t="s">
        <v>18</v>
      </c>
      <c r="D3875" s="1" t="s">
        <v>30</v>
      </c>
      <c r="E3875" s="1" t="s">
        <v>34</v>
      </c>
      <c r="F3875" s="1">
        <v>656737</v>
      </c>
      <c r="G3875" s="1">
        <v>119</v>
      </c>
      <c r="H3875" s="1">
        <v>409</v>
      </c>
      <c r="I3875" s="1">
        <v>0.56000000000000005</v>
      </c>
      <c r="J3875" s="1">
        <v>43321</v>
      </c>
      <c r="K3875" s="4">
        <v>45079</v>
      </c>
      <c r="L3875" s="4">
        <f t="shared" si="180"/>
        <v>4086862.1399999997</v>
      </c>
      <c r="M3875" s="1">
        <v>21.7</v>
      </c>
      <c r="N3875" s="1" t="s">
        <v>35</v>
      </c>
      <c r="O3875" s="1">
        <v>26.4</v>
      </c>
      <c r="P3875" s="1">
        <v>230.3</v>
      </c>
      <c r="Q3875" s="1">
        <v>2026</v>
      </c>
      <c r="R3875" s="12">
        <f t="shared" si="181"/>
        <v>29605047223</v>
      </c>
      <c r="S3875" s="13">
        <f t="shared" si="182"/>
        <v>2457218919509</v>
      </c>
    </row>
    <row r="3876" spans="1:19" x14ac:dyDescent="0.3">
      <c r="A3876" s="1" t="s">
        <v>3920</v>
      </c>
      <c r="B3876" s="1" t="s">
        <v>40</v>
      </c>
      <c r="C3876" s="1" t="s">
        <v>41</v>
      </c>
      <c r="D3876" s="1" t="s">
        <v>46</v>
      </c>
      <c r="E3876" s="1" t="s">
        <v>20</v>
      </c>
      <c r="F3876" s="1">
        <v>250279</v>
      </c>
      <c r="G3876" s="1">
        <v>44</v>
      </c>
      <c r="H3876" s="1">
        <v>406</v>
      </c>
      <c r="I3876" s="1">
        <v>1.96</v>
      </c>
      <c r="J3876" s="1">
        <v>35417</v>
      </c>
      <c r="K3876" s="4">
        <v>69684</v>
      </c>
      <c r="L3876" s="4">
        <f t="shared" si="180"/>
        <v>6317551.4399999995</v>
      </c>
      <c r="M3876" s="1">
        <v>24</v>
      </c>
      <c r="N3876" s="1" t="s">
        <v>35</v>
      </c>
      <c r="O3876" s="1">
        <v>47.6</v>
      </c>
      <c r="P3876" s="1">
        <v>52.5</v>
      </c>
      <c r="Q3876" s="1">
        <v>2026</v>
      </c>
      <c r="R3876" s="12">
        <f t="shared" si="181"/>
        <v>17440441836</v>
      </c>
      <c r="S3876" s="13">
        <f t="shared" si="182"/>
        <v>1447556672388</v>
      </c>
    </row>
    <row r="3877" spans="1:19" x14ac:dyDescent="0.3">
      <c r="A3877" s="1" t="s">
        <v>3921</v>
      </c>
      <c r="B3877" s="1" t="s">
        <v>23</v>
      </c>
      <c r="C3877" s="1" t="s">
        <v>24</v>
      </c>
      <c r="D3877" s="1" t="s">
        <v>59</v>
      </c>
      <c r="E3877" s="1" t="s">
        <v>20</v>
      </c>
      <c r="F3877" s="1">
        <v>213857</v>
      </c>
      <c r="G3877" s="1">
        <v>58</v>
      </c>
      <c r="H3877" s="1">
        <v>643</v>
      </c>
      <c r="I3877" s="1">
        <v>2</v>
      </c>
      <c r="J3877" s="1">
        <v>36088</v>
      </c>
      <c r="K3877" s="4">
        <v>39935</v>
      </c>
      <c r="L3877" s="4">
        <f t="shared" si="180"/>
        <v>3620507.1</v>
      </c>
      <c r="M3877" s="1">
        <v>16.8</v>
      </c>
      <c r="N3877" s="1" t="s">
        <v>35</v>
      </c>
      <c r="O3877" s="1">
        <v>56</v>
      </c>
      <c r="P3877" s="1">
        <v>152.30000000000001</v>
      </c>
      <c r="Q3877" s="1">
        <v>2026</v>
      </c>
      <c r="R3877" s="12">
        <f t="shared" si="181"/>
        <v>8540379295</v>
      </c>
      <c r="S3877" s="13">
        <f t="shared" si="182"/>
        <v>708851481485</v>
      </c>
    </row>
    <row r="3878" spans="1:19" x14ac:dyDescent="0.3">
      <c r="A3878" s="1" t="s">
        <v>3922</v>
      </c>
      <c r="B3878" s="1" t="s">
        <v>62</v>
      </c>
      <c r="C3878" s="1" t="s">
        <v>41</v>
      </c>
      <c r="D3878" s="1" t="s">
        <v>37</v>
      </c>
      <c r="E3878" s="1" t="s">
        <v>26</v>
      </c>
      <c r="F3878" s="1">
        <v>29479</v>
      </c>
      <c r="G3878" s="1">
        <v>85</v>
      </c>
      <c r="H3878" s="1">
        <v>638</v>
      </c>
      <c r="I3878" s="1">
        <v>0.62</v>
      </c>
      <c r="J3878" s="1">
        <v>62763</v>
      </c>
      <c r="K3878" s="4">
        <v>64922</v>
      </c>
      <c r="L3878" s="4">
        <f t="shared" si="180"/>
        <v>5885828.5199999996</v>
      </c>
      <c r="M3878" s="1">
        <v>13.9</v>
      </c>
      <c r="N3878" s="1" t="s">
        <v>21</v>
      </c>
      <c r="O3878" s="1">
        <v>37.5</v>
      </c>
      <c r="P3878" s="1">
        <v>102.9</v>
      </c>
      <c r="Q3878" s="1">
        <v>2026</v>
      </c>
      <c r="R3878" s="12">
        <f t="shared" si="181"/>
        <v>1913835638</v>
      </c>
      <c r="S3878" s="13">
        <f t="shared" si="182"/>
        <v>158848357954</v>
      </c>
    </row>
    <row r="3879" spans="1:19" x14ac:dyDescent="0.3">
      <c r="A3879" s="1" t="s">
        <v>3923</v>
      </c>
      <c r="B3879" s="1" t="s">
        <v>17</v>
      </c>
      <c r="C3879" s="1" t="s">
        <v>18</v>
      </c>
      <c r="D3879" s="1" t="s">
        <v>46</v>
      </c>
      <c r="E3879" s="1" t="s">
        <v>20</v>
      </c>
      <c r="F3879" s="1">
        <v>575165</v>
      </c>
      <c r="G3879" s="1">
        <v>103</v>
      </c>
      <c r="H3879" s="1">
        <v>560</v>
      </c>
      <c r="I3879" s="1">
        <v>1.05</v>
      </c>
      <c r="J3879" s="1">
        <v>24238</v>
      </c>
      <c r="K3879" s="4">
        <v>32108</v>
      </c>
      <c r="L3879" s="4">
        <f t="shared" si="180"/>
        <v>2910911.28</v>
      </c>
      <c r="M3879" s="1">
        <v>19.2</v>
      </c>
      <c r="N3879" s="1" t="s">
        <v>35</v>
      </c>
      <c r="O3879" s="1">
        <v>45.6</v>
      </c>
      <c r="P3879" s="1">
        <v>159.1</v>
      </c>
      <c r="Q3879" s="1">
        <v>2026</v>
      </c>
      <c r="R3879" s="12">
        <f t="shared" si="181"/>
        <v>18467397820</v>
      </c>
      <c r="S3879" s="13">
        <f t="shared" si="182"/>
        <v>1532794019060</v>
      </c>
    </row>
    <row r="3880" spans="1:19" x14ac:dyDescent="0.3">
      <c r="A3880" s="1" t="s">
        <v>3924</v>
      </c>
      <c r="B3880" s="1" t="s">
        <v>43</v>
      </c>
      <c r="C3880" s="1" t="s">
        <v>18</v>
      </c>
      <c r="D3880" s="1" t="s">
        <v>19</v>
      </c>
      <c r="E3880" s="1" t="s">
        <v>20</v>
      </c>
      <c r="F3880" s="1">
        <v>590856</v>
      </c>
      <c r="G3880" s="1">
        <v>45</v>
      </c>
      <c r="H3880" s="1">
        <v>421</v>
      </c>
      <c r="I3880" s="1">
        <v>1.46</v>
      </c>
      <c r="J3880" s="1">
        <v>166911</v>
      </c>
      <c r="K3880" s="4">
        <v>32787</v>
      </c>
      <c r="L3880" s="4">
        <f t="shared" si="180"/>
        <v>2972469.42</v>
      </c>
      <c r="M3880" s="1">
        <v>23</v>
      </c>
      <c r="N3880" s="1" t="s">
        <v>35</v>
      </c>
      <c r="O3880" s="1">
        <v>40.6</v>
      </c>
      <c r="P3880" s="1">
        <v>268.39999999999998</v>
      </c>
      <c r="Q3880" s="1">
        <v>2026</v>
      </c>
      <c r="R3880" s="12">
        <f t="shared" si="181"/>
        <v>19372395672</v>
      </c>
      <c r="S3880" s="13">
        <f t="shared" si="182"/>
        <v>1607908840776</v>
      </c>
    </row>
    <row r="3881" spans="1:19" x14ac:dyDescent="0.3">
      <c r="A3881" s="1" t="s">
        <v>3925</v>
      </c>
      <c r="B3881" s="1" t="s">
        <v>50</v>
      </c>
      <c r="C3881" s="1" t="s">
        <v>24</v>
      </c>
      <c r="D3881" s="1" t="s">
        <v>25</v>
      </c>
      <c r="E3881" s="1" t="s">
        <v>34</v>
      </c>
      <c r="F3881" s="1">
        <v>457676</v>
      </c>
      <c r="G3881" s="1">
        <v>111</v>
      </c>
      <c r="H3881" s="1">
        <v>258</v>
      </c>
      <c r="I3881" s="1">
        <v>2.3199999999999998</v>
      </c>
      <c r="J3881" s="1">
        <v>15926</v>
      </c>
      <c r="K3881" s="4">
        <v>66803</v>
      </c>
      <c r="L3881" s="4">
        <f t="shared" si="180"/>
        <v>6056359.9799999995</v>
      </c>
      <c r="M3881" s="1">
        <v>23.8</v>
      </c>
      <c r="N3881" s="1" t="s">
        <v>35</v>
      </c>
      <c r="O3881" s="1">
        <v>19.100000000000001</v>
      </c>
      <c r="P3881" s="1">
        <v>6.5</v>
      </c>
      <c r="Q3881" s="1">
        <v>2026</v>
      </c>
      <c r="R3881" s="12">
        <f t="shared" si="181"/>
        <v>30574129828</v>
      </c>
      <c r="S3881" s="13">
        <f t="shared" si="182"/>
        <v>2537652775724</v>
      </c>
    </row>
    <row r="3882" spans="1:19" x14ac:dyDescent="0.3">
      <c r="A3882" s="1" t="s">
        <v>3926</v>
      </c>
      <c r="B3882" s="1" t="s">
        <v>53</v>
      </c>
      <c r="C3882" s="1" t="s">
        <v>41</v>
      </c>
      <c r="D3882" s="1" t="s">
        <v>46</v>
      </c>
      <c r="E3882" s="1" t="s">
        <v>34</v>
      </c>
      <c r="F3882" s="1">
        <v>711516</v>
      </c>
      <c r="G3882" s="1">
        <v>119</v>
      </c>
      <c r="H3882" s="1">
        <v>479</v>
      </c>
      <c r="I3882" s="1">
        <v>1.38</v>
      </c>
      <c r="J3882" s="1">
        <v>158824</v>
      </c>
      <c r="K3882" s="4">
        <v>29515</v>
      </c>
      <c r="L3882" s="4">
        <f t="shared" si="180"/>
        <v>2675829.9</v>
      </c>
      <c r="M3882" s="1">
        <v>24.9</v>
      </c>
      <c r="N3882" s="1" t="s">
        <v>21</v>
      </c>
      <c r="O3882" s="1">
        <v>19.3</v>
      </c>
      <c r="P3882" s="1">
        <v>153.6</v>
      </c>
      <c r="Q3882" s="1">
        <v>2026</v>
      </c>
      <c r="R3882" s="12">
        <f t="shared" si="181"/>
        <v>21000394740</v>
      </c>
      <c r="S3882" s="13">
        <f t="shared" si="182"/>
        <v>1743032763420</v>
      </c>
    </row>
    <row r="3883" spans="1:19" x14ac:dyDescent="0.3">
      <c r="A3883" s="1" t="s">
        <v>3927</v>
      </c>
      <c r="B3883" s="1" t="s">
        <v>50</v>
      </c>
      <c r="C3883" s="1" t="s">
        <v>24</v>
      </c>
      <c r="D3883" s="1" t="s">
        <v>73</v>
      </c>
      <c r="E3883" s="1" t="s">
        <v>34</v>
      </c>
      <c r="F3883" s="1">
        <v>796007</v>
      </c>
      <c r="G3883" s="1">
        <v>51</v>
      </c>
      <c r="H3883" s="1">
        <v>312</v>
      </c>
      <c r="I3883" s="1">
        <v>2.38</v>
      </c>
      <c r="J3883" s="1">
        <v>47129</v>
      </c>
      <c r="K3883" s="4">
        <v>83897</v>
      </c>
      <c r="L3883" s="4">
        <f t="shared" si="180"/>
        <v>7606102.0199999996</v>
      </c>
      <c r="M3883" s="1">
        <v>16.7</v>
      </c>
      <c r="N3883" s="1" t="s">
        <v>21</v>
      </c>
      <c r="O3883" s="1">
        <v>27</v>
      </c>
      <c r="P3883" s="1">
        <v>60.4</v>
      </c>
      <c r="Q3883" s="1">
        <v>2026</v>
      </c>
      <c r="R3883" s="12">
        <f t="shared" si="181"/>
        <v>66782599279</v>
      </c>
      <c r="S3883" s="13">
        <f t="shared" si="182"/>
        <v>5542955740157</v>
      </c>
    </row>
    <row r="3884" spans="1:19" x14ac:dyDescent="0.3">
      <c r="A3884" s="1" t="s">
        <v>3928</v>
      </c>
      <c r="B3884" s="1" t="s">
        <v>17</v>
      </c>
      <c r="C3884" s="1" t="s">
        <v>18</v>
      </c>
      <c r="D3884" s="1" t="s">
        <v>37</v>
      </c>
      <c r="E3884" s="1" t="s">
        <v>20</v>
      </c>
      <c r="F3884" s="1">
        <v>204757</v>
      </c>
      <c r="G3884" s="1">
        <v>43</v>
      </c>
      <c r="H3884" s="1">
        <v>536</v>
      </c>
      <c r="I3884" s="1">
        <v>0.61</v>
      </c>
      <c r="J3884" s="1">
        <v>73967</v>
      </c>
      <c r="K3884" s="4">
        <v>41017</v>
      </c>
      <c r="L3884" s="4">
        <f t="shared" si="180"/>
        <v>3718601.2199999997</v>
      </c>
      <c r="M3884" s="1">
        <v>24.4</v>
      </c>
      <c r="N3884" s="1" t="s">
        <v>21</v>
      </c>
      <c r="O3884" s="1">
        <v>28.8</v>
      </c>
      <c r="P3884" s="1">
        <v>184.6</v>
      </c>
      <c r="Q3884" s="1">
        <v>2026</v>
      </c>
      <c r="R3884" s="12">
        <f t="shared" si="181"/>
        <v>8398517869</v>
      </c>
      <c r="S3884" s="13">
        <f t="shared" si="182"/>
        <v>697076983127</v>
      </c>
    </row>
    <row r="3885" spans="1:19" x14ac:dyDescent="0.3">
      <c r="A3885" s="1" t="s">
        <v>3929</v>
      </c>
      <c r="B3885" s="1" t="s">
        <v>23</v>
      </c>
      <c r="C3885" s="1" t="s">
        <v>24</v>
      </c>
      <c r="D3885" s="1" t="s">
        <v>73</v>
      </c>
      <c r="E3885" s="1" t="s">
        <v>34</v>
      </c>
      <c r="F3885" s="1">
        <v>808177</v>
      </c>
      <c r="G3885" s="1">
        <v>116</v>
      </c>
      <c r="H3885" s="1">
        <v>505</v>
      </c>
      <c r="I3885" s="1">
        <v>2.2599999999999998</v>
      </c>
      <c r="J3885" s="1">
        <v>118276</v>
      </c>
      <c r="K3885" s="4">
        <v>33587</v>
      </c>
      <c r="L3885" s="4">
        <f t="shared" si="180"/>
        <v>3044997.42</v>
      </c>
      <c r="M3885" s="1">
        <v>22.6</v>
      </c>
      <c r="N3885" s="1" t="s">
        <v>21</v>
      </c>
      <c r="O3885" s="1">
        <v>47.1</v>
      </c>
      <c r="P3885" s="1">
        <v>251.6</v>
      </c>
      <c r="Q3885" s="1">
        <v>2026</v>
      </c>
      <c r="R3885" s="12">
        <f t="shared" si="181"/>
        <v>27144240899</v>
      </c>
      <c r="S3885" s="13">
        <f t="shared" si="182"/>
        <v>2252971994617</v>
      </c>
    </row>
    <row r="3886" spans="1:19" x14ac:dyDescent="0.3">
      <c r="A3886" s="1" t="s">
        <v>3930</v>
      </c>
      <c r="B3886" s="1" t="s">
        <v>53</v>
      </c>
      <c r="C3886" s="1" t="s">
        <v>41</v>
      </c>
      <c r="D3886" s="1" t="s">
        <v>46</v>
      </c>
      <c r="E3886" s="1" t="s">
        <v>26</v>
      </c>
      <c r="F3886" s="1">
        <v>380661</v>
      </c>
      <c r="G3886" s="1">
        <v>56</v>
      </c>
      <c r="H3886" s="1">
        <v>353</v>
      </c>
      <c r="I3886" s="1">
        <v>1.99</v>
      </c>
      <c r="J3886" s="1">
        <v>198472</v>
      </c>
      <c r="K3886" s="4">
        <v>42338</v>
      </c>
      <c r="L3886" s="4">
        <f t="shared" si="180"/>
        <v>3838363.08</v>
      </c>
      <c r="M3886" s="1">
        <v>18.7</v>
      </c>
      <c r="N3886" s="1" t="s">
        <v>35</v>
      </c>
      <c r="O3886" s="1">
        <v>32.5</v>
      </c>
      <c r="P3886" s="1">
        <v>298</v>
      </c>
      <c r="Q3886" s="1">
        <v>2026</v>
      </c>
      <c r="R3886" s="12">
        <f t="shared" si="181"/>
        <v>16116425418</v>
      </c>
      <c r="S3886" s="13">
        <f t="shared" si="182"/>
        <v>1337663309694</v>
      </c>
    </row>
    <row r="3887" spans="1:19" x14ac:dyDescent="0.3">
      <c r="A3887" s="1" t="s">
        <v>3931</v>
      </c>
      <c r="B3887" s="1" t="s">
        <v>50</v>
      </c>
      <c r="C3887" s="1" t="s">
        <v>24</v>
      </c>
      <c r="D3887" s="1" t="s">
        <v>48</v>
      </c>
      <c r="E3887" s="1" t="s">
        <v>26</v>
      </c>
      <c r="F3887" s="1">
        <v>297671</v>
      </c>
      <c r="G3887" s="1">
        <v>41</v>
      </c>
      <c r="H3887" s="1">
        <v>565</v>
      </c>
      <c r="I3887" s="1">
        <v>1.33</v>
      </c>
      <c r="J3887" s="1">
        <v>60393</v>
      </c>
      <c r="K3887" s="4">
        <v>35608</v>
      </c>
      <c r="L3887" s="4">
        <f t="shared" si="180"/>
        <v>3228221.28</v>
      </c>
      <c r="M3887" s="1">
        <v>21.6</v>
      </c>
      <c r="N3887" s="1" t="s">
        <v>35</v>
      </c>
      <c r="O3887" s="1">
        <v>60.8</v>
      </c>
      <c r="P3887" s="1">
        <v>47.6</v>
      </c>
      <c r="Q3887" s="1">
        <v>2026</v>
      </c>
      <c r="R3887" s="12">
        <f t="shared" si="181"/>
        <v>10599468968</v>
      </c>
      <c r="S3887" s="13">
        <f t="shared" si="182"/>
        <v>879755924344</v>
      </c>
    </row>
    <row r="3888" spans="1:19" x14ac:dyDescent="0.3">
      <c r="A3888" s="1" t="s">
        <v>3932</v>
      </c>
      <c r="B3888" s="1" t="s">
        <v>23</v>
      </c>
      <c r="C3888" s="1" t="s">
        <v>24</v>
      </c>
      <c r="D3888" s="1" t="s">
        <v>48</v>
      </c>
      <c r="E3888" s="1" t="s">
        <v>26</v>
      </c>
      <c r="F3888" s="1">
        <v>848428</v>
      </c>
      <c r="G3888" s="1">
        <v>60</v>
      </c>
      <c r="H3888" s="1">
        <v>412</v>
      </c>
      <c r="I3888" s="1">
        <v>1.31</v>
      </c>
      <c r="J3888" s="1">
        <v>80899</v>
      </c>
      <c r="K3888" s="4">
        <v>36964</v>
      </c>
      <c r="L3888" s="4">
        <f t="shared" si="180"/>
        <v>3351156.2399999998</v>
      </c>
      <c r="M3888" s="1">
        <v>16</v>
      </c>
      <c r="N3888" s="1" t="s">
        <v>35</v>
      </c>
      <c r="O3888" s="1">
        <v>28.2</v>
      </c>
      <c r="P3888" s="1">
        <v>265.39999999999998</v>
      </c>
      <c r="Q3888" s="1">
        <v>2026</v>
      </c>
      <c r="R3888" s="12">
        <f t="shared" si="181"/>
        <v>31361292592</v>
      </c>
      <c r="S3888" s="13">
        <f t="shared" si="182"/>
        <v>2602987285136</v>
      </c>
    </row>
    <row r="3889" spans="1:19" x14ac:dyDescent="0.3">
      <c r="A3889" s="1" t="s">
        <v>3933</v>
      </c>
      <c r="B3889" s="1" t="s">
        <v>67</v>
      </c>
      <c r="C3889" s="1" t="s">
        <v>18</v>
      </c>
      <c r="D3889" s="1" t="s">
        <v>44</v>
      </c>
      <c r="E3889" s="1" t="s">
        <v>38</v>
      </c>
      <c r="F3889" s="1">
        <v>70050</v>
      </c>
      <c r="G3889" s="1">
        <v>105</v>
      </c>
      <c r="H3889" s="1">
        <v>539</v>
      </c>
      <c r="I3889" s="1">
        <v>1.62</v>
      </c>
      <c r="J3889" s="1">
        <v>114526</v>
      </c>
      <c r="K3889" s="4">
        <v>68288</v>
      </c>
      <c r="L3889" s="4">
        <f t="shared" si="180"/>
        <v>6190990.0800000001</v>
      </c>
      <c r="M3889" s="1">
        <v>18</v>
      </c>
      <c r="N3889" s="1" t="s">
        <v>35</v>
      </c>
      <c r="O3889" s="1">
        <v>63.8</v>
      </c>
      <c r="P3889" s="1">
        <v>19.100000000000001</v>
      </c>
      <c r="Q3889" s="1">
        <v>2026</v>
      </c>
      <c r="R3889" s="12">
        <f t="shared" si="181"/>
        <v>4783574400</v>
      </c>
      <c r="S3889" s="13">
        <f t="shared" si="182"/>
        <v>397036675200</v>
      </c>
    </row>
    <row r="3890" spans="1:19" x14ac:dyDescent="0.3">
      <c r="A3890" s="1" t="s">
        <v>3934</v>
      </c>
      <c r="B3890" s="1" t="s">
        <v>53</v>
      </c>
      <c r="C3890" s="1" t="s">
        <v>41</v>
      </c>
      <c r="D3890" s="1" t="s">
        <v>48</v>
      </c>
      <c r="E3890" s="1" t="s">
        <v>26</v>
      </c>
      <c r="F3890" s="1">
        <v>685161</v>
      </c>
      <c r="G3890" s="1">
        <v>58</v>
      </c>
      <c r="H3890" s="1">
        <v>387</v>
      </c>
      <c r="I3890" s="1">
        <v>2.84</v>
      </c>
      <c r="J3890" s="1">
        <v>51326</v>
      </c>
      <c r="K3890" s="4">
        <v>84400</v>
      </c>
      <c r="L3890" s="4">
        <f t="shared" si="180"/>
        <v>7651704</v>
      </c>
      <c r="M3890" s="1">
        <v>16</v>
      </c>
      <c r="N3890" s="1" t="s">
        <v>35</v>
      </c>
      <c r="O3890" s="1">
        <v>57.9</v>
      </c>
      <c r="P3890" s="1">
        <v>279.60000000000002</v>
      </c>
      <c r="Q3890" s="1">
        <v>2026</v>
      </c>
      <c r="R3890" s="12">
        <f t="shared" si="181"/>
        <v>57827588400</v>
      </c>
      <c r="S3890" s="13">
        <f t="shared" si="182"/>
        <v>4799689837200</v>
      </c>
    </row>
    <row r="3891" spans="1:19" x14ac:dyDescent="0.3">
      <c r="A3891" s="1" t="s">
        <v>3935</v>
      </c>
      <c r="B3891" s="1" t="s">
        <v>50</v>
      </c>
      <c r="C3891" s="1" t="s">
        <v>24</v>
      </c>
      <c r="D3891" s="1" t="s">
        <v>30</v>
      </c>
      <c r="E3891" s="1" t="s">
        <v>34</v>
      </c>
      <c r="F3891" s="1">
        <v>684174</v>
      </c>
      <c r="G3891" s="1">
        <v>87</v>
      </c>
      <c r="H3891" s="1">
        <v>431</v>
      </c>
      <c r="I3891" s="1">
        <v>2.9</v>
      </c>
      <c r="J3891" s="1">
        <v>13593</v>
      </c>
      <c r="K3891" s="4">
        <v>35705</v>
      </c>
      <c r="L3891" s="4">
        <f t="shared" si="180"/>
        <v>3237015.3</v>
      </c>
      <c r="M3891" s="1">
        <v>24.7</v>
      </c>
      <c r="N3891" s="1" t="s">
        <v>35</v>
      </c>
      <c r="O3891" s="1">
        <v>6.6</v>
      </c>
      <c r="P3891" s="1">
        <v>79.5</v>
      </c>
      <c r="Q3891" s="1">
        <v>2026</v>
      </c>
      <c r="R3891" s="12">
        <f t="shared" si="181"/>
        <v>24428432670</v>
      </c>
      <c r="S3891" s="13">
        <f t="shared" si="182"/>
        <v>2027559911610</v>
      </c>
    </row>
    <row r="3892" spans="1:19" x14ac:dyDescent="0.3">
      <c r="A3892" s="1" t="s">
        <v>3936</v>
      </c>
      <c r="B3892" s="1" t="s">
        <v>23</v>
      </c>
      <c r="C3892" s="1" t="s">
        <v>24</v>
      </c>
      <c r="D3892" s="1" t="s">
        <v>59</v>
      </c>
      <c r="E3892" s="1" t="s">
        <v>38</v>
      </c>
      <c r="F3892" s="1">
        <v>85183</v>
      </c>
      <c r="G3892" s="1">
        <v>118</v>
      </c>
      <c r="H3892" s="1">
        <v>314</v>
      </c>
      <c r="I3892" s="1">
        <v>1.1599999999999999</v>
      </c>
      <c r="J3892" s="1">
        <v>106178</v>
      </c>
      <c r="K3892" s="4">
        <v>31976</v>
      </c>
      <c r="L3892" s="4">
        <f t="shared" si="180"/>
        <v>2898944.1599999997</v>
      </c>
      <c r="M3892" s="1">
        <v>15</v>
      </c>
      <c r="N3892" s="1" t="s">
        <v>35</v>
      </c>
      <c r="O3892" s="1">
        <v>30</v>
      </c>
      <c r="P3892" s="1">
        <v>18.600000000000001</v>
      </c>
      <c r="Q3892" s="1">
        <v>2026</v>
      </c>
      <c r="R3892" s="12">
        <f t="shared" si="181"/>
        <v>2723811608</v>
      </c>
      <c r="S3892" s="13">
        <f t="shared" si="182"/>
        <v>226076363464</v>
      </c>
    </row>
    <row r="3893" spans="1:19" x14ac:dyDescent="0.3">
      <c r="A3893" s="1" t="s">
        <v>3937</v>
      </c>
      <c r="B3893" s="1" t="s">
        <v>43</v>
      </c>
      <c r="C3893" s="1" t="s">
        <v>18</v>
      </c>
      <c r="D3893" s="1" t="s">
        <v>59</v>
      </c>
      <c r="E3893" s="1" t="s">
        <v>20</v>
      </c>
      <c r="F3893" s="1">
        <v>248028</v>
      </c>
      <c r="G3893" s="1">
        <v>90</v>
      </c>
      <c r="H3893" s="1">
        <v>391</v>
      </c>
      <c r="I3893" s="1">
        <v>2.9</v>
      </c>
      <c r="J3893" s="1">
        <v>187292</v>
      </c>
      <c r="K3893" s="4">
        <v>60956</v>
      </c>
      <c r="L3893" s="4">
        <f t="shared" si="180"/>
        <v>5526270.96</v>
      </c>
      <c r="M3893" s="1">
        <v>16</v>
      </c>
      <c r="N3893" s="1" t="s">
        <v>35</v>
      </c>
      <c r="O3893" s="1">
        <v>51.7</v>
      </c>
      <c r="P3893" s="1">
        <v>188.2</v>
      </c>
      <c r="Q3893" s="1">
        <v>2026</v>
      </c>
      <c r="R3893" s="12">
        <f t="shared" si="181"/>
        <v>15118794768</v>
      </c>
      <c r="S3893" s="13">
        <f t="shared" si="182"/>
        <v>1254859965744</v>
      </c>
    </row>
    <row r="3894" spans="1:19" x14ac:dyDescent="0.3">
      <c r="A3894" s="1" t="s">
        <v>3938</v>
      </c>
      <c r="B3894" s="1" t="s">
        <v>67</v>
      </c>
      <c r="C3894" s="1" t="s">
        <v>18</v>
      </c>
      <c r="D3894" s="1" t="s">
        <v>32</v>
      </c>
      <c r="E3894" s="1" t="s">
        <v>26</v>
      </c>
      <c r="F3894" s="1">
        <v>309448</v>
      </c>
      <c r="G3894" s="1">
        <v>67</v>
      </c>
      <c r="H3894" s="1">
        <v>387</v>
      </c>
      <c r="I3894" s="1">
        <v>2.33</v>
      </c>
      <c r="J3894" s="1">
        <v>74277</v>
      </c>
      <c r="K3894" s="4">
        <v>70028</v>
      </c>
      <c r="L3894" s="4">
        <f t="shared" si="180"/>
        <v>6348738.4799999995</v>
      </c>
      <c r="M3894" s="1">
        <v>23.3</v>
      </c>
      <c r="N3894" s="1" t="s">
        <v>35</v>
      </c>
      <c r="O3894" s="1">
        <v>23.3</v>
      </c>
      <c r="P3894" s="1">
        <v>70.8</v>
      </c>
      <c r="Q3894" s="1">
        <v>2026</v>
      </c>
      <c r="R3894" s="12">
        <f t="shared" si="181"/>
        <v>21670024544</v>
      </c>
      <c r="S3894" s="13">
        <f t="shared" si="182"/>
        <v>1798612037152</v>
      </c>
    </row>
    <row r="3895" spans="1:19" x14ac:dyDescent="0.3">
      <c r="A3895" s="1" t="s">
        <v>3939</v>
      </c>
      <c r="B3895" s="1" t="s">
        <v>23</v>
      </c>
      <c r="C3895" s="1" t="s">
        <v>24</v>
      </c>
      <c r="D3895" s="1" t="s">
        <v>46</v>
      </c>
      <c r="E3895" s="1" t="s">
        <v>34</v>
      </c>
      <c r="F3895" s="1">
        <v>536120</v>
      </c>
      <c r="G3895" s="1">
        <v>83</v>
      </c>
      <c r="H3895" s="1">
        <v>498</v>
      </c>
      <c r="I3895" s="1">
        <v>1.82</v>
      </c>
      <c r="J3895" s="1">
        <v>104478</v>
      </c>
      <c r="K3895" s="4">
        <v>43278</v>
      </c>
      <c r="L3895" s="4">
        <f t="shared" si="180"/>
        <v>3923583.48</v>
      </c>
      <c r="M3895" s="1">
        <v>14.7</v>
      </c>
      <c r="N3895" s="1" t="s">
        <v>21</v>
      </c>
      <c r="O3895" s="1">
        <v>28.1</v>
      </c>
      <c r="P3895" s="1">
        <v>288.89999999999998</v>
      </c>
      <c r="Q3895" s="1">
        <v>2026</v>
      </c>
      <c r="R3895" s="12">
        <f t="shared" si="181"/>
        <v>23202201360</v>
      </c>
      <c r="S3895" s="13">
        <f t="shared" si="182"/>
        <v>1925782712880</v>
      </c>
    </row>
    <row r="3896" spans="1:19" x14ac:dyDescent="0.3">
      <c r="A3896" s="1" t="s">
        <v>3940</v>
      </c>
      <c r="B3896" s="1" t="s">
        <v>50</v>
      </c>
      <c r="C3896" s="1" t="s">
        <v>24</v>
      </c>
      <c r="D3896" s="1" t="s">
        <v>25</v>
      </c>
      <c r="E3896" s="1" t="s">
        <v>20</v>
      </c>
      <c r="F3896" s="1">
        <v>89830</v>
      </c>
      <c r="G3896" s="1">
        <v>88</v>
      </c>
      <c r="H3896" s="1">
        <v>598</v>
      </c>
      <c r="I3896" s="1">
        <v>0.8</v>
      </c>
      <c r="J3896" s="1">
        <v>128661</v>
      </c>
      <c r="K3896" s="4">
        <v>42561</v>
      </c>
      <c r="L3896" s="4">
        <f t="shared" si="180"/>
        <v>3858580.26</v>
      </c>
      <c r="M3896" s="1">
        <v>14.8</v>
      </c>
      <c r="N3896" s="1" t="s">
        <v>35</v>
      </c>
      <c r="O3896" s="1">
        <v>29</v>
      </c>
      <c r="P3896" s="1">
        <v>278</v>
      </c>
      <c r="Q3896" s="1">
        <v>2026</v>
      </c>
      <c r="R3896" s="12">
        <f t="shared" si="181"/>
        <v>3823254630</v>
      </c>
      <c r="S3896" s="13">
        <f t="shared" si="182"/>
        <v>317330134290</v>
      </c>
    </row>
    <row r="3897" spans="1:19" x14ac:dyDescent="0.3">
      <c r="A3897" s="1" t="s">
        <v>3941</v>
      </c>
      <c r="B3897" s="1" t="s">
        <v>40</v>
      </c>
      <c r="C3897" s="1" t="s">
        <v>41</v>
      </c>
      <c r="D3897" s="1" t="s">
        <v>46</v>
      </c>
      <c r="E3897" s="1" t="s">
        <v>34</v>
      </c>
      <c r="F3897" s="1">
        <v>686738</v>
      </c>
      <c r="G3897" s="1">
        <v>41</v>
      </c>
      <c r="H3897" s="1">
        <v>649</v>
      </c>
      <c r="I3897" s="1">
        <v>1.62</v>
      </c>
      <c r="J3897" s="1">
        <v>23907</v>
      </c>
      <c r="K3897" s="4">
        <v>35005</v>
      </c>
      <c r="L3897" s="4">
        <f t="shared" si="180"/>
        <v>3173553.3</v>
      </c>
      <c r="M3897" s="1">
        <v>18.2</v>
      </c>
      <c r="N3897" s="1" t="s">
        <v>21</v>
      </c>
      <c r="O3897" s="1">
        <v>46.6</v>
      </c>
      <c r="P3897" s="1">
        <v>156.30000000000001</v>
      </c>
      <c r="Q3897" s="1">
        <v>2026</v>
      </c>
      <c r="R3897" s="12">
        <f t="shared" si="181"/>
        <v>24039263690</v>
      </c>
      <c r="S3897" s="13">
        <f t="shared" si="182"/>
        <v>1995258886270</v>
      </c>
    </row>
    <row r="3898" spans="1:19" x14ac:dyDescent="0.3">
      <c r="A3898" s="1" t="s">
        <v>3942</v>
      </c>
      <c r="B3898" s="1" t="s">
        <v>28</v>
      </c>
      <c r="C3898" s="1" t="s">
        <v>29</v>
      </c>
      <c r="D3898" s="1" t="s">
        <v>19</v>
      </c>
      <c r="E3898" s="1" t="s">
        <v>20</v>
      </c>
      <c r="F3898" s="1">
        <v>339061</v>
      </c>
      <c r="G3898" s="1">
        <v>92</v>
      </c>
      <c r="H3898" s="1">
        <v>450</v>
      </c>
      <c r="I3898" s="1">
        <v>2.02</v>
      </c>
      <c r="J3898" s="1">
        <v>167348</v>
      </c>
      <c r="K3898" s="4">
        <v>50938</v>
      </c>
      <c r="L3898" s="4">
        <f t="shared" si="180"/>
        <v>4618039.08</v>
      </c>
      <c r="M3898" s="1">
        <v>16.2</v>
      </c>
      <c r="N3898" s="1" t="s">
        <v>35</v>
      </c>
      <c r="O3898" s="1">
        <v>36.700000000000003</v>
      </c>
      <c r="P3898" s="1">
        <v>67.3</v>
      </c>
      <c r="Q3898" s="1">
        <v>2026</v>
      </c>
      <c r="R3898" s="12">
        <f t="shared" si="181"/>
        <v>17271089218</v>
      </c>
      <c r="S3898" s="13">
        <f t="shared" si="182"/>
        <v>1433500405094</v>
      </c>
    </row>
    <row r="3899" spans="1:19" x14ac:dyDescent="0.3">
      <c r="A3899" s="1" t="s">
        <v>3943</v>
      </c>
      <c r="B3899" s="1" t="s">
        <v>40</v>
      </c>
      <c r="C3899" s="1" t="s">
        <v>41</v>
      </c>
      <c r="D3899" s="1" t="s">
        <v>25</v>
      </c>
      <c r="E3899" s="1" t="s">
        <v>38</v>
      </c>
      <c r="F3899" s="1">
        <v>142113</v>
      </c>
      <c r="G3899" s="1">
        <v>99</v>
      </c>
      <c r="H3899" s="1">
        <v>350</v>
      </c>
      <c r="I3899" s="1">
        <v>2.13</v>
      </c>
      <c r="J3899" s="1">
        <v>119547</v>
      </c>
      <c r="K3899" s="4">
        <v>71156</v>
      </c>
      <c r="L3899" s="4">
        <f t="shared" si="180"/>
        <v>6451002.96</v>
      </c>
      <c r="M3899" s="1">
        <v>20.399999999999999</v>
      </c>
      <c r="N3899" s="1" t="s">
        <v>35</v>
      </c>
      <c r="O3899" s="1">
        <v>17.2</v>
      </c>
      <c r="P3899" s="1">
        <v>31.1</v>
      </c>
      <c r="Q3899" s="1">
        <v>2026</v>
      </c>
      <c r="R3899" s="12">
        <f t="shared" si="181"/>
        <v>10112192628</v>
      </c>
      <c r="S3899" s="13">
        <f t="shared" si="182"/>
        <v>839311988124</v>
      </c>
    </row>
    <row r="3900" spans="1:19" x14ac:dyDescent="0.3">
      <c r="A3900" s="1" t="s">
        <v>3944</v>
      </c>
      <c r="B3900" s="1" t="s">
        <v>53</v>
      </c>
      <c r="C3900" s="1" t="s">
        <v>41</v>
      </c>
      <c r="D3900" s="1" t="s">
        <v>19</v>
      </c>
      <c r="E3900" s="1" t="s">
        <v>38</v>
      </c>
      <c r="F3900" s="1">
        <v>193534</v>
      </c>
      <c r="G3900" s="1">
        <v>109</v>
      </c>
      <c r="H3900" s="1">
        <v>335</v>
      </c>
      <c r="I3900" s="1">
        <v>2.76</v>
      </c>
      <c r="J3900" s="1">
        <v>63776</v>
      </c>
      <c r="K3900" s="4">
        <v>28929</v>
      </c>
      <c r="L3900" s="4">
        <f t="shared" si="180"/>
        <v>2622703.14</v>
      </c>
      <c r="M3900" s="1">
        <v>14.2</v>
      </c>
      <c r="N3900" s="1" t="s">
        <v>35</v>
      </c>
      <c r="O3900" s="1">
        <v>32.4</v>
      </c>
      <c r="P3900" s="1">
        <v>32.5</v>
      </c>
      <c r="Q3900" s="1">
        <v>2026</v>
      </c>
      <c r="R3900" s="12">
        <f t="shared" si="181"/>
        <v>5598745086</v>
      </c>
      <c r="S3900" s="13">
        <f t="shared" si="182"/>
        <v>464695842138</v>
      </c>
    </row>
    <row r="3901" spans="1:19" x14ac:dyDescent="0.3">
      <c r="A3901" s="1" t="s">
        <v>3945</v>
      </c>
      <c r="B3901" s="1" t="s">
        <v>43</v>
      </c>
      <c r="C3901" s="1" t="s">
        <v>18</v>
      </c>
      <c r="D3901" s="1" t="s">
        <v>73</v>
      </c>
      <c r="E3901" s="1" t="s">
        <v>26</v>
      </c>
      <c r="F3901" s="1">
        <v>78165</v>
      </c>
      <c r="G3901" s="1">
        <v>47</v>
      </c>
      <c r="H3901" s="1">
        <v>259</v>
      </c>
      <c r="I3901" s="1">
        <v>2.09</v>
      </c>
      <c r="J3901" s="1">
        <v>93485</v>
      </c>
      <c r="K3901" s="4">
        <v>39590</v>
      </c>
      <c r="L3901" s="4">
        <f t="shared" si="180"/>
        <v>3589229.4</v>
      </c>
      <c r="M3901" s="1">
        <v>15.4</v>
      </c>
      <c r="N3901" s="1" t="s">
        <v>21</v>
      </c>
      <c r="O3901" s="1">
        <v>22.7</v>
      </c>
      <c r="P3901" s="1">
        <v>293.3</v>
      </c>
      <c r="Q3901" s="1">
        <v>2026</v>
      </c>
      <c r="R3901" s="12">
        <f t="shared" si="181"/>
        <v>3094552350</v>
      </c>
      <c r="S3901" s="13">
        <f t="shared" si="182"/>
        <v>256847845050</v>
      </c>
    </row>
    <row r="3902" spans="1:19" x14ac:dyDescent="0.3">
      <c r="A3902" s="1" t="s">
        <v>3946</v>
      </c>
      <c r="B3902" s="1" t="s">
        <v>28</v>
      </c>
      <c r="C3902" s="1" t="s">
        <v>29</v>
      </c>
      <c r="D3902" s="1" t="s">
        <v>44</v>
      </c>
      <c r="E3902" s="1" t="s">
        <v>26</v>
      </c>
      <c r="F3902" s="1">
        <v>479750</v>
      </c>
      <c r="G3902" s="1">
        <v>76</v>
      </c>
      <c r="H3902" s="1">
        <v>402</v>
      </c>
      <c r="I3902" s="1">
        <v>2.89</v>
      </c>
      <c r="J3902" s="1">
        <v>98781</v>
      </c>
      <c r="K3902" s="4">
        <v>34331</v>
      </c>
      <c r="L3902" s="4">
        <f t="shared" si="180"/>
        <v>3112448.46</v>
      </c>
      <c r="M3902" s="1">
        <v>17.2</v>
      </c>
      <c r="N3902" s="1" t="s">
        <v>35</v>
      </c>
      <c r="O3902" s="1">
        <v>38.1</v>
      </c>
      <c r="P3902" s="1">
        <v>83.4</v>
      </c>
      <c r="Q3902" s="1">
        <v>2026</v>
      </c>
      <c r="R3902" s="12">
        <f t="shared" si="181"/>
        <v>16470297250</v>
      </c>
      <c r="S3902" s="13">
        <f t="shared" si="182"/>
        <v>1367034671750</v>
      </c>
    </row>
    <row r="3903" spans="1:19" x14ac:dyDescent="0.3">
      <c r="A3903" s="1" t="s">
        <v>3947</v>
      </c>
      <c r="B3903" s="1" t="s">
        <v>67</v>
      </c>
      <c r="C3903" s="1" t="s">
        <v>18</v>
      </c>
      <c r="D3903" s="1" t="s">
        <v>73</v>
      </c>
      <c r="E3903" s="1" t="s">
        <v>38</v>
      </c>
      <c r="F3903" s="1">
        <v>414755</v>
      </c>
      <c r="G3903" s="1">
        <v>53</v>
      </c>
      <c r="H3903" s="1">
        <v>383</v>
      </c>
      <c r="I3903" s="1">
        <v>2.56</v>
      </c>
      <c r="J3903" s="1">
        <v>90237</v>
      </c>
      <c r="K3903" s="4">
        <v>67121</v>
      </c>
      <c r="L3903" s="4">
        <f t="shared" si="180"/>
        <v>6085189.8599999994</v>
      </c>
      <c r="M3903" s="1">
        <v>23.4</v>
      </c>
      <c r="N3903" s="1" t="s">
        <v>21</v>
      </c>
      <c r="O3903" s="1">
        <v>27.2</v>
      </c>
      <c r="P3903" s="1">
        <v>269.7</v>
      </c>
      <c r="Q3903" s="1">
        <v>2026</v>
      </c>
      <c r="R3903" s="12">
        <f t="shared" si="181"/>
        <v>27838770355</v>
      </c>
      <c r="S3903" s="13">
        <f t="shared" si="182"/>
        <v>2310617939465</v>
      </c>
    </row>
    <row r="3904" spans="1:19" x14ac:dyDescent="0.3">
      <c r="A3904" s="1" t="s">
        <v>3948</v>
      </c>
      <c r="B3904" s="1" t="s">
        <v>50</v>
      </c>
      <c r="C3904" s="1" t="s">
        <v>24</v>
      </c>
      <c r="D3904" s="1" t="s">
        <v>59</v>
      </c>
      <c r="E3904" s="1" t="s">
        <v>20</v>
      </c>
      <c r="F3904" s="1">
        <v>404840</v>
      </c>
      <c r="G3904" s="1">
        <v>89</v>
      </c>
      <c r="H3904" s="1">
        <v>311</v>
      </c>
      <c r="I3904" s="1">
        <v>2.67</v>
      </c>
      <c r="J3904" s="1">
        <v>63575</v>
      </c>
      <c r="K3904" s="4">
        <v>57806</v>
      </c>
      <c r="L3904" s="4">
        <f t="shared" si="180"/>
        <v>5240691.96</v>
      </c>
      <c r="M3904" s="1">
        <v>17.899999999999999</v>
      </c>
      <c r="N3904" s="1" t="s">
        <v>21</v>
      </c>
      <c r="O3904" s="1">
        <v>27.5</v>
      </c>
      <c r="P3904" s="1">
        <v>69.099999999999994</v>
      </c>
      <c r="Q3904" s="1">
        <v>2026</v>
      </c>
      <c r="R3904" s="12">
        <f t="shared" si="181"/>
        <v>23402181040</v>
      </c>
      <c r="S3904" s="13">
        <f t="shared" si="182"/>
        <v>1942381026320</v>
      </c>
    </row>
    <row r="3905" spans="1:19" x14ac:dyDescent="0.3">
      <c r="A3905" s="1" t="s">
        <v>3949</v>
      </c>
      <c r="B3905" s="1" t="s">
        <v>67</v>
      </c>
      <c r="C3905" s="1" t="s">
        <v>18</v>
      </c>
      <c r="D3905" s="1" t="s">
        <v>44</v>
      </c>
      <c r="E3905" s="1" t="s">
        <v>20</v>
      </c>
      <c r="F3905" s="1">
        <v>377318</v>
      </c>
      <c r="G3905" s="1">
        <v>58</v>
      </c>
      <c r="H3905" s="1">
        <v>395</v>
      </c>
      <c r="I3905" s="1">
        <v>1.29</v>
      </c>
      <c r="J3905" s="1">
        <v>154706</v>
      </c>
      <c r="K3905" s="4">
        <v>44730</v>
      </c>
      <c r="L3905" s="4">
        <f t="shared" si="180"/>
        <v>4055221.8</v>
      </c>
      <c r="M3905" s="1">
        <v>22.8</v>
      </c>
      <c r="N3905" s="1" t="s">
        <v>21</v>
      </c>
      <c r="O3905" s="1">
        <v>18</v>
      </c>
      <c r="P3905" s="1">
        <v>239.1</v>
      </c>
      <c r="Q3905" s="1">
        <v>2026</v>
      </c>
      <c r="R3905" s="12">
        <f t="shared" si="181"/>
        <v>16877434140</v>
      </c>
      <c r="S3905" s="13">
        <f t="shared" si="182"/>
        <v>1400827033620</v>
      </c>
    </row>
    <row r="3906" spans="1:19" x14ac:dyDescent="0.3">
      <c r="A3906" s="1" t="s">
        <v>3950</v>
      </c>
      <c r="B3906" s="1" t="s">
        <v>67</v>
      </c>
      <c r="C3906" s="1" t="s">
        <v>18</v>
      </c>
      <c r="D3906" s="1" t="s">
        <v>73</v>
      </c>
      <c r="E3906" s="1" t="s">
        <v>34</v>
      </c>
      <c r="F3906" s="1">
        <v>765430</v>
      </c>
      <c r="G3906" s="1">
        <v>98</v>
      </c>
      <c r="H3906" s="1">
        <v>593</v>
      </c>
      <c r="I3906" s="1">
        <v>2.11</v>
      </c>
      <c r="J3906" s="1">
        <v>50663</v>
      </c>
      <c r="K3906" s="4">
        <v>45672</v>
      </c>
      <c r="L3906" s="4">
        <f t="shared" si="180"/>
        <v>4140623.52</v>
      </c>
      <c r="M3906" s="1">
        <v>22.5</v>
      </c>
      <c r="N3906" s="1" t="s">
        <v>21</v>
      </c>
      <c r="O3906" s="1">
        <v>11.6</v>
      </c>
      <c r="P3906" s="1">
        <v>167.3</v>
      </c>
      <c r="Q3906" s="1">
        <v>2026</v>
      </c>
      <c r="R3906" s="12">
        <f t="shared" si="181"/>
        <v>34958718960</v>
      </c>
      <c r="S3906" s="13">
        <f t="shared" si="182"/>
        <v>2901573673680</v>
      </c>
    </row>
    <row r="3907" spans="1:19" x14ac:dyDescent="0.3">
      <c r="A3907" s="1" t="s">
        <v>3951</v>
      </c>
      <c r="B3907" s="1" t="s">
        <v>50</v>
      </c>
      <c r="C3907" s="1" t="s">
        <v>24</v>
      </c>
      <c r="D3907" s="1" t="s">
        <v>46</v>
      </c>
      <c r="E3907" s="1" t="s">
        <v>26</v>
      </c>
      <c r="F3907" s="1">
        <v>12578</v>
      </c>
      <c r="G3907" s="1">
        <v>95</v>
      </c>
      <c r="H3907" s="1">
        <v>526</v>
      </c>
      <c r="I3907" s="1">
        <v>0.7</v>
      </c>
      <c r="J3907" s="1">
        <v>168885</v>
      </c>
      <c r="K3907" s="4">
        <v>57400</v>
      </c>
      <c r="L3907" s="4">
        <f t="shared" ref="L3907:L3970" si="183">K3907*90.66</f>
        <v>5203884</v>
      </c>
      <c r="M3907" s="1">
        <v>18.8</v>
      </c>
      <c r="N3907" s="1" t="s">
        <v>21</v>
      </c>
      <c r="O3907" s="1">
        <v>22.1</v>
      </c>
      <c r="P3907" s="1">
        <v>158.19999999999999</v>
      </c>
      <c r="Q3907" s="1">
        <v>2026</v>
      </c>
      <c r="R3907" s="12">
        <f t="shared" ref="R3907:R3970" si="184">F3907:F8906*K3907:K8906</f>
        <v>721977200</v>
      </c>
      <c r="S3907" s="13">
        <f t="shared" ref="S3907:S3970" si="185">R3907*83</f>
        <v>59924107600</v>
      </c>
    </row>
    <row r="3908" spans="1:19" x14ac:dyDescent="0.3">
      <c r="A3908" s="1" t="s">
        <v>3952</v>
      </c>
      <c r="B3908" s="1" t="s">
        <v>50</v>
      </c>
      <c r="C3908" s="1" t="s">
        <v>24</v>
      </c>
      <c r="D3908" s="1" t="s">
        <v>19</v>
      </c>
      <c r="E3908" s="1" t="s">
        <v>26</v>
      </c>
      <c r="F3908" s="1">
        <v>894910</v>
      </c>
      <c r="G3908" s="1">
        <v>46</v>
      </c>
      <c r="H3908" s="1">
        <v>529</v>
      </c>
      <c r="I3908" s="1">
        <v>2.81</v>
      </c>
      <c r="J3908" s="1">
        <v>103296</v>
      </c>
      <c r="K3908" s="4">
        <v>36943</v>
      </c>
      <c r="L3908" s="4">
        <f t="shared" si="183"/>
        <v>3349252.38</v>
      </c>
      <c r="M3908" s="1">
        <v>24.1</v>
      </c>
      <c r="N3908" s="1" t="s">
        <v>21</v>
      </c>
      <c r="O3908" s="1">
        <v>37.6</v>
      </c>
      <c r="P3908" s="1">
        <v>137.5</v>
      </c>
      <c r="Q3908" s="1">
        <v>2026</v>
      </c>
      <c r="R3908" s="12">
        <f t="shared" si="184"/>
        <v>33060660130</v>
      </c>
      <c r="S3908" s="13">
        <f t="shared" si="185"/>
        <v>2744034790790</v>
      </c>
    </row>
    <row r="3909" spans="1:19" x14ac:dyDescent="0.3">
      <c r="A3909" s="1" t="s">
        <v>3953</v>
      </c>
      <c r="B3909" s="1" t="s">
        <v>17</v>
      </c>
      <c r="C3909" s="1" t="s">
        <v>18</v>
      </c>
      <c r="D3909" s="1" t="s">
        <v>44</v>
      </c>
      <c r="E3909" s="1" t="s">
        <v>34</v>
      </c>
      <c r="F3909" s="1">
        <v>349030</v>
      </c>
      <c r="G3909" s="1">
        <v>66</v>
      </c>
      <c r="H3909" s="1">
        <v>416</v>
      </c>
      <c r="I3909" s="1">
        <v>3</v>
      </c>
      <c r="J3909" s="1">
        <v>48016</v>
      </c>
      <c r="K3909" s="4">
        <v>37383</v>
      </c>
      <c r="L3909" s="4">
        <f t="shared" si="183"/>
        <v>3389142.78</v>
      </c>
      <c r="M3909" s="1">
        <v>21.7</v>
      </c>
      <c r="N3909" s="1" t="s">
        <v>35</v>
      </c>
      <c r="O3909" s="1">
        <v>26</v>
      </c>
      <c r="P3909" s="1">
        <v>10.8</v>
      </c>
      <c r="Q3909" s="1">
        <v>2026</v>
      </c>
      <c r="R3909" s="12">
        <f t="shared" si="184"/>
        <v>13047788490</v>
      </c>
      <c r="S3909" s="13">
        <f t="shared" si="185"/>
        <v>1082966444670</v>
      </c>
    </row>
    <row r="3910" spans="1:19" x14ac:dyDescent="0.3">
      <c r="A3910" s="1" t="s">
        <v>3954</v>
      </c>
      <c r="B3910" s="1" t="s">
        <v>43</v>
      </c>
      <c r="C3910" s="1" t="s">
        <v>18</v>
      </c>
      <c r="D3910" s="1" t="s">
        <v>46</v>
      </c>
      <c r="E3910" s="1" t="s">
        <v>38</v>
      </c>
      <c r="F3910" s="1">
        <v>671934</v>
      </c>
      <c r="G3910" s="1">
        <v>50</v>
      </c>
      <c r="H3910" s="1">
        <v>644</v>
      </c>
      <c r="I3910" s="1">
        <v>1.88</v>
      </c>
      <c r="J3910" s="1">
        <v>122764</v>
      </c>
      <c r="K3910" s="4">
        <v>41862</v>
      </c>
      <c r="L3910" s="4">
        <f t="shared" si="183"/>
        <v>3795208.92</v>
      </c>
      <c r="M3910" s="1">
        <v>17.8</v>
      </c>
      <c r="N3910" s="1" t="s">
        <v>35</v>
      </c>
      <c r="O3910" s="1">
        <v>19.7</v>
      </c>
      <c r="P3910" s="1">
        <v>254.8</v>
      </c>
      <c r="Q3910" s="1">
        <v>2026</v>
      </c>
      <c r="R3910" s="12">
        <f t="shared" si="184"/>
        <v>28128501108</v>
      </c>
      <c r="S3910" s="13">
        <f t="shared" si="185"/>
        <v>2334665591964</v>
      </c>
    </row>
    <row r="3911" spans="1:19" x14ac:dyDescent="0.3">
      <c r="A3911" s="1" t="s">
        <v>3955</v>
      </c>
      <c r="B3911" s="1" t="s">
        <v>43</v>
      </c>
      <c r="C3911" s="1" t="s">
        <v>18</v>
      </c>
      <c r="D3911" s="1" t="s">
        <v>48</v>
      </c>
      <c r="E3911" s="1" t="s">
        <v>26</v>
      </c>
      <c r="F3911" s="1">
        <v>277726</v>
      </c>
      <c r="G3911" s="1">
        <v>103</v>
      </c>
      <c r="H3911" s="1">
        <v>351</v>
      </c>
      <c r="I3911" s="1">
        <v>0.57999999999999996</v>
      </c>
      <c r="J3911" s="1">
        <v>6385</v>
      </c>
      <c r="K3911" s="4">
        <v>30866</v>
      </c>
      <c r="L3911" s="4">
        <f t="shared" si="183"/>
        <v>2798311.56</v>
      </c>
      <c r="M3911" s="1">
        <v>21.5</v>
      </c>
      <c r="N3911" s="1" t="s">
        <v>21</v>
      </c>
      <c r="O3911" s="1">
        <v>10.8</v>
      </c>
      <c r="P3911" s="1">
        <v>53.4</v>
      </c>
      <c r="Q3911" s="1">
        <v>2026</v>
      </c>
      <c r="R3911" s="12">
        <f t="shared" si="184"/>
        <v>8572290716</v>
      </c>
      <c r="S3911" s="13">
        <f t="shared" si="185"/>
        <v>711500129428</v>
      </c>
    </row>
    <row r="3912" spans="1:19" x14ac:dyDescent="0.3">
      <c r="A3912" s="1" t="s">
        <v>3956</v>
      </c>
      <c r="B3912" s="1" t="s">
        <v>40</v>
      </c>
      <c r="C3912" s="1" t="s">
        <v>41</v>
      </c>
      <c r="D3912" s="1" t="s">
        <v>46</v>
      </c>
      <c r="E3912" s="1" t="s">
        <v>38</v>
      </c>
      <c r="F3912" s="1">
        <v>29435</v>
      </c>
      <c r="G3912" s="1">
        <v>85</v>
      </c>
      <c r="H3912" s="1">
        <v>485</v>
      </c>
      <c r="I3912" s="1">
        <v>2.1</v>
      </c>
      <c r="J3912" s="1">
        <v>180354</v>
      </c>
      <c r="K3912" s="4">
        <v>44492</v>
      </c>
      <c r="L3912" s="4">
        <f t="shared" si="183"/>
        <v>4033644.7199999997</v>
      </c>
      <c r="M3912" s="1">
        <v>12.4</v>
      </c>
      <c r="N3912" s="1" t="s">
        <v>21</v>
      </c>
      <c r="O3912" s="1">
        <v>60.2</v>
      </c>
      <c r="P3912" s="1">
        <v>190.7</v>
      </c>
      <c r="Q3912" s="1">
        <v>2026</v>
      </c>
      <c r="R3912" s="12">
        <f t="shared" si="184"/>
        <v>1309622020</v>
      </c>
      <c r="S3912" s="13">
        <f t="shared" si="185"/>
        <v>108698627660</v>
      </c>
    </row>
    <row r="3913" spans="1:19" x14ac:dyDescent="0.3">
      <c r="A3913" s="1" t="s">
        <v>3957</v>
      </c>
      <c r="B3913" s="1" t="s">
        <v>40</v>
      </c>
      <c r="C3913" s="1" t="s">
        <v>41</v>
      </c>
      <c r="D3913" s="1" t="s">
        <v>32</v>
      </c>
      <c r="E3913" s="1" t="s">
        <v>20</v>
      </c>
      <c r="F3913" s="1">
        <v>427921</v>
      </c>
      <c r="G3913" s="1">
        <v>106</v>
      </c>
      <c r="H3913" s="1">
        <v>628</v>
      </c>
      <c r="I3913" s="1">
        <v>2.38</v>
      </c>
      <c r="J3913" s="1">
        <v>41650</v>
      </c>
      <c r="K3913" s="4">
        <v>61686</v>
      </c>
      <c r="L3913" s="4">
        <f t="shared" si="183"/>
        <v>5592452.7599999998</v>
      </c>
      <c r="M3913" s="1">
        <v>23.5</v>
      </c>
      <c r="N3913" s="1" t="s">
        <v>21</v>
      </c>
      <c r="O3913" s="1">
        <v>17</v>
      </c>
      <c r="P3913" s="1">
        <v>127.1</v>
      </c>
      <c r="Q3913" s="1">
        <v>2026</v>
      </c>
      <c r="R3913" s="12">
        <f t="shared" si="184"/>
        <v>26396734806</v>
      </c>
      <c r="S3913" s="13">
        <f t="shared" si="185"/>
        <v>2190928988898</v>
      </c>
    </row>
    <row r="3914" spans="1:19" x14ac:dyDescent="0.3">
      <c r="A3914" s="1" t="s">
        <v>3958</v>
      </c>
      <c r="B3914" s="1" t="s">
        <v>28</v>
      </c>
      <c r="C3914" s="1" t="s">
        <v>29</v>
      </c>
      <c r="D3914" s="1" t="s">
        <v>32</v>
      </c>
      <c r="E3914" s="1" t="s">
        <v>38</v>
      </c>
      <c r="F3914" s="1">
        <v>376743</v>
      </c>
      <c r="G3914" s="1">
        <v>94</v>
      </c>
      <c r="H3914" s="1">
        <v>616</v>
      </c>
      <c r="I3914" s="1">
        <v>1.41</v>
      </c>
      <c r="J3914" s="1">
        <v>193007</v>
      </c>
      <c r="K3914" s="4">
        <v>82328</v>
      </c>
      <c r="L3914" s="4">
        <f t="shared" si="183"/>
        <v>7463856.4799999995</v>
      </c>
      <c r="M3914" s="1">
        <v>20</v>
      </c>
      <c r="N3914" s="1" t="s">
        <v>35</v>
      </c>
      <c r="O3914" s="1">
        <v>60.7</v>
      </c>
      <c r="P3914" s="1">
        <v>193.3</v>
      </c>
      <c r="Q3914" s="1">
        <v>2026</v>
      </c>
      <c r="R3914" s="12">
        <f t="shared" si="184"/>
        <v>31016497704</v>
      </c>
      <c r="S3914" s="13">
        <f t="shared" si="185"/>
        <v>2574369309432</v>
      </c>
    </row>
    <row r="3915" spans="1:19" x14ac:dyDescent="0.3">
      <c r="A3915" s="1" t="s">
        <v>3959</v>
      </c>
      <c r="B3915" s="1" t="s">
        <v>40</v>
      </c>
      <c r="C3915" s="1" t="s">
        <v>41</v>
      </c>
      <c r="D3915" s="1" t="s">
        <v>46</v>
      </c>
      <c r="E3915" s="1" t="s">
        <v>26</v>
      </c>
      <c r="F3915" s="1">
        <v>663434</v>
      </c>
      <c r="G3915" s="1">
        <v>60</v>
      </c>
      <c r="H3915" s="1">
        <v>379</v>
      </c>
      <c r="I3915" s="1">
        <v>1.1399999999999999</v>
      </c>
      <c r="J3915" s="1">
        <v>131795</v>
      </c>
      <c r="K3915" s="4">
        <v>37576</v>
      </c>
      <c r="L3915" s="4">
        <f t="shared" si="183"/>
        <v>3406640.1599999997</v>
      </c>
      <c r="M3915" s="1">
        <v>14.5</v>
      </c>
      <c r="N3915" s="1" t="s">
        <v>35</v>
      </c>
      <c r="O3915" s="1">
        <v>18.899999999999999</v>
      </c>
      <c r="P3915" s="1">
        <v>88.5</v>
      </c>
      <c r="Q3915" s="1">
        <v>2026</v>
      </c>
      <c r="R3915" s="12">
        <f t="shared" si="184"/>
        <v>24929195984</v>
      </c>
      <c r="S3915" s="13">
        <f t="shared" si="185"/>
        <v>2069123266672</v>
      </c>
    </row>
    <row r="3916" spans="1:19" x14ac:dyDescent="0.3">
      <c r="A3916" s="1" t="s">
        <v>3960</v>
      </c>
      <c r="B3916" s="1" t="s">
        <v>43</v>
      </c>
      <c r="C3916" s="1" t="s">
        <v>18</v>
      </c>
      <c r="D3916" s="1" t="s">
        <v>19</v>
      </c>
      <c r="E3916" s="1" t="s">
        <v>34</v>
      </c>
      <c r="F3916" s="1">
        <v>176165</v>
      </c>
      <c r="G3916" s="1">
        <v>99</v>
      </c>
      <c r="H3916" s="1">
        <v>539</v>
      </c>
      <c r="I3916" s="1">
        <v>0.73</v>
      </c>
      <c r="J3916" s="1">
        <v>110260</v>
      </c>
      <c r="K3916" s="4">
        <v>46410</v>
      </c>
      <c r="L3916" s="4">
        <f t="shared" si="183"/>
        <v>4207530.5999999996</v>
      </c>
      <c r="M3916" s="1">
        <v>24.5</v>
      </c>
      <c r="N3916" s="1" t="s">
        <v>21</v>
      </c>
      <c r="O3916" s="1">
        <v>23.7</v>
      </c>
      <c r="P3916" s="1">
        <v>50.3</v>
      </c>
      <c r="Q3916" s="1">
        <v>2026</v>
      </c>
      <c r="R3916" s="12">
        <f t="shared" si="184"/>
        <v>8175817650</v>
      </c>
      <c r="S3916" s="13">
        <f t="shared" si="185"/>
        <v>678592864950</v>
      </c>
    </row>
    <row r="3917" spans="1:19" x14ac:dyDescent="0.3">
      <c r="A3917" s="1" t="s">
        <v>3961</v>
      </c>
      <c r="B3917" s="1" t="s">
        <v>62</v>
      </c>
      <c r="C3917" s="1" t="s">
        <v>41</v>
      </c>
      <c r="D3917" s="1" t="s">
        <v>59</v>
      </c>
      <c r="E3917" s="1" t="s">
        <v>26</v>
      </c>
      <c r="F3917" s="1">
        <v>727724</v>
      </c>
      <c r="G3917" s="1">
        <v>51</v>
      </c>
      <c r="H3917" s="1">
        <v>527</v>
      </c>
      <c r="I3917" s="1">
        <v>1.51</v>
      </c>
      <c r="J3917" s="1">
        <v>199430</v>
      </c>
      <c r="K3917" s="4">
        <v>30883</v>
      </c>
      <c r="L3917" s="4">
        <f t="shared" si="183"/>
        <v>2799852.78</v>
      </c>
      <c r="M3917" s="1">
        <v>24.3</v>
      </c>
      <c r="N3917" s="1" t="s">
        <v>35</v>
      </c>
      <c r="O3917" s="1">
        <v>9.8000000000000007</v>
      </c>
      <c r="P3917" s="1">
        <v>167.4</v>
      </c>
      <c r="Q3917" s="1">
        <v>2026</v>
      </c>
      <c r="R3917" s="12">
        <f t="shared" si="184"/>
        <v>22474300292</v>
      </c>
      <c r="S3917" s="13">
        <f t="shared" si="185"/>
        <v>1865366924236</v>
      </c>
    </row>
    <row r="3918" spans="1:19" x14ac:dyDescent="0.3">
      <c r="A3918" s="1" t="s">
        <v>3962</v>
      </c>
      <c r="B3918" s="1" t="s">
        <v>43</v>
      </c>
      <c r="C3918" s="1" t="s">
        <v>18</v>
      </c>
      <c r="D3918" s="1" t="s">
        <v>48</v>
      </c>
      <c r="E3918" s="1" t="s">
        <v>38</v>
      </c>
      <c r="F3918" s="1">
        <v>868830</v>
      </c>
      <c r="G3918" s="1">
        <v>86</v>
      </c>
      <c r="H3918" s="1">
        <v>612</v>
      </c>
      <c r="I3918" s="1">
        <v>2.35</v>
      </c>
      <c r="J3918" s="1">
        <v>76956</v>
      </c>
      <c r="K3918" s="4">
        <v>46427</v>
      </c>
      <c r="L3918" s="4">
        <f t="shared" si="183"/>
        <v>4209071.82</v>
      </c>
      <c r="M3918" s="1">
        <v>13.4</v>
      </c>
      <c r="N3918" s="1" t="s">
        <v>35</v>
      </c>
      <c r="O3918" s="1">
        <v>62.6</v>
      </c>
      <c r="P3918" s="1">
        <v>53.8</v>
      </c>
      <c r="Q3918" s="1">
        <v>2026</v>
      </c>
      <c r="R3918" s="12">
        <f t="shared" si="184"/>
        <v>40337170410</v>
      </c>
      <c r="S3918" s="13">
        <f t="shared" si="185"/>
        <v>3347985144030</v>
      </c>
    </row>
    <row r="3919" spans="1:19" x14ac:dyDescent="0.3">
      <c r="A3919" s="1" t="s">
        <v>3963</v>
      </c>
      <c r="B3919" s="1" t="s">
        <v>53</v>
      </c>
      <c r="C3919" s="1" t="s">
        <v>41</v>
      </c>
      <c r="D3919" s="1" t="s">
        <v>59</v>
      </c>
      <c r="E3919" s="1" t="s">
        <v>38</v>
      </c>
      <c r="F3919" s="1">
        <v>257713</v>
      </c>
      <c r="G3919" s="1">
        <v>62</v>
      </c>
      <c r="H3919" s="1">
        <v>498</v>
      </c>
      <c r="I3919" s="1">
        <v>1.37</v>
      </c>
      <c r="J3919" s="1">
        <v>168584</v>
      </c>
      <c r="K3919" s="4">
        <v>69925</v>
      </c>
      <c r="L3919" s="4">
        <f t="shared" si="183"/>
        <v>6339400.5</v>
      </c>
      <c r="M3919" s="1">
        <v>17.2</v>
      </c>
      <c r="N3919" s="1" t="s">
        <v>21</v>
      </c>
      <c r="O3919" s="1">
        <v>10.6</v>
      </c>
      <c r="P3919" s="1">
        <v>44.1</v>
      </c>
      <c r="Q3919" s="1">
        <v>2026</v>
      </c>
      <c r="R3919" s="12">
        <f t="shared" si="184"/>
        <v>18020581525</v>
      </c>
      <c r="S3919" s="13">
        <f t="shared" si="185"/>
        <v>1495708266575</v>
      </c>
    </row>
    <row r="3920" spans="1:19" x14ac:dyDescent="0.3">
      <c r="A3920" s="1" t="s">
        <v>3964</v>
      </c>
      <c r="B3920" s="1" t="s">
        <v>43</v>
      </c>
      <c r="C3920" s="1" t="s">
        <v>18</v>
      </c>
      <c r="D3920" s="1" t="s">
        <v>44</v>
      </c>
      <c r="E3920" s="1" t="s">
        <v>20</v>
      </c>
      <c r="F3920" s="1">
        <v>389324</v>
      </c>
      <c r="G3920" s="1">
        <v>48</v>
      </c>
      <c r="H3920" s="1">
        <v>315</v>
      </c>
      <c r="I3920" s="1">
        <v>2.44</v>
      </c>
      <c r="J3920" s="1">
        <v>60121</v>
      </c>
      <c r="K3920" s="4">
        <v>64407</v>
      </c>
      <c r="L3920" s="4">
        <f t="shared" si="183"/>
        <v>5839138.6200000001</v>
      </c>
      <c r="M3920" s="1">
        <v>22.5</v>
      </c>
      <c r="N3920" s="1" t="s">
        <v>21</v>
      </c>
      <c r="O3920" s="1">
        <v>42.3</v>
      </c>
      <c r="P3920" s="1">
        <v>178.1</v>
      </c>
      <c r="Q3920" s="1">
        <v>2026</v>
      </c>
      <c r="R3920" s="12">
        <f t="shared" si="184"/>
        <v>25075190868</v>
      </c>
      <c r="S3920" s="13">
        <f t="shared" si="185"/>
        <v>2081240842044</v>
      </c>
    </row>
    <row r="3921" spans="1:19" x14ac:dyDescent="0.3">
      <c r="A3921" s="1" t="s">
        <v>3965</v>
      </c>
      <c r="B3921" s="1" t="s">
        <v>23</v>
      </c>
      <c r="C3921" s="1" t="s">
        <v>24</v>
      </c>
      <c r="D3921" s="1" t="s">
        <v>25</v>
      </c>
      <c r="E3921" s="1" t="s">
        <v>34</v>
      </c>
      <c r="F3921" s="1">
        <v>825333</v>
      </c>
      <c r="G3921" s="1">
        <v>43</v>
      </c>
      <c r="H3921" s="1">
        <v>551</v>
      </c>
      <c r="I3921" s="1">
        <v>2.91</v>
      </c>
      <c r="J3921" s="1">
        <v>115284</v>
      </c>
      <c r="K3921" s="4">
        <v>77017</v>
      </c>
      <c r="L3921" s="4">
        <f t="shared" si="183"/>
        <v>6982361.2199999997</v>
      </c>
      <c r="M3921" s="1">
        <v>24.9</v>
      </c>
      <c r="N3921" s="1" t="s">
        <v>35</v>
      </c>
      <c r="O3921" s="1">
        <v>13</v>
      </c>
      <c r="P3921" s="1">
        <v>123.7</v>
      </c>
      <c r="Q3921" s="1">
        <v>2026</v>
      </c>
      <c r="R3921" s="12">
        <f t="shared" si="184"/>
        <v>63564671661</v>
      </c>
      <c r="S3921" s="13">
        <f t="shared" si="185"/>
        <v>5275867747863</v>
      </c>
    </row>
    <row r="3922" spans="1:19" x14ac:dyDescent="0.3">
      <c r="A3922" s="1" t="s">
        <v>3966</v>
      </c>
      <c r="B3922" s="1" t="s">
        <v>56</v>
      </c>
      <c r="C3922" s="1" t="s">
        <v>41</v>
      </c>
      <c r="D3922" s="1" t="s">
        <v>32</v>
      </c>
      <c r="E3922" s="1" t="s">
        <v>26</v>
      </c>
      <c r="F3922" s="1">
        <v>854905</v>
      </c>
      <c r="G3922" s="1">
        <v>54</v>
      </c>
      <c r="H3922" s="1">
        <v>433</v>
      </c>
      <c r="I3922" s="1">
        <v>1.33</v>
      </c>
      <c r="J3922" s="1">
        <v>103161</v>
      </c>
      <c r="K3922" s="4">
        <v>78045</v>
      </c>
      <c r="L3922" s="4">
        <f t="shared" si="183"/>
        <v>7075559.7000000002</v>
      </c>
      <c r="M3922" s="1">
        <v>14.4</v>
      </c>
      <c r="N3922" s="1" t="s">
        <v>35</v>
      </c>
      <c r="O3922" s="1">
        <v>48.7</v>
      </c>
      <c r="P3922" s="1">
        <v>39.200000000000003</v>
      </c>
      <c r="Q3922" s="1">
        <v>2026</v>
      </c>
      <c r="R3922" s="12">
        <f t="shared" si="184"/>
        <v>66721060725</v>
      </c>
      <c r="S3922" s="13">
        <f t="shared" si="185"/>
        <v>5537848040175</v>
      </c>
    </row>
    <row r="3923" spans="1:19" x14ac:dyDescent="0.3">
      <c r="A3923" s="1" t="s">
        <v>3967</v>
      </c>
      <c r="B3923" s="1" t="s">
        <v>17</v>
      </c>
      <c r="C3923" s="1" t="s">
        <v>18</v>
      </c>
      <c r="D3923" s="1" t="s">
        <v>37</v>
      </c>
      <c r="E3923" s="1" t="s">
        <v>26</v>
      </c>
      <c r="F3923" s="1">
        <v>168831</v>
      </c>
      <c r="G3923" s="1">
        <v>51</v>
      </c>
      <c r="H3923" s="1">
        <v>593</v>
      </c>
      <c r="I3923" s="1">
        <v>2.33</v>
      </c>
      <c r="J3923" s="1">
        <v>112914</v>
      </c>
      <c r="K3923" s="4">
        <v>46077</v>
      </c>
      <c r="L3923" s="4">
        <f t="shared" si="183"/>
        <v>4177340.82</v>
      </c>
      <c r="M3923" s="1">
        <v>17.399999999999999</v>
      </c>
      <c r="N3923" s="1" t="s">
        <v>35</v>
      </c>
      <c r="O3923" s="1">
        <v>16.3</v>
      </c>
      <c r="P3923" s="1">
        <v>236.2</v>
      </c>
      <c r="Q3923" s="1">
        <v>2026</v>
      </c>
      <c r="R3923" s="12">
        <f t="shared" si="184"/>
        <v>7779225987</v>
      </c>
      <c r="S3923" s="13">
        <f t="shared" si="185"/>
        <v>645675756921</v>
      </c>
    </row>
    <row r="3924" spans="1:19" x14ac:dyDescent="0.3">
      <c r="A3924" s="1" t="s">
        <v>3968</v>
      </c>
      <c r="B3924" s="1" t="s">
        <v>17</v>
      </c>
      <c r="C3924" s="1" t="s">
        <v>18</v>
      </c>
      <c r="D3924" s="1" t="s">
        <v>44</v>
      </c>
      <c r="E3924" s="1" t="s">
        <v>34</v>
      </c>
      <c r="F3924" s="1">
        <v>462572</v>
      </c>
      <c r="G3924" s="1">
        <v>110</v>
      </c>
      <c r="H3924" s="1">
        <v>439</v>
      </c>
      <c r="I3924" s="1">
        <v>2.19</v>
      </c>
      <c r="J3924" s="1">
        <v>196514</v>
      </c>
      <c r="K3924" s="4">
        <v>71426</v>
      </c>
      <c r="L3924" s="4">
        <f t="shared" si="183"/>
        <v>6475481.1600000001</v>
      </c>
      <c r="M3924" s="1">
        <v>16.5</v>
      </c>
      <c r="N3924" s="1" t="s">
        <v>21</v>
      </c>
      <c r="O3924" s="1">
        <v>13.7</v>
      </c>
      <c r="P3924" s="1">
        <v>131.1</v>
      </c>
      <c r="Q3924" s="1">
        <v>2026</v>
      </c>
      <c r="R3924" s="12">
        <f t="shared" si="184"/>
        <v>33039667672</v>
      </c>
      <c r="S3924" s="13">
        <f t="shared" si="185"/>
        <v>2742292416776</v>
      </c>
    </row>
    <row r="3925" spans="1:19" x14ac:dyDescent="0.3">
      <c r="A3925" s="1" t="s">
        <v>3969</v>
      </c>
      <c r="B3925" s="1" t="s">
        <v>43</v>
      </c>
      <c r="C3925" s="1" t="s">
        <v>18</v>
      </c>
      <c r="D3925" s="1" t="s">
        <v>30</v>
      </c>
      <c r="E3925" s="1" t="s">
        <v>38</v>
      </c>
      <c r="F3925" s="1">
        <v>546801</v>
      </c>
      <c r="G3925" s="1">
        <v>77</v>
      </c>
      <c r="H3925" s="1">
        <v>302</v>
      </c>
      <c r="I3925" s="1">
        <v>2.1800000000000002</v>
      </c>
      <c r="J3925" s="1">
        <v>131195</v>
      </c>
      <c r="K3925" s="4">
        <v>45970</v>
      </c>
      <c r="L3925" s="4">
        <f t="shared" si="183"/>
        <v>4167640.1999999997</v>
      </c>
      <c r="M3925" s="1">
        <v>18.899999999999999</v>
      </c>
      <c r="N3925" s="1" t="s">
        <v>21</v>
      </c>
      <c r="O3925" s="1">
        <v>46.2</v>
      </c>
      <c r="P3925" s="1">
        <v>269</v>
      </c>
      <c r="Q3925" s="1">
        <v>2026</v>
      </c>
      <c r="R3925" s="12">
        <f t="shared" si="184"/>
        <v>25136441970</v>
      </c>
      <c r="S3925" s="13">
        <f t="shared" si="185"/>
        <v>2086324683510</v>
      </c>
    </row>
    <row r="3926" spans="1:19" x14ac:dyDescent="0.3">
      <c r="A3926" s="1" t="s">
        <v>3970</v>
      </c>
      <c r="B3926" s="1" t="s">
        <v>43</v>
      </c>
      <c r="C3926" s="1" t="s">
        <v>18</v>
      </c>
      <c r="D3926" s="1" t="s">
        <v>46</v>
      </c>
      <c r="E3926" s="1" t="s">
        <v>34</v>
      </c>
      <c r="F3926" s="1">
        <v>45785</v>
      </c>
      <c r="G3926" s="1">
        <v>79</v>
      </c>
      <c r="H3926" s="1">
        <v>465</v>
      </c>
      <c r="I3926" s="1">
        <v>1.52</v>
      </c>
      <c r="J3926" s="1">
        <v>106698</v>
      </c>
      <c r="K3926" s="4">
        <v>63423</v>
      </c>
      <c r="L3926" s="4">
        <f t="shared" si="183"/>
        <v>5749929.1799999997</v>
      </c>
      <c r="M3926" s="1">
        <v>19.8</v>
      </c>
      <c r="N3926" s="1" t="s">
        <v>35</v>
      </c>
      <c r="O3926" s="1">
        <v>23.7</v>
      </c>
      <c r="P3926" s="1">
        <v>198.3</v>
      </c>
      <c r="Q3926" s="1">
        <v>2026</v>
      </c>
      <c r="R3926" s="12">
        <f t="shared" si="184"/>
        <v>2903822055</v>
      </c>
      <c r="S3926" s="13">
        <f t="shared" si="185"/>
        <v>241017230565</v>
      </c>
    </row>
    <row r="3927" spans="1:19" x14ac:dyDescent="0.3">
      <c r="A3927" s="1" t="s">
        <v>3971</v>
      </c>
      <c r="B3927" s="1" t="s">
        <v>56</v>
      </c>
      <c r="C3927" s="1" t="s">
        <v>41</v>
      </c>
      <c r="D3927" s="1" t="s">
        <v>48</v>
      </c>
      <c r="E3927" s="1" t="s">
        <v>38</v>
      </c>
      <c r="F3927" s="1">
        <v>319465</v>
      </c>
      <c r="G3927" s="1">
        <v>53</v>
      </c>
      <c r="H3927" s="1">
        <v>620</v>
      </c>
      <c r="I3927" s="1">
        <v>2.4</v>
      </c>
      <c r="J3927" s="1">
        <v>87322</v>
      </c>
      <c r="K3927" s="4">
        <v>35915</v>
      </c>
      <c r="L3927" s="4">
        <f t="shared" si="183"/>
        <v>3256053.9</v>
      </c>
      <c r="M3927" s="1">
        <v>12</v>
      </c>
      <c r="N3927" s="1" t="s">
        <v>35</v>
      </c>
      <c r="O3927" s="1">
        <v>32.299999999999997</v>
      </c>
      <c r="P3927" s="1">
        <v>263.60000000000002</v>
      </c>
      <c r="Q3927" s="1">
        <v>2026</v>
      </c>
      <c r="R3927" s="12">
        <f t="shared" si="184"/>
        <v>11473585475</v>
      </c>
      <c r="S3927" s="13">
        <f t="shared" si="185"/>
        <v>952307594425</v>
      </c>
    </row>
    <row r="3928" spans="1:19" x14ac:dyDescent="0.3">
      <c r="A3928" s="1" t="s">
        <v>3972</v>
      </c>
      <c r="B3928" s="1" t="s">
        <v>67</v>
      </c>
      <c r="C3928" s="1" t="s">
        <v>18</v>
      </c>
      <c r="D3928" s="1" t="s">
        <v>32</v>
      </c>
      <c r="E3928" s="1" t="s">
        <v>20</v>
      </c>
      <c r="F3928" s="1">
        <v>391691</v>
      </c>
      <c r="G3928" s="1">
        <v>76</v>
      </c>
      <c r="H3928" s="1">
        <v>562</v>
      </c>
      <c r="I3928" s="1">
        <v>1.06</v>
      </c>
      <c r="J3928" s="1">
        <v>46622</v>
      </c>
      <c r="K3928" s="4">
        <v>46998</v>
      </c>
      <c r="L3928" s="4">
        <f t="shared" si="183"/>
        <v>4260838.68</v>
      </c>
      <c r="M3928" s="1">
        <v>13</v>
      </c>
      <c r="N3928" s="1" t="s">
        <v>35</v>
      </c>
      <c r="O3928" s="1">
        <v>38.5</v>
      </c>
      <c r="P3928" s="1">
        <v>197</v>
      </c>
      <c r="Q3928" s="1">
        <v>2026</v>
      </c>
      <c r="R3928" s="12">
        <f t="shared" si="184"/>
        <v>18408693618</v>
      </c>
      <c r="S3928" s="13">
        <f t="shared" si="185"/>
        <v>1527921570294</v>
      </c>
    </row>
    <row r="3929" spans="1:19" x14ac:dyDescent="0.3">
      <c r="A3929" s="1" t="s">
        <v>3973</v>
      </c>
      <c r="B3929" s="1" t="s">
        <v>43</v>
      </c>
      <c r="C3929" s="1" t="s">
        <v>18</v>
      </c>
      <c r="D3929" s="1" t="s">
        <v>73</v>
      </c>
      <c r="E3929" s="1" t="s">
        <v>20</v>
      </c>
      <c r="F3929" s="1">
        <v>211469</v>
      </c>
      <c r="G3929" s="1">
        <v>92</v>
      </c>
      <c r="H3929" s="1">
        <v>264</v>
      </c>
      <c r="I3929" s="1">
        <v>0.71</v>
      </c>
      <c r="J3929" s="1">
        <v>112939</v>
      </c>
      <c r="K3929" s="4">
        <v>59109</v>
      </c>
      <c r="L3929" s="4">
        <f t="shared" si="183"/>
        <v>5358821.9399999995</v>
      </c>
      <c r="M3929" s="1">
        <v>19</v>
      </c>
      <c r="N3929" s="1" t="s">
        <v>35</v>
      </c>
      <c r="O3929" s="1">
        <v>31.9</v>
      </c>
      <c r="P3929" s="1">
        <v>118.5</v>
      </c>
      <c r="Q3929" s="1">
        <v>2026</v>
      </c>
      <c r="R3929" s="12">
        <f t="shared" si="184"/>
        <v>12499721121</v>
      </c>
      <c r="S3929" s="13">
        <f t="shared" si="185"/>
        <v>1037476853043</v>
      </c>
    </row>
    <row r="3930" spans="1:19" x14ac:dyDescent="0.3">
      <c r="A3930" s="1" t="s">
        <v>3974</v>
      </c>
      <c r="B3930" s="1" t="s">
        <v>40</v>
      </c>
      <c r="C3930" s="1" t="s">
        <v>41</v>
      </c>
      <c r="D3930" s="1" t="s">
        <v>19</v>
      </c>
      <c r="E3930" s="1" t="s">
        <v>26</v>
      </c>
      <c r="F3930" s="1">
        <v>320581</v>
      </c>
      <c r="G3930" s="1">
        <v>111</v>
      </c>
      <c r="H3930" s="1">
        <v>569</v>
      </c>
      <c r="I3930" s="1">
        <v>2.94</v>
      </c>
      <c r="J3930" s="1">
        <v>120889</v>
      </c>
      <c r="K3930" s="4">
        <v>72406</v>
      </c>
      <c r="L3930" s="4">
        <f t="shared" si="183"/>
        <v>6564327.96</v>
      </c>
      <c r="M3930" s="1">
        <v>15.1</v>
      </c>
      <c r="N3930" s="1" t="s">
        <v>35</v>
      </c>
      <c r="O3930" s="1">
        <v>30.9</v>
      </c>
      <c r="P3930" s="1">
        <v>240.7</v>
      </c>
      <c r="Q3930" s="1">
        <v>2026</v>
      </c>
      <c r="R3930" s="12">
        <f t="shared" si="184"/>
        <v>23211987886</v>
      </c>
      <c r="S3930" s="13">
        <f t="shared" si="185"/>
        <v>1926594994538</v>
      </c>
    </row>
    <row r="3931" spans="1:19" x14ac:dyDescent="0.3">
      <c r="A3931" s="1" t="s">
        <v>3975</v>
      </c>
      <c r="B3931" s="1" t="s">
        <v>67</v>
      </c>
      <c r="C3931" s="1" t="s">
        <v>18</v>
      </c>
      <c r="D3931" s="1" t="s">
        <v>32</v>
      </c>
      <c r="E3931" s="1" t="s">
        <v>20</v>
      </c>
      <c r="F3931" s="1">
        <v>138915</v>
      </c>
      <c r="G3931" s="1">
        <v>112</v>
      </c>
      <c r="H3931" s="1">
        <v>635</v>
      </c>
      <c r="I3931" s="1">
        <v>2.17</v>
      </c>
      <c r="J3931" s="1">
        <v>21393</v>
      </c>
      <c r="K3931" s="4">
        <v>35894</v>
      </c>
      <c r="L3931" s="4">
        <f t="shared" si="183"/>
        <v>3254150.04</v>
      </c>
      <c r="M3931" s="1">
        <v>12.6</v>
      </c>
      <c r="N3931" s="1" t="s">
        <v>21</v>
      </c>
      <c r="O3931" s="1">
        <v>59.1</v>
      </c>
      <c r="P3931" s="1">
        <v>9.1</v>
      </c>
      <c r="Q3931" s="1">
        <v>2026</v>
      </c>
      <c r="R3931" s="12">
        <f t="shared" si="184"/>
        <v>4986215010</v>
      </c>
      <c r="S3931" s="13">
        <f t="shared" si="185"/>
        <v>413855845830</v>
      </c>
    </row>
    <row r="3932" spans="1:19" x14ac:dyDescent="0.3">
      <c r="A3932" s="1" t="s">
        <v>3976</v>
      </c>
      <c r="B3932" s="1" t="s">
        <v>17</v>
      </c>
      <c r="C3932" s="1" t="s">
        <v>18</v>
      </c>
      <c r="D3932" s="1" t="s">
        <v>25</v>
      </c>
      <c r="E3932" s="1" t="s">
        <v>20</v>
      </c>
      <c r="F3932" s="1">
        <v>263275</v>
      </c>
      <c r="G3932" s="1">
        <v>90</v>
      </c>
      <c r="H3932" s="1">
        <v>560</v>
      </c>
      <c r="I3932" s="1">
        <v>2.77</v>
      </c>
      <c r="J3932" s="1">
        <v>133100</v>
      </c>
      <c r="K3932" s="4">
        <v>72920</v>
      </c>
      <c r="L3932" s="4">
        <f t="shared" si="183"/>
        <v>6610927.2000000002</v>
      </c>
      <c r="M3932" s="1">
        <v>16.3</v>
      </c>
      <c r="N3932" s="1" t="s">
        <v>35</v>
      </c>
      <c r="O3932" s="1">
        <v>17.5</v>
      </c>
      <c r="P3932" s="1">
        <v>218</v>
      </c>
      <c r="Q3932" s="1">
        <v>2026</v>
      </c>
      <c r="R3932" s="12">
        <f t="shared" si="184"/>
        <v>19198013000</v>
      </c>
      <c r="S3932" s="13">
        <f t="shared" si="185"/>
        <v>1593435079000</v>
      </c>
    </row>
    <row r="3933" spans="1:19" x14ac:dyDescent="0.3">
      <c r="A3933" s="1" t="s">
        <v>3977</v>
      </c>
      <c r="B3933" s="1" t="s">
        <v>43</v>
      </c>
      <c r="C3933" s="1" t="s">
        <v>18</v>
      </c>
      <c r="D3933" s="1" t="s">
        <v>25</v>
      </c>
      <c r="E3933" s="1" t="s">
        <v>26</v>
      </c>
      <c r="F3933" s="1">
        <v>667823</v>
      </c>
      <c r="G3933" s="1">
        <v>45</v>
      </c>
      <c r="H3933" s="1">
        <v>251</v>
      </c>
      <c r="I3933" s="1">
        <v>1.7</v>
      </c>
      <c r="J3933" s="1">
        <v>114750</v>
      </c>
      <c r="K3933" s="4">
        <v>74136</v>
      </c>
      <c r="L3933" s="4">
        <f t="shared" si="183"/>
        <v>6721169.7599999998</v>
      </c>
      <c r="M3933" s="1">
        <v>20.9</v>
      </c>
      <c r="N3933" s="1" t="s">
        <v>35</v>
      </c>
      <c r="O3933" s="1">
        <v>13.4</v>
      </c>
      <c r="P3933" s="1">
        <v>8.3000000000000007</v>
      </c>
      <c r="Q3933" s="1">
        <v>2026</v>
      </c>
      <c r="R3933" s="12">
        <f t="shared" si="184"/>
        <v>49509725928</v>
      </c>
      <c r="S3933" s="13">
        <f t="shared" si="185"/>
        <v>4109307252024</v>
      </c>
    </row>
    <row r="3934" spans="1:19" x14ac:dyDescent="0.3">
      <c r="A3934" s="1" t="s">
        <v>3978</v>
      </c>
      <c r="B3934" s="1" t="s">
        <v>28</v>
      </c>
      <c r="C3934" s="1" t="s">
        <v>29</v>
      </c>
      <c r="D3934" s="1" t="s">
        <v>37</v>
      </c>
      <c r="E3934" s="1" t="s">
        <v>38</v>
      </c>
      <c r="F3934" s="1">
        <v>35749</v>
      </c>
      <c r="G3934" s="1">
        <v>42</v>
      </c>
      <c r="H3934" s="1">
        <v>507</v>
      </c>
      <c r="I3934" s="1">
        <v>2.56</v>
      </c>
      <c r="J3934" s="1">
        <v>143508</v>
      </c>
      <c r="K3934" s="4">
        <v>81941</v>
      </c>
      <c r="L3934" s="4">
        <f t="shared" si="183"/>
        <v>7428771.0599999996</v>
      </c>
      <c r="M3934" s="1">
        <v>20.399999999999999</v>
      </c>
      <c r="N3934" s="1" t="s">
        <v>21</v>
      </c>
      <c r="O3934" s="1">
        <v>10.5</v>
      </c>
      <c r="P3934" s="1">
        <v>211.9</v>
      </c>
      <c r="Q3934" s="1">
        <v>2026</v>
      </c>
      <c r="R3934" s="12">
        <f t="shared" si="184"/>
        <v>2929308809</v>
      </c>
      <c r="S3934" s="13">
        <f t="shared" si="185"/>
        <v>243132631147</v>
      </c>
    </row>
    <row r="3935" spans="1:19" x14ac:dyDescent="0.3">
      <c r="A3935" s="1" t="s">
        <v>3979</v>
      </c>
      <c r="B3935" s="1" t="s">
        <v>28</v>
      </c>
      <c r="C3935" s="1" t="s">
        <v>29</v>
      </c>
      <c r="D3935" s="1" t="s">
        <v>37</v>
      </c>
      <c r="E3935" s="1" t="s">
        <v>20</v>
      </c>
      <c r="F3935" s="1">
        <v>589328</v>
      </c>
      <c r="G3935" s="1">
        <v>108</v>
      </c>
      <c r="H3935" s="1">
        <v>492</v>
      </c>
      <c r="I3935" s="1">
        <v>0.79</v>
      </c>
      <c r="J3935" s="1">
        <v>153981</v>
      </c>
      <c r="K3935" s="4">
        <v>69512</v>
      </c>
      <c r="L3935" s="4">
        <f t="shared" si="183"/>
        <v>6301957.9199999999</v>
      </c>
      <c r="M3935" s="1">
        <v>16.899999999999999</v>
      </c>
      <c r="N3935" s="1" t="s">
        <v>21</v>
      </c>
      <c r="O3935" s="1">
        <v>39</v>
      </c>
      <c r="P3935" s="1">
        <v>142.9</v>
      </c>
      <c r="Q3935" s="1">
        <v>2026</v>
      </c>
      <c r="R3935" s="12">
        <f t="shared" si="184"/>
        <v>40965367936</v>
      </c>
      <c r="S3935" s="13">
        <f t="shared" si="185"/>
        <v>3400125538688</v>
      </c>
    </row>
    <row r="3936" spans="1:19" x14ac:dyDescent="0.3">
      <c r="A3936" s="1" t="s">
        <v>3980</v>
      </c>
      <c r="B3936" s="1" t="s">
        <v>17</v>
      </c>
      <c r="C3936" s="1" t="s">
        <v>18</v>
      </c>
      <c r="D3936" s="1" t="s">
        <v>73</v>
      </c>
      <c r="E3936" s="1" t="s">
        <v>26</v>
      </c>
      <c r="F3936" s="1">
        <v>340696</v>
      </c>
      <c r="G3936" s="1">
        <v>56</v>
      </c>
      <c r="H3936" s="1">
        <v>521</v>
      </c>
      <c r="I3936" s="1">
        <v>1.55</v>
      </c>
      <c r="J3936" s="1">
        <v>133541</v>
      </c>
      <c r="K3936" s="4">
        <v>51071</v>
      </c>
      <c r="L3936" s="4">
        <f t="shared" si="183"/>
        <v>4630096.8599999994</v>
      </c>
      <c r="M3936" s="1">
        <v>16.2</v>
      </c>
      <c r="N3936" s="1" t="s">
        <v>21</v>
      </c>
      <c r="O3936" s="1">
        <v>32.700000000000003</v>
      </c>
      <c r="P3936" s="1">
        <v>66.8</v>
      </c>
      <c r="Q3936" s="1">
        <v>2026</v>
      </c>
      <c r="R3936" s="12">
        <f t="shared" si="184"/>
        <v>17399685416</v>
      </c>
      <c r="S3936" s="13">
        <f t="shared" si="185"/>
        <v>1444173889528</v>
      </c>
    </row>
    <row r="3937" spans="1:19" x14ac:dyDescent="0.3">
      <c r="A3937" s="1" t="s">
        <v>3981</v>
      </c>
      <c r="B3937" s="1" t="s">
        <v>17</v>
      </c>
      <c r="C3937" s="1" t="s">
        <v>18</v>
      </c>
      <c r="D3937" s="1" t="s">
        <v>48</v>
      </c>
      <c r="E3937" s="1" t="s">
        <v>34</v>
      </c>
      <c r="F3937" s="1">
        <v>443127</v>
      </c>
      <c r="G3937" s="1">
        <v>105</v>
      </c>
      <c r="H3937" s="1">
        <v>443</v>
      </c>
      <c r="I3937" s="1">
        <v>1.41</v>
      </c>
      <c r="J3937" s="1">
        <v>55009</v>
      </c>
      <c r="K3937" s="4">
        <v>28912</v>
      </c>
      <c r="L3937" s="4">
        <f t="shared" si="183"/>
        <v>2621161.92</v>
      </c>
      <c r="M3937" s="1">
        <v>13.4</v>
      </c>
      <c r="N3937" s="1" t="s">
        <v>35</v>
      </c>
      <c r="O3937" s="1">
        <v>45.8</v>
      </c>
      <c r="P3937" s="1">
        <v>280.39999999999998</v>
      </c>
      <c r="Q3937" s="1">
        <v>2026</v>
      </c>
      <c r="R3937" s="12">
        <f t="shared" si="184"/>
        <v>12811687824</v>
      </c>
      <c r="S3937" s="13">
        <f t="shared" si="185"/>
        <v>1063370089392</v>
      </c>
    </row>
    <row r="3938" spans="1:19" x14ac:dyDescent="0.3">
      <c r="A3938" s="1" t="s">
        <v>3982</v>
      </c>
      <c r="B3938" s="1" t="s">
        <v>50</v>
      </c>
      <c r="C3938" s="1" t="s">
        <v>24</v>
      </c>
      <c r="D3938" s="1" t="s">
        <v>19</v>
      </c>
      <c r="E3938" s="1" t="s">
        <v>38</v>
      </c>
      <c r="F3938" s="1">
        <v>614300</v>
      </c>
      <c r="G3938" s="1">
        <v>52</v>
      </c>
      <c r="H3938" s="1">
        <v>321</v>
      </c>
      <c r="I3938" s="1">
        <v>0.63</v>
      </c>
      <c r="J3938" s="1">
        <v>16444</v>
      </c>
      <c r="K3938" s="4">
        <v>41331</v>
      </c>
      <c r="L3938" s="4">
        <f t="shared" si="183"/>
        <v>3747068.46</v>
      </c>
      <c r="M3938" s="1">
        <v>20.6</v>
      </c>
      <c r="N3938" s="1" t="s">
        <v>21</v>
      </c>
      <c r="O3938" s="1">
        <v>7.1</v>
      </c>
      <c r="P3938" s="1">
        <v>158</v>
      </c>
      <c r="Q3938" s="1">
        <v>2026</v>
      </c>
      <c r="R3938" s="12">
        <f t="shared" si="184"/>
        <v>25389633300</v>
      </c>
      <c r="S3938" s="13">
        <f t="shared" si="185"/>
        <v>2107339563900</v>
      </c>
    </row>
    <row r="3939" spans="1:19" x14ac:dyDescent="0.3">
      <c r="A3939" s="1" t="s">
        <v>3983</v>
      </c>
      <c r="B3939" s="1" t="s">
        <v>43</v>
      </c>
      <c r="C3939" s="1" t="s">
        <v>18</v>
      </c>
      <c r="D3939" s="1" t="s">
        <v>30</v>
      </c>
      <c r="E3939" s="1" t="s">
        <v>20</v>
      </c>
      <c r="F3939" s="1">
        <v>738903</v>
      </c>
      <c r="G3939" s="1">
        <v>92</v>
      </c>
      <c r="H3939" s="1">
        <v>291</v>
      </c>
      <c r="I3939" s="1">
        <v>1.29</v>
      </c>
      <c r="J3939" s="1">
        <v>154661</v>
      </c>
      <c r="K3939" s="4">
        <v>31018</v>
      </c>
      <c r="L3939" s="4">
        <f t="shared" si="183"/>
        <v>2812091.88</v>
      </c>
      <c r="M3939" s="1">
        <v>16</v>
      </c>
      <c r="N3939" s="1" t="s">
        <v>35</v>
      </c>
      <c r="O3939" s="1">
        <v>9.1</v>
      </c>
      <c r="P3939" s="1">
        <v>126.7</v>
      </c>
      <c r="Q3939" s="1">
        <v>2026</v>
      </c>
      <c r="R3939" s="12">
        <f t="shared" si="184"/>
        <v>22919293254</v>
      </c>
      <c r="S3939" s="13">
        <f t="shared" si="185"/>
        <v>1902301340082</v>
      </c>
    </row>
    <row r="3940" spans="1:19" x14ac:dyDescent="0.3">
      <c r="A3940" s="1" t="s">
        <v>3984</v>
      </c>
      <c r="B3940" s="1" t="s">
        <v>43</v>
      </c>
      <c r="C3940" s="1" t="s">
        <v>18</v>
      </c>
      <c r="D3940" s="1" t="s">
        <v>32</v>
      </c>
      <c r="E3940" s="1" t="s">
        <v>20</v>
      </c>
      <c r="F3940" s="1">
        <v>800652</v>
      </c>
      <c r="G3940" s="1">
        <v>42</v>
      </c>
      <c r="H3940" s="1">
        <v>255</v>
      </c>
      <c r="I3940" s="1">
        <v>0.52</v>
      </c>
      <c r="J3940" s="1">
        <v>128754</v>
      </c>
      <c r="K3940" s="4">
        <v>39737</v>
      </c>
      <c r="L3940" s="4">
        <f t="shared" si="183"/>
        <v>3602556.42</v>
      </c>
      <c r="M3940" s="1">
        <v>21.6</v>
      </c>
      <c r="N3940" s="1" t="s">
        <v>35</v>
      </c>
      <c r="O3940" s="1">
        <v>7.1</v>
      </c>
      <c r="P3940" s="1">
        <v>240.4</v>
      </c>
      <c r="Q3940" s="1">
        <v>2026</v>
      </c>
      <c r="R3940" s="12">
        <f t="shared" si="184"/>
        <v>31815508524</v>
      </c>
      <c r="S3940" s="13">
        <f t="shared" si="185"/>
        <v>2640687207492</v>
      </c>
    </row>
    <row r="3941" spans="1:19" x14ac:dyDescent="0.3">
      <c r="A3941" s="1" t="s">
        <v>3985</v>
      </c>
      <c r="B3941" s="1" t="s">
        <v>40</v>
      </c>
      <c r="C3941" s="1" t="s">
        <v>41</v>
      </c>
      <c r="D3941" s="1" t="s">
        <v>37</v>
      </c>
      <c r="E3941" s="1" t="s">
        <v>34</v>
      </c>
      <c r="F3941" s="1">
        <v>385255</v>
      </c>
      <c r="G3941" s="1">
        <v>68</v>
      </c>
      <c r="H3941" s="1">
        <v>561</v>
      </c>
      <c r="I3941" s="1">
        <v>2.77</v>
      </c>
      <c r="J3941" s="1">
        <v>169818</v>
      </c>
      <c r="K3941" s="4">
        <v>73268</v>
      </c>
      <c r="L3941" s="4">
        <f t="shared" si="183"/>
        <v>6642476.8799999999</v>
      </c>
      <c r="M3941" s="1">
        <v>20.9</v>
      </c>
      <c r="N3941" s="1" t="s">
        <v>21</v>
      </c>
      <c r="O3941" s="1">
        <v>16.5</v>
      </c>
      <c r="P3941" s="1">
        <v>283.2</v>
      </c>
      <c r="Q3941" s="1">
        <v>2026</v>
      </c>
      <c r="R3941" s="12">
        <f t="shared" si="184"/>
        <v>28226863340</v>
      </c>
      <c r="S3941" s="13">
        <f t="shared" si="185"/>
        <v>2342829657220</v>
      </c>
    </row>
    <row r="3942" spans="1:19" x14ac:dyDescent="0.3">
      <c r="A3942" s="1" t="s">
        <v>3986</v>
      </c>
      <c r="B3942" s="1" t="s">
        <v>53</v>
      </c>
      <c r="C3942" s="1" t="s">
        <v>41</v>
      </c>
      <c r="D3942" s="1" t="s">
        <v>30</v>
      </c>
      <c r="E3942" s="1" t="s">
        <v>26</v>
      </c>
      <c r="F3942" s="1">
        <v>104598</v>
      </c>
      <c r="G3942" s="1">
        <v>97</v>
      </c>
      <c r="H3942" s="1">
        <v>254</v>
      </c>
      <c r="I3942" s="1">
        <v>1.77</v>
      </c>
      <c r="J3942" s="1">
        <v>145670</v>
      </c>
      <c r="K3942" s="4">
        <v>69973</v>
      </c>
      <c r="L3942" s="4">
        <f t="shared" si="183"/>
        <v>6343752.1799999997</v>
      </c>
      <c r="M3942" s="1">
        <v>23.1</v>
      </c>
      <c r="N3942" s="1" t="s">
        <v>21</v>
      </c>
      <c r="O3942" s="1">
        <v>26.3</v>
      </c>
      <c r="P3942" s="1">
        <v>16.5</v>
      </c>
      <c r="Q3942" s="1">
        <v>2026</v>
      </c>
      <c r="R3942" s="12">
        <f t="shared" si="184"/>
        <v>7319035854</v>
      </c>
      <c r="S3942" s="13">
        <f t="shared" si="185"/>
        <v>607479975882</v>
      </c>
    </row>
    <row r="3943" spans="1:19" x14ac:dyDescent="0.3">
      <c r="A3943" s="1" t="s">
        <v>3987</v>
      </c>
      <c r="B3943" s="1" t="s">
        <v>62</v>
      </c>
      <c r="C3943" s="1" t="s">
        <v>41</v>
      </c>
      <c r="D3943" s="1" t="s">
        <v>32</v>
      </c>
      <c r="E3943" s="1" t="s">
        <v>38</v>
      </c>
      <c r="F3943" s="1">
        <v>265280</v>
      </c>
      <c r="G3943" s="1">
        <v>72</v>
      </c>
      <c r="H3943" s="1">
        <v>458</v>
      </c>
      <c r="I3943" s="1">
        <v>2.97</v>
      </c>
      <c r="J3943" s="1">
        <v>126042</v>
      </c>
      <c r="K3943" s="4">
        <v>60316</v>
      </c>
      <c r="L3943" s="4">
        <f t="shared" si="183"/>
        <v>5468248.5599999996</v>
      </c>
      <c r="M3943" s="1">
        <v>20.6</v>
      </c>
      <c r="N3943" s="1" t="s">
        <v>21</v>
      </c>
      <c r="O3943" s="1">
        <v>15.9</v>
      </c>
      <c r="P3943" s="1">
        <v>77.099999999999994</v>
      </c>
      <c r="Q3943" s="1">
        <v>2026</v>
      </c>
      <c r="R3943" s="12">
        <f t="shared" si="184"/>
        <v>16000628480</v>
      </c>
      <c r="S3943" s="13">
        <f t="shared" si="185"/>
        <v>1328052163840</v>
      </c>
    </row>
    <row r="3944" spans="1:19" x14ac:dyDescent="0.3">
      <c r="A3944" s="1" t="s">
        <v>3988</v>
      </c>
      <c r="B3944" s="1" t="s">
        <v>56</v>
      </c>
      <c r="C3944" s="1" t="s">
        <v>41</v>
      </c>
      <c r="D3944" s="1" t="s">
        <v>59</v>
      </c>
      <c r="E3944" s="1" t="s">
        <v>38</v>
      </c>
      <c r="F3944" s="1">
        <v>79179</v>
      </c>
      <c r="G3944" s="1">
        <v>69</v>
      </c>
      <c r="H3944" s="1">
        <v>349</v>
      </c>
      <c r="I3944" s="1">
        <v>2.68</v>
      </c>
      <c r="J3944" s="1">
        <v>105364</v>
      </c>
      <c r="K3944" s="4">
        <v>61421</v>
      </c>
      <c r="L3944" s="4">
        <f t="shared" si="183"/>
        <v>5568427.8599999994</v>
      </c>
      <c r="M3944" s="1">
        <v>22.4</v>
      </c>
      <c r="N3944" s="1" t="s">
        <v>35</v>
      </c>
      <c r="O3944" s="1">
        <v>51</v>
      </c>
      <c r="P3944" s="1">
        <v>93.8</v>
      </c>
      <c r="Q3944" s="1">
        <v>2026</v>
      </c>
      <c r="R3944" s="12">
        <f t="shared" si="184"/>
        <v>4863253359</v>
      </c>
      <c r="S3944" s="13">
        <f t="shared" si="185"/>
        <v>403650028797</v>
      </c>
    </row>
    <row r="3945" spans="1:19" x14ac:dyDescent="0.3">
      <c r="A3945" s="1" t="s">
        <v>3989</v>
      </c>
      <c r="B3945" s="1" t="s">
        <v>23</v>
      </c>
      <c r="C3945" s="1" t="s">
        <v>24</v>
      </c>
      <c r="D3945" s="1" t="s">
        <v>59</v>
      </c>
      <c r="E3945" s="1" t="s">
        <v>26</v>
      </c>
      <c r="F3945" s="1">
        <v>690276</v>
      </c>
      <c r="G3945" s="1">
        <v>101</v>
      </c>
      <c r="H3945" s="1">
        <v>441</v>
      </c>
      <c r="I3945" s="1">
        <v>0.69</v>
      </c>
      <c r="J3945" s="1">
        <v>99833</v>
      </c>
      <c r="K3945" s="4">
        <v>52958</v>
      </c>
      <c r="L3945" s="4">
        <f t="shared" si="183"/>
        <v>4801172.28</v>
      </c>
      <c r="M3945" s="1">
        <v>21.4</v>
      </c>
      <c r="N3945" s="1" t="s">
        <v>21</v>
      </c>
      <c r="O3945" s="1">
        <v>48.2</v>
      </c>
      <c r="P3945" s="1">
        <v>129</v>
      </c>
      <c r="Q3945" s="1">
        <v>2026</v>
      </c>
      <c r="R3945" s="12">
        <f t="shared" si="184"/>
        <v>36555636408</v>
      </c>
      <c r="S3945" s="13">
        <f t="shared" si="185"/>
        <v>3034117821864</v>
      </c>
    </row>
    <row r="3946" spans="1:19" x14ac:dyDescent="0.3">
      <c r="A3946" s="1" t="s">
        <v>3990</v>
      </c>
      <c r="B3946" s="1" t="s">
        <v>67</v>
      </c>
      <c r="C3946" s="1" t="s">
        <v>18</v>
      </c>
      <c r="D3946" s="1" t="s">
        <v>25</v>
      </c>
      <c r="E3946" s="1" t="s">
        <v>34</v>
      </c>
      <c r="F3946" s="1">
        <v>655799</v>
      </c>
      <c r="G3946" s="1">
        <v>93</v>
      </c>
      <c r="H3946" s="1">
        <v>432</v>
      </c>
      <c r="I3946" s="1">
        <v>2.2799999999999998</v>
      </c>
      <c r="J3946" s="1">
        <v>99584</v>
      </c>
      <c r="K3946" s="4">
        <v>45484</v>
      </c>
      <c r="L3946" s="4">
        <f t="shared" si="183"/>
        <v>4123579.44</v>
      </c>
      <c r="M3946" s="1">
        <v>23.4</v>
      </c>
      <c r="N3946" s="1" t="s">
        <v>21</v>
      </c>
      <c r="O3946" s="1">
        <v>44.2</v>
      </c>
      <c r="P3946" s="1">
        <v>111</v>
      </c>
      <c r="Q3946" s="1">
        <v>2026</v>
      </c>
      <c r="R3946" s="12">
        <f t="shared" si="184"/>
        <v>29828361716</v>
      </c>
      <c r="S3946" s="13">
        <f t="shared" si="185"/>
        <v>2475754022428</v>
      </c>
    </row>
    <row r="3947" spans="1:19" x14ac:dyDescent="0.3">
      <c r="A3947" s="1" t="s">
        <v>3991</v>
      </c>
      <c r="B3947" s="1" t="s">
        <v>56</v>
      </c>
      <c r="C3947" s="1" t="s">
        <v>41</v>
      </c>
      <c r="D3947" s="1" t="s">
        <v>25</v>
      </c>
      <c r="E3947" s="1" t="s">
        <v>38</v>
      </c>
      <c r="F3947" s="1">
        <v>243341</v>
      </c>
      <c r="G3947" s="1">
        <v>118</v>
      </c>
      <c r="H3947" s="1">
        <v>453</v>
      </c>
      <c r="I3947" s="1">
        <v>1</v>
      </c>
      <c r="J3947" s="1">
        <v>191297</v>
      </c>
      <c r="K3947" s="4">
        <v>30993</v>
      </c>
      <c r="L3947" s="4">
        <f t="shared" si="183"/>
        <v>2809825.38</v>
      </c>
      <c r="M3947" s="1">
        <v>17.5</v>
      </c>
      <c r="N3947" s="1" t="s">
        <v>35</v>
      </c>
      <c r="O3947" s="1">
        <v>18.2</v>
      </c>
      <c r="P3947" s="1">
        <v>285.2</v>
      </c>
      <c r="Q3947" s="1">
        <v>2026</v>
      </c>
      <c r="R3947" s="12">
        <f t="shared" si="184"/>
        <v>7541867613</v>
      </c>
      <c r="S3947" s="13">
        <f t="shared" si="185"/>
        <v>625975011879</v>
      </c>
    </row>
    <row r="3948" spans="1:19" x14ac:dyDescent="0.3">
      <c r="A3948" s="1" t="s">
        <v>3992</v>
      </c>
      <c r="B3948" s="1" t="s">
        <v>40</v>
      </c>
      <c r="C3948" s="1" t="s">
        <v>41</v>
      </c>
      <c r="D3948" s="1" t="s">
        <v>37</v>
      </c>
      <c r="E3948" s="1" t="s">
        <v>34</v>
      </c>
      <c r="F3948" s="1">
        <v>187764</v>
      </c>
      <c r="G3948" s="1">
        <v>118</v>
      </c>
      <c r="H3948" s="1">
        <v>302</v>
      </c>
      <c r="I3948" s="1">
        <v>1.3</v>
      </c>
      <c r="J3948" s="1">
        <v>194906</v>
      </c>
      <c r="K3948" s="4">
        <v>84139</v>
      </c>
      <c r="L3948" s="4">
        <f t="shared" si="183"/>
        <v>7628041.7399999993</v>
      </c>
      <c r="M3948" s="1">
        <v>12.7</v>
      </c>
      <c r="N3948" s="1" t="s">
        <v>35</v>
      </c>
      <c r="O3948" s="1">
        <v>6.9</v>
      </c>
      <c r="P3948" s="1">
        <v>78.2</v>
      </c>
      <c r="Q3948" s="1">
        <v>2026</v>
      </c>
      <c r="R3948" s="12">
        <f t="shared" si="184"/>
        <v>15798275196</v>
      </c>
      <c r="S3948" s="13">
        <f t="shared" si="185"/>
        <v>1311256841268</v>
      </c>
    </row>
    <row r="3949" spans="1:19" x14ac:dyDescent="0.3">
      <c r="A3949" s="1" t="s">
        <v>3993</v>
      </c>
      <c r="B3949" s="1" t="s">
        <v>28</v>
      </c>
      <c r="C3949" s="1" t="s">
        <v>29</v>
      </c>
      <c r="D3949" s="1" t="s">
        <v>44</v>
      </c>
      <c r="E3949" s="1" t="s">
        <v>34</v>
      </c>
      <c r="F3949" s="1">
        <v>825010</v>
      </c>
      <c r="G3949" s="1">
        <v>113</v>
      </c>
      <c r="H3949" s="1">
        <v>301</v>
      </c>
      <c r="I3949" s="1">
        <v>1.81</v>
      </c>
      <c r="J3949" s="1">
        <v>124799</v>
      </c>
      <c r="K3949" s="4">
        <v>36171</v>
      </c>
      <c r="L3949" s="4">
        <f t="shared" si="183"/>
        <v>3279262.86</v>
      </c>
      <c r="M3949" s="1">
        <v>14.9</v>
      </c>
      <c r="N3949" s="1" t="s">
        <v>35</v>
      </c>
      <c r="O3949" s="1">
        <v>28.2</v>
      </c>
      <c r="P3949" s="1">
        <v>125.6</v>
      </c>
      <c r="Q3949" s="1">
        <v>2026</v>
      </c>
      <c r="R3949" s="12">
        <f t="shared" si="184"/>
        <v>29841436710</v>
      </c>
      <c r="S3949" s="13">
        <f t="shared" si="185"/>
        <v>2476839246930</v>
      </c>
    </row>
    <row r="3950" spans="1:19" x14ac:dyDescent="0.3">
      <c r="A3950" s="1" t="s">
        <v>3994</v>
      </c>
      <c r="B3950" s="1" t="s">
        <v>17</v>
      </c>
      <c r="C3950" s="1" t="s">
        <v>18</v>
      </c>
      <c r="D3950" s="1" t="s">
        <v>44</v>
      </c>
      <c r="E3950" s="1" t="s">
        <v>26</v>
      </c>
      <c r="F3950" s="1">
        <v>769978</v>
      </c>
      <c r="G3950" s="1">
        <v>85</v>
      </c>
      <c r="H3950" s="1">
        <v>330</v>
      </c>
      <c r="I3950" s="1">
        <v>1.38</v>
      </c>
      <c r="J3950" s="1">
        <v>116069</v>
      </c>
      <c r="K3950" s="4">
        <v>81126</v>
      </c>
      <c r="L3950" s="4">
        <f t="shared" si="183"/>
        <v>7354883.1600000001</v>
      </c>
      <c r="M3950" s="1">
        <v>19.8</v>
      </c>
      <c r="N3950" s="1" t="s">
        <v>21</v>
      </c>
      <c r="O3950" s="1">
        <v>45.4</v>
      </c>
      <c r="P3950" s="1">
        <v>175.7</v>
      </c>
      <c r="Q3950" s="1">
        <v>2026</v>
      </c>
      <c r="R3950" s="12">
        <f t="shared" si="184"/>
        <v>62465235228</v>
      </c>
      <c r="S3950" s="13">
        <f t="shared" si="185"/>
        <v>5184614523924</v>
      </c>
    </row>
    <row r="3951" spans="1:19" x14ac:dyDescent="0.3">
      <c r="A3951" s="1" t="s">
        <v>3995</v>
      </c>
      <c r="B3951" s="1" t="s">
        <v>56</v>
      </c>
      <c r="C3951" s="1" t="s">
        <v>41</v>
      </c>
      <c r="D3951" s="1" t="s">
        <v>25</v>
      </c>
      <c r="E3951" s="1" t="s">
        <v>34</v>
      </c>
      <c r="F3951" s="1">
        <v>352880</v>
      </c>
      <c r="G3951" s="1">
        <v>84</v>
      </c>
      <c r="H3951" s="1">
        <v>290</v>
      </c>
      <c r="I3951" s="1">
        <v>1.32</v>
      </c>
      <c r="J3951" s="1">
        <v>5927</v>
      </c>
      <c r="K3951" s="4">
        <v>31266</v>
      </c>
      <c r="L3951" s="4">
        <f t="shared" si="183"/>
        <v>2834575.56</v>
      </c>
      <c r="M3951" s="1">
        <v>17.600000000000001</v>
      </c>
      <c r="N3951" s="1" t="s">
        <v>21</v>
      </c>
      <c r="O3951" s="1">
        <v>58.1</v>
      </c>
      <c r="P3951" s="1">
        <v>70.900000000000006</v>
      </c>
      <c r="Q3951" s="1">
        <v>2026</v>
      </c>
      <c r="R3951" s="12">
        <f t="shared" si="184"/>
        <v>11033146080</v>
      </c>
      <c r="S3951" s="13">
        <f t="shared" si="185"/>
        <v>915751124640</v>
      </c>
    </row>
    <row r="3952" spans="1:19" x14ac:dyDescent="0.3">
      <c r="A3952" s="1" t="s">
        <v>3996</v>
      </c>
      <c r="B3952" s="1" t="s">
        <v>53</v>
      </c>
      <c r="C3952" s="1" t="s">
        <v>41</v>
      </c>
      <c r="D3952" s="1" t="s">
        <v>44</v>
      </c>
      <c r="E3952" s="1" t="s">
        <v>20</v>
      </c>
      <c r="F3952" s="1">
        <v>588940</v>
      </c>
      <c r="G3952" s="1">
        <v>120</v>
      </c>
      <c r="H3952" s="1">
        <v>632</v>
      </c>
      <c r="I3952" s="1">
        <v>2.0099999999999998</v>
      </c>
      <c r="J3952" s="1">
        <v>71631</v>
      </c>
      <c r="K3952" s="4">
        <v>25918</v>
      </c>
      <c r="L3952" s="4">
        <f t="shared" si="183"/>
        <v>2349725.88</v>
      </c>
      <c r="M3952" s="1">
        <v>22.2</v>
      </c>
      <c r="N3952" s="1" t="s">
        <v>21</v>
      </c>
      <c r="O3952" s="1">
        <v>56.4</v>
      </c>
      <c r="P3952" s="1">
        <v>70.099999999999994</v>
      </c>
      <c r="Q3952" s="1">
        <v>2026</v>
      </c>
      <c r="R3952" s="12">
        <f t="shared" si="184"/>
        <v>15264146920</v>
      </c>
      <c r="S3952" s="13">
        <f t="shared" si="185"/>
        <v>1266924194360</v>
      </c>
    </row>
    <row r="3953" spans="1:19" x14ac:dyDescent="0.3">
      <c r="A3953" s="1" t="s">
        <v>3997</v>
      </c>
      <c r="B3953" s="1" t="s">
        <v>28</v>
      </c>
      <c r="C3953" s="1" t="s">
        <v>29</v>
      </c>
      <c r="D3953" s="1" t="s">
        <v>59</v>
      </c>
      <c r="E3953" s="1" t="s">
        <v>26</v>
      </c>
      <c r="F3953" s="1">
        <v>212380</v>
      </c>
      <c r="G3953" s="1">
        <v>64</v>
      </c>
      <c r="H3953" s="1">
        <v>586</v>
      </c>
      <c r="I3953" s="1">
        <v>2.0499999999999998</v>
      </c>
      <c r="J3953" s="1">
        <v>26972</v>
      </c>
      <c r="K3953" s="4">
        <v>79030</v>
      </c>
      <c r="L3953" s="4">
        <f t="shared" si="183"/>
        <v>7164859.7999999998</v>
      </c>
      <c r="M3953" s="1">
        <v>21.7</v>
      </c>
      <c r="N3953" s="1" t="s">
        <v>35</v>
      </c>
      <c r="O3953" s="1">
        <v>38</v>
      </c>
      <c r="P3953" s="1">
        <v>70.5</v>
      </c>
      <c r="Q3953" s="1">
        <v>2026</v>
      </c>
      <c r="R3953" s="12">
        <f t="shared" si="184"/>
        <v>16784391400</v>
      </c>
      <c r="S3953" s="13">
        <f t="shared" si="185"/>
        <v>1393104486200</v>
      </c>
    </row>
    <row r="3954" spans="1:19" x14ac:dyDescent="0.3">
      <c r="A3954" s="1" t="s">
        <v>3998</v>
      </c>
      <c r="B3954" s="1" t="s">
        <v>28</v>
      </c>
      <c r="C3954" s="1" t="s">
        <v>29</v>
      </c>
      <c r="D3954" s="1" t="s">
        <v>46</v>
      </c>
      <c r="E3954" s="1" t="s">
        <v>34</v>
      </c>
      <c r="F3954" s="1">
        <v>668952</v>
      </c>
      <c r="G3954" s="1">
        <v>63</v>
      </c>
      <c r="H3954" s="1">
        <v>542</v>
      </c>
      <c r="I3954" s="1">
        <v>1.49</v>
      </c>
      <c r="J3954" s="1">
        <v>73037</v>
      </c>
      <c r="K3954" s="4">
        <v>45054</v>
      </c>
      <c r="L3954" s="4">
        <f t="shared" si="183"/>
        <v>4084595.6399999997</v>
      </c>
      <c r="M3954" s="1">
        <v>20.100000000000001</v>
      </c>
      <c r="N3954" s="1" t="s">
        <v>35</v>
      </c>
      <c r="O3954" s="1">
        <v>45.4</v>
      </c>
      <c r="P3954" s="1">
        <v>234.3</v>
      </c>
      <c r="Q3954" s="1">
        <v>2026</v>
      </c>
      <c r="R3954" s="12">
        <f t="shared" si="184"/>
        <v>30138963408</v>
      </c>
      <c r="S3954" s="13">
        <f t="shared" si="185"/>
        <v>2501533962864</v>
      </c>
    </row>
    <row r="3955" spans="1:19" x14ac:dyDescent="0.3">
      <c r="A3955" s="1" t="s">
        <v>3999</v>
      </c>
      <c r="B3955" s="1" t="s">
        <v>43</v>
      </c>
      <c r="C3955" s="1" t="s">
        <v>18</v>
      </c>
      <c r="D3955" s="1" t="s">
        <v>48</v>
      </c>
      <c r="E3955" s="1" t="s">
        <v>20</v>
      </c>
      <c r="F3955" s="1">
        <v>767854</v>
      </c>
      <c r="G3955" s="1">
        <v>57</v>
      </c>
      <c r="H3955" s="1">
        <v>361</v>
      </c>
      <c r="I3955" s="1">
        <v>1.41</v>
      </c>
      <c r="J3955" s="1">
        <v>156322</v>
      </c>
      <c r="K3955" s="4">
        <v>34847</v>
      </c>
      <c r="L3955" s="4">
        <f t="shared" si="183"/>
        <v>3159229.02</v>
      </c>
      <c r="M3955" s="1">
        <v>15.7</v>
      </c>
      <c r="N3955" s="1" t="s">
        <v>35</v>
      </c>
      <c r="O3955" s="1">
        <v>37.6</v>
      </c>
      <c r="P3955" s="1">
        <v>127.7</v>
      </c>
      <c r="Q3955" s="1">
        <v>2026</v>
      </c>
      <c r="R3955" s="12">
        <f t="shared" si="184"/>
        <v>26757408338</v>
      </c>
      <c r="S3955" s="13">
        <f t="shared" si="185"/>
        <v>2220864892054</v>
      </c>
    </row>
    <row r="3956" spans="1:19" x14ac:dyDescent="0.3">
      <c r="A3956" s="1" t="s">
        <v>4000</v>
      </c>
      <c r="B3956" s="1" t="s">
        <v>28</v>
      </c>
      <c r="C3956" s="1" t="s">
        <v>29</v>
      </c>
      <c r="D3956" s="1" t="s">
        <v>30</v>
      </c>
      <c r="E3956" s="1" t="s">
        <v>38</v>
      </c>
      <c r="F3956" s="1">
        <v>698188</v>
      </c>
      <c r="G3956" s="1">
        <v>116</v>
      </c>
      <c r="H3956" s="1">
        <v>631</v>
      </c>
      <c r="I3956" s="1">
        <v>2.02</v>
      </c>
      <c r="J3956" s="1">
        <v>71030</v>
      </c>
      <c r="K3956" s="4">
        <v>40628</v>
      </c>
      <c r="L3956" s="4">
        <f t="shared" si="183"/>
        <v>3683334.48</v>
      </c>
      <c r="M3956" s="1">
        <v>12.3</v>
      </c>
      <c r="N3956" s="1" t="s">
        <v>21</v>
      </c>
      <c r="O3956" s="1">
        <v>6</v>
      </c>
      <c r="P3956" s="1">
        <v>87.6</v>
      </c>
      <c r="Q3956" s="1">
        <v>2026</v>
      </c>
      <c r="R3956" s="12">
        <f t="shared" si="184"/>
        <v>28365982064</v>
      </c>
      <c r="S3956" s="13">
        <f t="shared" si="185"/>
        <v>2354376511312</v>
      </c>
    </row>
    <row r="3957" spans="1:19" x14ac:dyDescent="0.3">
      <c r="A3957" s="1" t="s">
        <v>4001</v>
      </c>
      <c r="B3957" s="1" t="s">
        <v>40</v>
      </c>
      <c r="C3957" s="1" t="s">
        <v>41</v>
      </c>
      <c r="D3957" s="1" t="s">
        <v>48</v>
      </c>
      <c r="E3957" s="1" t="s">
        <v>20</v>
      </c>
      <c r="F3957" s="1">
        <v>579175</v>
      </c>
      <c r="G3957" s="1">
        <v>42</v>
      </c>
      <c r="H3957" s="1">
        <v>571</v>
      </c>
      <c r="I3957" s="1">
        <v>2.2400000000000002</v>
      </c>
      <c r="J3957" s="1">
        <v>110344</v>
      </c>
      <c r="K3957" s="4">
        <v>71626</v>
      </c>
      <c r="L3957" s="4">
        <f t="shared" si="183"/>
        <v>6493613.1600000001</v>
      </c>
      <c r="M3957" s="1">
        <v>22.4</v>
      </c>
      <c r="N3957" s="1" t="s">
        <v>21</v>
      </c>
      <c r="O3957" s="1">
        <v>35.5</v>
      </c>
      <c r="P3957" s="1">
        <v>128.69999999999999</v>
      </c>
      <c r="Q3957" s="1">
        <v>2026</v>
      </c>
      <c r="R3957" s="12">
        <f t="shared" si="184"/>
        <v>41483988550</v>
      </c>
      <c r="S3957" s="13">
        <f t="shared" si="185"/>
        <v>3443171049650</v>
      </c>
    </row>
    <row r="3958" spans="1:19" x14ac:dyDescent="0.3">
      <c r="A3958" s="1" t="s">
        <v>4002</v>
      </c>
      <c r="B3958" s="1" t="s">
        <v>53</v>
      </c>
      <c r="C3958" s="1" t="s">
        <v>41</v>
      </c>
      <c r="D3958" s="1" t="s">
        <v>32</v>
      </c>
      <c r="E3958" s="1" t="s">
        <v>34</v>
      </c>
      <c r="F3958" s="1">
        <v>90073</v>
      </c>
      <c r="G3958" s="1">
        <v>91</v>
      </c>
      <c r="H3958" s="1">
        <v>539</v>
      </c>
      <c r="I3958" s="1">
        <v>1.58</v>
      </c>
      <c r="J3958" s="1">
        <v>36160</v>
      </c>
      <c r="K3958" s="4">
        <v>80832</v>
      </c>
      <c r="L3958" s="4">
        <f t="shared" si="183"/>
        <v>7328229.1200000001</v>
      </c>
      <c r="M3958" s="1">
        <v>12.4</v>
      </c>
      <c r="N3958" s="1" t="s">
        <v>35</v>
      </c>
      <c r="O3958" s="1">
        <v>5.0999999999999996</v>
      </c>
      <c r="P3958" s="1">
        <v>147.1</v>
      </c>
      <c r="Q3958" s="1">
        <v>2026</v>
      </c>
      <c r="R3958" s="12">
        <f t="shared" si="184"/>
        <v>7280780736</v>
      </c>
      <c r="S3958" s="13">
        <f t="shared" si="185"/>
        <v>604304801088</v>
      </c>
    </row>
    <row r="3959" spans="1:19" x14ac:dyDescent="0.3">
      <c r="A3959" s="1" t="s">
        <v>4003</v>
      </c>
      <c r="B3959" s="1" t="s">
        <v>17</v>
      </c>
      <c r="C3959" s="1" t="s">
        <v>18</v>
      </c>
      <c r="D3959" s="1" t="s">
        <v>32</v>
      </c>
      <c r="E3959" s="1" t="s">
        <v>38</v>
      </c>
      <c r="F3959" s="1">
        <v>319098</v>
      </c>
      <c r="G3959" s="1">
        <v>81</v>
      </c>
      <c r="H3959" s="1">
        <v>649</v>
      </c>
      <c r="I3959" s="1">
        <v>1.6</v>
      </c>
      <c r="J3959" s="1">
        <v>36821</v>
      </c>
      <c r="K3959" s="4">
        <v>60299</v>
      </c>
      <c r="L3959" s="4">
        <f t="shared" si="183"/>
        <v>5466707.3399999999</v>
      </c>
      <c r="M3959" s="1">
        <v>19.2</v>
      </c>
      <c r="N3959" s="1" t="s">
        <v>35</v>
      </c>
      <c r="O3959" s="1">
        <v>50.5</v>
      </c>
      <c r="P3959" s="1">
        <v>183.8</v>
      </c>
      <c r="Q3959" s="1">
        <v>2026</v>
      </c>
      <c r="R3959" s="12">
        <f t="shared" si="184"/>
        <v>19241290302</v>
      </c>
      <c r="S3959" s="13">
        <f t="shared" si="185"/>
        <v>1597027095066</v>
      </c>
    </row>
    <row r="3960" spans="1:19" x14ac:dyDescent="0.3">
      <c r="A3960" s="1" t="s">
        <v>4004</v>
      </c>
      <c r="B3960" s="1" t="s">
        <v>56</v>
      </c>
      <c r="C3960" s="1" t="s">
        <v>41</v>
      </c>
      <c r="D3960" s="1" t="s">
        <v>19</v>
      </c>
      <c r="E3960" s="1" t="s">
        <v>26</v>
      </c>
      <c r="F3960" s="1">
        <v>274803</v>
      </c>
      <c r="G3960" s="1">
        <v>73</v>
      </c>
      <c r="H3960" s="1">
        <v>271</v>
      </c>
      <c r="I3960" s="1">
        <v>1.08</v>
      </c>
      <c r="J3960" s="1">
        <v>165817</v>
      </c>
      <c r="K3960" s="4">
        <v>36257</v>
      </c>
      <c r="L3960" s="4">
        <f t="shared" si="183"/>
        <v>3287059.6199999996</v>
      </c>
      <c r="M3960" s="1">
        <v>15.8</v>
      </c>
      <c r="N3960" s="1" t="s">
        <v>21</v>
      </c>
      <c r="O3960" s="1">
        <v>28.8</v>
      </c>
      <c r="P3960" s="1">
        <v>128.19999999999999</v>
      </c>
      <c r="Q3960" s="1">
        <v>2026</v>
      </c>
      <c r="R3960" s="12">
        <f t="shared" si="184"/>
        <v>9963532371</v>
      </c>
      <c r="S3960" s="13">
        <f t="shared" si="185"/>
        <v>826973186793</v>
      </c>
    </row>
    <row r="3961" spans="1:19" x14ac:dyDescent="0.3">
      <c r="A3961" s="1" t="s">
        <v>4005</v>
      </c>
      <c r="B3961" s="1" t="s">
        <v>40</v>
      </c>
      <c r="C3961" s="1" t="s">
        <v>41</v>
      </c>
      <c r="D3961" s="1" t="s">
        <v>48</v>
      </c>
      <c r="E3961" s="1" t="s">
        <v>38</v>
      </c>
      <c r="F3961" s="1">
        <v>853295</v>
      </c>
      <c r="G3961" s="1">
        <v>115</v>
      </c>
      <c r="H3961" s="1">
        <v>641</v>
      </c>
      <c r="I3961" s="1">
        <v>2.21</v>
      </c>
      <c r="J3961" s="1">
        <v>171238</v>
      </c>
      <c r="K3961" s="4">
        <v>73609</v>
      </c>
      <c r="L3961" s="4">
        <f t="shared" si="183"/>
        <v>6673391.9399999995</v>
      </c>
      <c r="M3961" s="1">
        <v>22.8</v>
      </c>
      <c r="N3961" s="1" t="s">
        <v>35</v>
      </c>
      <c r="O3961" s="1">
        <v>64.8</v>
      </c>
      <c r="P3961" s="1">
        <v>30.9</v>
      </c>
      <c r="Q3961" s="1">
        <v>2026</v>
      </c>
      <c r="R3961" s="12">
        <f t="shared" si="184"/>
        <v>62810191655</v>
      </c>
      <c r="S3961" s="13">
        <f t="shared" si="185"/>
        <v>5213245907365</v>
      </c>
    </row>
    <row r="3962" spans="1:19" x14ac:dyDescent="0.3">
      <c r="A3962" s="1" t="s">
        <v>4006</v>
      </c>
      <c r="B3962" s="1" t="s">
        <v>62</v>
      </c>
      <c r="C3962" s="1" t="s">
        <v>41</v>
      </c>
      <c r="D3962" s="1" t="s">
        <v>44</v>
      </c>
      <c r="E3962" s="1" t="s">
        <v>34</v>
      </c>
      <c r="F3962" s="1">
        <v>732624</v>
      </c>
      <c r="G3962" s="1">
        <v>48</v>
      </c>
      <c r="H3962" s="1">
        <v>634</v>
      </c>
      <c r="I3962" s="1">
        <v>2.82</v>
      </c>
      <c r="J3962" s="1">
        <v>166244</v>
      </c>
      <c r="K3962" s="4">
        <v>68529</v>
      </c>
      <c r="L3962" s="4">
        <f t="shared" si="183"/>
        <v>6212839.1399999997</v>
      </c>
      <c r="M3962" s="1">
        <v>22.3</v>
      </c>
      <c r="N3962" s="1" t="s">
        <v>35</v>
      </c>
      <c r="O3962" s="1">
        <v>48.5</v>
      </c>
      <c r="P3962" s="1">
        <v>223.8</v>
      </c>
      <c r="Q3962" s="1">
        <v>2026</v>
      </c>
      <c r="R3962" s="12">
        <f t="shared" si="184"/>
        <v>50205990096</v>
      </c>
      <c r="S3962" s="13">
        <f t="shared" si="185"/>
        <v>4167097177968</v>
      </c>
    </row>
    <row r="3963" spans="1:19" x14ac:dyDescent="0.3">
      <c r="A3963" s="1" t="s">
        <v>4007</v>
      </c>
      <c r="B3963" s="1" t="s">
        <v>17</v>
      </c>
      <c r="C3963" s="1" t="s">
        <v>18</v>
      </c>
      <c r="D3963" s="1" t="s">
        <v>32</v>
      </c>
      <c r="E3963" s="1" t="s">
        <v>26</v>
      </c>
      <c r="F3963" s="1">
        <v>121417</v>
      </c>
      <c r="G3963" s="1">
        <v>107</v>
      </c>
      <c r="H3963" s="1">
        <v>425</v>
      </c>
      <c r="I3963" s="1">
        <v>2.1</v>
      </c>
      <c r="J3963" s="1">
        <v>37882</v>
      </c>
      <c r="K3963" s="4">
        <v>35883</v>
      </c>
      <c r="L3963" s="4">
        <f t="shared" si="183"/>
        <v>3253152.78</v>
      </c>
      <c r="M3963" s="1">
        <v>19.100000000000001</v>
      </c>
      <c r="N3963" s="1" t="s">
        <v>21</v>
      </c>
      <c r="O3963" s="1">
        <v>54.6</v>
      </c>
      <c r="P3963" s="1">
        <v>169.1</v>
      </c>
      <c r="Q3963" s="1">
        <v>2026</v>
      </c>
      <c r="R3963" s="12">
        <f t="shared" si="184"/>
        <v>4356806211</v>
      </c>
      <c r="S3963" s="13">
        <f t="shared" si="185"/>
        <v>361614915513</v>
      </c>
    </row>
    <row r="3964" spans="1:19" x14ac:dyDescent="0.3">
      <c r="A3964" s="1" t="s">
        <v>4008</v>
      </c>
      <c r="B3964" s="1" t="s">
        <v>62</v>
      </c>
      <c r="C3964" s="1" t="s">
        <v>41</v>
      </c>
      <c r="D3964" s="1" t="s">
        <v>30</v>
      </c>
      <c r="E3964" s="1" t="s">
        <v>26</v>
      </c>
      <c r="F3964" s="1">
        <v>849444</v>
      </c>
      <c r="G3964" s="1">
        <v>64</v>
      </c>
      <c r="H3964" s="1">
        <v>604</v>
      </c>
      <c r="I3964" s="1">
        <v>2.0699999999999998</v>
      </c>
      <c r="J3964" s="1">
        <v>31359</v>
      </c>
      <c r="K3964" s="4">
        <v>77587</v>
      </c>
      <c r="L3964" s="4">
        <f t="shared" si="183"/>
        <v>7034037.4199999999</v>
      </c>
      <c r="M3964" s="1">
        <v>12.1</v>
      </c>
      <c r="N3964" s="1" t="s">
        <v>21</v>
      </c>
      <c r="O3964" s="1">
        <v>19.8</v>
      </c>
      <c r="P3964" s="1">
        <v>273.7</v>
      </c>
      <c r="Q3964" s="1">
        <v>2026</v>
      </c>
      <c r="R3964" s="12">
        <f t="shared" si="184"/>
        <v>65905811628</v>
      </c>
      <c r="S3964" s="13">
        <f t="shared" si="185"/>
        <v>5470182365124</v>
      </c>
    </row>
    <row r="3965" spans="1:19" x14ac:dyDescent="0.3">
      <c r="A3965" s="1" t="s">
        <v>4009</v>
      </c>
      <c r="B3965" s="1" t="s">
        <v>23</v>
      </c>
      <c r="C3965" s="1" t="s">
        <v>24</v>
      </c>
      <c r="D3965" s="1" t="s">
        <v>37</v>
      </c>
      <c r="E3965" s="1" t="s">
        <v>26</v>
      </c>
      <c r="F3965" s="1">
        <v>420082</v>
      </c>
      <c r="G3965" s="1">
        <v>103</v>
      </c>
      <c r="H3965" s="1">
        <v>452</v>
      </c>
      <c r="I3965" s="1">
        <v>2.88</v>
      </c>
      <c r="J3965" s="1">
        <v>69133</v>
      </c>
      <c r="K3965" s="4">
        <v>78480</v>
      </c>
      <c r="L3965" s="4">
        <f t="shared" si="183"/>
        <v>7114996.7999999998</v>
      </c>
      <c r="M3965" s="1">
        <v>22.5</v>
      </c>
      <c r="N3965" s="1" t="s">
        <v>21</v>
      </c>
      <c r="O3965" s="1">
        <v>49.8</v>
      </c>
      <c r="P3965" s="1">
        <v>168.7</v>
      </c>
      <c r="Q3965" s="1">
        <v>2026</v>
      </c>
      <c r="R3965" s="12">
        <f t="shared" si="184"/>
        <v>32968035360</v>
      </c>
      <c r="S3965" s="13">
        <f t="shared" si="185"/>
        <v>2736346934880</v>
      </c>
    </row>
    <row r="3966" spans="1:19" x14ac:dyDescent="0.3">
      <c r="A3966" s="1" t="s">
        <v>4010</v>
      </c>
      <c r="B3966" s="1" t="s">
        <v>23</v>
      </c>
      <c r="C3966" s="1" t="s">
        <v>24</v>
      </c>
      <c r="D3966" s="1" t="s">
        <v>30</v>
      </c>
      <c r="E3966" s="1" t="s">
        <v>20</v>
      </c>
      <c r="F3966" s="1">
        <v>263469</v>
      </c>
      <c r="G3966" s="1">
        <v>110</v>
      </c>
      <c r="H3966" s="1">
        <v>301</v>
      </c>
      <c r="I3966" s="1">
        <v>2.78</v>
      </c>
      <c r="J3966" s="1">
        <v>125931</v>
      </c>
      <c r="K3966" s="4">
        <v>77557</v>
      </c>
      <c r="L3966" s="4">
        <f t="shared" si="183"/>
        <v>7031317.6200000001</v>
      </c>
      <c r="M3966" s="1">
        <v>23.4</v>
      </c>
      <c r="N3966" s="1" t="s">
        <v>21</v>
      </c>
      <c r="O3966" s="1">
        <v>18.100000000000001</v>
      </c>
      <c r="P3966" s="1">
        <v>117.8</v>
      </c>
      <c r="Q3966" s="1">
        <v>2026</v>
      </c>
      <c r="R3966" s="12">
        <f t="shared" si="184"/>
        <v>20433865233</v>
      </c>
      <c r="S3966" s="13">
        <f t="shared" si="185"/>
        <v>1696010814339</v>
      </c>
    </row>
    <row r="3967" spans="1:19" x14ac:dyDescent="0.3">
      <c r="A3967" s="1" t="s">
        <v>4011</v>
      </c>
      <c r="B3967" s="1" t="s">
        <v>50</v>
      </c>
      <c r="C3967" s="1" t="s">
        <v>24</v>
      </c>
      <c r="D3967" s="1" t="s">
        <v>59</v>
      </c>
      <c r="E3967" s="1" t="s">
        <v>26</v>
      </c>
      <c r="F3967" s="1">
        <v>368331</v>
      </c>
      <c r="G3967" s="1">
        <v>118</v>
      </c>
      <c r="H3967" s="1">
        <v>459</v>
      </c>
      <c r="I3967" s="1">
        <v>2.8</v>
      </c>
      <c r="J3967" s="1">
        <v>119028</v>
      </c>
      <c r="K3967" s="4">
        <v>39804</v>
      </c>
      <c r="L3967" s="4">
        <f t="shared" si="183"/>
        <v>3608630.6399999997</v>
      </c>
      <c r="M3967" s="1">
        <v>13.1</v>
      </c>
      <c r="N3967" s="1" t="s">
        <v>35</v>
      </c>
      <c r="O3967" s="1">
        <v>14.4</v>
      </c>
      <c r="P3967" s="1">
        <v>171.6</v>
      </c>
      <c r="Q3967" s="1">
        <v>2026</v>
      </c>
      <c r="R3967" s="12">
        <f t="shared" si="184"/>
        <v>14661047124</v>
      </c>
      <c r="S3967" s="13">
        <f t="shared" si="185"/>
        <v>1216866911292</v>
      </c>
    </row>
    <row r="3968" spans="1:19" x14ac:dyDescent="0.3">
      <c r="A3968" s="1" t="s">
        <v>4012</v>
      </c>
      <c r="B3968" s="1" t="s">
        <v>53</v>
      </c>
      <c r="C3968" s="1" t="s">
        <v>41</v>
      </c>
      <c r="D3968" s="1" t="s">
        <v>32</v>
      </c>
      <c r="E3968" s="1" t="s">
        <v>26</v>
      </c>
      <c r="F3968" s="1">
        <v>307535</v>
      </c>
      <c r="G3968" s="1">
        <v>71</v>
      </c>
      <c r="H3968" s="1">
        <v>427</v>
      </c>
      <c r="I3968" s="1">
        <v>1.27</v>
      </c>
      <c r="J3968" s="1">
        <v>163304</v>
      </c>
      <c r="K3968" s="4">
        <v>47825</v>
      </c>
      <c r="L3968" s="4">
        <f t="shared" si="183"/>
        <v>4335814.5</v>
      </c>
      <c r="M3968" s="1">
        <v>18.3</v>
      </c>
      <c r="N3968" s="1" t="s">
        <v>21</v>
      </c>
      <c r="O3968" s="1">
        <v>10.7</v>
      </c>
      <c r="P3968" s="1">
        <v>21.6</v>
      </c>
      <c r="Q3968" s="1">
        <v>2026</v>
      </c>
      <c r="R3968" s="12">
        <f t="shared" si="184"/>
        <v>14707861375</v>
      </c>
      <c r="S3968" s="13">
        <f t="shared" si="185"/>
        <v>1220752494125</v>
      </c>
    </row>
    <row r="3969" spans="1:19" x14ac:dyDescent="0.3">
      <c r="A3969" s="1" t="s">
        <v>4013</v>
      </c>
      <c r="B3969" s="1" t="s">
        <v>56</v>
      </c>
      <c r="C3969" s="1" t="s">
        <v>41</v>
      </c>
      <c r="D3969" s="1" t="s">
        <v>19</v>
      </c>
      <c r="E3969" s="1" t="s">
        <v>20</v>
      </c>
      <c r="F3969" s="1">
        <v>203010</v>
      </c>
      <c r="G3969" s="1">
        <v>49</v>
      </c>
      <c r="H3969" s="1">
        <v>476</v>
      </c>
      <c r="I3969" s="1">
        <v>2.67</v>
      </c>
      <c r="J3969" s="1">
        <v>180099</v>
      </c>
      <c r="K3969" s="4">
        <v>46956</v>
      </c>
      <c r="L3969" s="4">
        <f t="shared" si="183"/>
        <v>4257030.96</v>
      </c>
      <c r="M3969" s="1">
        <v>21.9</v>
      </c>
      <c r="N3969" s="1" t="s">
        <v>21</v>
      </c>
      <c r="O3969" s="1">
        <v>7.1</v>
      </c>
      <c r="P3969" s="1">
        <v>271.39999999999998</v>
      </c>
      <c r="Q3969" s="1">
        <v>2026</v>
      </c>
      <c r="R3969" s="12">
        <f t="shared" si="184"/>
        <v>9532537560</v>
      </c>
      <c r="S3969" s="13">
        <f t="shared" si="185"/>
        <v>791200617480</v>
      </c>
    </row>
    <row r="3970" spans="1:19" x14ac:dyDescent="0.3">
      <c r="A3970" s="1" t="s">
        <v>4014</v>
      </c>
      <c r="B3970" s="1" t="s">
        <v>23</v>
      </c>
      <c r="C3970" s="1" t="s">
        <v>24</v>
      </c>
      <c r="D3970" s="1" t="s">
        <v>44</v>
      </c>
      <c r="E3970" s="1" t="s">
        <v>26</v>
      </c>
      <c r="F3970" s="1">
        <v>660059</v>
      </c>
      <c r="G3970" s="1">
        <v>69</v>
      </c>
      <c r="H3970" s="1">
        <v>619</v>
      </c>
      <c r="I3970" s="1">
        <v>1.37</v>
      </c>
      <c r="J3970" s="1">
        <v>112604</v>
      </c>
      <c r="K3970" s="4">
        <v>66959</v>
      </c>
      <c r="L3970" s="4">
        <f t="shared" si="183"/>
        <v>6070502.9399999995</v>
      </c>
      <c r="M3970" s="1">
        <v>21</v>
      </c>
      <c r="N3970" s="1" t="s">
        <v>21</v>
      </c>
      <c r="O3970" s="1">
        <v>20.100000000000001</v>
      </c>
      <c r="P3970" s="1">
        <v>228.6</v>
      </c>
      <c r="Q3970" s="1">
        <v>2026</v>
      </c>
      <c r="R3970" s="12">
        <f t="shared" si="184"/>
        <v>44196890581</v>
      </c>
      <c r="S3970" s="13">
        <f t="shared" si="185"/>
        <v>3668341918223</v>
      </c>
    </row>
    <row r="3971" spans="1:19" x14ac:dyDescent="0.3">
      <c r="A3971" s="1" t="s">
        <v>4015</v>
      </c>
      <c r="B3971" s="1" t="s">
        <v>28</v>
      </c>
      <c r="C3971" s="1" t="s">
        <v>29</v>
      </c>
      <c r="D3971" s="1" t="s">
        <v>48</v>
      </c>
      <c r="E3971" s="1" t="s">
        <v>34</v>
      </c>
      <c r="F3971" s="1">
        <v>370571</v>
      </c>
      <c r="G3971" s="1">
        <v>44</v>
      </c>
      <c r="H3971" s="1">
        <v>406</v>
      </c>
      <c r="I3971" s="1">
        <v>0.5</v>
      </c>
      <c r="J3971" s="1">
        <v>6965</v>
      </c>
      <c r="K3971" s="4">
        <v>46344</v>
      </c>
      <c r="L3971" s="4">
        <f t="shared" ref="L3971:L4034" si="186">K3971*90.66</f>
        <v>4201547.04</v>
      </c>
      <c r="M3971" s="1">
        <v>20.5</v>
      </c>
      <c r="N3971" s="1" t="s">
        <v>21</v>
      </c>
      <c r="O3971" s="1">
        <v>13.4</v>
      </c>
      <c r="P3971" s="1">
        <v>295.60000000000002</v>
      </c>
      <c r="Q3971" s="1">
        <v>2026</v>
      </c>
      <c r="R3971" s="12">
        <f t="shared" ref="R3971:R4034" si="187">F3971:F8970*K3971:K8970</f>
        <v>17173742424</v>
      </c>
      <c r="S3971" s="13">
        <f t="shared" ref="S3971:S4034" si="188">R3971*83</f>
        <v>1425420621192</v>
      </c>
    </row>
    <row r="3972" spans="1:19" x14ac:dyDescent="0.3">
      <c r="A3972" s="1" t="s">
        <v>4016</v>
      </c>
      <c r="B3972" s="1" t="s">
        <v>53</v>
      </c>
      <c r="C3972" s="1" t="s">
        <v>41</v>
      </c>
      <c r="D3972" s="1" t="s">
        <v>44</v>
      </c>
      <c r="E3972" s="1" t="s">
        <v>38</v>
      </c>
      <c r="F3972" s="1">
        <v>517050</v>
      </c>
      <c r="G3972" s="1">
        <v>116</v>
      </c>
      <c r="H3972" s="1">
        <v>284</v>
      </c>
      <c r="I3972" s="1">
        <v>2.46</v>
      </c>
      <c r="J3972" s="1">
        <v>102920</v>
      </c>
      <c r="K3972" s="4">
        <v>63351</v>
      </c>
      <c r="L3972" s="4">
        <f t="shared" si="186"/>
        <v>5743401.6600000001</v>
      </c>
      <c r="M3972" s="1">
        <v>23.6</v>
      </c>
      <c r="N3972" s="1" t="s">
        <v>21</v>
      </c>
      <c r="O3972" s="1">
        <v>8.1999999999999993</v>
      </c>
      <c r="P3972" s="1">
        <v>246.6</v>
      </c>
      <c r="Q3972" s="1">
        <v>2026</v>
      </c>
      <c r="R3972" s="12">
        <f t="shared" si="187"/>
        <v>32755634550</v>
      </c>
      <c r="S3972" s="13">
        <f t="shared" si="188"/>
        <v>2718717667650</v>
      </c>
    </row>
    <row r="3973" spans="1:19" x14ac:dyDescent="0.3">
      <c r="A3973" s="1" t="s">
        <v>4017</v>
      </c>
      <c r="B3973" s="1" t="s">
        <v>40</v>
      </c>
      <c r="C3973" s="1" t="s">
        <v>41</v>
      </c>
      <c r="D3973" s="1" t="s">
        <v>25</v>
      </c>
      <c r="E3973" s="1" t="s">
        <v>34</v>
      </c>
      <c r="F3973" s="1">
        <v>625179</v>
      </c>
      <c r="G3973" s="1">
        <v>111</v>
      </c>
      <c r="H3973" s="1">
        <v>617</v>
      </c>
      <c r="I3973" s="1">
        <v>1.58</v>
      </c>
      <c r="J3973" s="1">
        <v>15976</v>
      </c>
      <c r="K3973" s="4">
        <v>62555</v>
      </c>
      <c r="L3973" s="4">
        <f t="shared" si="186"/>
        <v>5671236.2999999998</v>
      </c>
      <c r="M3973" s="1">
        <v>21.1</v>
      </c>
      <c r="N3973" s="1" t="s">
        <v>35</v>
      </c>
      <c r="O3973" s="1">
        <v>35.200000000000003</v>
      </c>
      <c r="P3973" s="1">
        <v>185</v>
      </c>
      <c r="Q3973" s="1">
        <v>2026</v>
      </c>
      <c r="R3973" s="12">
        <f t="shared" si="187"/>
        <v>39108072345</v>
      </c>
      <c r="S3973" s="13">
        <f t="shared" si="188"/>
        <v>3245970004635</v>
      </c>
    </row>
    <row r="3974" spans="1:19" x14ac:dyDescent="0.3">
      <c r="A3974" s="1" t="s">
        <v>4018</v>
      </c>
      <c r="B3974" s="1" t="s">
        <v>56</v>
      </c>
      <c r="C3974" s="1" t="s">
        <v>41</v>
      </c>
      <c r="D3974" s="1" t="s">
        <v>73</v>
      </c>
      <c r="E3974" s="1" t="s">
        <v>38</v>
      </c>
      <c r="F3974" s="1">
        <v>558001</v>
      </c>
      <c r="G3974" s="1">
        <v>65</v>
      </c>
      <c r="H3974" s="1">
        <v>590</v>
      </c>
      <c r="I3974" s="1">
        <v>0.99</v>
      </c>
      <c r="J3974" s="1">
        <v>116233</v>
      </c>
      <c r="K3974" s="4">
        <v>72477</v>
      </c>
      <c r="L3974" s="4">
        <f t="shared" si="186"/>
        <v>6570764.8199999994</v>
      </c>
      <c r="M3974" s="1">
        <v>21.7</v>
      </c>
      <c r="N3974" s="1" t="s">
        <v>21</v>
      </c>
      <c r="O3974" s="1">
        <v>32.1</v>
      </c>
      <c r="P3974" s="1">
        <v>118.7</v>
      </c>
      <c r="Q3974" s="1">
        <v>2026</v>
      </c>
      <c r="R3974" s="12">
        <f t="shared" si="187"/>
        <v>40442238477</v>
      </c>
      <c r="S3974" s="13">
        <f t="shared" si="188"/>
        <v>3356705793591</v>
      </c>
    </row>
    <row r="3975" spans="1:19" x14ac:dyDescent="0.3">
      <c r="A3975" s="1" t="s">
        <v>4019</v>
      </c>
      <c r="B3975" s="1" t="s">
        <v>56</v>
      </c>
      <c r="C3975" s="1" t="s">
        <v>41</v>
      </c>
      <c r="D3975" s="1" t="s">
        <v>46</v>
      </c>
      <c r="E3975" s="1" t="s">
        <v>20</v>
      </c>
      <c r="F3975" s="1">
        <v>322365</v>
      </c>
      <c r="G3975" s="1">
        <v>69</v>
      </c>
      <c r="H3975" s="1">
        <v>550</v>
      </c>
      <c r="I3975" s="1">
        <v>1.49</v>
      </c>
      <c r="J3975" s="1">
        <v>10775</v>
      </c>
      <c r="K3975" s="4">
        <v>34082</v>
      </c>
      <c r="L3975" s="4">
        <f t="shared" si="186"/>
        <v>3089874.12</v>
      </c>
      <c r="M3975" s="1">
        <v>24.7</v>
      </c>
      <c r="N3975" s="1" t="s">
        <v>21</v>
      </c>
      <c r="O3975" s="1">
        <v>18.600000000000001</v>
      </c>
      <c r="P3975" s="1">
        <v>107.6</v>
      </c>
      <c r="Q3975" s="1">
        <v>2026</v>
      </c>
      <c r="R3975" s="12">
        <f t="shared" si="187"/>
        <v>10986843930</v>
      </c>
      <c r="S3975" s="13">
        <f t="shared" si="188"/>
        <v>911908046190</v>
      </c>
    </row>
    <row r="3976" spans="1:19" x14ac:dyDescent="0.3">
      <c r="A3976" s="1" t="s">
        <v>4020</v>
      </c>
      <c r="B3976" s="1" t="s">
        <v>50</v>
      </c>
      <c r="C3976" s="1" t="s">
        <v>24</v>
      </c>
      <c r="D3976" s="1" t="s">
        <v>37</v>
      </c>
      <c r="E3976" s="1" t="s">
        <v>38</v>
      </c>
      <c r="F3976" s="1">
        <v>564827</v>
      </c>
      <c r="G3976" s="1">
        <v>49</v>
      </c>
      <c r="H3976" s="1">
        <v>613</v>
      </c>
      <c r="I3976" s="1">
        <v>2.75</v>
      </c>
      <c r="J3976" s="1">
        <v>124510</v>
      </c>
      <c r="K3976" s="4">
        <v>38421</v>
      </c>
      <c r="L3976" s="4">
        <f t="shared" si="186"/>
        <v>3483247.86</v>
      </c>
      <c r="M3976" s="1">
        <v>13.6</v>
      </c>
      <c r="N3976" s="1" t="s">
        <v>21</v>
      </c>
      <c r="O3976" s="1">
        <v>22.4</v>
      </c>
      <c r="P3976" s="1">
        <v>256.10000000000002</v>
      </c>
      <c r="Q3976" s="1">
        <v>2026</v>
      </c>
      <c r="R3976" s="12">
        <f t="shared" si="187"/>
        <v>21701218167</v>
      </c>
      <c r="S3976" s="13">
        <f t="shared" si="188"/>
        <v>1801201107861</v>
      </c>
    </row>
    <row r="3977" spans="1:19" x14ac:dyDescent="0.3">
      <c r="A3977" s="1" t="s">
        <v>4021</v>
      </c>
      <c r="B3977" s="1" t="s">
        <v>17</v>
      </c>
      <c r="C3977" s="1" t="s">
        <v>18</v>
      </c>
      <c r="D3977" s="1" t="s">
        <v>48</v>
      </c>
      <c r="E3977" s="1" t="s">
        <v>38</v>
      </c>
      <c r="F3977" s="1">
        <v>239680</v>
      </c>
      <c r="G3977" s="1">
        <v>44</v>
      </c>
      <c r="H3977" s="1">
        <v>304</v>
      </c>
      <c r="I3977" s="1">
        <v>2.36</v>
      </c>
      <c r="J3977" s="1">
        <v>199469</v>
      </c>
      <c r="K3977" s="4">
        <v>84319</v>
      </c>
      <c r="L3977" s="4">
        <f t="shared" si="186"/>
        <v>7644360.54</v>
      </c>
      <c r="M3977" s="1">
        <v>17.8</v>
      </c>
      <c r="N3977" s="1" t="s">
        <v>35</v>
      </c>
      <c r="O3977" s="1">
        <v>61.5</v>
      </c>
      <c r="P3977" s="1">
        <v>42.5</v>
      </c>
      <c r="Q3977" s="1">
        <v>2026</v>
      </c>
      <c r="R3977" s="12">
        <f t="shared" si="187"/>
        <v>20209577920</v>
      </c>
      <c r="S3977" s="13">
        <f t="shared" si="188"/>
        <v>1677394967360</v>
      </c>
    </row>
    <row r="3978" spans="1:19" x14ac:dyDescent="0.3">
      <c r="A3978" s="1" t="s">
        <v>4022</v>
      </c>
      <c r="B3978" s="1" t="s">
        <v>28</v>
      </c>
      <c r="C3978" s="1" t="s">
        <v>29</v>
      </c>
      <c r="D3978" s="1" t="s">
        <v>37</v>
      </c>
      <c r="E3978" s="1" t="s">
        <v>26</v>
      </c>
      <c r="F3978" s="1">
        <v>629255</v>
      </c>
      <c r="G3978" s="1">
        <v>74</v>
      </c>
      <c r="H3978" s="1">
        <v>607</v>
      </c>
      <c r="I3978" s="1">
        <v>1.93</v>
      </c>
      <c r="J3978" s="1">
        <v>56596</v>
      </c>
      <c r="K3978" s="4">
        <v>81618</v>
      </c>
      <c r="L3978" s="4">
        <f t="shared" si="186"/>
        <v>7399487.8799999999</v>
      </c>
      <c r="M3978" s="1">
        <v>20.3</v>
      </c>
      <c r="N3978" s="1" t="s">
        <v>35</v>
      </c>
      <c r="O3978" s="1">
        <v>55.7</v>
      </c>
      <c r="P3978" s="1">
        <v>123.8</v>
      </c>
      <c r="Q3978" s="1">
        <v>2026</v>
      </c>
      <c r="R3978" s="12">
        <f t="shared" si="187"/>
        <v>51358534590</v>
      </c>
      <c r="S3978" s="13">
        <f t="shared" si="188"/>
        <v>4262758370970</v>
      </c>
    </row>
    <row r="3979" spans="1:19" x14ac:dyDescent="0.3">
      <c r="A3979" s="1" t="s">
        <v>4023</v>
      </c>
      <c r="B3979" s="1" t="s">
        <v>17</v>
      </c>
      <c r="C3979" s="1" t="s">
        <v>18</v>
      </c>
      <c r="D3979" s="1" t="s">
        <v>32</v>
      </c>
      <c r="E3979" s="1" t="s">
        <v>34</v>
      </c>
      <c r="F3979" s="1">
        <v>518033</v>
      </c>
      <c r="G3979" s="1">
        <v>107</v>
      </c>
      <c r="H3979" s="1">
        <v>608</v>
      </c>
      <c r="I3979" s="1">
        <v>2.83</v>
      </c>
      <c r="J3979" s="1">
        <v>52773</v>
      </c>
      <c r="K3979" s="4">
        <v>78638</v>
      </c>
      <c r="L3979" s="4">
        <f t="shared" si="186"/>
        <v>7129321.0800000001</v>
      </c>
      <c r="M3979" s="1">
        <v>15.3</v>
      </c>
      <c r="N3979" s="1" t="s">
        <v>21</v>
      </c>
      <c r="O3979" s="1">
        <v>59.3</v>
      </c>
      <c r="P3979" s="1">
        <v>208.4</v>
      </c>
      <c r="Q3979" s="1">
        <v>2026</v>
      </c>
      <c r="R3979" s="12">
        <f t="shared" si="187"/>
        <v>40737079054</v>
      </c>
      <c r="S3979" s="13">
        <f t="shared" si="188"/>
        <v>3381177561482</v>
      </c>
    </row>
    <row r="3980" spans="1:19" x14ac:dyDescent="0.3">
      <c r="A3980" s="1" t="s">
        <v>4024</v>
      </c>
      <c r="B3980" s="1" t="s">
        <v>23</v>
      </c>
      <c r="C3980" s="1" t="s">
        <v>24</v>
      </c>
      <c r="D3980" s="1" t="s">
        <v>30</v>
      </c>
      <c r="E3980" s="1" t="s">
        <v>34</v>
      </c>
      <c r="F3980" s="1">
        <v>320464</v>
      </c>
      <c r="G3980" s="1">
        <v>119</v>
      </c>
      <c r="H3980" s="1">
        <v>462</v>
      </c>
      <c r="I3980" s="1">
        <v>1.33</v>
      </c>
      <c r="J3980" s="1">
        <v>110995</v>
      </c>
      <c r="K3980" s="4">
        <v>30726</v>
      </c>
      <c r="L3980" s="4">
        <f t="shared" si="186"/>
        <v>2785619.1599999997</v>
      </c>
      <c r="M3980" s="1">
        <v>18.3</v>
      </c>
      <c r="N3980" s="1" t="s">
        <v>35</v>
      </c>
      <c r="O3980" s="1">
        <v>61.4</v>
      </c>
      <c r="P3980" s="1">
        <v>43</v>
      </c>
      <c r="Q3980" s="1">
        <v>2026</v>
      </c>
      <c r="R3980" s="12">
        <f t="shared" si="187"/>
        <v>9846576864</v>
      </c>
      <c r="S3980" s="13">
        <f t="shared" si="188"/>
        <v>817265879712</v>
      </c>
    </row>
    <row r="3981" spans="1:19" x14ac:dyDescent="0.3">
      <c r="A3981" s="1" t="s">
        <v>4025</v>
      </c>
      <c r="B3981" s="1" t="s">
        <v>23</v>
      </c>
      <c r="C3981" s="1" t="s">
        <v>24</v>
      </c>
      <c r="D3981" s="1" t="s">
        <v>32</v>
      </c>
      <c r="E3981" s="1" t="s">
        <v>26</v>
      </c>
      <c r="F3981" s="1">
        <v>423803</v>
      </c>
      <c r="G3981" s="1">
        <v>46</v>
      </c>
      <c r="H3981" s="1">
        <v>624</v>
      </c>
      <c r="I3981" s="1">
        <v>2.59</v>
      </c>
      <c r="J3981" s="1">
        <v>164650</v>
      </c>
      <c r="K3981" s="4">
        <v>31554</v>
      </c>
      <c r="L3981" s="4">
        <f t="shared" si="186"/>
        <v>2860685.6399999997</v>
      </c>
      <c r="M3981" s="1">
        <v>21.1</v>
      </c>
      <c r="N3981" s="1" t="s">
        <v>21</v>
      </c>
      <c r="O3981" s="1">
        <v>57.2</v>
      </c>
      <c r="P3981" s="1">
        <v>253.5</v>
      </c>
      <c r="Q3981" s="1">
        <v>2026</v>
      </c>
      <c r="R3981" s="12">
        <f t="shared" si="187"/>
        <v>13372679862</v>
      </c>
      <c r="S3981" s="13">
        <f t="shared" si="188"/>
        <v>1109932428546</v>
      </c>
    </row>
    <row r="3982" spans="1:19" x14ac:dyDescent="0.3">
      <c r="A3982" s="1" t="s">
        <v>4026</v>
      </c>
      <c r="B3982" s="1" t="s">
        <v>23</v>
      </c>
      <c r="C3982" s="1" t="s">
        <v>24</v>
      </c>
      <c r="D3982" s="1" t="s">
        <v>46</v>
      </c>
      <c r="E3982" s="1" t="s">
        <v>26</v>
      </c>
      <c r="F3982" s="1">
        <v>435133</v>
      </c>
      <c r="G3982" s="1">
        <v>49</v>
      </c>
      <c r="H3982" s="1">
        <v>453</v>
      </c>
      <c r="I3982" s="1">
        <v>2.2400000000000002</v>
      </c>
      <c r="J3982" s="1">
        <v>14434</v>
      </c>
      <c r="K3982" s="4">
        <v>84254</v>
      </c>
      <c r="L3982" s="4">
        <f t="shared" si="186"/>
        <v>7638467.6399999997</v>
      </c>
      <c r="M3982" s="1">
        <v>12.4</v>
      </c>
      <c r="N3982" s="1" t="s">
        <v>21</v>
      </c>
      <c r="O3982" s="1">
        <v>8.6</v>
      </c>
      <c r="P3982" s="1">
        <v>297.60000000000002</v>
      </c>
      <c r="Q3982" s="1">
        <v>2026</v>
      </c>
      <c r="R3982" s="12">
        <f t="shared" si="187"/>
        <v>36661695782</v>
      </c>
      <c r="S3982" s="13">
        <f t="shared" si="188"/>
        <v>3042920749906</v>
      </c>
    </row>
    <row r="3983" spans="1:19" x14ac:dyDescent="0.3">
      <c r="A3983" s="1" t="s">
        <v>4027</v>
      </c>
      <c r="B3983" s="1" t="s">
        <v>53</v>
      </c>
      <c r="C3983" s="1" t="s">
        <v>41</v>
      </c>
      <c r="D3983" s="1" t="s">
        <v>25</v>
      </c>
      <c r="E3983" s="1" t="s">
        <v>26</v>
      </c>
      <c r="F3983" s="1">
        <v>63618</v>
      </c>
      <c r="G3983" s="1">
        <v>71</v>
      </c>
      <c r="H3983" s="1">
        <v>532</v>
      </c>
      <c r="I3983" s="1">
        <v>1.93</v>
      </c>
      <c r="J3983" s="1">
        <v>157697</v>
      </c>
      <c r="K3983" s="4">
        <v>68250</v>
      </c>
      <c r="L3983" s="4">
        <f t="shared" si="186"/>
        <v>6187545</v>
      </c>
      <c r="M3983" s="1">
        <v>16.3</v>
      </c>
      <c r="N3983" s="1" t="s">
        <v>21</v>
      </c>
      <c r="O3983" s="1">
        <v>27.1</v>
      </c>
      <c r="P3983" s="1">
        <v>155.4</v>
      </c>
      <c r="Q3983" s="1">
        <v>2026</v>
      </c>
      <c r="R3983" s="12">
        <f t="shared" si="187"/>
        <v>4341928500</v>
      </c>
      <c r="S3983" s="13">
        <f t="shared" si="188"/>
        <v>360380065500</v>
      </c>
    </row>
    <row r="3984" spans="1:19" x14ac:dyDescent="0.3">
      <c r="A3984" s="1" t="s">
        <v>4028</v>
      </c>
      <c r="B3984" s="1" t="s">
        <v>17</v>
      </c>
      <c r="C3984" s="1" t="s">
        <v>18</v>
      </c>
      <c r="D3984" s="1" t="s">
        <v>19</v>
      </c>
      <c r="E3984" s="1" t="s">
        <v>34</v>
      </c>
      <c r="F3984" s="1">
        <v>620438</v>
      </c>
      <c r="G3984" s="1">
        <v>51</v>
      </c>
      <c r="H3984" s="1">
        <v>534</v>
      </c>
      <c r="I3984" s="1">
        <v>0.81</v>
      </c>
      <c r="J3984" s="1">
        <v>194607</v>
      </c>
      <c r="K3984" s="4">
        <v>29070</v>
      </c>
      <c r="L3984" s="4">
        <f t="shared" si="186"/>
        <v>2635486.1999999997</v>
      </c>
      <c r="M3984" s="1">
        <v>23.7</v>
      </c>
      <c r="N3984" s="1" t="s">
        <v>35</v>
      </c>
      <c r="O3984" s="1">
        <v>11.9</v>
      </c>
      <c r="P3984" s="1">
        <v>60.6</v>
      </c>
      <c r="Q3984" s="1">
        <v>2026</v>
      </c>
      <c r="R3984" s="12">
        <f t="shared" si="187"/>
        <v>18036132660</v>
      </c>
      <c r="S3984" s="13">
        <f t="shared" si="188"/>
        <v>1496999010780</v>
      </c>
    </row>
    <row r="3985" spans="1:19" x14ac:dyDescent="0.3">
      <c r="A3985" s="1" t="s">
        <v>4029</v>
      </c>
      <c r="B3985" s="1" t="s">
        <v>50</v>
      </c>
      <c r="C3985" s="1" t="s">
        <v>24</v>
      </c>
      <c r="D3985" s="1" t="s">
        <v>48</v>
      </c>
      <c r="E3985" s="1" t="s">
        <v>34</v>
      </c>
      <c r="F3985" s="1">
        <v>420612</v>
      </c>
      <c r="G3985" s="1">
        <v>105</v>
      </c>
      <c r="H3985" s="1">
        <v>303</v>
      </c>
      <c r="I3985" s="1">
        <v>2.38</v>
      </c>
      <c r="J3985" s="1">
        <v>174887</v>
      </c>
      <c r="K3985" s="4">
        <v>53916</v>
      </c>
      <c r="L3985" s="4">
        <f t="shared" si="186"/>
        <v>4888024.5599999996</v>
      </c>
      <c r="M3985" s="1">
        <v>16.2</v>
      </c>
      <c r="N3985" s="1" t="s">
        <v>21</v>
      </c>
      <c r="O3985" s="1">
        <v>34.299999999999997</v>
      </c>
      <c r="P3985" s="1">
        <v>294.2</v>
      </c>
      <c r="Q3985" s="1">
        <v>2026</v>
      </c>
      <c r="R3985" s="12">
        <f t="shared" si="187"/>
        <v>22677716592</v>
      </c>
      <c r="S3985" s="13">
        <f t="shared" si="188"/>
        <v>1882250477136</v>
      </c>
    </row>
    <row r="3986" spans="1:19" x14ac:dyDescent="0.3">
      <c r="A3986" s="1" t="s">
        <v>4030</v>
      </c>
      <c r="B3986" s="1" t="s">
        <v>67</v>
      </c>
      <c r="C3986" s="1" t="s">
        <v>18</v>
      </c>
      <c r="D3986" s="1" t="s">
        <v>44</v>
      </c>
      <c r="E3986" s="1" t="s">
        <v>38</v>
      </c>
      <c r="F3986" s="1">
        <v>86194</v>
      </c>
      <c r="G3986" s="1">
        <v>40</v>
      </c>
      <c r="H3986" s="1">
        <v>327</v>
      </c>
      <c r="I3986" s="1">
        <v>2.3199999999999998</v>
      </c>
      <c r="J3986" s="1">
        <v>113864</v>
      </c>
      <c r="K3986" s="4">
        <v>76496</v>
      </c>
      <c r="L3986" s="4">
        <f t="shared" si="186"/>
        <v>6935127.3599999994</v>
      </c>
      <c r="M3986" s="1">
        <v>13.2</v>
      </c>
      <c r="N3986" s="1" t="s">
        <v>35</v>
      </c>
      <c r="O3986" s="1">
        <v>46.8</v>
      </c>
      <c r="P3986" s="1">
        <v>210.4</v>
      </c>
      <c r="Q3986" s="1">
        <v>2026</v>
      </c>
      <c r="R3986" s="12">
        <f t="shared" si="187"/>
        <v>6593496224</v>
      </c>
      <c r="S3986" s="13">
        <f t="shared" si="188"/>
        <v>547260186592</v>
      </c>
    </row>
    <row r="3987" spans="1:19" x14ac:dyDescent="0.3">
      <c r="A3987" s="1" t="s">
        <v>4031</v>
      </c>
      <c r="B3987" s="1" t="s">
        <v>53</v>
      </c>
      <c r="C3987" s="1" t="s">
        <v>41</v>
      </c>
      <c r="D3987" s="1" t="s">
        <v>37</v>
      </c>
      <c r="E3987" s="1" t="s">
        <v>34</v>
      </c>
      <c r="F3987" s="1">
        <v>835886</v>
      </c>
      <c r="G3987" s="1">
        <v>63</v>
      </c>
      <c r="H3987" s="1">
        <v>361</v>
      </c>
      <c r="I3987" s="1">
        <v>1.37</v>
      </c>
      <c r="J3987" s="1">
        <v>90008</v>
      </c>
      <c r="K3987" s="4">
        <v>62487</v>
      </c>
      <c r="L3987" s="4">
        <f t="shared" si="186"/>
        <v>5665071.4199999999</v>
      </c>
      <c r="M3987" s="1">
        <v>18.600000000000001</v>
      </c>
      <c r="N3987" s="1" t="s">
        <v>21</v>
      </c>
      <c r="O3987" s="1">
        <v>44.9</v>
      </c>
      <c r="P3987" s="1">
        <v>227.5</v>
      </c>
      <c r="Q3987" s="1">
        <v>2026</v>
      </c>
      <c r="R3987" s="12">
        <f t="shared" si="187"/>
        <v>52232008482</v>
      </c>
      <c r="S3987" s="13">
        <f t="shared" si="188"/>
        <v>4335256704006</v>
      </c>
    </row>
    <row r="3988" spans="1:19" x14ac:dyDescent="0.3">
      <c r="A3988" s="1" t="s">
        <v>4032</v>
      </c>
      <c r="B3988" s="1" t="s">
        <v>53</v>
      </c>
      <c r="C3988" s="1" t="s">
        <v>41</v>
      </c>
      <c r="D3988" s="1" t="s">
        <v>37</v>
      </c>
      <c r="E3988" s="1" t="s">
        <v>38</v>
      </c>
      <c r="F3988" s="1">
        <v>433339</v>
      </c>
      <c r="G3988" s="1">
        <v>64</v>
      </c>
      <c r="H3988" s="1">
        <v>288</v>
      </c>
      <c r="I3988" s="1">
        <v>2.87</v>
      </c>
      <c r="J3988" s="1">
        <v>32074</v>
      </c>
      <c r="K3988" s="4">
        <v>61816</v>
      </c>
      <c r="L3988" s="4">
        <f t="shared" si="186"/>
        <v>5604238.5599999996</v>
      </c>
      <c r="M3988" s="1">
        <v>17.5</v>
      </c>
      <c r="N3988" s="1" t="s">
        <v>35</v>
      </c>
      <c r="O3988" s="1">
        <v>45.6</v>
      </c>
      <c r="P3988" s="1">
        <v>176.9</v>
      </c>
      <c r="Q3988" s="1">
        <v>2026</v>
      </c>
      <c r="R3988" s="12">
        <f t="shared" si="187"/>
        <v>26787283624</v>
      </c>
      <c r="S3988" s="13">
        <f t="shared" si="188"/>
        <v>2223344540792</v>
      </c>
    </row>
    <row r="3989" spans="1:19" x14ac:dyDescent="0.3">
      <c r="A3989" s="1" t="s">
        <v>4033</v>
      </c>
      <c r="B3989" s="1" t="s">
        <v>62</v>
      </c>
      <c r="C3989" s="1" t="s">
        <v>41</v>
      </c>
      <c r="D3989" s="1" t="s">
        <v>48</v>
      </c>
      <c r="E3989" s="1" t="s">
        <v>20</v>
      </c>
      <c r="F3989" s="1">
        <v>254402</v>
      </c>
      <c r="G3989" s="1">
        <v>89</v>
      </c>
      <c r="H3989" s="1">
        <v>375</v>
      </c>
      <c r="I3989" s="1">
        <v>0.74</v>
      </c>
      <c r="J3989" s="1">
        <v>103545</v>
      </c>
      <c r="K3989" s="4">
        <v>62144</v>
      </c>
      <c r="L3989" s="4">
        <f t="shared" si="186"/>
        <v>5633975.04</v>
      </c>
      <c r="M3989" s="1">
        <v>13.4</v>
      </c>
      <c r="N3989" s="1" t="s">
        <v>35</v>
      </c>
      <c r="O3989" s="1">
        <v>22.6</v>
      </c>
      <c r="P3989" s="1">
        <v>11.7</v>
      </c>
      <c r="Q3989" s="1">
        <v>2026</v>
      </c>
      <c r="R3989" s="12">
        <f t="shared" si="187"/>
        <v>15809557888</v>
      </c>
      <c r="S3989" s="13">
        <f t="shared" si="188"/>
        <v>1312193304704</v>
      </c>
    </row>
    <row r="3990" spans="1:19" x14ac:dyDescent="0.3">
      <c r="A3990" s="1" t="s">
        <v>4034</v>
      </c>
      <c r="B3990" s="1" t="s">
        <v>62</v>
      </c>
      <c r="C3990" s="1" t="s">
        <v>41</v>
      </c>
      <c r="D3990" s="1" t="s">
        <v>19</v>
      </c>
      <c r="E3990" s="1" t="s">
        <v>38</v>
      </c>
      <c r="F3990" s="1">
        <v>334104</v>
      </c>
      <c r="G3990" s="1">
        <v>93</v>
      </c>
      <c r="H3990" s="1">
        <v>334</v>
      </c>
      <c r="I3990" s="1">
        <v>1.85</v>
      </c>
      <c r="J3990" s="1">
        <v>150920</v>
      </c>
      <c r="K3990" s="4">
        <v>34823</v>
      </c>
      <c r="L3990" s="4">
        <f t="shared" si="186"/>
        <v>3157053.1799999997</v>
      </c>
      <c r="M3990" s="1">
        <v>24.6</v>
      </c>
      <c r="N3990" s="1" t="s">
        <v>21</v>
      </c>
      <c r="O3990" s="1">
        <v>11.7</v>
      </c>
      <c r="P3990" s="1">
        <v>87.2</v>
      </c>
      <c r="Q3990" s="1">
        <v>2026</v>
      </c>
      <c r="R3990" s="12">
        <f t="shared" si="187"/>
        <v>11634503592</v>
      </c>
      <c r="S3990" s="13">
        <f t="shared" si="188"/>
        <v>965663798136</v>
      </c>
    </row>
    <row r="3991" spans="1:19" x14ac:dyDescent="0.3">
      <c r="A3991" s="1" t="s">
        <v>4035</v>
      </c>
      <c r="B3991" s="1" t="s">
        <v>28</v>
      </c>
      <c r="C3991" s="1" t="s">
        <v>29</v>
      </c>
      <c r="D3991" s="1" t="s">
        <v>32</v>
      </c>
      <c r="E3991" s="1" t="s">
        <v>26</v>
      </c>
      <c r="F3991" s="1">
        <v>526276</v>
      </c>
      <c r="G3991" s="1">
        <v>116</v>
      </c>
      <c r="H3991" s="1">
        <v>561</v>
      </c>
      <c r="I3991" s="1">
        <v>2.91</v>
      </c>
      <c r="J3991" s="1">
        <v>62584</v>
      </c>
      <c r="K3991" s="4">
        <v>43913</v>
      </c>
      <c r="L3991" s="4">
        <f t="shared" si="186"/>
        <v>3981152.58</v>
      </c>
      <c r="M3991" s="1">
        <v>12.8</v>
      </c>
      <c r="N3991" s="1" t="s">
        <v>35</v>
      </c>
      <c r="O3991" s="1">
        <v>30.4</v>
      </c>
      <c r="P3991" s="1">
        <v>226.4</v>
      </c>
      <c r="Q3991" s="1">
        <v>2026</v>
      </c>
      <c r="R3991" s="12">
        <f t="shared" si="187"/>
        <v>23110357988</v>
      </c>
      <c r="S3991" s="13">
        <f t="shared" si="188"/>
        <v>1918159713004</v>
      </c>
    </row>
    <row r="3992" spans="1:19" x14ac:dyDescent="0.3">
      <c r="A3992" s="1" t="s">
        <v>4036</v>
      </c>
      <c r="B3992" s="1" t="s">
        <v>56</v>
      </c>
      <c r="C3992" s="1" t="s">
        <v>41</v>
      </c>
      <c r="D3992" s="1" t="s">
        <v>59</v>
      </c>
      <c r="E3992" s="1" t="s">
        <v>20</v>
      </c>
      <c r="F3992" s="1">
        <v>331414</v>
      </c>
      <c r="G3992" s="1">
        <v>67</v>
      </c>
      <c r="H3992" s="1">
        <v>343</v>
      </c>
      <c r="I3992" s="1">
        <v>1.93</v>
      </c>
      <c r="J3992" s="1">
        <v>56213</v>
      </c>
      <c r="K3992" s="4">
        <v>68048</v>
      </c>
      <c r="L3992" s="4">
        <f t="shared" si="186"/>
        <v>6169231.6799999997</v>
      </c>
      <c r="M3992" s="1">
        <v>16.3</v>
      </c>
      <c r="N3992" s="1" t="s">
        <v>35</v>
      </c>
      <c r="O3992" s="1">
        <v>21.9</v>
      </c>
      <c r="P3992" s="1">
        <v>210.9</v>
      </c>
      <c r="Q3992" s="1">
        <v>2026</v>
      </c>
      <c r="R3992" s="12">
        <f t="shared" si="187"/>
        <v>22552059872</v>
      </c>
      <c r="S3992" s="13">
        <f t="shared" si="188"/>
        <v>1871820969376</v>
      </c>
    </row>
    <row r="3993" spans="1:19" x14ac:dyDescent="0.3">
      <c r="A3993" s="1" t="s">
        <v>4037</v>
      </c>
      <c r="B3993" s="1" t="s">
        <v>40</v>
      </c>
      <c r="C3993" s="1" t="s">
        <v>41</v>
      </c>
      <c r="D3993" s="1" t="s">
        <v>30</v>
      </c>
      <c r="E3993" s="1" t="s">
        <v>26</v>
      </c>
      <c r="F3993" s="1">
        <v>308038</v>
      </c>
      <c r="G3993" s="1">
        <v>85</v>
      </c>
      <c r="H3993" s="1">
        <v>451</v>
      </c>
      <c r="I3993" s="1">
        <v>0.62</v>
      </c>
      <c r="J3993" s="1">
        <v>199948</v>
      </c>
      <c r="K3993" s="4">
        <v>31236</v>
      </c>
      <c r="L3993" s="4">
        <f t="shared" si="186"/>
        <v>2831855.76</v>
      </c>
      <c r="M3993" s="1">
        <v>21.2</v>
      </c>
      <c r="N3993" s="1" t="s">
        <v>21</v>
      </c>
      <c r="O3993" s="1">
        <v>17.399999999999999</v>
      </c>
      <c r="P3993" s="1">
        <v>294.3</v>
      </c>
      <c r="Q3993" s="1">
        <v>2026</v>
      </c>
      <c r="R3993" s="12">
        <f t="shared" si="187"/>
        <v>9621874968</v>
      </c>
      <c r="S3993" s="13">
        <f t="shared" si="188"/>
        <v>798615622344</v>
      </c>
    </row>
    <row r="3994" spans="1:19" x14ac:dyDescent="0.3">
      <c r="A3994" s="1" t="s">
        <v>4038</v>
      </c>
      <c r="B3994" s="1" t="s">
        <v>17</v>
      </c>
      <c r="C3994" s="1" t="s">
        <v>18</v>
      </c>
      <c r="D3994" s="1" t="s">
        <v>37</v>
      </c>
      <c r="E3994" s="1" t="s">
        <v>34</v>
      </c>
      <c r="F3994" s="1">
        <v>407783</v>
      </c>
      <c r="G3994" s="1">
        <v>57</v>
      </c>
      <c r="H3994" s="1">
        <v>619</v>
      </c>
      <c r="I3994" s="1">
        <v>1.1100000000000001</v>
      </c>
      <c r="J3994" s="1">
        <v>127085</v>
      </c>
      <c r="K3994" s="4">
        <v>72021</v>
      </c>
      <c r="L3994" s="4">
        <f t="shared" si="186"/>
        <v>6529423.8599999994</v>
      </c>
      <c r="M3994" s="1">
        <v>23.1</v>
      </c>
      <c r="N3994" s="1" t="s">
        <v>35</v>
      </c>
      <c r="O3994" s="1">
        <v>47.8</v>
      </c>
      <c r="P3994" s="1">
        <v>246.8</v>
      </c>
      <c r="Q3994" s="1">
        <v>2026</v>
      </c>
      <c r="R3994" s="12">
        <f t="shared" si="187"/>
        <v>29368939443</v>
      </c>
      <c r="S3994" s="13">
        <f t="shared" si="188"/>
        <v>2437621973769</v>
      </c>
    </row>
    <row r="3995" spans="1:19" x14ac:dyDescent="0.3">
      <c r="A3995" s="1" t="s">
        <v>4039</v>
      </c>
      <c r="B3995" s="1" t="s">
        <v>56</v>
      </c>
      <c r="C3995" s="1" t="s">
        <v>41</v>
      </c>
      <c r="D3995" s="1" t="s">
        <v>37</v>
      </c>
      <c r="E3995" s="1" t="s">
        <v>34</v>
      </c>
      <c r="F3995" s="1">
        <v>761105</v>
      </c>
      <c r="G3995" s="1">
        <v>118</v>
      </c>
      <c r="H3995" s="1">
        <v>438</v>
      </c>
      <c r="I3995" s="1">
        <v>1.76</v>
      </c>
      <c r="J3995" s="1">
        <v>147637</v>
      </c>
      <c r="K3995" s="4">
        <v>53704</v>
      </c>
      <c r="L3995" s="4">
        <f t="shared" si="186"/>
        <v>4868804.6399999997</v>
      </c>
      <c r="M3995" s="1">
        <v>18.600000000000001</v>
      </c>
      <c r="N3995" s="1" t="s">
        <v>35</v>
      </c>
      <c r="O3995" s="1">
        <v>55.3</v>
      </c>
      <c r="P3995" s="1">
        <v>272.8</v>
      </c>
      <c r="Q3995" s="1">
        <v>2026</v>
      </c>
      <c r="R3995" s="12">
        <f t="shared" si="187"/>
        <v>40874382920</v>
      </c>
      <c r="S3995" s="13">
        <f t="shared" si="188"/>
        <v>3392573782360</v>
      </c>
    </row>
    <row r="3996" spans="1:19" x14ac:dyDescent="0.3">
      <c r="A3996" s="1" t="s">
        <v>4040</v>
      </c>
      <c r="B3996" s="1" t="s">
        <v>67</v>
      </c>
      <c r="C3996" s="1" t="s">
        <v>18</v>
      </c>
      <c r="D3996" s="1" t="s">
        <v>44</v>
      </c>
      <c r="E3996" s="1" t="s">
        <v>34</v>
      </c>
      <c r="F3996" s="1">
        <v>898982</v>
      </c>
      <c r="G3996" s="1">
        <v>76</v>
      </c>
      <c r="H3996" s="1">
        <v>345</v>
      </c>
      <c r="I3996" s="1">
        <v>1.03</v>
      </c>
      <c r="J3996" s="1">
        <v>84129</v>
      </c>
      <c r="K3996" s="4">
        <v>79035</v>
      </c>
      <c r="L3996" s="4">
        <f t="shared" si="186"/>
        <v>7165313.0999999996</v>
      </c>
      <c r="M3996" s="1">
        <v>16.5</v>
      </c>
      <c r="N3996" s="1" t="s">
        <v>21</v>
      </c>
      <c r="O3996" s="1">
        <v>54.8</v>
      </c>
      <c r="P3996" s="1">
        <v>49.7</v>
      </c>
      <c r="Q3996" s="1">
        <v>2026</v>
      </c>
      <c r="R3996" s="12">
        <f t="shared" si="187"/>
        <v>71051042370</v>
      </c>
      <c r="S3996" s="13">
        <f t="shared" si="188"/>
        <v>5897236516710</v>
      </c>
    </row>
    <row r="3997" spans="1:19" x14ac:dyDescent="0.3">
      <c r="A3997" s="1" t="s">
        <v>4041</v>
      </c>
      <c r="B3997" s="1" t="s">
        <v>67</v>
      </c>
      <c r="C3997" s="1" t="s">
        <v>18</v>
      </c>
      <c r="D3997" s="1" t="s">
        <v>48</v>
      </c>
      <c r="E3997" s="1" t="s">
        <v>34</v>
      </c>
      <c r="F3997" s="1">
        <v>720517</v>
      </c>
      <c r="G3997" s="1">
        <v>60</v>
      </c>
      <c r="H3997" s="1">
        <v>275</v>
      </c>
      <c r="I3997" s="1">
        <v>2.76</v>
      </c>
      <c r="J3997" s="1">
        <v>185269</v>
      </c>
      <c r="K3997" s="4">
        <v>58597</v>
      </c>
      <c r="L3997" s="4">
        <f t="shared" si="186"/>
        <v>5312404.0199999996</v>
      </c>
      <c r="M3997" s="1">
        <v>22.7</v>
      </c>
      <c r="N3997" s="1" t="s">
        <v>35</v>
      </c>
      <c r="O3997" s="1">
        <v>27.8</v>
      </c>
      <c r="P3997" s="1">
        <v>21.4</v>
      </c>
      <c r="Q3997" s="1">
        <v>2026</v>
      </c>
      <c r="R3997" s="12">
        <f t="shared" si="187"/>
        <v>42220134649</v>
      </c>
      <c r="S3997" s="13">
        <f t="shared" si="188"/>
        <v>3504271175867</v>
      </c>
    </row>
    <row r="3998" spans="1:19" x14ac:dyDescent="0.3">
      <c r="A3998" s="1" t="s">
        <v>4042</v>
      </c>
      <c r="B3998" s="1" t="s">
        <v>62</v>
      </c>
      <c r="C3998" s="1" t="s">
        <v>41</v>
      </c>
      <c r="D3998" s="1" t="s">
        <v>48</v>
      </c>
      <c r="E3998" s="1" t="s">
        <v>20</v>
      </c>
      <c r="F3998" s="1">
        <v>597529</v>
      </c>
      <c r="G3998" s="1">
        <v>72</v>
      </c>
      <c r="H3998" s="1">
        <v>419</v>
      </c>
      <c r="I3998" s="1">
        <v>1.9</v>
      </c>
      <c r="J3998" s="1">
        <v>165238</v>
      </c>
      <c r="K3998" s="4">
        <v>26743</v>
      </c>
      <c r="L3998" s="4">
        <f t="shared" si="186"/>
        <v>2424520.38</v>
      </c>
      <c r="M3998" s="1">
        <v>22.7</v>
      </c>
      <c r="N3998" s="1" t="s">
        <v>35</v>
      </c>
      <c r="O3998" s="1">
        <v>55.8</v>
      </c>
      <c r="P3998" s="1">
        <v>72.900000000000006</v>
      </c>
      <c r="Q3998" s="1">
        <v>2026</v>
      </c>
      <c r="R3998" s="12">
        <f t="shared" si="187"/>
        <v>15979718047</v>
      </c>
      <c r="S3998" s="13">
        <f t="shared" si="188"/>
        <v>1326316597901</v>
      </c>
    </row>
    <row r="3999" spans="1:19" x14ac:dyDescent="0.3">
      <c r="A3999" s="1" t="s">
        <v>4043</v>
      </c>
      <c r="B3999" s="1" t="s">
        <v>23</v>
      </c>
      <c r="C3999" s="1" t="s">
        <v>24</v>
      </c>
      <c r="D3999" s="1" t="s">
        <v>73</v>
      </c>
      <c r="E3999" s="1" t="s">
        <v>34</v>
      </c>
      <c r="F3999" s="1">
        <v>596843</v>
      </c>
      <c r="G3999" s="1">
        <v>47</v>
      </c>
      <c r="H3999" s="1">
        <v>595</v>
      </c>
      <c r="I3999" s="1">
        <v>0.71</v>
      </c>
      <c r="J3999" s="1">
        <v>164303</v>
      </c>
      <c r="K3999" s="4">
        <v>33377</v>
      </c>
      <c r="L3999" s="4">
        <f t="shared" si="186"/>
        <v>3025958.82</v>
      </c>
      <c r="M3999" s="1">
        <v>14</v>
      </c>
      <c r="N3999" s="1" t="s">
        <v>35</v>
      </c>
      <c r="O3999" s="1">
        <v>63.1</v>
      </c>
      <c r="P3999" s="1">
        <v>119.1</v>
      </c>
      <c r="Q3999" s="1">
        <v>2026</v>
      </c>
      <c r="R3999" s="12">
        <f t="shared" si="187"/>
        <v>19920828811</v>
      </c>
      <c r="S3999" s="13">
        <f t="shared" si="188"/>
        <v>1653428791313</v>
      </c>
    </row>
    <row r="4000" spans="1:19" x14ac:dyDescent="0.3">
      <c r="A4000" s="1" t="s">
        <v>4044</v>
      </c>
      <c r="B4000" s="1" t="s">
        <v>43</v>
      </c>
      <c r="C4000" s="1" t="s">
        <v>18</v>
      </c>
      <c r="D4000" s="1" t="s">
        <v>37</v>
      </c>
      <c r="E4000" s="1" t="s">
        <v>20</v>
      </c>
      <c r="F4000" s="1">
        <v>736747</v>
      </c>
      <c r="G4000" s="1">
        <v>101</v>
      </c>
      <c r="H4000" s="1">
        <v>611</v>
      </c>
      <c r="I4000" s="1">
        <v>0.56999999999999995</v>
      </c>
      <c r="J4000" s="1">
        <v>102740</v>
      </c>
      <c r="K4000" s="4">
        <v>77012</v>
      </c>
      <c r="L4000" s="4">
        <f t="shared" si="186"/>
        <v>6981907.9199999999</v>
      </c>
      <c r="M4000" s="1">
        <v>21.1</v>
      </c>
      <c r="N4000" s="1" t="s">
        <v>35</v>
      </c>
      <c r="O4000" s="1">
        <v>55</v>
      </c>
      <c r="P4000" s="1">
        <v>194.4</v>
      </c>
      <c r="Q4000" s="1">
        <v>2026</v>
      </c>
      <c r="R4000" s="12">
        <f t="shared" si="187"/>
        <v>56738359964</v>
      </c>
      <c r="S4000" s="13">
        <f t="shared" si="188"/>
        <v>4709283877012</v>
      </c>
    </row>
    <row r="4001" spans="1:19" x14ac:dyDescent="0.3">
      <c r="A4001" s="1" t="s">
        <v>4045</v>
      </c>
      <c r="B4001" s="1" t="s">
        <v>28</v>
      </c>
      <c r="C4001" s="1" t="s">
        <v>29</v>
      </c>
      <c r="D4001" s="1" t="s">
        <v>59</v>
      </c>
      <c r="E4001" s="1" t="s">
        <v>34</v>
      </c>
      <c r="F4001" s="1">
        <v>339261</v>
      </c>
      <c r="G4001" s="1">
        <v>72</v>
      </c>
      <c r="H4001" s="1">
        <v>428</v>
      </c>
      <c r="I4001" s="1">
        <v>1.32</v>
      </c>
      <c r="J4001" s="1">
        <v>192964</v>
      </c>
      <c r="K4001" s="4">
        <v>50524</v>
      </c>
      <c r="L4001" s="4">
        <f t="shared" si="186"/>
        <v>4580505.84</v>
      </c>
      <c r="M4001" s="1">
        <v>21.3</v>
      </c>
      <c r="N4001" s="1" t="s">
        <v>35</v>
      </c>
      <c r="O4001" s="1">
        <v>60</v>
      </c>
      <c r="P4001" s="1">
        <v>261</v>
      </c>
      <c r="Q4001" s="1">
        <v>2026</v>
      </c>
      <c r="R4001" s="12">
        <f t="shared" si="187"/>
        <v>17140822764</v>
      </c>
      <c r="S4001" s="13">
        <f t="shared" si="188"/>
        <v>1422688289412</v>
      </c>
    </row>
    <row r="4002" spans="1:19" x14ac:dyDescent="0.3">
      <c r="A4002" s="1" t="s">
        <v>4046</v>
      </c>
      <c r="B4002" s="1" t="s">
        <v>50</v>
      </c>
      <c r="C4002" s="1" t="s">
        <v>24</v>
      </c>
      <c r="D4002" s="1" t="s">
        <v>46</v>
      </c>
      <c r="E4002" s="1" t="s">
        <v>38</v>
      </c>
      <c r="F4002" s="1">
        <v>160711</v>
      </c>
      <c r="G4002" s="1">
        <v>64</v>
      </c>
      <c r="H4002" s="1">
        <v>273</v>
      </c>
      <c r="I4002" s="1">
        <v>2.66</v>
      </c>
      <c r="J4002" s="1">
        <v>22273</v>
      </c>
      <c r="K4002" s="4">
        <v>50492</v>
      </c>
      <c r="L4002" s="4">
        <f t="shared" si="186"/>
        <v>4577604.72</v>
      </c>
      <c r="M4002" s="1">
        <v>15.9</v>
      </c>
      <c r="N4002" s="1" t="s">
        <v>21</v>
      </c>
      <c r="O4002" s="1">
        <v>55.4</v>
      </c>
      <c r="P4002" s="1">
        <v>61.6</v>
      </c>
      <c r="Q4002" s="1">
        <v>2026</v>
      </c>
      <c r="R4002" s="12">
        <f t="shared" si="187"/>
        <v>8114619812</v>
      </c>
      <c r="S4002" s="13">
        <f t="shared" si="188"/>
        <v>673513444396</v>
      </c>
    </row>
    <row r="4003" spans="1:19" x14ac:dyDescent="0.3">
      <c r="A4003" s="1" t="s">
        <v>4047</v>
      </c>
      <c r="B4003" s="1" t="s">
        <v>53</v>
      </c>
      <c r="C4003" s="1" t="s">
        <v>41</v>
      </c>
      <c r="D4003" s="1" t="s">
        <v>30</v>
      </c>
      <c r="E4003" s="1" t="s">
        <v>38</v>
      </c>
      <c r="F4003" s="1">
        <v>807859</v>
      </c>
      <c r="G4003" s="1">
        <v>45</v>
      </c>
      <c r="H4003" s="1">
        <v>291</v>
      </c>
      <c r="I4003" s="1">
        <v>2.73</v>
      </c>
      <c r="J4003" s="1">
        <v>68120</v>
      </c>
      <c r="K4003" s="4">
        <v>56100</v>
      </c>
      <c r="L4003" s="4">
        <f t="shared" si="186"/>
        <v>5086026</v>
      </c>
      <c r="M4003" s="1">
        <v>18.5</v>
      </c>
      <c r="N4003" s="1" t="s">
        <v>35</v>
      </c>
      <c r="O4003" s="1">
        <v>47.6</v>
      </c>
      <c r="P4003" s="1">
        <v>213.1</v>
      </c>
      <c r="Q4003" s="1">
        <v>2026</v>
      </c>
      <c r="R4003" s="12">
        <f t="shared" si="187"/>
        <v>45320889900</v>
      </c>
      <c r="S4003" s="13">
        <f t="shared" si="188"/>
        <v>3761633861700</v>
      </c>
    </row>
    <row r="4004" spans="1:19" x14ac:dyDescent="0.3">
      <c r="A4004" s="1" t="s">
        <v>4048</v>
      </c>
      <c r="B4004" s="1" t="s">
        <v>40</v>
      </c>
      <c r="C4004" s="1" t="s">
        <v>41</v>
      </c>
      <c r="D4004" s="1" t="s">
        <v>73</v>
      </c>
      <c r="E4004" s="1" t="s">
        <v>34</v>
      </c>
      <c r="F4004" s="1">
        <v>849083</v>
      </c>
      <c r="G4004" s="1">
        <v>66</v>
      </c>
      <c r="H4004" s="1">
        <v>497</v>
      </c>
      <c r="I4004" s="1">
        <v>1.3</v>
      </c>
      <c r="J4004" s="1">
        <v>104446</v>
      </c>
      <c r="K4004" s="4">
        <v>49710</v>
      </c>
      <c r="L4004" s="4">
        <f t="shared" si="186"/>
        <v>4506708.5999999996</v>
      </c>
      <c r="M4004" s="1">
        <v>24</v>
      </c>
      <c r="N4004" s="1" t="s">
        <v>21</v>
      </c>
      <c r="O4004" s="1">
        <v>39.5</v>
      </c>
      <c r="P4004" s="1">
        <v>168.9</v>
      </c>
      <c r="Q4004" s="1">
        <v>2026</v>
      </c>
      <c r="R4004" s="12">
        <f t="shared" si="187"/>
        <v>42207915930</v>
      </c>
      <c r="S4004" s="13">
        <f t="shared" si="188"/>
        <v>3503257022190</v>
      </c>
    </row>
    <row r="4005" spans="1:19" x14ac:dyDescent="0.3">
      <c r="A4005" s="1" t="s">
        <v>4049</v>
      </c>
      <c r="B4005" s="1" t="s">
        <v>62</v>
      </c>
      <c r="C4005" s="1" t="s">
        <v>41</v>
      </c>
      <c r="D4005" s="1" t="s">
        <v>19</v>
      </c>
      <c r="E4005" s="1" t="s">
        <v>26</v>
      </c>
      <c r="F4005" s="1">
        <v>115091</v>
      </c>
      <c r="G4005" s="1">
        <v>96</v>
      </c>
      <c r="H4005" s="1">
        <v>569</v>
      </c>
      <c r="I4005" s="1">
        <v>2.13</v>
      </c>
      <c r="J4005" s="1">
        <v>14721</v>
      </c>
      <c r="K4005" s="4">
        <v>69039</v>
      </c>
      <c r="L4005" s="4">
        <f t="shared" si="186"/>
        <v>6259075.7400000002</v>
      </c>
      <c r="M4005" s="1">
        <v>21.1</v>
      </c>
      <c r="N4005" s="1" t="s">
        <v>21</v>
      </c>
      <c r="O4005" s="1">
        <v>11.9</v>
      </c>
      <c r="P4005" s="1">
        <v>99.4</v>
      </c>
      <c r="Q4005" s="1">
        <v>2026</v>
      </c>
      <c r="R4005" s="12">
        <f t="shared" si="187"/>
        <v>7945767549</v>
      </c>
      <c r="S4005" s="13">
        <f t="shared" si="188"/>
        <v>659498706567</v>
      </c>
    </row>
    <row r="4006" spans="1:19" x14ac:dyDescent="0.3">
      <c r="A4006" s="1" t="s">
        <v>4050</v>
      </c>
      <c r="B4006" s="1" t="s">
        <v>50</v>
      </c>
      <c r="C4006" s="1" t="s">
        <v>24</v>
      </c>
      <c r="D4006" s="1" t="s">
        <v>19</v>
      </c>
      <c r="E4006" s="1" t="s">
        <v>38</v>
      </c>
      <c r="F4006" s="1">
        <v>29107</v>
      </c>
      <c r="G4006" s="1">
        <v>65</v>
      </c>
      <c r="H4006" s="1">
        <v>284</v>
      </c>
      <c r="I4006" s="1">
        <v>1.64</v>
      </c>
      <c r="J4006" s="1">
        <v>52809</v>
      </c>
      <c r="K4006" s="4">
        <v>82060</v>
      </c>
      <c r="L4006" s="4">
        <f t="shared" si="186"/>
        <v>7439559.5999999996</v>
      </c>
      <c r="M4006" s="1">
        <v>22.4</v>
      </c>
      <c r="N4006" s="1" t="s">
        <v>35</v>
      </c>
      <c r="O4006" s="1">
        <v>11.8</v>
      </c>
      <c r="P4006" s="1">
        <v>198.3</v>
      </c>
      <c r="Q4006" s="1">
        <v>2026</v>
      </c>
      <c r="R4006" s="12">
        <f t="shared" si="187"/>
        <v>2388520420</v>
      </c>
      <c r="S4006" s="13">
        <f t="shared" si="188"/>
        <v>198247194860</v>
      </c>
    </row>
    <row r="4007" spans="1:19" x14ac:dyDescent="0.3">
      <c r="A4007" s="1" t="s">
        <v>4051</v>
      </c>
      <c r="B4007" s="1" t="s">
        <v>56</v>
      </c>
      <c r="C4007" s="1" t="s">
        <v>41</v>
      </c>
      <c r="D4007" s="1" t="s">
        <v>59</v>
      </c>
      <c r="E4007" s="1" t="s">
        <v>20</v>
      </c>
      <c r="F4007" s="1">
        <v>628362</v>
      </c>
      <c r="G4007" s="1">
        <v>105</v>
      </c>
      <c r="H4007" s="1">
        <v>324</v>
      </c>
      <c r="I4007" s="1">
        <v>2.36</v>
      </c>
      <c r="J4007" s="1">
        <v>48214</v>
      </c>
      <c r="K4007" s="4">
        <v>74184</v>
      </c>
      <c r="L4007" s="4">
        <f t="shared" si="186"/>
        <v>6725521.4399999995</v>
      </c>
      <c r="M4007" s="1">
        <v>16.899999999999999</v>
      </c>
      <c r="N4007" s="1" t="s">
        <v>21</v>
      </c>
      <c r="O4007" s="1">
        <v>49.5</v>
      </c>
      <c r="P4007" s="1">
        <v>293.7</v>
      </c>
      <c r="Q4007" s="1">
        <v>2026</v>
      </c>
      <c r="R4007" s="12">
        <f t="shared" si="187"/>
        <v>46614406608</v>
      </c>
      <c r="S4007" s="13">
        <f t="shared" si="188"/>
        <v>3868995748464</v>
      </c>
    </row>
    <row r="4008" spans="1:19" x14ac:dyDescent="0.3">
      <c r="A4008" s="1" t="s">
        <v>4052</v>
      </c>
      <c r="B4008" s="1" t="s">
        <v>62</v>
      </c>
      <c r="C4008" s="1" t="s">
        <v>41</v>
      </c>
      <c r="D4008" s="1" t="s">
        <v>32</v>
      </c>
      <c r="E4008" s="1" t="s">
        <v>38</v>
      </c>
      <c r="F4008" s="1">
        <v>532589</v>
      </c>
      <c r="G4008" s="1">
        <v>40</v>
      </c>
      <c r="H4008" s="1">
        <v>638</v>
      </c>
      <c r="I4008" s="1">
        <v>1.79</v>
      </c>
      <c r="J4008" s="1">
        <v>181694</v>
      </c>
      <c r="K4008" s="4">
        <v>71666</v>
      </c>
      <c r="L4008" s="4">
        <f t="shared" si="186"/>
        <v>6497239.5599999996</v>
      </c>
      <c r="M4008" s="1">
        <v>23.8</v>
      </c>
      <c r="N4008" s="1" t="s">
        <v>35</v>
      </c>
      <c r="O4008" s="1">
        <v>5.0999999999999996</v>
      </c>
      <c r="P4008" s="1">
        <v>94.5</v>
      </c>
      <c r="Q4008" s="1">
        <v>2026</v>
      </c>
      <c r="R4008" s="12">
        <f t="shared" si="187"/>
        <v>38168523274</v>
      </c>
      <c r="S4008" s="13">
        <f t="shared" si="188"/>
        <v>3167987431742</v>
      </c>
    </row>
    <row r="4009" spans="1:19" x14ac:dyDescent="0.3">
      <c r="A4009" s="1" t="s">
        <v>4053</v>
      </c>
      <c r="B4009" s="1" t="s">
        <v>53</v>
      </c>
      <c r="C4009" s="1" t="s">
        <v>41</v>
      </c>
      <c r="D4009" s="1" t="s">
        <v>73</v>
      </c>
      <c r="E4009" s="1" t="s">
        <v>38</v>
      </c>
      <c r="F4009" s="1">
        <v>725166</v>
      </c>
      <c r="G4009" s="1">
        <v>81</v>
      </c>
      <c r="H4009" s="1">
        <v>498</v>
      </c>
      <c r="I4009" s="1">
        <v>1.57</v>
      </c>
      <c r="J4009" s="1">
        <v>137466</v>
      </c>
      <c r="K4009" s="4">
        <v>76139</v>
      </c>
      <c r="L4009" s="4">
        <f t="shared" si="186"/>
        <v>6902761.7399999993</v>
      </c>
      <c r="M4009" s="1">
        <v>12.2</v>
      </c>
      <c r="N4009" s="1" t="s">
        <v>35</v>
      </c>
      <c r="O4009" s="1">
        <v>63.8</v>
      </c>
      <c r="P4009" s="1">
        <v>276.5</v>
      </c>
      <c r="Q4009" s="1">
        <v>2026</v>
      </c>
      <c r="R4009" s="12">
        <f t="shared" si="187"/>
        <v>55213414074</v>
      </c>
      <c r="S4009" s="13">
        <f t="shared" si="188"/>
        <v>4582713368142</v>
      </c>
    </row>
    <row r="4010" spans="1:19" x14ac:dyDescent="0.3">
      <c r="A4010" s="1" t="s">
        <v>4054</v>
      </c>
      <c r="B4010" s="1" t="s">
        <v>23</v>
      </c>
      <c r="C4010" s="1" t="s">
        <v>24</v>
      </c>
      <c r="D4010" s="1" t="s">
        <v>19</v>
      </c>
      <c r="E4010" s="1" t="s">
        <v>34</v>
      </c>
      <c r="F4010" s="1">
        <v>57979</v>
      </c>
      <c r="G4010" s="1">
        <v>120</v>
      </c>
      <c r="H4010" s="1">
        <v>619</v>
      </c>
      <c r="I4010" s="1">
        <v>1.25</v>
      </c>
      <c r="J4010" s="1">
        <v>162422</v>
      </c>
      <c r="K4010" s="4">
        <v>28395</v>
      </c>
      <c r="L4010" s="4">
        <f t="shared" si="186"/>
        <v>2574290.6999999997</v>
      </c>
      <c r="M4010" s="1">
        <v>16.399999999999999</v>
      </c>
      <c r="N4010" s="1" t="s">
        <v>21</v>
      </c>
      <c r="O4010" s="1">
        <v>7.9</v>
      </c>
      <c r="P4010" s="1">
        <v>92.5</v>
      </c>
      <c r="Q4010" s="1">
        <v>2026</v>
      </c>
      <c r="R4010" s="12">
        <f t="shared" si="187"/>
        <v>1646313705</v>
      </c>
      <c r="S4010" s="13">
        <f t="shared" si="188"/>
        <v>136644037515</v>
      </c>
    </row>
    <row r="4011" spans="1:19" x14ac:dyDescent="0.3">
      <c r="A4011" s="1" t="s">
        <v>4055</v>
      </c>
      <c r="B4011" s="1" t="s">
        <v>53</v>
      </c>
      <c r="C4011" s="1" t="s">
        <v>41</v>
      </c>
      <c r="D4011" s="1" t="s">
        <v>32</v>
      </c>
      <c r="E4011" s="1" t="s">
        <v>34</v>
      </c>
      <c r="F4011" s="1">
        <v>343813</v>
      </c>
      <c r="G4011" s="1">
        <v>40</v>
      </c>
      <c r="H4011" s="1">
        <v>436</v>
      </c>
      <c r="I4011" s="1">
        <v>0.57999999999999996</v>
      </c>
      <c r="J4011" s="1">
        <v>184135</v>
      </c>
      <c r="K4011" s="4">
        <v>43723</v>
      </c>
      <c r="L4011" s="4">
        <f t="shared" si="186"/>
        <v>3963927.1799999997</v>
      </c>
      <c r="M4011" s="1">
        <v>17.7</v>
      </c>
      <c r="N4011" s="1" t="s">
        <v>35</v>
      </c>
      <c r="O4011" s="1">
        <v>35.200000000000003</v>
      </c>
      <c r="P4011" s="1">
        <v>268</v>
      </c>
      <c r="Q4011" s="1">
        <v>2026</v>
      </c>
      <c r="R4011" s="12">
        <f t="shared" si="187"/>
        <v>15032535799</v>
      </c>
      <c r="S4011" s="13">
        <f t="shared" si="188"/>
        <v>1247700471317</v>
      </c>
    </row>
    <row r="4012" spans="1:19" x14ac:dyDescent="0.3">
      <c r="A4012" s="1" t="s">
        <v>4056</v>
      </c>
      <c r="B4012" s="1" t="s">
        <v>56</v>
      </c>
      <c r="C4012" s="1" t="s">
        <v>41</v>
      </c>
      <c r="D4012" s="1" t="s">
        <v>48</v>
      </c>
      <c r="E4012" s="1" t="s">
        <v>20</v>
      </c>
      <c r="F4012" s="1">
        <v>85560</v>
      </c>
      <c r="G4012" s="1">
        <v>69</v>
      </c>
      <c r="H4012" s="1">
        <v>356</v>
      </c>
      <c r="I4012" s="1">
        <v>0.86</v>
      </c>
      <c r="J4012" s="1">
        <v>184229</v>
      </c>
      <c r="K4012" s="4">
        <v>71414</v>
      </c>
      <c r="L4012" s="4">
        <f t="shared" si="186"/>
        <v>6474393.2399999993</v>
      </c>
      <c r="M4012" s="1">
        <v>17.8</v>
      </c>
      <c r="N4012" s="1" t="s">
        <v>21</v>
      </c>
      <c r="O4012" s="1">
        <v>58.5</v>
      </c>
      <c r="P4012" s="1">
        <v>133.9</v>
      </c>
      <c r="Q4012" s="1">
        <v>2026</v>
      </c>
      <c r="R4012" s="12">
        <f t="shared" si="187"/>
        <v>6110181840</v>
      </c>
      <c r="S4012" s="13">
        <f t="shared" si="188"/>
        <v>507145092720</v>
      </c>
    </row>
    <row r="4013" spans="1:19" x14ac:dyDescent="0.3">
      <c r="A4013" s="1" t="s">
        <v>4057</v>
      </c>
      <c r="B4013" s="1" t="s">
        <v>17</v>
      </c>
      <c r="C4013" s="1" t="s">
        <v>18</v>
      </c>
      <c r="D4013" s="1" t="s">
        <v>46</v>
      </c>
      <c r="E4013" s="1" t="s">
        <v>38</v>
      </c>
      <c r="F4013" s="1">
        <v>137794</v>
      </c>
      <c r="G4013" s="1">
        <v>49</v>
      </c>
      <c r="H4013" s="1">
        <v>368</v>
      </c>
      <c r="I4013" s="1">
        <v>2.37</v>
      </c>
      <c r="J4013" s="1">
        <v>193216</v>
      </c>
      <c r="K4013" s="4">
        <v>38774</v>
      </c>
      <c r="L4013" s="4">
        <f t="shared" si="186"/>
        <v>3515250.84</v>
      </c>
      <c r="M4013" s="1">
        <v>14.8</v>
      </c>
      <c r="N4013" s="1" t="s">
        <v>21</v>
      </c>
      <c r="O4013" s="1">
        <v>49.8</v>
      </c>
      <c r="P4013" s="1">
        <v>72.5</v>
      </c>
      <c r="Q4013" s="1">
        <v>2026</v>
      </c>
      <c r="R4013" s="12">
        <f t="shared" si="187"/>
        <v>5342824556</v>
      </c>
      <c r="S4013" s="13">
        <f t="shared" si="188"/>
        <v>443454438148</v>
      </c>
    </row>
    <row r="4014" spans="1:19" x14ac:dyDescent="0.3">
      <c r="A4014" s="1" t="s">
        <v>4058</v>
      </c>
      <c r="B4014" s="1" t="s">
        <v>62</v>
      </c>
      <c r="C4014" s="1" t="s">
        <v>41</v>
      </c>
      <c r="D4014" s="1" t="s">
        <v>25</v>
      </c>
      <c r="E4014" s="1" t="s">
        <v>38</v>
      </c>
      <c r="F4014" s="1">
        <v>537993</v>
      </c>
      <c r="G4014" s="1">
        <v>88</v>
      </c>
      <c r="H4014" s="1">
        <v>348</v>
      </c>
      <c r="I4014" s="1">
        <v>0.66</v>
      </c>
      <c r="J4014" s="1">
        <v>105936</v>
      </c>
      <c r="K4014" s="4">
        <v>58748</v>
      </c>
      <c r="L4014" s="4">
        <f t="shared" si="186"/>
        <v>5326093.68</v>
      </c>
      <c r="M4014" s="1">
        <v>16</v>
      </c>
      <c r="N4014" s="1" t="s">
        <v>35</v>
      </c>
      <c r="O4014" s="1">
        <v>5.5</v>
      </c>
      <c r="P4014" s="1">
        <v>26.7</v>
      </c>
      <c r="Q4014" s="1">
        <v>2026</v>
      </c>
      <c r="R4014" s="12">
        <f t="shared" si="187"/>
        <v>31606012764</v>
      </c>
      <c r="S4014" s="13">
        <f t="shared" si="188"/>
        <v>2623299059412</v>
      </c>
    </row>
    <row r="4015" spans="1:19" x14ac:dyDescent="0.3">
      <c r="A4015" s="1" t="s">
        <v>4059</v>
      </c>
      <c r="B4015" s="1" t="s">
        <v>56</v>
      </c>
      <c r="C4015" s="1" t="s">
        <v>41</v>
      </c>
      <c r="D4015" s="1" t="s">
        <v>32</v>
      </c>
      <c r="E4015" s="1" t="s">
        <v>38</v>
      </c>
      <c r="F4015" s="1">
        <v>507095</v>
      </c>
      <c r="G4015" s="1">
        <v>80</v>
      </c>
      <c r="H4015" s="1">
        <v>610</v>
      </c>
      <c r="I4015" s="1">
        <v>2.2200000000000002</v>
      </c>
      <c r="J4015" s="1">
        <v>96202</v>
      </c>
      <c r="K4015" s="4">
        <v>26718</v>
      </c>
      <c r="L4015" s="4">
        <f t="shared" si="186"/>
        <v>2422253.88</v>
      </c>
      <c r="M4015" s="1">
        <v>21.7</v>
      </c>
      <c r="N4015" s="1" t="s">
        <v>21</v>
      </c>
      <c r="O4015" s="1">
        <v>9.8000000000000007</v>
      </c>
      <c r="P4015" s="1">
        <v>65.2</v>
      </c>
      <c r="Q4015" s="1">
        <v>2026</v>
      </c>
      <c r="R4015" s="12">
        <f t="shared" si="187"/>
        <v>13548564210</v>
      </c>
      <c r="S4015" s="13">
        <f t="shared" si="188"/>
        <v>1124530829430</v>
      </c>
    </row>
    <row r="4016" spans="1:19" x14ac:dyDescent="0.3">
      <c r="A4016" s="1" t="s">
        <v>4060</v>
      </c>
      <c r="B4016" s="1" t="s">
        <v>28</v>
      </c>
      <c r="C4016" s="1" t="s">
        <v>29</v>
      </c>
      <c r="D4016" s="1" t="s">
        <v>73</v>
      </c>
      <c r="E4016" s="1" t="s">
        <v>38</v>
      </c>
      <c r="F4016" s="1">
        <v>368891</v>
      </c>
      <c r="G4016" s="1">
        <v>119</v>
      </c>
      <c r="H4016" s="1">
        <v>471</v>
      </c>
      <c r="I4016" s="1">
        <v>1.75</v>
      </c>
      <c r="J4016" s="1">
        <v>127124</v>
      </c>
      <c r="K4016" s="4">
        <v>40620</v>
      </c>
      <c r="L4016" s="4">
        <f t="shared" si="186"/>
        <v>3682609.1999999997</v>
      </c>
      <c r="M4016" s="1">
        <v>23.1</v>
      </c>
      <c r="N4016" s="1" t="s">
        <v>35</v>
      </c>
      <c r="O4016" s="1">
        <v>43.4</v>
      </c>
      <c r="P4016" s="1">
        <v>245.1</v>
      </c>
      <c r="Q4016" s="1">
        <v>2026</v>
      </c>
      <c r="R4016" s="12">
        <f t="shared" si="187"/>
        <v>14984352420</v>
      </c>
      <c r="S4016" s="13">
        <f t="shared" si="188"/>
        <v>1243701250860</v>
      </c>
    </row>
    <row r="4017" spans="1:19" x14ac:dyDescent="0.3">
      <c r="A4017" s="1" t="s">
        <v>4061</v>
      </c>
      <c r="B4017" s="1" t="s">
        <v>23</v>
      </c>
      <c r="C4017" s="1" t="s">
        <v>24</v>
      </c>
      <c r="D4017" s="1" t="s">
        <v>25</v>
      </c>
      <c r="E4017" s="1" t="s">
        <v>34</v>
      </c>
      <c r="F4017" s="1">
        <v>240371</v>
      </c>
      <c r="G4017" s="1">
        <v>120</v>
      </c>
      <c r="H4017" s="1">
        <v>423</v>
      </c>
      <c r="I4017" s="1">
        <v>2.27</v>
      </c>
      <c r="J4017" s="1">
        <v>73569</v>
      </c>
      <c r="K4017" s="4">
        <v>59299</v>
      </c>
      <c r="L4017" s="4">
        <f t="shared" si="186"/>
        <v>5376047.3399999999</v>
      </c>
      <c r="M4017" s="1">
        <v>13.7</v>
      </c>
      <c r="N4017" s="1" t="s">
        <v>35</v>
      </c>
      <c r="O4017" s="1">
        <v>38.200000000000003</v>
      </c>
      <c r="P4017" s="1">
        <v>159.6</v>
      </c>
      <c r="Q4017" s="1">
        <v>2026</v>
      </c>
      <c r="R4017" s="12">
        <f t="shared" si="187"/>
        <v>14253759929</v>
      </c>
      <c r="S4017" s="13">
        <f t="shared" si="188"/>
        <v>1183062074107</v>
      </c>
    </row>
    <row r="4018" spans="1:19" x14ac:dyDescent="0.3">
      <c r="A4018" s="1" t="s">
        <v>4062</v>
      </c>
      <c r="B4018" s="1" t="s">
        <v>62</v>
      </c>
      <c r="C4018" s="1" t="s">
        <v>41</v>
      </c>
      <c r="D4018" s="1" t="s">
        <v>59</v>
      </c>
      <c r="E4018" s="1" t="s">
        <v>20</v>
      </c>
      <c r="F4018" s="1">
        <v>372942</v>
      </c>
      <c r="G4018" s="1">
        <v>85</v>
      </c>
      <c r="H4018" s="1">
        <v>306</v>
      </c>
      <c r="I4018" s="1">
        <v>0.75</v>
      </c>
      <c r="J4018" s="1">
        <v>104137</v>
      </c>
      <c r="K4018" s="4">
        <v>60326</v>
      </c>
      <c r="L4018" s="4">
        <f t="shared" si="186"/>
        <v>5469155.1600000001</v>
      </c>
      <c r="M4018" s="1">
        <v>13.5</v>
      </c>
      <c r="N4018" s="1" t="s">
        <v>21</v>
      </c>
      <c r="O4018" s="1">
        <v>62.5</v>
      </c>
      <c r="P4018" s="1">
        <v>90.1</v>
      </c>
      <c r="Q4018" s="1">
        <v>2026</v>
      </c>
      <c r="R4018" s="12">
        <f t="shared" si="187"/>
        <v>22498099092</v>
      </c>
      <c r="S4018" s="13">
        <f t="shared" si="188"/>
        <v>1867342224636</v>
      </c>
    </row>
    <row r="4019" spans="1:19" x14ac:dyDescent="0.3">
      <c r="A4019" s="1" t="s">
        <v>4063</v>
      </c>
      <c r="B4019" s="1" t="s">
        <v>62</v>
      </c>
      <c r="C4019" s="1" t="s">
        <v>41</v>
      </c>
      <c r="D4019" s="1" t="s">
        <v>25</v>
      </c>
      <c r="E4019" s="1" t="s">
        <v>38</v>
      </c>
      <c r="F4019" s="1">
        <v>882782</v>
      </c>
      <c r="G4019" s="1">
        <v>109</v>
      </c>
      <c r="H4019" s="1">
        <v>494</v>
      </c>
      <c r="I4019" s="1">
        <v>1.3</v>
      </c>
      <c r="J4019" s="1">
        <v>12197</v>
      </c>
      <c r="K4019" s="4">
        <v>80896</v>
      </c>
      <c r="L4019" s="4">
        <f t="shared" si="186"/>
        <v>7334031.3599999994</v>
      </c>
      <c r="M4019" s="1">
        <v>15.9</v>
      </c>
      <c r="N4019" s="1" t="s">
        <v>35</v>
      </c>
      <c r="O4019" s="1">
        <v>41</v>
      </c>
      <c r="P4019" s="1">
        <v>287.89999999999998</v>
      </c>
      <c r="Q4019" s="1">
        <v>2026</v>
      </c>
      <c r="R4019" s="12">
        <f t="shared" si="187"/>
        <v>71413532672</v>
      </c>
      <c r="S4019" s="13">
        <f t="shared" si="188"/>
        <v>5927323211776</v>
      </c>
    </row>
    <row r="4020" spans="1:19" x14ac:dyDescent="0.3">
      <c r="A4020" s="1" t="s">
        <v>4064</v>
      </c>
      <c r="B4020" s="1" t="s">
        <v>56</v>
      </c>
      <c r="C4020" s="1" t="s">
        <v>41</v>
      </c>
      <c r="D4020" s="1" t="s">
        <v>25</v>
      </c>
      <c r="E4020" s="1" t="s">
        <v>34</v>
      </c>
      <c r="F4020" s="1">
        <v>631183</v>
      </c>
      <c r="G4020" s="1">
        <v>98</v>
      </c>
      <c r="H4020" s="1">
        <v>327</v>
      </c>
      <c r="I4020" s="1">
        <v>2.2000000000000002</v>
      </c>
      <c r="J4020" s="1">
        <v>172996</v>
      </c>
      <c r="K4020" s="4">
        <v>65059</v>
      </c>
      <c r="L4020" s="4">
        <f t="shared" si="186"/>
        <v>5898248.9399999995</v>
      </c>
      <c r="M4020" s="1">
        <v>22.9</v>
      </c>
      <c r="N4020" s="1" t="s">
        <v>21</v>
      </c>
      <c r="O4020" s="1">
        <v>10.1</v>
      </c>
      <c r="P4020" s="1">
        <v>14.7</v>
      </c>
      <c r="Q4020" s="1">
        <v>2026</v>
      </c>
      <c r="R4020" s="12">
        <f t="shared" si="187"/>
        <v>41064134797</v>
      </c>
      <c r="S4020" s="13">
        <f t="shared" si="188"/>
        <v>3408323188151</v>
      </c>
    </row>
    <row r="4021" spans="1:19" x14ac:dyDescent="0.3">
      <c r="A4021" s="1" t="s">
        <v>4065</v>
      </c>
      <c r="B4021" s="1" t="s">
        <v>50</v>
      </c>
      <c r="C4021" s="1" t="s">
        <v>24</v>
      </c>
      <c r="D4021" s="1" t="s">
        <v>73</v>
      </c>
      <c r="E4021" s="1" t="s">
        <v>20</v>
      </c>
      <c r="F4021" s="1">
        <v>687367</v>
      </c>
      <c r="G4021" s="1">
        <v>68</v>
      </c>
      <c r="H4021" s="1">
        <v>378</v>
      </c>
      <c r="I4021" s="1">
        <v>1.65</v>
      </c>
      <c r="J4021" s="1">
        <v>30221</v>
      </c>
      <c r="K4021" s="4">
        <v>38111</v>
      </c>
      <c r="L4021" s="4">
        <f t="shared" si="186"/>
        <v>3455143.26</v>
      </c>
      <c r="M4021" s="1">
        <v>22.2</v>
      </c>
      <c r="N4021" s="1" t="s">
        <v>21</v>
      </c>
      <c r="O4021" s="1">
        <v>24.1</v>
      </c>
      <c r="P4021" s="1">
        <v>36</v>
      </c>
      <c r="Q4021" s="1">
        <v>2026</v>
      </c>
      <c r="R4021" s="12">
        <f t="shared" si="187"/>
        <v>26196243737</v>
      </c>
      <c r="S4021" s="13">
        <f t="shared" si="188"/>
        <v>2174288230171</v>
      </c>
    </row>
    <row r="4022" spans="1:19" x14ac:dyDescent="0.3">
      <c r="A4022" s="1" t="s">
        <v>4066</v>
      </c>
      <c r="B4022" s="1" t="s">
        <v>23</v>
      </c>
      <c r="C4022" s="1" t="s">
        <v>24</v>
      </c>
      <c r="D4022" s="1" t="s">
        <v>48</v>
      </c>
      <c r="E4022" s="1" t="s">
        <v>34</v>
      </c>
      <c r="F4022" s="1">
        <v>593150</v>
      </c>
      <c r="G4022" s="1">
        <v>49</v>
      </c>
      <c r="H4022" s="1">
        <v>513</v>
      </c>
      <c r="I4022" s="1">
        <v>1.23</v>
      </c>
      <c r="J4022" s="1">
        <v>74057</v>
      </c>
      <c r="K4022" s="4">
        <v>79317</v>
      </c>
      <c r="L4022" s="4">
        <f t="shared" si="186"/>
        <v>7190879.2199999997</v>
      </c>
      <c r="M4022" s="1">
        <v>19.600000000000001</v>
      </c>
      <c r="N4022" s="1" t="s">
        <v>21</v>
      </c>
      <c r="O4022" s="1">
        <v>37.799999999999997</v>
      </c>
      <c r="P4022" s="1">
        <v>102.1</v>
      </c>
      <c r="Q4022" s="1">
        <v>2026</v>
      </c>
      <c r="R4022" s="12">
        <f t="shared" si="187"/>
        <v>47046878550</v>
      </c>
      <c r="S4022" s="13">
        <f t="shared" si="188"/>
        <v>3904890919650</v>
      </c>
    </row>
    <row r="4023" spans="1:19" x14ac:dyDescent="0.3">
      <c r="A4023" s="1" t="s">
        <v>4067</v>
      </c>
      <c r="B4023" s="1" t="s">
        <v>67</v>
      </c>
      <c r="C4023" s="1" t="s">
        <v>18</v>
      </c>
      <c r="D4023" s="1" t="s">
        <v>25</v>
      </c>
      <c r="E4023" s="1" t="s">
        <v>38</v>
      </c>
      <c r="F4023" s="1">
        <v>233211</v>
      </c>
      <c r="G4023" s="1">
        <v>99</v>
      </c>
      <c r="H4023" s="1">
        <v>285</v>
      </c>
      <c r="I4023" s="1">
        <v>2.02</v>
      </c>
      <c r="J4023" s="1">
        <v>28862</v>
      </c>
      <c r="K4023" s="4">
        <v>83694</v>
      </c>
      <c r="L4023" s="4">
        <f t="shared" si="186"/>
        <v>7587698.04</v>
      </c>
      <c r="M4023" s="1">
        <v>18</v>
      </c>
      <c r="N4023" s="1" t="s">
        <v>21</v>
      </c>
      <c r="O4023" s="1">
        <v>26.1</v>
      </c>
      <c r="P4023" s="1">
        <v>157.30000000000001</v>
      </c>
      <c r="Q4023" s="1">
        <v>2026</v>
      </c>
      <c r="R4023" s="12">
        <f t="shared" si="187"/>
        <v>19518361434</v>
      </c>
      <c r="S4023" s="13">
        <f t="shared" si="188"/>
        <v>1620023999022</v>
      </c>
    </row>
    <row r="4024" spans="1:19" x14ac:dyDescent="0.3">
      <c r="A4024" s="1" t="s">
        <v>4068</v>
      </c>
      <c r="B4024" s="1" t="s">
        <v>28</v>
      </c>
      <c r="C4024" s="1" t="s">
        <v>29</v>
      </c>
      <c r="D4024" s="1" t="s">
        <v>32</v>
      </c>
      <c r="E4024" s="1" t="s">
        <v>34</v>
      </c>
      <c r="F4024" s="1">
        <v>23492</v>
      </c>
      <c r="G4024" s="1">
        <v>98</v>
      </c>
      <c r="H4024" s="1">
        <v>335</v>
      </c>
      <c r="I4024" s="1">
        <v>1.5</v>
      </c>
      <c r="J4024" s="1">
        <v>124723</v>
      </c>
      <c r="K4024" s="4">
        <v>47119</v>
      </c>
      <c r="L4024" s="4">
        <f t="shared" si="186"/>
        <v>4271808.54</v>
      </c>
      <c r="M4024" s="1">
        <v>21.8</v>
      </c>
      <c r="N4024" s="1" t="s">
        <v>21</v>
      </c>
      <c r="O4024" s="1">
        <v>52.7</v>
      </c>
      <c r="P4024" s="1">
        <v>254.4</v>
      </c>
      <c r="Q4024" s="1">
        <v>2026</v>
      </c>
      <c r="R4024" s="12">
        <f t="shared" si="187"/>
        <v>1106919548</v>
      </c>
      <c r="S4024" s="13">
        <f t="shared" si="188"/>
        <v>91874322484</v>
      </c>
    </row>
    <row r="4025" spans="1:19" x14ac:dyDescent="0.3">
      <c r="A4025" s="1" t="s">
        <v>4069</v>
      </c>
      <c r="B4025" s="1" t="s">
        <v>50</v>
      </c>
      <c r="C4025" s="1" t="s">
        <v>24</v>
      </c>
      <c r="D4025" s="1" t="s">
        <v>25</v>
      </c>
      <c r="E4025" s="1" t="s">
        <v>26</v>
      </c>
      <c r="F4025" s="1">
        <v>261074</v>
      </c>
      <c r="G4025" s="1">
        <v>66</v>
      </c>
      <c r="H4025" s="1">
        <v>564</v>
      </c>
      <c r="I4025" s="1">
        <v>2.42</v>
      </c>
      <c r="J4025" s="1">
        <v>44513</v>
      </c>
      <c r="K4025" s="4">
        <v>84133</v>
      </c>
      <c r="L4025" s="4">
        <f t="shared" si="186"/>
        <v>7627497.7799999993</v>
      </c>
      <c r="M4025" s="1">
        <v>22.8</v>
      </c>
      <c r="N4025" s="1" t="s">
        <v>21</v>
      </c>
      <c r="O4025" s="1">
        <v>64.099999999999994</v>
      </c>
      <c r="P4025" s="1">
        <v>86.1</v>
      </c>
      <c r="Q4025" s="1">
        <v>2026</v>
      </c>
      <c r="R4025" s="12">
        <f t="shared" si="187"/>
        <v>21964938842</v>
      </c>
      <c r="S4025" s="13">
        <f t="shared" si="188"/>
        <v>1823089923886</v>
      </c>
    </row>
    <row r="4026" spans="1:19" x14ac:dyDescent="0.3">
      <c r="A4026" s="1" t="s">
        <v>4070</v>
      </c>
      <c r="B4026" s="1" t="s">
        <v>53</v>
      </c>
      <c r="C4026" s="1" t="s">
        <v>41</v>
      </c>
      <c r="D4026" s="1" t="s">
        <v>30</v>
      </c>
      <c r="E4026" s="1" t="s">
        <v>38</v>
      </c>
      <c r="F4026" s="1">
        <v>560244</v>
      </c>
      <c r="G4026" s="1">
        <v>93</v>
      </c>
      <c r="H4026" s="1">
        <v>540</v>
      </c>
      <c r="I4026" s="1">
        <v>1.7</v>
      </c>
      <c r="J4026" s="1">
        <v>67630</v>
      </c>
      <c r="K4026" s="4">
        <v>83400</v>
      </c>
      <c r="L4026" s="4">
        <f t="shared" si="186"/>
        <v>7561044</v>
      </c>
      <c r="M4026" s="1">
        <v>19</v>
      </c>
      <c r="N4026" s="1" t="s">
        <v>35</v>
      </c>
      <c r="O4026" s="1">
        <v>61.3</v>
      </c>
      <c r="P4026" s="1">
        <v>279.8</v>
      </c>
      <c r="Q4026" s="1">
        <v>2026</v>
      </c>
      <c r="R4026" s="12">
        <f t="shared" si="187"/>
        <v>46724349600</v>
      </c>
      <c r="S4026" s="13">
        <f t="shared" si="188"/>
        <v>3878121016800</v>
      </c>
    </row>
    <row r="4027" spans="1:19" x14ac:dyDescent="0.3">
      <c r="A4027" s="1" t="s">
        <v>4071</v>
      </c>
      <c r="B4027" s="1" t="s">
        <v>28</v>
      </c>
      <c r="C4027" s="1" t="s">
        <v>29</v>
      </c>
      <c r="D4027" s="1" t="s">
        <v>46</v>
      </c>
      <c r="E4027" s="1" t="s">
        <v>20</v>
      </c>
      <c r="F4027" s="1">
        <v>24658</v>
      </c>
      <c r="G4027" s="1">
        <v>40</v>
      </c>
      <c r="H4027" s="1">
        <v>498</v>
      </c>
      <c r="I4027" s="1">
        <v>1</v>
      </c>
      <c r="J4027" s="1">
        <v>185973</v>
      </c>
      <c r="K4027" s="4">
        <v>30265</v>
      </c>
      <c r="L4027" s="4">
        <f t="shared" si="186"/>
        <v>2743824.9</v>
      </c>
      <c r="M4027" s="1">
        <v>17</v>
      </c>
      <c r="N4027" s="1" t="s">
        <v>35</v>
      </c>
      <c r="O4027" s="1">
        <v>9.6999999999999993</v>
      </c>
      <c r="P4027" s="1">
        <v>70.2</v>
      </c>
      <c r="Q4027" s="1">
        <v>2026</v>
      </c>
      <c r="R4027" s="12">
        <f t="shared" si="187"/>
        <v>746274370</v>
      </c>
      <c r="S4027" s="13">
        <f t="shared" si="188"/>
        <v>61940772710</v>
      </c>
    </row>
    <row r="4028" spans="1:19" x14ac:dyDescent="0.3">
      <c r="A4028" s="1" t="s">
        <v>4072</v>
      </c>
      <c r="B4028" s="1" t="s">
        <v>17</v>
      </c>
      <c r="C4028" s="1" t="s">
        <v>18</v>
      </c>
      <c r="D4028" s="1" t="s">
        <v>32</v>
      </c>
      <c r="E4028" s="1" t="s">
        <v>34</v>
      </c>
      <c r="F4028" s="1">
        <v>352025</v>
      </c>
      <c r="G4028" s="1">
        <v>94</v>
      </c>
      <c r="H4028" s="1">
        <v>261</v>
      </c>
      <c r="I4028" s="1">
        <v>0.96</v>
      </c>
      <c r="J4028" s="1">
        <v>17757</v>
      </c>
      <c r="K4028" s="4">
        <v>30816</v>
      </c>
      <c r="L4028" s="4">
        <f t="shared" si="186"/>
        <v>2793778.56</v>
      </c>
      <c r="M4028" s="1">
        <v>18.8</v>
      </c>
      <c r="N4028" s="1" t="s">
        <v>35</v>
      </c>
      <c r="O4028" s="1">
        <v>6.3</v>
      </c>
      <c r="P4028" s="1">
        <v>160.69999999999999</v>
      </c>
      <c r="Q4028" s="1">
        <v>2026</v>
      </c>
      <c r="R4028" s="12">
        <f t="shared" si="187"/>
        <v>10848002400</v>
      </c>
      <c r="S4028" s="13">
        <f t="shared" si="188"/>
        <v>900384199200</v>
      </c>
    </row>
    <row r="4029" spans="1:19" x14ac:dyDescent="0.3">
      <c r="A4029" s="1" t="s">
        <v>4073</v>
      </c>
      <c r="B4029" s="1" t="s">
        <v>53</v>
      </c>
      <c r="C4029" s="1" t="s">
        <v>41</v>
      </c>
      <c r="D4029" s="1" t="s">
        <v>73</v>
      </c>
      <c r="E4029" s="1" t="s">
        <v>34</v>
      </c>
      <c r="F4029" s="1">
        <v>475205</v>
      </c>
      <c r="G4029" s="1">
        <v>88</v>
      </c>
      <c r="H4029" s="1">
        <v>590</v>
      </c>
      <c r="I4029" s="1">
        <v>0.74</v>
      </c>
      <c r="J4029" s="1">
        <v>32908</v>
      </c>
      <c r="K4029" s="4">
        <v>60385</v>
      </c>
      <c r="L4029" s="4">
        <f t="shared" si="186"/>
        <v>5474504.0999999996</v>
      </c>
      <c r="M4029" s="1">
        <v>18.8</v>
      </c>
      <c r="N4029" s="1" t="s">
        <v>21</v>
      </c>
      <c r="O4029" s="1">
        <v>9.6</v>
      </c>
      <c r="P4029" s="1">
        <v>293.8</v>
      </c>
      <c r="Q4029" s="1">
        <v>2026</v>
      </c>
      <c r="R4029" s="12">
        <f t="shared" si="187"/>
        <v>28695253925</v>
      </c>
      <c r="S4029" s="13">
        <f t="shared" si="188"/>
        <v>2381706075775</v>
      </c>
    </row>
    <row r="4030" spans="1:19" x14ac:dyDescent="0.3">
      <c r="A4030" s="1" t="s">
        <v>4074</v>
      </c>
      <c r="B4030" s="1" t="s">
        <v>40</v>
      </c>
      <c r="C4030" s="1" t="s">
        <v>41</v>
      </c>
      <c r="D4030" s="1" t="s">
        <v>32</v>
      </c>
      <c r="E4030" s="1" t="s">
        <v>26</v>
      </c>
      <c r="F4030" s="1">
        <v>768409</v>
      </c>
      <c r="G4030" s="1">
        <v>93</v>
      </c>
      <c r="H4030" s="1">
        <v>440</v>
      </c>
      <c r="I4030" s="1">
        <v>2.39</v>
      </c>
      <c r="J4030" s="1">
        <v>192878</v>
      </c>
      <c r="K4030" s="4">
        <v>52947</v>
      </c>
      <c r="L4030" s="4">
        <f t="shared" si="186"/>
        <v>4800175.0199999996</v>
      </c>
      <c r="M4030" s="1">
        <v>20.5</v>
      </c>
      <c r="N4030" s="1" t="s">
        <v>21</v>
      </c>
      <c r="O4030" s="1">
        <v>21.1</v>
      </c>
      <c r="P4030" s="1">
        <v>125.1</v>
      </c>
      <c r="Q4030" s="1">
        <v>2026</v>
      </c>
      <c r="R4030" s="12">
        <f t="shared" si="187"/>
        <v>40684951323</v>
      </c>
      <c r="S4030" s="13">
        <f t="shared" si="188"/>
        <v>3376850959809</v>
      </c>
    </row>
    <row r="4031" spans="1:19" x14ac:dyDescent="0.3">
      <c r="A4031" s="1" t="s">
        <v>4075</v>
      </c>
      <c r="B4031" s="1" t="s">
        <v>50</v>
      </c>
      <c r="C4031" s="1" t="s">
        <v>24</v>
      </c>
      <c r="D4031" s="1" t="s">
        <v>48</v>
      </c>
      <c r="E4031" s="1" t="s">
        <v>26</v>
      </c>
      <c r="F4031" s="1">
        <v>45982</v>
      </c>
      <c r="G4031" s="1">
        <v>60</v>
      </c>
      <c r="H4031" s="1">
        <v>399</v>
      </c>
      <c r="I4031" s="1">
        <v>1.65</v>
      </c>
      <c r="J4031" s="1">
        <v>178055</v>
      </c>
      <c r="K4031" s="4">
        <v>64733</v>
      </c>
      <c r="L4031" s="4">
        <f t="shared" si="186"/>
        <v>5868693.7799999993</v>
      </c>
      <c r="M4031" s="1">
        <v>13</v>
      </c>
      <c r="N4031" s="1" t="s">
        <v>21</v>
      </c>
      <c r="O4031" s="1">
        <v>42.7</v>
      </c>
      <c r="P4031" s="1">
        <v>186.8</v>
      </c>
      <c r="Q4031" s="1">
        <v>2026</v>
      </c>
      <c r="R4031" s="12">
        <f t="shared" si="187"/>
        <v>2976552806</v>
      </c>
      <c r="S4031" s="13">
        <f t="shared" si="188"/>
        <v>247053882898</v>
      </c>
    </row>
    <row r="4032" spans="1:19" x14ac:dyDescent="0.3">
      <c r="A4032" s="1" t="s">
        <v>4076</v>
      </c>
      <c r="B4032" s="1" t="s">
        <v>67</v>
      </c>
      <c r="C4032" s="1" t="s">
        <v>18</v>
      </c>
      <c r="D4032" s="1" t="s">
        <v>25</v>
      </c>
      <c r="E4032" s="1" t="s">
        <v>34</v>
      </c>
      <c r="F4032" s="1">
        <v>748449</v>
      </c>
      <c r="G4032" s="1">
        <v>50</v>
      </c>
      <c r="H4032" s="1">
        <v>252</v>
      </c>
      <c r="I4032" s="1">
        <v>2.0699999999999998</v>
      </c>
      <c r="J4032" s="1">
        <v>2649</v>
      </c>
      <c r="K4032" s="4">
        <v>84652</v>
      </c>
      <c r="L4032" s="4">
        <f t="shared" si="186"/>
        <v>7674550.3199999994</v>
      </c>
      <c r="M4032" s="1">
        <v>16.899999999999999</v>
      </c>
      <c r="N4032" s="1" t="s">
        <v>21</v>
      </c>
      <c r="O4032" s="1">
        <v>59</v>
      </c>
      <c r="P4032" s="1">
        <v>299.7</v>
      </c>
      <c r="Q4032" s="1">
        <v>2026</v>
      </c>
      <c r="R4032" s="12">
        <f t="shared" si="187"/>
        <v>63357704748</v>
      </c>
      <c r="S4032" s="13">
        <f t="shared" si="188"/>
        <v>5258689494084</v>
      </c>
    </row>
    <row r="4033" spans="1:19" x14ac:dyDescent="0.3">
      <c r="A4033" s="1" t="s">
        <v>4077</v>
      </c>
      <c r="B4033" s="1" t="s">
        <v>67</v>
      </c>
      <c r="C4033" s="1" t="s">
        <v>18</v>
      </c>
      <c r="D4033" s="1" t="s">
        <v>46</v>
      </c>
      <c r="E4033" s="1" t="s">
        <v>38</v>
      </c>
      <c r="F4033" s="1">
        <v>855085</v>
      </c>
      <c r="G4033" s="1">
        <v>50</v>
      </c>
      <c r="H4033" s="1">
        <v>438</v>
      </c>
      <c r="I4033" s="1">
        <v>0.83</v>
      </c>
      <c r="J4033" s="1">
        <v>190242</v>
      </c>
      <c r="K4033" s="4">
        <v>52022</v>
      </c>
      <c r="L4033" s="4">
        <f t="shared" si="186"/>
        <v>4716314.5199999996</v>
      </c>
      <c r="M4033" s="1">
        <v>21.1</v>
      </c>
      <c r="N4033" s="1" t="s">
        <v>35</v>
      </c>
      <c r="O4033" s="1">
        <v>37.299999999999997</v>
      </c>
      <c r="P4033" s="1">
        <v>40</v>
      </c>
      <c r="Q4033" s="1">
        <v>2026</v>
      </c>
      <c r="R4033" s="12">
        <f t="shared" si="187"/>
        <v>44483231870</v>
      </c>
      <c r="S4033" s="13">
        <f t="shared" si="188"/>
        <v>3692108245210</v>
      </c>
    </row>
    <row r="4034" spans="1:19" x14ac:dyDescent="0.3">
      <c r="A4034" s="1" t="s">
        <v>4078</v>
      </c>
      <c r="B4034" s="1" t="s">
        <v>17</v>
      </c>
      <c r="C4034" s="1" t="s">
        <v>18</v>
      </c>
      <c r="D4034" s="1" t="s">
        <v>48</v>
      </c>
      <c r="E4034" s="1" t="s">
        <v>26</v>
      </c>
      <c r="F4034" s="1">
        <v>582147</v>
      </c>
      <c r="G4034" s="1">
        <v>41</v>
      </c>
      <c r="H4034" s="1">
        <v>347</v>
      </c>
      <c r="I4034" s="1">
        <v>1.35</v>
      </c>
      <c r="J4034" s="1">
        <v>35881</v>
      </c>
      <c r="K4034" s="4">
        <v>45769</v>
      </c>
      <c r="L4034" s="4">
        <f t="shared" si="186"/>
        <v>4149417.54</v>
      </c>
      <c r="M4034" s="1">
        <v>14.1</v>
      </c>
      <c r="N4034" s="1" t="s">
        <v>35</v>
      </c>
      <c r="O4034" s="1">
        <v>6.5</v>
      </c>
      <c r="P4034" s="1">
        <v>79.3</v>
      </c>
      <c r="Q4034" s="1">
        <v>2026</v>
      </c>
      <c r="R4034" s="12">
        <f t="shared" si="187"/>
        <v>26644286043</v>
      </c>
      <c r="S4034" s="13">
        <f t="shared" si="188"/>
        <v>2211475741569</v>
      </c>
    </row>
    <row r="4035" spans="1:19" x14ac:dyDescent="0.3">
      <c r="A4035" s="1" t="s">
        <v>4079</v>
      </c>
      <c r="B4035" s="1" t="s">
        <v>56</v>
      </c>
      <c r="C4035" s="1" t="s">
        <v>41</v>
      </c>
      <c r="D4035" s="1" t="s">
        <v>59</v>
      </c>
      <c r="E4035" s="1" t="s">
        <v>34</v>
      </c>
      <c r="F4035" s="1">
        <v>342006</v>
      </c>
      <c r="G4035" s="1">
        <v>90</v>
      </c>
      <c r="H4035" s="1">
        <v>301</v>
      </c>
      <c r="I4035" s="1">
        <v>2.35</v>
      </c>
      <c r="J4035" s="1">
        <v>45278</v>
      </c>
      <c r="K4035" s="4">
        <v>54385</v>
      </c>
      <c r="L4035" s="4">
        <f t="shared" ref="L4035:L4098" si="189">K4035*90.66</f>
        <v>4930544.0999999996</v>
      </c>
      <c r="M4035" s="1">
        <v>13.9</v>
      </c>
      <c r="N4035" s="1" t="s">
        <v>21</v>
      </c>
      <c r="O4035" s="1">
        <v>62.1</v>
      </c>
      <c r="P4035" s="1">
        <v>76</v>
      </c>
      <c r="Q4035" s="1">
        <v>2026</v>
      </c>
      <c r="R4035" s="12">
        <f t="shared" ref="R4035:R4098" si="190">F4035:F9034*K4035:K9034</f>
        <v>18599996310</v>
      </c>
      <c r="S4035" s="13">
        <f t="shared" ref="S4035:S4098" si="191">R4035*83</f>
        <v>1543799693730</v>
      </c>
    </row>
    <row r="4036" spans="1:19" x14ac:dyDescent="0.3">
      <c r="A4036" s="1" t="s">
        <v>4080</v>
      </c>
      <c r="B4036" s="1" t="s">
        <v>62</v>
      </c>
      <c r="C4036" s="1" t="s">
        <v>41</v>
      </c>
      <c r="D4036" s="1" t="s">
        <v>32</v>
      </c>
      <c r="E4036" s="1" t="s">
        <v>20</v>
      </c>
      <c r="F4036" s="1">
        <v>438196</v>
      </c>
      <c r="G4036" s="1">
        <v>68</v>
      </c>
      <c r="H4036" s="1">
        <v>339</v>
      </c>
      <c r="I4036" s="1">
        <v>0.95</v>
      </c>
      <c r="J4036" s="1">
        <v>105813</v>
      </c>
      <c r="K4036" s="4">
        <v>32821</v>
      </c>
      <c r="L4036" s="4">
        <f t="shared" si="189"/>
        <v>2975551.86</v>
      </c>
      <c r="M4036" s="1">
        <v>19</v>
      </c>
      <c r="N4036" s="1" t="s">
        <v>35</v>
      </c>
      <c r="O4036" s="1">
        <v>16.399999999999999</v>
      </c>
      <c r="P4036" s="1">
        <v>99.9</v>
      </c>
      <c r="Q4036" s="1">
        <v>2026</v>
      </c>
      <c r="R4036" s="12">
        <f t="shared" si="190"/>
        <v>14382030916</v>
      </c>
      <c r="S4036" s="13">
        <f t="shared" si="191"/>
        <v>1193708566028</v>
      </c>
    </row>
    <row r="4037" spans="1:19" x14ac:dyDescent="0.3">
      <c r="A4037" s="1" t="s">
        <v>4081</v>
      </c>
      <c r="B4037" s="1" t="s">
        <v>40</v>
      </c>
      <c r="C4037" s="1" t="s">
        <v>41</v>
      </c>
      <c r="D4037" s="1" t="s">
        <v>73</v>
      </c>
      <c r="E4037" s="1" t="s">
        <v>20</v>
      </c>
      <c r="F4037" s="1">
        <v>604077</v>
      </c>
      <c r="G4037" s="1">
        <v>42</v>
      </c>
      <c r="H4037" s="1">
        <v>479</v>
      </c>
      <c r="I4037" s="1">
        <v>2.0299999999999998</v>
      </c>
      <c r="J4037" s="1">
        <v>137164</v>
      </c>
      <c r="K4037" s="4">
        <v>36320</v>
      </c>
      <c r="L4037" s="4">
        <f t="shared" si="189"/>
        <v>3292771.1999999997</v>
      </c>
      <c r="M4037" s="1">
        <v>12.4</v>
      </c>
      <c r="N4037" s="1" t="s">
        <v>21</v>
      </c>
      <c r="O4037" s="1">
        <v>24.4</v>
      </c>
      <c r="P4037" s="1">
        <v>79.5</v>
      </c>
      <c r="Q4037" s="1">
        <v>2026</v>
      </c>
      <c r="R4037" s="12">
        <f t="shared" si="190"/>
        <v>21940076640</v>
      </c>
      <c r="S4037" s="13">
        <f t="shared" si="191"/>
        <v>1821026361120</v>
      </c>
    </row>
    <row r="4038" spans="1:19" x14ac:dyDescent="0.3">
      <c r="A4038" s="1" t="s">
        <v>4082</v>
      </c>
      <c r="B4038" s="1" t="s">
        <v>56</v>
      </c>
      <c r="C4038" s="1" t="s">
        <v>41</v>
      </c>
      <c r="D4038" s="1" t="s">
        <v>44</v>
      </c>
      <c r="E4038" s="1" t="s">
        <v>34</v>
      </c>
      <c r="F4038" s="1">
        <v>793519</v>
      </c>
      <c r="G4038" s="1">
        <v>116</v>
      </c>
      <c r="H4038" s="1">
        <v>520</v>
      </c>
      <c r="I4038" s="1">
        <v>2.0099999999999998</v>
      </c>
      <c r="J4038" s="1">
        <v>155861</v>
      </c>
      <c r="K4038" s="4">
        <v>77191</v>
      </c>
      <c r="L4038" s="4">
        <f t="shared" si="189"/>
        <v>6998136.0599999996</v>
      </c>
      <c r="M4038" s="1">
        <v>19.399999999999999</v>
      </c>
      <c r="N4038" s="1" t="s">
        <v>35</v>
      </c>
      <c r="O4038" s="1">
        <v>8.6</v>
      </c>
      <c r="P4038" s="1">
        <v>134.1</v>
      </c>
      <c r="Q4038" s="1">
        <v>2026</v>
      </c>
      <c r="R4038" s="12">
        <f t="shared" si="190"/>
        <v>61252525129</v>
      </c>
      <c r="S4038" s="13">
        <f t="shared" si="191"/>
        <v>5083959585707</v>
      </c>
    </row>
    <row r="4039" spans="1:19" x14ac:dyDescent="0.3">
      <c r="A4039" s="1" t="s">
        <v>4083</v>
      </c>
      <c r="B4039" s="1" t="s">
        <v>56</v>
      </c>
      <c r="C4039" s="1" t="s">
        <v>41</v>
      </c>
      <c r="D4039" s="1" t="s">
        <v>48</v>
      </c>
      <c r="E4039" s="1" t="s">
        <v>20</v>
      </c>
      <c r="F4039" s="1">
        <v>646239</v>
      </c>
      <c r="G4039" s="1">
        <v>88</v>
      </c>
      <c r="H4039" s="1">
        <v>284</v>
      </c>
      <c r="I4039" s="1">
        <v>1.82</v>
      </c>
      <c r="J4039" s="1">
        <v>158511</v>
      </c>
      <c r="K4039" s="4">
        <v>61121</v>
      </c>
      <c r="L4039" s="4">
        <f t="shared" si="189"/>
        <v>5541229.8599999994</v>
      </c>
      <c r="M4039" s="1">
        <v>19.7</v>
      </c>
      <c r="N4039" s="1" t="s">
        <v>35</v>
      </c>
      <c r="O4039" s="1">
        <v>57.3</v>
      </c>
      <c r="P4039" s="1">
        <v>142.4</v>
      </c>
      <c r="Q4039" s="1">
        <v>2026</v>
      </c>
      <c r="R4039" s="12">
        <f t="shared" si="190"/>
        <v>39498773919</v>
      </c>
      <c r="S4039" s="13">
        <f t="shared" si="191"/>
        <v>3278398235277</v>
      </c>
    </row>
    <row r="4040" spans="1:19" x14ac:dyDescent="0.3">
      <c r="A4040" s="1" t="s">
        <v>4084</v>
      </c>
      <c r="B4040" s="1" t="s">
        <v>23</v>
      </c>
      <c r="C4040" s="1" t="s">
        <v>24</v>
      </c>
      <c r="D4040" s="1" t="s">
        <v>32</v>
      </c>
      <c r="E4040" s="1" t="s">
        <v>26</v>
      </c>
      <c r="F4040" s="1">
        <v>818661</v>
      </c>
      <c r="G4040" s="1">
        <v>45</v>
      </c>
      <c r="H4040" s="1">
        <v>551</v>
      </c>
      <c r="I4040" s="1">
        <v>1.19</v>
      </c>
      <c r="J4040" s="1">
        <v>103491</v>
      </c>
      <c r="K4040" s="4">
        <v>69431</v>
      </c>
      <c r="L4040" s="4">
        <f t="shared" si="189"/>
        <v>6294614.46</v>
      </c>
      <c r="M4040" s="1">
        <v>15.8</v>
      </c>
      <c r="N4040" s="1" t="s">
        <v>21</v>
      </c>
      <c r="O4040" s="1">
        <v>16.2</v>
      </c>
      <c r="P4040" s="1">
        <v>278.2</v>
      </c>
      <c r="Q4040" s="1">
        <v>2026</v>
      </c>
      <c r="R4040" s="12">
        <f t="shared" si="190"/>
        <v>56840451891</v>
      </c>
      <c r="S4040" s="13">
        <f t="shared" si="191"/>
        <v>4717757506953</v>
      </c>
    </row>
    <row r="4041" spans="1:19" x14ac:dyDescent="0.3">
      <c r="A4041" s="1" t="s">
        <v>4085</v>
      </c>
      <c r="B4041" s="1" t="s">
        <v>28</v>
      </c>
      <c r="C4041" s="1" t="s">
        <v>29</v>
      </c>
      <c r="D4041" s="1" t="s">
        <v>48</v>
      </c>
      <c r="E4041" s="1" t="s">
        <v>26</v>
      </c>
      <c r="F4041" s="1">
        <v>169465</v>
      </c>
      <c r="G4041" s="1">
        <v>89</v>
      </c>
      <c r="H4041" s="1">
        <v>273</v>
      </c>
      <c r="I4041" s="1">
        <v>1.61</v>
      </c>
      <c r="J4041" s="1">
        <v>18015</v>
      </c>
      <c r="K4041" s="4">
        <v>80488</v>
      </c>
      <c r="L4041" s="4">
        <f t="shared" si="189"/>
        <v>7297042.0800000001</v>
      </c>
      <c r="M4041" s="1">
        <v>24.5</v>
      </c>
      <c r="N4041" s="1" t="s">
        <v>35</v>
      </c>
      <c r="O4041" s="1">
        <v>56.9</v>
      </c>
      <c r="P4041" s="1">
        <v>242.9</v>
      </c>
      <c r="Q4041" s="1">
        <v>2026</v>
      </c>
      <c r="R4041" s="12">
        <f t="shared" si="190"/>
        <v>13639898920</v>
      </c>
      <c r="S4041" s="13">
        <f t="shared" si="191"/>
        <v>1132111610360</v>
      </c>
    </row>
    <row r="4042" spans="1:19" x14ac:dyDescent="0.3">
      <c r="A4042" s="1" t="s">
        <v>4086</v>
      </c>
      <c r="B4042" s="1" t="s">
        <v>50</v>
      </c>
      <c r="C4042" s="1" t="s">
        <v>24</v>
      </c>
      <c r="D4042" s="1" t="s">
        <v>37</v>
      </c>
      <c r="E4042" s="1" t="s">
        <v>38</v>
      </c>
      <c r="F4042" s="1">
        <v>564543</v>
      </c>
      <c r="G4042" s="1">
        <v>61</v>
      </c>
      <c r="H4042" s="1">
        <v>314</v>
      </c>
      <c r="I4042" s="1">
        <v>2.54</v>
      </c>
      <c r="J4042" s="1">
        <v>57913</v>
      </c>
      <c r="K4042" s="4">
        <v>37558</v>
      </c>
      <c r="L4042" s="4">
        <f t="shared" si="189"/>
        <v>3405008.28</v>
      </c>
      <c r="M4042" s="1">
        <v>17.7</v>
      </c>
      <c r="N4042" s="1" t="s">
        <v>35</v>
      </c>
      <c r="O4042" s="1">
        <v>37.6</v>
      </c>
      <c r="P4042" s="1">
        <v>128.6</v>
      </c>
      <c r="Q4042" s="1">
        <v>2026</v>
      </c>
      <c r="R4042" s="12">
        <f t="shared" si="190"/>
        <v>21203105994</v>
      </c>
      <c r="S4042" s="13">
        <f t="shared" si="191"/>
        <v>1759857797502</v>
      </c>
    </row>
    <row r="4043" spans="1:19" x14ac:dyDescent="0.3">
      <c r="A4043" s="1" t="s">
        <v>4087</v>
      </c>
      <c r="B4043" s="1" t="s">
        <v>53</v>
      </c>
      <c r="C4043" s="1" t="s">
        <v>41</v>
      </c>
      <c r="D4043" s="1" t="s">
        <v>48</v>
      </c>
      <c r="E4043" s="1" t="s">
        <v>38</v>
      </c>
      <c r="F4043" s="1">
        <v>78762</v>
      </c>
      <c r="G4043" s="1">
        <v>118</v>
      </c>
      <c r="H4043" s="1">
        <v>273</v>
      </c>
      <c r="I4043" s="1">
        <v>2.75</v>
      </c>
      <c r="J4043" s="1">
        <v>31379</v>
      </c>
      <c r="K4043" s="4">
        <v>67330</v>
      </c>
      <c r="L4043" s="4">
        <f t="shared" si="189"/>
        <v>6104137.7999999998</v>
      </c>
      <c r="M4043" s="1">
        <v>20.6</v>
      </c>
      <c r="N4043" s="1" t="s">
        <v>21</v>
      </c>
      <c r="O4043" s="1">
        <v>19.2</v>
      </c>
      <c r="P4043" s="1">
        <v>268.39999999999998</v>
      </c>
      <c r="Q4043" s="1">
        <v>2026</v>
      </c>
      <c r="R4043" s="12">
        <f t="shared" si="190"/>
        <v>5303045460</v>
      </c>
      <c r="S4043" s="13">
        <f t="shared" si="191"/>
        <v>440152773180</v>
      </c>
    </row>
    <row r="4044" spans="1:19" x14ac:dyDescent="0.3">
      <c r="A4044" s="1" t="s">
        <v>4088</v>
      </c>
      <c r="B4044" s="1" t="s">
        <v>56</v>
      </c>
      <c r="C4044" s="1" t="s">
        <v>41</v>
      </c>
      <c r="D4044" s="1" t="s">
        <v>19</v>
      </c>
      <c r="E4044" s="1" t="s">
        <v>38</v>
      </c>
      <c r="F4044" s="1">
        <v>31968</v>
      </c>
      <c r="G4044" s="1">
        <v>94</v>
      </c>
      <c r="H4044" s="1">
        <v>526</v>
      </c>
      <c r="I4044" s="1">
        <v>2.8</v>
      </c>
      <c r="J4044" s="1">
        <v>175229</v>
      </c>
      <c r="K4044" s="4">
        <v>41997</v>
      </c>
      <c r="L4044" s="4">
        <f t="shared" si="189"/>
        <v>3807448.02</v>
      </c>
      <c r="M4044" s="1">
        <v>13.4</v>
      </c>
      <c r="N4044" s="1" t="s">
        <v>35</v>
      </c>
      <c r="O4044" s="1">
        <v>18.899999999999999</v>
      </c>
      <c r="P4044" s="1">
        <v>280.60000000000002</v>
      </c>
      <c r="Q4044" s="1">
        <v>2026</v>
      </c>
      <c r="R4044" s="12">
        <f t="shared" si="190"/>
        <v>1342560096</v>
      </c>
      <c r="S4044" s="13">
        <f t="shared" si="191"/>
        <v>111432487968</v>
      </c>
    </row>
    <row r="4045" spans="1:19" x14ac:dyDescent="0.3">
      <c r="A4045" s="1" t="s">
        <v>4089</v>
      </c>
      <c r="B4045" s="1" t="s">
        <v>62</v>
      </c>
      <c r="C4045" s="1" t="s">
        <v>41</v>
      </c>
      <c r="D4045" s="1" t="s">
        <v>32</v>
      </c>
      <c r="E4045" s="1" t="s">
        <v>26</v>
      </c>
      <c r="F4045" s="1">
        <v>154803</v>
      </c>
      <c r="G4045" s="1">
        <v>83</v>
      </c>
      <c r="H4045" s="1">
        <v>541</v>
      </c>
      <c r="I4045" s="1">
        <v>2.88</v>
      </c>
      <c r="J4045" s="1">
        <v>118140</v>
      </c>
      <c r="K4045" s="4">
        <v>45826</v>
      </c>
      <c r="L4045" s="4">
        <f t="shared" si="189"/>
        <v>4154585.1599999997</v>
      </c>
      <c r="M4045" s="1">
        <v>14.7</v>
      </c>
      <c r="N4045" s="1" t="s">
        <v>21</v>
      </c>
      <c r="O4045" s="1">
        <v>19.5</v>
      </c>
      <c r="P4045" s="1">
        <v>214</v>
      </c>
      <c r="Q4045" s="1">
        <v>2026</v>
      </c>
      <c r="R4045" s="12">
        <f t="shared" si="190"/>
        <v>7094002278</v>
      </c>
      <c r="S4045" s="13">
        <f t="shared" si="191"/>
        <v>588802189074</v>
      </c>
    </row>
    <row r="4046" spans="1:19" x14ac:dyDescent="0.3">
      <c r="A4046" s="1" t="s">
        <v>4090</v>
      </c>
      <c r="B4046" s="1" t="s">
        <v>28</v>
      </c>
      <c r="C4046" s="1" t="s">
        <v>29</v>
      </c>
      <c r="D4046" s="1" t="s">
        <v>30</v>
      </c>
      <c r="E4046" s="1" t="s">
        <v>38</v>
      </c>
      <c r="F4046" s="1">
        <v>268998</v>
      </c>
      <c r="G4046" s="1">
        <v>68</v>
      </c>
      <c r="H4046" s="1">
        <v>495</v>
      </c>
      <c r="I4046" s="1">
        <v>2.89</v>
      </c>
      <c r="J4046" s="1">
        <v>53223</v>
      </c>
      <c r="K4046" s="4">
        <v>80470</v>
      </c>
      <c r="L4046" s="4">
        <f t="shared" si="189"/>
        <v>7295410.2000000002</v>
      </c>
      <c r="M4046" s="1">
        <v>21</v>
      </c>
      <c r="N4046" s="1" t="s">
        <v>35</v>
      </c>
      <c r="O4046" s="1">
        <v>63.6</v>
      </c>
      <c r="P4046" s="1">
        <v>289</v>
      </c>
      <c r="Q4046" s="1">
        <v>2026</v>
      </c>
      <c r="R4046" s="12">
        <f t="shared" si="190"/>
        <v>21646269060</v>
      </c>
      <c r="S4046" s="13">
        <f t="shared" si="191"/>
        <v>1796640331980</v>
      </c>
    </row>
    <row r="4047" spans="1:19" x14ac:dyDescent="0.3">
      <c r="A4047" s="1" t="s">
        <v>4091</v>
      </c>
      <c r="B4047" s="1" t="s">
        <v>56</v>
      </c>
      <c r="C4047" s="1" t="s">
        <v>41</v>
      </c>
      <c r="D4047" s="1" t="s">
        <v>30</v>
      </c>
      <c r="E4047" s="1" t="s">
        <v>34</v>
      </c>
      <c r="F4047" s="1">
        <v>58835</v>
      </c>
      <c r="G4047" s="1">
        <v>47</v>
      </c>
      <c r="H4047" s="1">
        <v>494</v>
      </c>
      <c r="I4047" s="1">
        <v>2.74</v>
      </c>
      <c r="J4047" s="1">
        <v>53557</v>
      </c>
      <c r="K4047" s="4">
        <v>29072</v>
      </c>
      <c r="L4047" s="4">
        <f t="shared" si="189"/>
        <v>2635667.52</v>
      </c>
      <c r="M4047" s="1">
        <v>15.8</v>
      </c>
      <c r="N4047" s="1" t="s">
        <v>21</v>
      </c>
      <c r="O4047" s="1">
        <v>43.7</v>
      </c>
      <c r="P4047" s="1">
        <v>32.799999999999997</v>
      </c>
      <c r="Q4047" s="1">
        <v>2026</v>
      </c>
      <c r="R4047" s="12">
        <f t="shared" si="190"/>
        <v>1710451120</v>
      </c>
      <c r="S4047" s="13">
        <f t="shared" si="191"/>
        <v>141967442960</v>
      </c>
    </row>
    <row r="4048" spans="1:19" x14ac:dyDescent="0.3">
      <c r="A4048" s="1" t="s">
        <v>4092</v>
      </c>
      <c r="B4048" s="1" t="s">
        <v>50</v>
      </c>
      <c r="C4048" s="1" t="s">
        <v>24</v>
      </c>
      <c r="D4048" s="1" t="s">
        <v>73</v>
      </c>
      <c r="E4048" s="1" t="s">
        <v>20</v>
      </c>
      <c r="F4048" s="1">
        <v>654906</v>
      </c>
      <c r="G4048" s="1">
        <v>99</v>
      </c>
      <c r="H4048" s="1">
        <v>354</v>
      </c>
      <c r="I4048" s="1">
        <v>1.03</v>
      </c>
      <c r="J4048" s="1">
        <v>50571</v>
      </c>
      <c r="K4048" s="4">
        <v>70212</v>
      </c>
      <c r="L4048" s="4">
        <f t="shared" si="189"/>
        <v>6365419.9199999999</v>
      </c>
      <c r="M4048" s="1">
        <v>21.6</v>
      </c>
      <c r="N4048" s="1" t="s">
        <v>21</v>
      </c>
      <c r="O4048" s="1">
        <v>50.5</v>
      </c>
      <c r="P4048" s="1">
        <v>237</v>
      </c>
      <c r="Q4048" s="1">
        <v>2026</v>
      </c>
      <c r="R4048" s="12">
        <f t="shared" si="190"/>
        <v>45982260072</v>
      </c>
      <c r="S4048" s="13">
        <f t="shared" si="191"/>
        <v>3816527585976</v>
      </c>
    </row>
    <row r="4049" spans="1:19" x14ac:dyDescent="0.3">
      <c r="A4049" s="1" t="s">
        <v>4093</v>
      </c>
      <c r="B4049" s="1" t="s">
        <v>43</v>
      </c>
      <c r="C4049" s="1" t="s">
        <v>18</v>
      </c>
      <c r="D4049" s="1" t="s">
        <v>30</v>
      </c>
      <c r="E4049" s="1" t="s">
        <v>38</v>
      </c>
      <c r="F4049" s="1">
        <v>94967</v>
      </c>
      <c r="G4049" s="1">
        <v>110</v>
      </c>
      <c r="H4049" s="1">
        <v>293</v>
      </c>
      <c r="I4049" s="1">
        <v>2.39</v>
      </c>
      <c r="J4049" s="1">
        <v>92310</v>
      </c>
      <c r="K4049" s="4">
        <v>67053</v>
      </c>
      <c r="L4049" s="4">
        <f t="shared" si="189"/>
        <v>6079024.9799999995</v>
      </c>
      <c r="M4049" s="1">
        <v>12.3</v>
      </c>
      <c r="N4049" s="1" t="s">
        <v>21</v>
      </c>
      <c r="O4049" s="1">
        <v>27.5</v>
      </c>
      <c r="P4049" s="1">
        <v>148.9</v>
      </c>
      <c r="Q4049" s="1">
        <v>2026</v>
      </c>
      <c r="R4049" s="12">
        <f t="shared" si="190"/>
        <v>6367822251</v>
      </c>
      <c r="S4049" s="13">
        <f t="shared" si="191"/>
        <v>528529246833</v>
      </c>
    </row>
    <row r="4050" spans="1:19" x14ac:dyDescent="0.3">
      <c r="A4050" s="1" t="s">
        <v>4094</v>
      </c>
      <c r="B4050" s="1" t="s">
        <v>50</v>
      </c>
      <c r="C4050" s="1" t="s">
        <v>24</v>
      </c>
      <c r="D4050" s="1" t="s">
        <v>30</v>
      </c>
      <c r="E4050" s="1" t="s">
        <v>20</v>
      </c>
      <c r="F4050" s="1">
        <v>407165</v>
      </c>
      <c r="G4050" s="1">
        <v>82</v>
      </c>
      <c r="H4050" s="1">
        <v>445</v>
      </c>
      <c r="I4050" s="1">
        <v>0.73</v>
      </c>
      <c r="J4050" s="1">
        <v>32390</v>
      </c>
      <c r="K4050" s="4">
        <v>76775</v>
      </c>
      <c r="L4050" s="4">
        <f t="shared" si="189"/>
        <v>6960421.5</v>
      </c>
      <c r="M4050" s="1">
        <v>23.7</v>
      </c>
      <c r="N4050" s="1" t="s">
        <v>21</v>
      </c>
      <c r="O4050" s="1">
        <v>31.1</v>
      </c>
      <c r="P4050" s="1">
        <v>167.9</v>
      </c>
      <c r="Q4050" s="1">
        <v>2026</v>
      </c>
      <c r="R4050" s="12">
        <f t="shared" si="190"/>
        <v>31260092875</v>
      </c>
      <c r="S4050" s="13">
        <f t="shared" si="191"/>
        <v>2594587708625</v>
      </c>
    </row>
    <row r="4051" spans="1:19" x14ac:dyDescent="0.3">
      <c r="A4051" s="1" t="s">
        <v>4095</v>
      </c>
      <c r="B4051" s="1" t="s">
        <v>53</v>
      </c>
      <c r="C4051" s="1" t="s">
        <v>41</v>
      </c>
      <c r="D4051" s="1" t="s">
        <v>48</v>
      </c>
      <c r="E4051" s="1" t="s">
        <v>34</v>
      </c>
      <c r="F4051" s="1">
        <v>628143</v>
      </c>
      <c r="G4051" s="1">
        <v>102</v>
      </c>
      <c r="H4051" s="1">
        <v>341</v>
      </c>
      <c r="I4051" s="1">
        <v>0.55000000000000004</v>
      </c>
      <c r="J4051" s="1">
        <v>112887</v>
      </c>
      <c r="K4051" s="4">
        <v>46163</v>
      </c>
      <c r="L4051" s="4">
        <f t="shared" si="189"/>
        <v>4185137.58</v>
      </c>
      <c r="M4051" s="1">
        <v>19</v>
      </c>
      <c r="N4051" s="1" t="s">
        <v>21</v>
      </c>
      <c r="O4051" s="1">
        <v>52.3</v>
      </c>
      <c r="P4051" s="1">
        <v>91.5</v>
      </c>
      <c r="Q4051" s="1">
        <v>2026</v>
      </c>
      <c r="R4051" s="12">
        <f t="shared" si="190"/>
        <v>28996965309</v>
      </c>
      <c r="S4051" s="13">
        <f t="shared" si="191"/>
        <v>2406748120647</v>
      </c>
    </row>
    <row r="4052" spans="1:19" x14ac:dyDescent="0.3">
      <c r="A4052" s="1" t="s">
        <v>4096</v>
      </c>
      <c r="B4052" s="1" t="s">
        <v>67</v>
      </c>
      <c r="C4052" s="1" t="s">
        <v>18</v>
      </c>
      <c r="D4052" s="1" t="s">
        <v>48</v>
      </c>
      <c r="E4052" s="1" t="s">
        <v>38</v>
      </c>
      <c r="F4052" s="1">
        <v>712426</v>
      </c>
      <c r="G4052" s="1">
        <v>85</v>
      </c>
      <c r="H4052" s="1">
        <v>508</v>
      </c>
      <c r="I4052" s="1">
        <v>0.6</v>
      </c>
      <c r="J4052" s="1">
        <v>74065</v>
      </c>
      <c r="K4052" s="4">
        <v>64954</v>
      </c>
      <c r="L4052" s="4">
        <f t="shared" si="189"/>
        <v>5888729.6399999997</v>
      </c>
      <c r="M4052" s="1">
        <v>15.6</v>
      </c>
      <c r="N4052" s="1" t="s">
        <v>35</v>
      </c>
      <c r="O4052" s="1">
        <v>19.8</v>
      </c>
      <c r="P4052" s="1">
        <v>115.8</v>
      </c>
      <c r="Q4052" s="1">
        <v>2026</v>
      </c>
      <c r="R4052" s="12">
        <f t="shared" si="190"/>
        <v>46274918404</v>
      </c>
      <c r="S4052" s="13">
        <f t="shared" si="191"/>
        <v>3840818227532</v>
      </c>
    </row>
    <row r="4053" spans="1:19" x14ac:dyDescent="0.3">
      <c r="A4053" s="1" t="s">
        <v>4097</v>
      </c>
      <c r="B4053" s="1" t="s">
        <v>53</v>
      </c>
      <c r="C4053" s="1" t="s">
        <v>41</v>
      </c>
      <c r="D4053" s="1" t="s">
        <v>46</v>
      </c>
      <c r="E4053" s="1" t="s">
        <v>26</v>
      </c>
      <c r="F4053" s="1">
        <v>208890</v>
      </c>
      <c r="G4053" s="1">
        <v>115</v>
      </c>
      <c r="H4053" s="1">
        <v>297</v>
      </c>
      <c r="I4053" s="1">
        <v>2.93</v>
      </c>
      <c r="J4053" s="1">
        <v>178534</v>
      </c>
      <c r="K4053" s="4">
        <v>36570</v>
      </c>
      <c r="L4053" s="4">
        <f t="shared" si="189"/>
        <v>3315436.1999999997</v>
      </c>
      <c r="M4053" s="1">
        <v>23.6</v>
      </c>
      <c r="N4053" s="1" t="s">
        <v>35</v>
      </c>
      <c r="O4053" s="1">
        <v>48.5</v>
      </c>
      <c r="P4053" s="1">
        <v>271.2</v>
      </c>
      <c r="Q4053" s="1">
        <v>2026</v>
      </c>
      <c r="R4053" s="12">
        <f t="shared" si="190"/>
        <v>7639107300</v>
      </c>
      <c r="S4053" s="13">
        <f t="shared" si="191"/>
        <v>634045905900</v>
      </c>
    </row>
    <row r="4054" spans="1:19" x14ac:dyDescent="0.3">
      <c r="A4054" s="1" t="s">
        <v>4098</v>
      </c>
      <c r="B4054" s="1" t="s">
        <v>40</v>
      </c>
      <c r="C4054" s="1" t="s">
        <v>41</v>
      </c>
      <c r="D4054" s="1" t="s">
        <v>59</v>
      </c>
      <c r="E4054" s="1" t="s">
        <v>34</v>
      </c>
      <c r="F4054" s="1">
        <v>383690</v>
      </c>
      <c r="G4054" s="1">
        <v>44</v>
      </c>
      <c r="H4054" s="1">
        <v>644</v>
      </c>
      <c r="I4054" s="1">
        <v>0.68</v>
      </c>
      <c r="J4054" s="1">
        <v>47850</v>
      </c>
      <c r="K4054" s="4">
        <v>53344</v>
      </c>
      <c r="L4054" s="4">
        <f t="shared" si="189"/>
        <v>4836167.04</v>
      </c>
      <c r="M4054" s="1">
        <v>19.2</v>
      </c>
      <c r="N4054" s="1" t="s">
        <v>21</v>
      </c>
      <c r="O4054" s="1">
        <v>60.4</v>
      </c>
      <c r="P4054" s="1">
        <v>270.5</v>
      </c>
      <c r="Q4054" s="1">
        <v>2026</v>
      </c>
      <c r="R4054" s="12">
        <f t="shared" si="190"/>
        <v>20467559360</v>
      </c>
      <c r="S4054" s="13">
        <f t="shared" si="191"/>
        <v>1698807426880</v>
      </c>
    </row>
    <row r="4055" spans="1:19" x14ac:dyDescent="0.3">
      <c r="A4055" s="1" t="s">
        <v>4099</v>
      </c>
      <c r="B4055" s="1" t="s">
        <v>28</v>
      </c>
      <c r="C4055" s="1" t="s">
        <v>29</v>
      </c>
      <c r="D4055" s="1" t="s">
        <v>46</v>
      </c>
      <c r="E4055" s="1" t="s">
        <v>20</v>
      </c>
      <c r="F4055" s="1">
        <v>703521</v>
      </c>
      <c r="G4055" s="1">
        <v>120</v>
      </c>
      <c r="H4055" s="1">
        <v>539</v>
      </c>
      <c r="I4055" s="1">
        <v>1.18</v>
      </c>
      <c r="J4055" s="1">
        <v>108863</v>
      </c>
      <c r="K4055" s="4">
        <v>47931</v>
      </c>
      <c r="L4055" s="4">
        <f t="shared" si="189"/>
        <v>4345424.46</v>
      </c>
      <c r="M4055" s="1">
        <v>18.399999999999999</v>
      </c>
      <c r="N4055" s="1" t="s">
        <v>21</v>
      </c>
      <c r="O4055" s="1">
        <v>18.899999999999999</v>
      </c>
      <c r="P4055" s="1">
        <v>225.2</v>
      </c>
      <c r="Q4055" s="1">
        <v>2026</v>
      </c>
      <c r="R4055" s="12">
        <f t="shared" si="190"/>
        <v>33720465051</v>
      </c>
      <c r="S4055" s="13">
        <f t="shared" si="191"/>
        <v>2798798599233</v>
      </c>
    </row>
    <row r="4056" spans="1:19" x14ac:dyDescent="0.3">
      <c r="A4056" s="1" t="s">
        <v>4100</v>
      </c>
      <c r="B4056" s="1" t="s">
        <v>23</v>
      </c>
      <c r="C4056" s="1" t="s">
        <v>24</v>
      </c>
      <c r="D4056" s="1" t="s">
        <v>25</v>
      </c>
      <c r="E4056" s="1" t="s">
        <v>34</v>
      </c>
      <c r="F4056" s="1">
        <v>506869</v>
      </c>
      <c r="G4056" s="1">
        <v>49</v>
      </c>
      <c r="H4056" s="1">
        <v>385</v>
      </c>
      <c r="I4056" s="1">
        <v>0.57999999999999996</v>
      </c>
      <c r="J4056" s="1">
        <v>86217</v>
      </c>
      <c r="K4056" s="4">
        <v>44113</v>
      </c>
      <c r="L4056" s="4">
        <f t="shared" si="189"/>
        <v>3999284.58</v>
      </c>
      <c r="M4056" s="1">
        <v>14.4</v>
      </c>
      <c r="N4056" s="1" t="s">
        <v>35</v>
      </c>
      <c r="O4056" s="1">
        <v>21.6</v>
      </c>
      <c r="P4056" s="1">
        <v>208</v>
      </c>
      <c r="Q4056" s="1">
        <v>2026</v>
      </c>
      <c r="R4056" s="12">
        <f t="shared" si="190"/>
        <v>22359512197</v>
      </c>
      <c r="S4056" s="13">
        <f t="shared" si="191"/>
        <v>1855839512351</v>
      </c>
    </row>
    <row r="4057" spans="1:19" x14ac:dyDescent="0.3">
      <c r="A4057" s="1" t="s">
        <v>4101</v>
      </c>
      <c r="B4057" s="1" t="s">
        <v>56</v>
      </c>
      <c r="C4057" s="1" t="s">
        <v>41</v>
      </c>
      <c r="D4057" s="1" t="s">
        <v>32</v>
      </c>
      <c r="E4057" s="1" t="s">
        <v>38</v>
      </c>
      <c r="F4057" s="1">
        <v>541127</v>
      </c>
      <c r="G4057" s="1">
        <v>71</v>
      </c>
      <c r="H4057" s="1">
        <v>325</v>
      </c>
      <c r="I4057" s="1">
        <v>2.86</v>
      </c>
      <c r="J4057" s="1">
        <v>139518</v>
      </c>
      <c r="K4057" s="4">
        <v>75989</v>
      </c>
      <c r="L4057" s="4">
        <f t="shared" si="189"/>
        <v>6889162.7399999993</v>
      </c>
      <c r="M4057" s="1">
        <v>22.5</v>
      </c>
      <c r="N4057" s="1" t="s">
        <v>35</v>
      </c>
      <c r="O4057" s="1">
        <v>33.6</v>
      </c>
      <c r="P4057" s="1">
        <v>188.4</v>
      </c>
      <c r="Q4057" s="1">
        <v>2026</v>
      </c>
      <c r="R4057" s="12">
        <f t="shared" si="190"/>
        <v>41119699603</v>
      </c>
      <c r="S4057" s="13">
        <f t="shared" si="191"/>
        <v>3412935067049</v>
      </c>
    </row>
    <row r="4058" spans="1:19" x14ac:dyDescent="0.3">
      <c r="A4058" s="1" t="s">
        <v>4102</v>
      </c>
      <c r="B4058" s="1" t="s">
        <v>53</v>
      </c>
      <c r="C4058" s="1" t="s">
        <v>41</v>
      </c>
      <c r="D4058" s="1" t="s">
        <v>19</v>
      </c>
      <c r="E4058" s="1" t="s">
        <v>26</v>
      </c>
      <c r="F4058" s="1">
        <v>205829</v>
      </c>
      <c r="G4058" s="1">
        <v>40</v>
      </c>
      <c r="H4058" s="1">
        <v>525</v>
      </c>
      <c r="I4058" s="1">
        <v>0.94</v>
      </c>
      <c r="J4058" s="1">
        <v>34196</v>
      </c>
      <c r="K4058" s="4">
        <v>64873</v>
      </c>
      <c r="L4058" s="4">
        <f t="shared" si="189"/>
        <v>5881386.1799999997</v>
      </c>
      <c r="M4058" s="1">
        <v>17.600000000000001</v>
      </c>
      <c r="N4058" s="1" t="s">
        <v>21</v>
      </c>
      <c r="O4058" s="1">
        <v>24.3</v>
      </c>
      <c r="P4058" s="1">
        <v>38.9</v>
      </c>
      <c r="Q4058" s="1">
        <v>2026</v>
      </c>
      <c r="R4058" s="12">
        <f t="shared" si="190"/>
        <v>13352744717</v>
      </c>
      <c r="S4058" s="13">
        <f t="shared" si="191"/>
        <v>1108277811511</v>
      </c>
    </row>
    <row r="4059" spans="1:19" x14ac:dyDescent="0.3">
      <c r="A4059" s="1" t="s">
        <v>4103</v>
      </c>
      <c r="B4059" s="1" t="s">
        <v>40</v>
      </c>
      <c r="C4059" s="1" t="s">
        <v>41</v>
      </c>
      <c r="D4059" s="1" t="s">
        <v>59</v>
      </c>
      <c r="E4059" s="1" t="s">
        <v>26</v>
      </c>
      <c r="F4059" s="1">
        <v>245738</v>
      </c>
      <c r="G4059" s="1">
        <v>47</v>
      </c>
      <c r="H4059" s="1">
        <v>478</v>
      </c>
      <c r="I4059" s="1">
        <v>2.83</v>
      </c>
      <c r="J4059" s="1">
        <v>53866</v>
      </c>
      <c r="K4059" s="4">
        <v>30795</v>
      </c>
      <c r="L4059" s="4">
        <f t="shared" si="189"/>
        <v>2791874.6999999997</v>
      </c>
      <c r="M4059" s="1">
        <v>14.9</v>
      </c>
      <c r="N4059" s="1" t="s">
        <v>21</v>
      </c>
      <c r="O4059" s="1">
        <v>41.4</v>
      </c>
      <c r="P4059" s="1">
        <v>193.3</v>
      </c>
      <c r="Q4059" s="1">
        <v>2026</v>
      </c>
      <c r="R4059" s="12">
        <f t="shared" si="190"/>
        <v>7567501710</v>
      </c>
      <c r="S4059" s="13">
        <f t="shared" si="191"/>
        <v>628102641930</v>
      </c>
    </row>
    <row r="4060" spans="1:19" x14ac:dyDescent="0.3">
      <c r="A4060" s="1" t="s">
        <v>4104</v>
      </c>
      <c r="B4060" s="1" t="s">
        <v>56</v>
      </c>
      <c r="C4060" s="1" t="s">
        <v>41</v>
      </c>
      <c r="D4060" s="1" t="s">
        <v>44</v>
      </c>
      <c r="E4060" s="1" t="s">
        <v>26</v>
      </c>
      <c r="F4060" s="1">
        <v>297459</v>
      </c>
      <c r="G4060" s="1">
        <v>113</v>
      </c>
      <c r="H4060" s="1">
        <v>403</v>
      </c>
      <c r="I4060" s="1">
        <v>2.95</v>
      </c>
      <c r="J4060" s="1">
        <v>161531</v>
      </c>
      <c r="K4060" s="4">
        <v>77436</v>
      </c>
      <c r="L4060" s="4">
        <f t="shared" si="189"/>
        <v>7020347.7599999998</v>
      </c>
      <c r="M4060" s="1">
        <v>23</v>
      </c>
      <c r="N4060" s="1" t="s">
        <v>21</v>
      </c>
      <c r="O4060" s="1">
        <v>43.4</v>
      </c>
      <c r="P4060" s="1">
        <v>140.69999999999999</v>
      </c>
      <c r="Q4060" s="1">
        <v>2026</v>
      </c>
      <c r="R4060" s="12">
        <f t="shared" si="190"/>
        <v>23034035124</v>
      </c>
      <c r="S4060" s="13">
        <f t="shared" si="191"/>
        <v>1911824915292</v>
      </c>
    </row>
    <row r="4061" spans="1:19" x14ac:dyDescent="0.3">
      <c r="A4061" s="1" t="s">
        <v>4105</v>
      </c>
      <c r="B4061" s="1" t="s">
        <v>28</v>
      </c>
      <c r="C4061" s="1" t="s">
        <v>29</v>
      </c>
      <c r="D4061" s="1" t="s">
        <v>30</v>
      </c>
      <c r="E4061" s="1" t="s">
        <v>20</v>
      </c>
      <c r="F4061" s="1">
        <v>245969</v>
      </c>
      <c r="G4061" s="1">
        <v>91</v>
      </c>
      <c r="H4061" s="1">
        <v>432</v>
      </c>
      <c r="I4061" s="1">
        <v>2.66</v>
      </c>
      <c r="J4061" s="1">
        <v>24040</v>
      </c>
      <c r="K4061" s="4">
        <v>25829</v>
      </c>
      <c r="L4061" s="4">
        <f t="shared" si="189"/>
        <v>2341657.14</v>
      </c>
      <c r="M4061" s="1">
        <v>19.899999999999999</v>
      </c>
      <c r="N4061" s="1" t="s">
        <v>35</v>
      </c>
      <c r="O4061" s="1">
        <v>42.6</v>
      </c>
      <c r="P4061" s="1">
        <v>20.7</v>
      </c>
      <c r="Q4061" s="1">
        <v>2026</v>
      </c>
      <c r="R4061" s="12">
        <f t="shared" si="190"/>
        <v>6353133301</v>
      </c>
      <c r="S4061" s="13">
        <f t="shared" si="191"/>
        <v>527310063983</v>
      </c>
    </row>
    <row r="4062" spans="1:19" x14ac:dyDescent="0.3">
      <c r="A4062" s="1" t="s">
        <v>4106</v>
      </c>
      <c r="B4062" s="1" t="s">
        <v>56</v>
      </c>
      <c r="C4062" s="1" t="s">
        <v>41</v>
      </c>
      <c r="D4062" s="1" t="s">
        <v>32</v>
      </c>
      <c r="E4062" s="1" t="s">
        <v>38</v>
      </c>
      <c r="F4062" s="1">
        <v>95773</v>
      </c>
      <c r="G4062" s="1">
        <v>57</v>
      </c>
      <c r="H4062" s="1">
        <v>394</v>
      </c>
      <c r="I4062" s="1">
        <v>0.66</v>
      </c>
      <c r="J4062" s="1">
        <v>38286</v>
      </c>
      <c r="K4062" s="4">
        <v>68662</v>
      </c>
      <c r="L4062" s="4">
        <f t="shared" si="189"/>
        <v>6224896.9199999999</v>
      </c>
      <c r="M4062" s="1">
        <v>22.2</v>
      </c>
      <c r="N4062" s="1" t="s">
        <v>35</v>
      </c>
      <c r="O4062" s="1">
        <v>20.399999999999999</v>
      </c>
      <c r="P4062" s="1">
        <v>220.8</v>
      </c>
      <c r="Q4062" s="1">
        <v>2026</v>
      </c>
      <c r="R4062" s="12">
        <f t="shared" si="190"/>
        <v>6575965726</v>
      </c>
      <c r="S4062" s="13">
        <f t="shared" si="191"/>
        <v>545805155258</v>
      </c>
    </row>
    <row r="4063" spans="1:19" x14ac:dyDescent="0.3">
      <c r="A4063" s="1" t="s">
        <v>4107</v>
      </c>
      <c r="B4063" s="1" t="s">
        <v>67</v>
      </c>
      <c r="C4063" s="1" t="s">
        <v>18</v>
      </c>
      <c r="D4063" s="1" t="s">
        <v>25</v>
      </c>
      <c r="E4063" s="1" t="s">
        <v>34</v>
      </c>
      <c r="F4063" s="1">
        <v>165884</v>
      </c>
      <c r="G4063" s="1">
        <v>110</v>
      </c>
      <c r="H4063" s="1">
        <v>490</v>
      </c>
      <c r="I4063" s="1">
        <v>0.89</v>
      </c>
      <c r="J4063" s="1">
        <v>161618</v>
      </c>
      <c r="K4063" s="4">
        <v>65694</v>
      </c>
      <c r="L4063" s="4">
        <f t="shared" si="189"/>
        <v>5955818.04</v>
      </c>
      <c r="M4063" s="1">
        <v>20</v>
      </c>
      <c r="N4063" s="1" t="s">
        <v>21</v>
      </c>
      <c r="O4063" s="1">
        <v>8.6999999999999993</v>
      </c>
      <c r="P4063" s="1">
        <v>288.2</v>
      </c>
      <c r="Q4063" s="1">
        <v>2026</v>
      </c>
      <c r="R4063" s="12">
        <f t="shared" si="190"/>
        <v>10897583496</v>
      </c>
      <c r="S4063" s="13">
        <f t="shared" si="191"/>
        <v>904499430168</v>
      </c>
    </row>
    <row r="4064" spans="1:19" x14ac:dyDescent="0.3">
      <c r="A4064" s="1" t="s">
        <v>4108</v>
      </c>
      <c r="B4064" s="1" t="s">
        <v>43</v>
      </c>
      <c r="C4064" s="1" t="s">
        <v>18</v>
      </c>
      <c r="D4064" s="1" t="s">
        <v>37</v>
      </c>
      <c r="E4064" s="1" t="s">
        <v>26</v>
      </c>
      <c r="F4064" s="1">
        <v>664235</v>
      </c>
      <c r="G4064" s="1">
        <v>87</v>
      </c>
      <c r="H4064" s="1">
        <v>489</v>
      </c>
      <c r="I4064" s="1">
        <v>1.77</v>
      </c>
      <c r="J4064" s="1">
        <v>143033</v>
      </c>
      <c r="K4064" s="4">
        <v>42146</v>
      </c>
      <c r="L4064" s="4">
        <f t="shared" si="189"/>
        <v>3820956.36</v>
      </c>
      <c r="M4064" s="1">
        <v>16.100000000000001</v>
      </c>
      <c r="N4064" s="1" t="s">
        <v>35</v>
      </c>
      <c r="O4064" s="1">
        <v>49.2</v>
      </c>
      <c r="P4064" s="1">
        <v>28.1</v>
      </c>
      <c r="Q4064" s="1">
        <v>2026</v>
      </c>
      <c r="R4064" s="12">
        <f t="shared" si="190"/>
        <v>27994848310</v>
      </c>
      <c r="S4064" s="13">
        <f t="shared" si="191"/>
        <v>2323572409730</v>
      </c>
    </row>
    <row r="4065" spans="1:19" x14ac:dyDescent="0.3">
      <c r="A4065" s="1" t="s">
        <v>4109</v>
      </c>
      <c r="B4065" s="1" t="s">
        <v>67</v>
      </c>
      <c r="C4065" s="1" t="s">
        <v>18</v>
      </c>
      <c r="D4065" s="1" t="s">
        <v>44</v>
      </c>
      <c r="E4065" s="1" t="s">
        <v>20</v>
      </c>
      <c r="F4065" s="1">
        <v>213536</v>
      </c>
      <c r="G4065" s="1">
        <v>47</v>
      </c>
      <c r="H4065" s="1">
        <v>629</v>
      </c>
      <c r="I4065" s="1">
        <v>1.81</v>
      </c>
      <c r="J4065" s="1">
        <v>82237</v>
      </c>
      <c r="K4065" s="4">
        <v>39669</v>
      </c>
      <c r="L4065" s="4">
        <f t="shared" si="189"/>
        <v>3596391.54</v>
      </c>
      <c r="M4065" s="1">
        <v>16.399999999999999</v>
      </c>
      <c r="N4065" s="1" t="s">
        <v>35</v>
      </c>
      <c r="O4065" s="1">
        <v>6.3</v>
      </c>
      <c r="P4065" s="1">
        <v>126.4</v>
      </c>
      <c r="Q4065" s="1">
        <v>2026</v>
      </c>
      <c r="R4065" s="12">
        <f t="shared" si="190"/>
        <v>8470759584</v>
      </c>
      <c r="S4065" s="13">
        <f t="shared" si="191"/>
        <v>703073045472</v>
      </c>
    </row>
    <row r="4066" spans="1:19" x14ac:dyDescent="0.3">
      <c r="A4066" s="1" t="s">
        <v>4110</v>
      </c>
      <c r="B4066" s="1" t="s">
        <v>53</v>
      </c>
      <c r="C4066" s="1" t="s">
        <v>41</v>
      </c>
      <c r="D4066" s="1" t="s">
        <v>46</v>
      </c>
      <c r="E4066" s="1" t="s">
        <v>38</v>
      </c>
      <c r="F4066" s="1">
        <v>298002</v>
      </c>
      <c r="G4066" s="1">
        <v>74</v>
      </c>
      <c r="H4066" s="1">
        <v>271</v>
      </c>
      <c r="I4066" s="1">
        <v>2.64</v>
      </c>
      <c r="J4066" s="1">
        <v>54539</v>
      </c>
      <c r="K4066" s="4">
        <v>35164</v>
      </c>
      <c r="L4066" s="4">
        <f t="shared" si="189"/>
        <v>3187968.2399999998</v>
      </c>
      <c r="M4066" s="1">
        <v>20.399999999999999</v>
      </c>
      <c r="N4066" s="1" t="s">
        <v>35</v>
      </c>
      <c r="O4066" s="1">
        <v>52.1</v>
      </c>
      <c r="P4066" s="1">
        <v>20.7</v>
      </c>
      <c r="Q4066" s="1">
        <v>2026</v>
      </c>
      <c r="R4066" s="12">
        <f t="shared" si="190"/>
        <v>10478942328</v>
      </c>
      <c r="S4066" s="13">
        <f t="shared" si="191"/>
        <v>869752213224</v>
      </c>
    </row>
    <row r="4067" spans="1:19" x14ac:dyDescent="0.3">
      <c r="A4067" s="1" t="s">
        <v>4111</v>
      </c>
      <c r="B4067" s="1" t="s">
        <v>40</v>
      </c>
      <c r="C4067" s="1" t="s">
        <v>41</v>
      </c>
      <c r="D4067" s="1" t="s">
        <v>44</v>
      </c>
      <c r="E4067" s="1" t="s">
        <v>20</v>
      </c>
      <c r="F4067" s="1">
        <v>140572</v>
      </c>
      <c r="G4067" s="1">
        <v>87</v>
      </c>
      <c r="H4067" s="1">
        <v>523</v>
      </c>
      <c r="I4067" s="1">
        <v>0.94</v>
      </c>
      <c r="J4067" s="1">
        <v>57886</v>
      </c>
      <c r="K4067" s="4">
        <v>82365</v>
      </c>
      <c r="L4067" s="4">
        <f t="shared" si="189"/>
        <v>7467210.8999999994</v>
      </c>
      <c r="M4067" s="1">
        <v>13.9</v>
      </c>
      <c r="N4067" s="1" t="s">
        <v>21</v>
      </c>
      <c r="O4067" s="1">
        <v>53.5</v>
      </c>
      <c r="P4067" s="1">
        <v>98.1</v>
      </c>
      <c r="Q4067" s="1">
        <v>2026</v>
      </c>
      <c r="R4067" s="12">
        <f t="shared" si="190"/>
        <v>11578212780</v>
      </c>
      <c r="S4067" s="13">
        <f t="shared" si="191"/>
        <v>960991660740</v>
      </c>
    </row>
    <row r="4068" spans="1:19" x14ac:dyDescent="0.3">
      <c r="A4068" s="1" t="s">
        <v>4112</v>
      </c>
      <c r="B4068" s="1" t="s">
        <v>56</v>
      </c>
      <c r="C4068" s="1" t="s">
        <v>41</v>
      </c>
      <c r="D4068" s="1" t="s">
        <v>59</v>
      </c>
      <c r="E4068" s="1" t="s">
        <v>26</v>
      </c>
      <c r="F4068" s="1">
        <v>236207</v>
      </c>
      <c r="G4068" s="1">
        <v>119</v>
      </c>
      <c r="H4068" s="1">
        <v>393</v>
      </c>
      <c r="I4068" s="1">
        <v>0.53</v>
      </c>
      <c r="J4068" s="1">
        <v>22392</v>
      </c>
      <c r="K4068" s="4">
        <v>70481</v>
      </c>
      <c r="L4068" s="4">
        <f t="shared" si="189"/>
        <v>6389807.46</v>
      </c>
      <c r="M4068" s="1">
        <v>12.3</v>
      </c>
      <c r="N4068" s="1" t="s">
        <v>35</v>
      </c>
      <c r="O4068" s="1">
        <v>16.100000000000001</v>
      </c>
      <c r="P4068" s="1">
        <v>102.4</v>
      </c>
      <c r="Q4068" s="1">
        <v>2026</v>
      </c>
      <c r="R4068" s="12">
        <f t="shared" si="190"/>
        <v>16648105567</v>
      </c>
      <c r="S4068" s="13">
        <f t="shared" si="191"/>
        <v>1381792762061</v>
      </c>
    </row>
    <row r="4069" spans="1:19" x14ac:dyDescent="0.3">
      <c r="A4069" s="1" t="s">
        <v>4113</v>
      </c>
      <c r="B4069" s="1" t="s">
        <v>43</v>
      </c>
      <c r="C4069" s="1" t="s">
        <v>18</v>
      </c>
      <c r="D4069" s="1" t="s">
        <v>46</v>
      </c>
      <c r="E4069" s="1" t="s">
        <v>34</v>
      </c>
      <c r="F4069" s="1">
        <v>305609</v>
      </c>
      <c r="G4069" s="1">
        <v>75</v>
      </c>
      <c r="H4069" s="1">
        <v>588</v>
      </c>
      <c r="I4069" s="1">
        <v>1.07</v>
      </c>
      <c r="J4069" s="1">
        <v>194639</v>
      </c>
      <c r="K4069" s="4">
        <v>73294</v>
      </c>
      <c r="L4069" s="4">
        <f t="shared" si="189"/>
        <v>6644834.04</v>
      </c>
      <c r="M4069" s="1">
        <v>14</v>
      </c>
      <c r="N4069" s="1" t="s">
        <v>35</v>
      </c>
      <c r="O4069" s="1">
        <v>41.7</v>
      </c>
      <c r="P4069" s="1">
        <v>266.8</v>
      </c>
      <c r="Q4069" s="1">
        <v>2026</v>
      </c>
      <c r="R4069" s="12">
        <f t="shared" si="190"/>
        <v>22399306046</v>
      </c>
      <c r="S4069" s="13">
        <f t="shared" si="191"/>
        <v>1859142401818</v>
      </c>
    </row>
    <row r="4070" spans="1:19" x14ac:dyDescent="0.3">
      <c r="A4070" s="1" t="s">
        <v>4114</v>
      </c>
      <c r="B4070" s="1" t="s">
        <v>28</v>
      </c>
      <c r="C4070" s="1" t="s">
        <v>29</v>
      </c>
      <c r="D4070" s="1" t="s">
        <v>44</v>
      </c>
      <c r="E4070" s="1" t="s">
        <v>26</v>
      </c>
      <c r="F4070" s="1">
        <v>714295</v>
      </c>
      <c r="G4070" s="1">
        <v>88</v>
      </c>
      <c r="H4070" s="1">
        <v>320</v>
      </c>
      <c r="I4070" s="1">
        <v>1.63</v>
      </c>
      <c r="J4070" s="1">
        <v>82543</v>
      </c>
      <c r="K4070" s="4">
        <v>33301</v>
      </c>
      <c r="L4070" s="4">
        <f t="shared" si="189"/>
        <v>3019068.6599999997</v>
      </c>
      <c r="M4070" s="1">
        <v>23.1</v>
      </c>
      <c r="N4070" s="1" t="s">
        <v>21</v>
      </c>
      <c r="O4070" s="1">
        <v>20.6</v>
      </c>
      <c r="P4070" s="1">
        <v>261.8</v>
      </c>
      <c r="Q4070" s="1">
        <v>2026</v>
      </c>
      <c r="R4070" s="12">
        <f t="shared" si="190"/>
        <v>23786737795</v>
      </c>
      <c r="S4070" s="13">
        <f t="shared" si="191"/>
        <v>1974299236985</v>
      </c>
    </row>
    <row r="4071" spans="1:19" x14ac:dyDescent="0.3">
      <c r="A4071" s="1" t="s">
        <v>4115</v>
      </c>
      <c r="B4071" s="1" t="s">
        <v>56</v>
      </c>
      <c r="C4071" s="1" t="s">
        <v>41</v>
      </c>
      <c r="D4071" s="1" t="s">
        <v>25</v>
      </c>
      <c r="E4071" s="1" t="s">
        <v>34</v>
      </c>
      <c r="F4071" s="1">
        <v>509436</v>
      </c>
      <c r="G4071" s="1">
        <v>58</v>
      </c>
      <c r="H4071" s="1">
        <v>484</v>
      </c>
      <c r="I4071" s="1">
        <v>1.99</v>
      </c>
      <c r="J4071" s="1">
        <v>81250</v>
      </c>
      <c r="K4071" s="4">
        <v>70559</v>
      </c>
      <c r="L4071" s="4">
        <f t="shared" si="189"/>
        <v>6396878.9399999995</v>
      </c>
      <c r="M4071" s="1">
        <v>14.2</v>
      </c>
      <c r="N4071" s="1" t="s">
        <v>21</v>
      </c>
      <c r="O4071" s="1">
        <v>38.6</v>
      </c>
      <c r="P4071" s="1">
        <v>222.9</v>
      </c>
      <c r="Q4071" s="1">
        <v>2026</v>
      </c>
      <c r="R4071" s="12">
        <f t="shared" si="190"/>
        <v>35945294724</v>
      </c>
      <c r="S4071" s="13">
        <f t="shared" si="191"/>
        <v>2983459462092</v>
      </c>
    </row>
    <row r="4072" spans="1:19" x14ac:dyDescent="0.3">
      <c r="A4072" s="1" t="s">
        <v>4116</v>
      </c>
      <c r="B4072" s="1" t="s">
        <v>62</v>
      </c>
      <c r="C4072" s="1" t="s">
        <v>41</v>
      </c>
      <c r="D4072" s="1" t="s">
        <v>25</v>
      </c>
      <c r="E4072" s="1" t="s">
        <v>26</v>
      </c>
      <c r="F4072" s="1">
        <v>91948</v>
      </c>
      <c r="G4072" s="1">
        <v>50</v>
      </c>
      <c r="H4072" s="1">
        <v>280</v>
      </c>
      <c r="I4072" s="1">
        <v>2.3199999999999998</v>
      </c>
      <c r="J4072" s="1">
        <v>91081</v>
      </c>
      <c r="K4072" s="4">
        <v>68317</v>
      </c>
      <c r="L4072" s="4">
        <f t="shared" si="189"/>
        <v>6193619.2199999997</v>
      </c>
      <c r="M4072" s="1">
        <v>14.8</v>
      </c>
      <c r="N4072" s="1" t="s">
        <v>21</v>
      </c>
      <c r="O4072" s="1">
        <v>35.700000000000003</v>
      </c>
      <c r="P4072" s="1">
        <v>12.2</v>
      </c>
      <c r="Q4072" s="1">
        <v>2026</v>
      </c>
      <c r="R4072" s="12">
        <f t="shared" si="190"/>
        <v>6281611516</v>
      </c>
      <c r="S4072" s="13">
        <f t="shared" si="191"/>
        <v>521373755828</v>
      </c>
    </row>
    <row r="4073" spans="1:19" x14ac:dyDescent="0.3">
      <c r="A4073" s="1" t="s">
        <v>4117</v>
      </c>
      <c r="B4073" s="1" t="s">
        <v>23</v>
      </c>
      <c r="C4073" s="1" t="s">
        <v>24</v>
      </c>
      <c r="D4073" s="1" t="s">
        <v>73</v>
      </c>
      <c r="E4073" s="1" t="s">
        <v>38</v>
      </c>
      <c r="F4073" s="1">
        <v>600352</v>
      </c>
      <c r="G4073" s="1">
        <v>90</v>
      </c>
      <c r="H4073" s="1">
        <v>351</v>
      </c>
      <c r="I4073" s="1">
        <v>2.6</v>
      </c>
      <c r="J4073" s="1">
        <v>132569</v>
      </c>
      <c r="K4073" s="4">
        <v>58573</v>
      </c>
      <c r="L4073" s="4">
        <f t="shared" si="189"/>
        <v>5310228.18</v>
      </c>
      <c r="M4073" s="1">
        <v>19.5</v>
      </c>
      <c r="N4073" s="1" t="s">
        <v>21</v>
      </c>
      <c r="O4073" s="1">
        <v>62.5</v>
      </c>
      <c r="P4073" s="1">
        <v>245.3</v>
      </c>
      <c r="Q4073" s="1">
        <v>2026</v>
      </c>
      <c r="R4073" s="12">
        <f t="shared" si="190"/>
        <v>35164417696</v>
      </c>
      <c r="S4073" s="13">
        <f t="shared" si="191"/>
        <v>2918646668768</v>
      </c>
    </row>
    <row r="4074" spans="1:19" x14ac:dyDescent="0.3">
      <c r="A4074" s="1" t="s">
        <v>4118</v>
      </c>
      <c r="B4074" s="1" t="s">
        <v>50</v>
      </c>
      <c r="C4074" s="1" t="s">
        <v>24</v>
      </c>
      <c r="D4074" s="1" t="s">
        <v>44</v>
      </c>
      <c r="E4074" s="1" t="s">
        <v>20</v>
      </c>
      <c r="F4074" s="1">
        <v>711571</v>
      </c>
      <c r="G4074" s="1">
        <v>111</v>
      </c>
      <c r="H4074" s="1">
        <v>285</v>
      </c>
      <c r="I4074" s="1">
        <v>0.84</v>
      </c>
      <c r="J4074" s="1">
        <v>127735</v>
      </c>
      <c r="K4074" s="4">
        <v>52251</v>
      </c>
      <c r="L4074" s="4">
        <f t="shared" si="189"/>
        <v>4737075.66</v>
      </c>
      <c r="M4074" s="1">
        <v>15.9</v>
      </c>
      <c r="N4074" s="1" t="s">
        <v>35</v>
      </c>
      <c r="O4074" s="1">
        <v>13.4</v>
      </c>
      <c r="P4074" s="1">
        <v>45.3</v>
      </c>
      <c r="Q4074" s="1">
        <v>2026</v>
      </c>
      <c r="R4074" s="12">
        <f t="shared" si="190"/>
        <v>37180296321</v>
      </c>
      <c r="S4074" s="13">
        <f t="shared" si="191"/>
        <v>3085964594643</v>
      </c>
    </row>
    <row r="4075" spans="1:19" x14ac:dyDescent="0.3">
      <c r="A4075" s="1" t="s">
        <v>4119</v>
      </c>
      <c r="B4075" s="1" t="s">
        <v>56</v>
      </c>
      <c r="C4075" s="1" t="s">
        <v>41</v>
      </c>
      <c r="D4075" s="1" t="s">
        <v>73</v>
      </c>
      <c r="E4075" s="1" t="s">
        <v>26</v>
      </c>
      <c r="F4075" s="1">
        <v>503389</v>
      </c>
      <c r="G4075" s="1">
        <v>57</v>
      </c>
      <c r="H4075" s="1">
        <v>472</v>
      </c>
      <c r="I4075" s="1">
        <v>2.79</v>
      </c>
      <c r="J4075" s="1">
        <v>84841</v>
      </c>
      <c r="K4075" s="4">
        <v>39975</v>
      </c>
      <c r="L4075" s="4">
        <f t="shared" si="189"/>
        <v>3624133.5</v>
      </c>
      <c r="M4075" s="1">
        <v>15.7</v>
      </c>
      <c r="N4075" s="1" t="s">
        <v>35</v>
      </c>
      <c r="O4075" s="1">
        <v>44.6</v>
      </c>
      <c r="P4075" s="1">
        <v>159.69999999999999</v>
      </c>
      <c r="Q4075" s="1">
        <v>2026</v>
      </c>
      <c r="R4075" s="12">
        <f t="shared" si="190"/>
        <v>20122975275</v>
      </c>
      <c r="S4075" s="13">
        <f t="shared" si="191"/>
        <v>1670206947825</v>
      </c>
    </row>
    <row r="4076" spans="1:19" x14ac:dyDescent="0.3">
      <c r="A4076" s="1" t="s">
        <v>4120</v>
      </c>
      <c r="B4076" s="1" t="s">
        <v>53</v>
      </c>
      <c r="C4076" s="1" t="s">
        <v>41</v>
      </c>
      <c r="D4076" s="1" t="s">
        <v>30</v>
      </c>
      <c r="E4076" s="1" t="s">
        <v>20</v>
      </c>
      <c r="F4076" s="1">
        <v>876304</v>
      </c>
      <c r="G4076" s="1">
        <v>118</v>
      </c>
      <c r="H4076" s="1">
        <v>455</v>
      </c>
      <c r="I4076" s="1">
        <v>1.21</v>
      </c>
      <c r="J4076" s="1">
        <v>192516</v>
      </c>
      <c r="K4076" s="4">
        <v>63023</v>
      </c>
      <c r="L4076" s="4">
        <f t="shared" si="189"/>
        <v>5713665.1799999997</v>
      </c>
      <c r="M4076" s="1">
        <v>12.9</v>
      </c>
      <c r="N4076" s="1" t="s">
        <v>35</v>
      </c>
      <c r="O4076" s="1">
        <v>39.5</v>
      </c>
      <c r="P4076" s="1">
        <v>156.69999999999999</v>
      </c>
      <c r="Q4076" s="1">
        <v>2026</v>
      </c>
      <c r="R4076" s="12">
        <f t="shared" si="190"/>
        <v>55227306992</v>
      </c>
      <c r="S4076" s="13">
        <f t="shared" si="191"/>
        <v>4583866480336</v>
      </c>
    </row>
    <row r="4077" spans="1:19" x14ac:dyDescent="0.3">
      <c r="A4077" s="1" t="s">
        <v>4121</v>
      </c>
      <c r="B4077" s="1" t="s">
        <v>23</v>
      </c>
      <c r="C4077" s="1" t="s">
        <v>24</v>
      </c>
      <c r="D4077" s="1" t="s">
        <v>37</v>
      </c>
      <c r="E4077" s="1" t="s">
        <v>38</v>
      </c>
      <c r="F4077" s="1">
        <v>843151</v>
      </c>
      <c r="G4077" s="1">
        <v>55</v>
      </c>
      <c r="H4077" s="1">
        <v>263</v>
      </c>
      <c r="I4077" s="1">
        <v>2</v>
      </c>
      <c r="J4077" s="1">
        <v>9654</v>
      </c>
      <c r="K4077" s="4">
        <v>25982</v>
      </c>
      <c r="L4077" s="4">
        <f t="shared" si="189"/>
        <v>2355528.12</v>
      </c>
      <c r="M4077" s="1">
        <v>17.100000000000001</v>
      </c>
      <c r="N4077" s="1" t="s">
        <v>21</v>
      </c>
      <c r="O4077" s="1">
        <v>37.5</v>
      </c>
      <c r="P4077" s="1">
        <v>107.9</v>
      </c>
      <c r="Q4077" s="1">
        <v>2026</v>
      </c>
      <c r="R4077" s="12">
        <f t="shared" si="190"/>
        <v>21906749282</v>
      </c>
      <c r="S4077" s="13">
        <f t="shared" si="191"/>
        <v>1818260190406</v>
      </c>
    </row>
    <row r="4078" spans="1:19" x14ac:dyDescent="0.3">
      <c r="A4078" s="1" t="s">
        <v>4122</v>
      </c>
      <c r="B4078" s="1" t="s">
        <v>62</v>
      </c>
      <c r="C4078" s="1" t="s">
        <v>41</v>
      </c>
      <c r="D4078" s="1" t="s">
        <v>19</v>
      </c>
      <c r="E4078" s="1" t="s">
        <v>26</v>
      </c>
      <c r="F4078" s="1">
        <v>765833</v>
      </c>
      <c r="G4078" s="1">
        <v>50</v>
      </c>
      <c r="H4078" s="1">
        <v>271</v>
      </c>
      <c r="I4078" s="1">
        <v>1.8</v>
      </c>
      <c r="J4078" s="1">
        <v>25475</v>
      </c>
      <c r="K4078" s="4">
        <v>32646</v>
      </c>
      <c r="L4078" s="4">
        <f t="shared" si="189"/>
        <v>2959686.36</v>
      </c>
      <c r="M4078" s="1">
        <v>20.3</v>
      </c>
      <c r="N4078" s="1" t="s">
        <v>21</v>
      </c>
      <c r="O4078" s="1">
        <v>55.2</v>
      </c>
      <c r="P4078" s="1">
        <v>116.7</v>
      </c>
      <c r="Q4078" s="1">
        <v>2026</v>
      </c>
      <c r="R4078" s="12">
        <f t="shared" si="190"/>
        <v>25001384118</v>
      </c>
      <c r="S4078" s="13">
        <f t="shared" si="191"/>
        <v>2075114881794</v>
      </c>
    </row>
    <row r="4079" spans="1:19" x14ac:dyDescent="0.3">
      <c r="A4079" s="1" t="s">
        <v>4123</v>
      </c>
      <c r="B4079" s="1" t="s">
        <v>56</v>
      </c>
      <c r="C4079" s="1" t="s">
        <v>41</v>
      </c>
      <c r="D4079" s="1" t="s">
        <v>44</v>
      </c>
      <c r="E4079" s="1" t="s">
        <v>38</v>
      </c>
      <c r="F4079" s="1">
        <v>338559</v>
      </c>
      <c r="G4079" s="1">
        <v>85</v>
      </c>
      <c r="H4079" s="1">
        <v>303</v>
      </c>
      <c r="I4079" s="1">
        <v>2.62</v>
      </c>
      <c r="J4079" s="1">
        <v>194006</v>
      </c>
      <c r="K4079" s="4">
        <v>69013</v>
      </c>
      <c r="L4079" s="4">
        <f t="shared" si="189"/>
        <v>6256718.5800000001</v>
      </c>
      <c r="M4079" s="1">
        <v>20.7</v>
      </c>
      <c r="N4079" s="1" t="s">
        <v>35</v>
      </c>
      <c r="O4079" s="1">
        <v>22.3</v>
      </c>
      <c r="P4079" s="1">
        <v>129</v>
      </c>
      <c r="Q4079" s="1">
        <v>2026</v>
      </c>
      <c r="R4079" s="12">
        <f t="shared" si="190"/>
        <v>23364972267</v>
      </c>
      <c r="S4079" s="13">
        <f t="shared" si="191"/>
        <v>1939292698161</v>
      </c>
    </row>
    <row r="4080" spans="1:19" x14ac:dyDescent="0.3">
      <c r="A4080" s="1" t="s">
        <v>4124</v>
      </c>
      <c r="B4080" s="1" t="s">
        <v>50</v>
      </c>
      <c r="C4080" s="1" t="s">
        <v>24</v>
      </c>
      <c r="D4080" s="1" t="s">
        <v>30</v>
      </c>
      <c r="E4080" s="1" t="s">
        <v>34</v>
      </c>
      <c r="F4080" s="1">
        <v>524761</v>
      </c>
      <c r="G4080" s="1">
        <v>65</v>
      </c>
      <c r="H4080" s="1">
        <v>634</v>
      </c>
      <c r="I4080" s="1">
        <v>0.9</v>
      </c>
      <c r="J4080" s="1">
        <v>105043</v>
      </c>
      <c r="K4080" s="4">
        <v>40333</v>
      </c>
      <c r="L4080" s="4">
        <f t="shared" si="189"/>
        <v>3656589.78</v>
      </c>
      <c r="M4080" s="1">
        <v>19.399999999999999</v>
      </c>
      <c r="N4080" s="1" t="s">
        <v>21</v>
      </c>
      <c r="O4080" s="1">
        <v>40.6</v>
      </c>
      <c r="P4080" s="1">
        <v>124.6</v>
      </c>
      <c r="Q4080" s="1">
        <v>2026</v>
      </c>
      <c r="R4080" s="12">
        <f t="shared" si="190"/>
        <v>21165185413</v>
      </c>
      <c r="S4080" s="13">
        <f t="shared" si="191"/>
        <v>1756710389279</v>
      </c>
    </row>
    <row r="4081" spans="1:19" x14ac:dyDescent="0.3">
      <c r="A4081" s="1" t="s">
        <v>4125</v>
      </c>
      <c r="B4081" s="1" t="s">
        <v>50</v>
      </c>
      <c r="C4081" s="1" t="s">
        <v>24</v>
      </c>
      <c r="D4081" s="1" t="s">
        <v>30</v>
      </c>
      <c r="E4081" s="1" t="s">
        <v>34</v>
      </c>
      <c r="F4081" s="1">
        <v>656418</v>
      </c>
      <c r="G4081" s="1">
        <v>69</v>
      </c>
      <c r="H4081" s="1">
        <v>578</v>
      </c>
      <c r="I4081" s="1">
        <v>2.21</v>
      </c>
      <c r="J4081" s="1">
        <v>20108</v>
      </c>
      <c r="K4081" s="4">
        <v>77664</v>
      </c>
      <c r="L4081" s="4">
        <f t="shared" si="189"/>
        <v>7041018.2399999993</v>
      </c>
      <c r="M4081" s="1">
        <v>14.8</v>
      </c>
      <c r="N4081" s="1" t="s">
        <v>21</v>
      </c>
      <c r="O4081" s="1">
        <v>18</v>
      </c>
      <c r="P4081" s="1">
        <v>67.599999999999994</v>
      </c>
      <c r="Q4081" s="1">
        <v>2026</v>
      </c>
      <c r="R4081" s="12">
        <f t="shared" si="190"/>
        <v>50980047552</v>
      </c>
      <c r="S4081" s="13">
        <f t="shared" si="191"/>
        <v>4231343946816</v>
      </c>
    </row>
    <row r="4082" spans="1:19" x14ac:dyDescent="0.3">
      <c r="A4082" s="1" t="s">
        <v>4126</v>
      </c>
      <c r="B4082" s="1" t="s">
        <v>67</v>
      </c>
      <c r="C4082" s="1" t="s">
        <v>18</v>
      </c>
      <c r="D4082" s="1" t="s">
        <v>37</v>
      </c>
      <c r="E4082" s="1" t="s">
        <v>26</v>
      </c>
      <c r="F4082" s="1">
        <v>357256</v>
      </c>
      <c r="G4082" s="1">
        <v>75</v>
      </c>
      <c r="H4082" s="1">
        <v>646</v>
      </c>
      <c r="I4082" s="1">
        <v>1.1399999999999999</v>
      </c>
      <c r="J4082" s="1">
        <v>47681</v>
      </c>
      <c r="K4082" s="4">
        <v>74205</v>
      </c>
      <c r="L4082" s="4">
        <f t="shared" si="189"/>
        <v>6727425.2999999998</v>
      </c>
      <c r="M4082" s="1">
        <v>21.2</v>
      </c>
      <c r="N4082" s="1" t="s">
        <v>35</v>
      </c>
      <c r="O4082" s="1">
        <v>48.1</v>
      </c>
      <c r="P4082" s="1">
        <v>7</v>
      </c>
      <c r="Q4082" s="1">
        <v>2026</v>
      </c>
      <c r="R4082" s="12">
        <f t="shared" si="190"/>
        <v>26510181480</v>
      </c>
      <c r="S4082" s="13">
        <f t="shared" si="191"/>
        <v>2200345062840</v>
      </c>
    </row>
    <row r="4083" spans="1:19" x14ac:dyDescent="0.3">
      <c r="A4083" s="1" t="s">
        <v>4127</v>
      </c>
      <c r="B4083" s="1" t="s">
        <v>67</v>
      </c>
      <c r="C4083" s="1" t="s">
        <v>18</v>
      </c>
      <c r="D4083" s="1" t="s">
        <v>30</v>
      </c>
      <c r="E4083" s="1" t="s">
        <v>26</v>
      </c>
      <c r="F4083" s="1">
        <v>121363</v>
      </c>
      <c r="G4083" s="1">
        <v>100</v>
      </c>
      <c r="H4083" s="1">
        <v>548</v>
      </c>
      <c r="I4083" s="1">
        <v>0.67</v>
      </c>
      <c r="J4083" s="1">
        <v>187669</v>
      </c>
      <c r="K4083" s="4">
        <v>81159</v>
      </c>
      <c r="L4083" s="4">
        <f t="shared" si="189"/>
        <v>7357874.9399999995</v>
      </c>
      <c r="M4083" s="1">
        <v>19.399999999999999</v>
      </c>
      <c r="N4083" s="1" t="s">
        <v>35</v>
      </c>
      <c r="O4083" s="1">
        <v>6</v>
      </c>
      <c r="P4083" s="1">
        <v>45.6</v>
      </c>
      <c r="Q4083" s="1">
        <v>2026</v>
      </c>
      <c r="R4083" s="12">
        <f t="shared" si="190"/>
        <v>9849699717</v>
      </c>
      <c r="S4083" s="13">
        <f t="shared" si="191"/>
        <v>817525076511</v>
      </c>
    </row>
    <row r="4084" spans="1:19" x14ac:dyDescent="0.3">
      <c r="A4084" s="1" t="s">
        <v>4128</v>
      </c>
      <c r="B4084" s="1" t="s">
        <v>50</v>
      </c>
      <c r="C4084" s="1" t="s">
        <v>24</v>
      </c>
      <c r="D4084" s="1" t="s">
        <v>25</v>
      </c>
      <c r="E4084" s="1" t="s">
        <v>20</v>
      </c>
      <c r="F4084" s="1">
        <v>579989</v>
      </c>
      <c r="G4084" s="1">
        <v>97</v>
      </c>
      <c r="H4084" s="1">
        <v>565</v>
      </c>
      <c r="I4084" s="1">
        <v>2.13</v>
      </c>
      <c r="J4084" s="1">
        <v>95859</v>
      </c>
      <c r="K4084" s="4">
        <v>81947</v>
      </c>
      <c r="L4084" s="4">
        <f t="shared" si="189"/>
        <v>7429315.0199999996</v>
      </c>
      <c r="M4084" s="1">
        <v>15.5</v>
      </c>
      <c r="N4084" s="1" t="s">
        <v>35</v>
      </c>
      <c r="O4084" s="1">
        <v>30.6</v>
      </c>
      <c r="P4084" s="1">
        <v>85.6</v>
      </c>
      <c r="Q4084" s="1">
        <v>2026</v>
      </c>
      <c r="R4084" s="12">
        <f t="shared" si="190"/>
        <v>47528358583</v>
      </c>
      <c r="S4084" s="13">
        <f t="shared" si="191"/>
        <v>3944853762389</v>
      </c>
    </row>
    <row r="4085" spans="1:19" x14ac:dyDescent="0.3">
      <c r="A4085" s="1" t="s">
        <v>4129</v>
      </c>
      <c r="B4085" s="1" t="s">
        <v>67</v>
      </c>
      <c r="C4085" s="1" t="s">
        <v>18</v>
      </c>
      <c r="D4085" s="1" t="s">
        <v>48</v>
      </c>
      <c r="E4085" s="1" t="s">
        <v>34</v>
      </c>
      <c r="F4085" s="1">
        <v>74350</v>
      </c>
      <c r="G4085" s="1">
        <v>45</v>
      </c>
      <c r="H4085" s="1">
        <v>398</v>
      </c>
      <c r="I4085" s="1">
        <v>1.2</v>
      </c>
      <c r="J4085" s="1">
        <v>128151</v>
      </c>
      <c r="K4085" s="4">
        <v>73082</v>
      </c>
      <c r="L4085" s="4">
        <f t="shared" si="189"/>
        <v>6625614.1200000001</v>
      </c>
      <c r="M4085" s="1">
        <v>20.9</v>
      </c>
      <c r="N4085" s="1" t="s">
        <v>21</v>
      </c>
      <c r="O4085" s="1">
        <v>46.6</v>
      </c>
      <c r="P4085" s="1">
        <v>220.3</v>
      </c>
      <c r="Q4085" s="1">
        <v>2026</v>
      </c>
      <c r="R4085" s="12">
        <f t="shared" si="190"/>
        <v>5433646700</v>
      </c>
      <c r="S4085" s="13">
        <f t="shared" si="191"/>
        <v>450992676100</v>
      </c>
    </row>
    <row r="4086" spans="1:19" x14ac:dyDescent="0.3">
      <c r="A4086" s="1" t="s">
        <v>4130</v>
      </c>
      <c r="B4086" s="1" t="s">
        <v>67</v>
      </c>
      <c r="C4086" s="1" t="s">
        <v>18</v>
      </c>
      <c r="D4086" s="1" t="s">
        <v>48</v>
      </c>
      <c r="E4086" s="1" t="s">
        <v>26</v>
      </c>
      <c r="F4086" s="1">
        <v>163242</v>
      </c>
      <c r="G4086" s="1">
        <v>81</v>
      </c>
      <c r="H4086" s="1">
        <v>426</v>
      </c>
      <c r="I4086" s="1">
        <v>0.7</v>
      </c>
      <c r="J4086" s="1">
        <v>28340</v>
      </c>
      <c r="K4086" s="4">
        <v>83276</v>
      </c>
      <c r="L4086" s="4">
        <f t="shared" si="189"/>
        <v>7549802.1600000001</v>
      </c>
      <c r="M4086" s="1">
        <v>16.899999999999999</v>
      </c>
      <c r="N4086" s="1" t="s">
        <v>35</v>
      </c>
      <c r="O4086" s="1">
        <v>24.7</v>
      </c>
      <c r="P4086" s="1">
        <v>167.3</v>
      </c>
      <c r="Q4086" s="1">
        <v>2026</v>
      </c>
      <c r="R4086" s="12">
        <f t="shared" si="190"/>
        <v>13594140792</v>
      </c>
      <c r="S4086" s="13">
        <f t="shared" si="191"/>
        <v>1128313685736</v>
      </c>
    </row>
    <row r="4087" spans="1:19" x14ac:dyDescent="0.3">
      <c r="A4087" s="1" t="s">
        <v>4131</v>
      </c>
      <c r="B4087" s="1" t="s">
        <v>40</v>
      </c>
      <c r="C4087" s="1" t="s">
        <v>41</v>
      </c>
      <c r="D4087" s="1" t="s">
        <v>19</v>
      </c>
      <c r="E4087" s="1" t="s">
        <v>34</v>
      </c>
      <c r="F4087" s="1">
        <v>499755</v>
      </c>
      <c r="G4087" s="1">
        <v>92</v>
      </c>
      <c r="H4087" s="1">
        <v>636</v>
      </c>
      <c r="I4087" s="1">
        <v>2.91</v>
      </c>
      <c r="J4087" s="1">
        <v>108237</v>
      </c>
      <c r="K4087" s="4">
        <v>76030</v>
      </c>
      <c r="L4087" s="4">
        <f t="shared" si="189"/>
        <v>6892879.7999999998</v>
      </c>
      <c r="M4087" s="1">
        <v>15.1</v>
      </c>
      <c r="N4087" s="1" t="s">
        <v>21</v>
      </c>
      <c r="O4087" s="1">
        <v>35.299999999999997</v>
      </c>
      <c r="P4087" s="1">
        <v>7.7</v>
      </c>
      <c r="Q4087" s="1">
        <v>2026</v>
      </c>
      <c r="R4087" s="12">
        <f t="shared" si="190"/>
        <v>37996372650</v>
      </c>
      <c r="S4087" s="13">
        <f t="shared" si="191"/>
        <v>3153698929950</v>
      </c>
    </row>
    <row r="4088" spans="1:19" x14ac:dyDescent="0.3">
      <c r="A4088" s="1" t="s">
        <v>4132</v>
      </c>
      <c r="B4088" s="1" t="s">
        <v>56</v>
      </c>
      <c r="C4088" s="1" t="s">
        <v>41</v>
      </c>
      <c r="D4088" s="1" t="s">
        <v>73</v>
      </c>
      <c r="E4088" s="1" t="s">
        <v>34</v>
      </c>
      <c r="F4088" s="1">
        <v>797920</v>
      </c>
      <c r="G4088" s="1">
        <v>99</v>
      </c>
      <c r="H4088" s="1">
        <v>301</v>
      </c>
      <c r="I4088" s="1">
        <v>2.12</v>
      </c>
      <c r="J4088" s="1">
        <v>97229</v>
      </c>
      <c r="K4088" s="4">
        <v>52433</v>
      </c>
      <c r="L4088" s="4">
        <f t="shared" si="189"/>
        <v>4753575.78</v>
      </c>
      <c r="M4088" s="1">
        <v>13.5</v>
      </c>
      <c r="N4088" s="1" t="s">
        <v>35</v>
      </c>
      <c r="O4088" s="1">
        <v>63.7</v>
      </c>
      <c r="P4088" s="1">
        <v>246.7</v>
      </c>
      <c r="Q4088" s="1">
        <v>2026</v>
      </c>
      <c r="R4088" s="12">
        <f t="shared" si="190"/>
        <v>41837339360</v>
      </c>
      <c r="S4088" s="13">
        <f t="shared" si="191"/>
        <v>3472499166880</v>
      </c>
    </row>
    <row r="4089" spans="1:19" x14ac:dyDescent="0.3">
      <c r="A4089" s="1" t="s">
        <v>4133</v>
      </c>
      <c r="B4089" s="1" t="s">
        <v>50</v>
      </c>
      <c r="C4089" s="1" t="s">
        <v>24</v>
      </c>
      <c r="D4089" s="1" t="s">
        <v>46</v>
      </c>
      <c r="E4089" s="1" t="s">
        <v>38</v>
      </c>
      <c r="F4089" s="1">
        <v>614211</v>
      </c>
      <c r="G4089" s="1">
        <v>48</v>
      </c>
      <c r="H4089" s="1">
        <v>415</v>
      </c>
      <c r="I4089" s="1">
        <v>2.71</v>
      </c>
      <c r="J4089" s="1">
        <v>102214</v>
      </c>
      <c r="K4089" s="4">
        <v>30730</v>
      </c>
      <c r="L4089" s="4">
        <f t="shared" si="189"/>
        <v>2785981.8</v>
      </c>
      <c r="M4089" s="1">
        <v>22.8</v>
      </c>
      <c r="N4089" s="1" t="s">
        <v>35</v>
      </c>
      <c r="O4089" s="1">
        <v>20.3</v>
      </c>
      <c r="P4089" s="1">
        <v>82.2</v>
      </c>
      <c r="Q4089" s="1">
        <v>2026</v>
      </c>
      <c r="R4089" s="12">
        <f t="shared" si="190"/>
        <v>18874704030</v>
      </c>
      <c r="S4089" s="13">
        <f t="shared" si="191"/>
        <v>1566600434490</v>
      </c>
    </row>
    <row r="4090" spans="1:19" x14ac:dyDescent="0.3">
      <c r="A4090" s="1" t="s">
        <v>4134</v>
      </c>
      <c r="B4090" s="1" t="s">
        <v>40</v>
      </c>
      <c r="C4090" s="1" t="s">
        <v>41</v>
      </c>
      <c r="D4090" s="1" t="s">
        <v>37</v>
      </c>
      <c r="E4090" s="1" t="s">
        <v>34</v>
      </c>
      <c r="F4090" s="1">
        <v>809471</v>
      </c>
      <c r="G4090" s="1">
        <v>49</v>
      </c>
      <c r="H4090" s="1">
        <v>593</v>
      </c>
      <c r="I4090" s="1">
        <v>1.59</v>
      </c>
      <c r="J4090" s="1">
        <v>11790</v>
      </c>
      <c r="K4090" s="4">
        <v>34689</v>
      </c>
      <c r="L4090" s="4">
        <f t="shared" si="189"/>
        <v>3144904.7399999998</v>
      </c>
      <c r="M4090" s="1">
        <v>13.3</v>
      </c>
      <c r="N4090" s="1" t="s">
        <v>35</v>
      </c>
      <c r="O4090" s="1">
        <v>20.7</v>
      </c>
      <c r="P4090" s="1">
        <v>21.7</v>
      </c>
      <c r="Q4090" s="1">
        <v>2026</v>
      </c>
      <c r="R4090" s="12">
        <f t="shared" si="190"/>
        <v>28079739519</v>
      </c>
      <c r="S4090" s="13">
        <f t="shared" si="191"/>
        <v>2330618380077</v>
      </c>
    </row>
    <row r="4091" spans="1:19" x14ac:dyDescent="0.3">
      <c r="A4091" s="1" t="s">
        <v>4135</v>
      </c>
      <c r="B4091" s="1" t="s">
        <v>53</v>
      </c>
      <c r="C4091" s="1" t="s">
        <v>41</v>
      </c>
      <c r="D4091" s="1" t="s">
        <v>46</v>
      </c>
      <c r="E4091" s="1" t="s">
        <v>38</v>
      </c>
      <c r="F4091" s="1">
        <v>519060</v>
      </c>
      <c r="G4091" s="1">
        <v>109</v>
      </c>
      <c r="H4091" s="1">
        <v>609</v>
      </c>
      <c r="I4091" s="1">
        <v>1.18</v>
      </c>
      <c r="J4091" s="1">
        <v>168772</v>
      </c>
      <c r="K4091" s="4">
        <v>82475</v>
      </c>
      <c r="L4091" s="4">
        <f t="shared" si="189"/>
        <v>7477183.5</v>
      </c>
      <c r="M4091" s="1">
        <v>24.5</v>
      </c>
      <c r="N4091" s="1" t="s">
        <v>35</v>
      </c>
      <c r="O4091" s="1">
        <v>36.799999999999997</v>
      </c>
      <c r="P4091" s="1">
        <v>74.7</v>
      </c>
      <c r="Q4091" s="1">
        <v>2026</v>
      </c>
      <c r="R4091" s="12">
        <f t="shared" si="190"/>
        <v>42809473500</v>
      </c>
      <c r="S4091" s="13">
        <f t="shared" si="191"/>
        <v>3553186300500</v>
      </c>
    </row>
    <row r="4092" spans="1:19" x14ac:dyDescent="0.3">
      <c r="A4092" s="1" t="s">
        <v>4136</v>
      </c>
      <c r="B4092" s="1" t="s">
        <v>28</v>
      </c>
      <c r="C4092" s="1" t="s">
        <v>29</v>
      </c>
      <c r="D4092" s="1" t="s">
        <v>37</v>
      </c>
      <c r="E4092" s="1" t="s">
        <v>34</v>
      </c>
      <c r="F4092" s="1">
        <v>511543</v>
      </c>
      <c r="G4092" s="1">
        <v>41</v>
      </c>
      <c r="H4092" s="1">
        <v>278</v>
      </c>
      <c r="I4092" s="1">
        <v>1.47</v>
      </c>
      <c r="J4092" s="1">
        <v>139130</v>
      </c>
      <c r="K4092" s="4">
        <v>82705</v>
      </c>
      <c r="L4092" s="4">
        <f t="shared" si="189"/>
        <v>7498035.2999999998</v>
      </c>
      <c r="M4092" s="1">
        <v>22.1</v>
      </c>
      <c r="N4092" s="1" t="s">
        <v>35</v>
      </c>
      <c r="O4092" s="1">
        <v>22.4</v>
      </c>
      <c r="P4092" s="1">
        <v>212.6</v>
      </c>
      <c r="Q4092" s="1">
        <v>2026</v>
      </c>
      <c r="R4092" s="12">
        <f t="shared" si="190"/>
        <v>42307163815</v>
      </c>
      <c r="S4092" s="13">
        <f t="shared" si="191"/>
        <v>3511494596645</v>
      </c>
    </row>
    <row r="4093" spans="1:19" x14ac:dyDescent="0.3">
      <c r="A4093" s="1" t="s">
        <v>4137</v>
      </c>
      <c r="B4093" s="1" t="s">
        <v>17</v>
      </c>
      <c r="C4093" s="1" t="s">
        <v>18</v>
      </c>
      <c r="D4093" s="1" t="s">
        <v>59</v>
      </c>
      <c r="E4093" s="1" t="s">
        <v>20</v>
      </c>
      <c r="F4093" s="1">
        <v>696851</v>
      </c>
      <c r="G4093" s="1">
        <v>93</v>
      </c>
      <c r="H4093" s="1">
        <v>527</v>
      </c>
      <c r="I4093" s="1">
        <v>0.69</v>
      </c>
      <c r="J4093" s="1">
        <v>175061</v>
      </c>
      <c r="K4093" s="4">
        <v>25822</v>
      </c>
      <c r="L4093" s="4">
        <f t="shared" si="189"/>
        <v>2341022.52</v>
      </c>
      <c r="M4093" s="1">
        <v>23.2</v>
      </c>
      <c r="N4093" s="1" t="s">
        <v>21</v>
      </c>
      <c r="O4093" s="1">
        <v>49.7</v>
      </c>
      <c r="P4093" s="1">
        <v>177.1</v>
      </c>
      <c r="Q4093" s="1">
        <v>2026</v>
      </c>
      <c r="R4093" s="12">
        <f t="shared" si="190"/>
        <v>17994086522</v>
      </c>
      <c r="S4093" s="13">
        <f t="shared" si="191"/>
        <v>1493509181326</v>
      </c>
    </row>
    <row r="4094" spans="1:19" x14ac:dyDescent="0.3">
      <c r="A4094" s="1" t="s">
        <v>4138</v>
      </c>
      <c r="B4094" s="1" t="s">
        <v>43</v>
      </c>
      <c r="C4094" s="1" t="s">
        <v>18</v>
      </c>
      <c r="D4094" s="1" t="s">
        <v>59</v>
      </c>
      <c r="E4094" s="1" t="s">
        <v>38</v>
      </c>
      <c r="F4094" s="1">
        <v>432048</v>
      </c>
      <c r="G4094" s="1">
        <v>61</v>
      </c>
      <c r="H4094" s="1">
        <v>333</v>
      </c>
      <c r="I4094" s="1">
        <v>2.11</v>
      </c>
      <c r="J4094" s="1">
        <v>890</v>
      </c>
      <c r="K4094" s="4">
        <v>35601</v>
      </c>
      <c r="L4094" s="4">
        <f t="shared" si="189"/>
        <v>3227586.6599999997</v>
      </c>
      <c r="M4094" s="1">
        <v>14.1</v>
      </c>
      <c r="N4094" s="1" t="s">
        <v>21</v>
      </c>
      <c r="O4094" s="1">
        <v>14.4</v>
      </c>
      <c r="P4094" s="1">
        <v>172.4</v>
      </c>
      <c r="Q4094" s="1">
        <v>2026</v>
      </c>
      <c r="R4094" s="12">
        <f t="shared" si="190"/>
        <v>15381340848</v>
      </c>
      <c r="S4094" s="13">
        <f t="shared" si="191"/>
        <v>1276651290384</v>
      </c>
    </row>
    <row r="4095" spans="1:19" x14ac:dyDescent="0.3">
      <c r="A4095" s="1" t="s">
        <v>4139</v>
      </c>
      <c r="B4095" s="1" t="s">
        <v>50</v>
      </c>
      <c r="C4095" s="1" t="s">
        <v>24</v>
      </c>
      <c r="D4095" s="1" t="s">
        <v>59</v>
      </c>
      <c r="E4095" s="1" t="s">
        <v>26</v>
      </c>
      <c r="F4095" s="1">
        <v>226917</v>
      </c>
      <c r="G4095" s="1">
        <v>71</v>
      </c>
      <c r="H4095" s="1">
        <v>612</v>
      </c>
      <c r="I4095" s="1">
        <v>2.72</v>
      </c>
      <c r="J4095" s="1">
        <v>115834</v>
      </c>
      <c r="K4095" s="4">
        <v>52146</v>
      </c>
      <c r="L4095" s="4">
        <f t="shared" si="189"/>
        <v>4727556.3599999994</v>
      </c>
      <c r="M4095" s="1">
        <v>19.600000000000001</v>
      </c>
      <c r="N4095" s="1" t="s">
        <v>21</v>
      </c>
      <c r="O4095" s="1">
        <v>36.9</v>
      </c>
      <c r="P4095" s="1">
        <v>64.3</v>
      </c>
      <c r="Q4095" s="1">
        <v>2026</v>
      </c>
      <c r="R4095" s="12">
        <f t="shared" si="190"/>
        <v>11832813882</v>
      </c>
      <c r="S4095" s="13">
        <f t="shared" si="191"/>
        <v>982123552206</v>
      </c>
    </row>
    <row r="4096" spans="1:19" x14ac:dyDescent="0.3">
      <c r="A4096" s="1" t="s">
        <v>4140</v>
      </c>
      <c r="B4096" s="1" t="s">
        <v>62</v>
      </c>
      <c r="C4096" s="1" t="s">
        <v>41</v>
      </c>
      <c r="D4096" s="1" t="s">
        <v>25</v>
      </c>
      <c r="E4096" s="1" t="s">
        <v>26</v>
      </c>
      <c r="F4096" s="1">
        <v>56827</v>
      </c>
      <c r="G4096" s="1">
        <v>97</v>
      </c>
      <c r="H4096" s="1">
        <v>370</v>
      </c>
      <c r="I4096" s="1">
        <v>1.27</v>
      </c>
      <c r="J4096" s="1">
        <v>58716</v>
      </c>
      <c r="K4096" s="4">
        <v>46304</v>
      </c>
      <c r="L4096" s="4">
        <f t="shared" si="189"/>
        <v>4197920.6399999997</v>
      </c>
      <c r="M4096" s="1">
        <v>23.6</v>
      </c>
      <c r="N4096" s="1" t="s">
        <v>21</v>
      </c>
      <c r="O4096" s="1">
        <v>35.299999999999997</v>
      </c>
      <c r="P4096" s="1">
        <v>117.9</v>
      </c>
      <c r="Q4096" s="1">
        <v>2026</v>
      </c>
      <c r="R4096" s="12">
        <f t="shared" si="190"/>
        <v>2631317408</v>
      </c>
      <c r="S4096" s="13">
        <f t="shared" si="191"/>
        <v>218399344864</v>
      </c>
    </row>
    <row r="4097" spans="1:19" x14ac:dyDescent="0.3">
      <c r="A4097" s="1" t="s">
        <v>4141</v>
      </c>
      <c r="B4097" s="1" t="s">
        <v>62</v>
      </c>
      <c r="C4097" s="1" t="s">
        <v>41</v>
      </c>
      <c r="D4097" s="1" t="s">
        <v>37</v>
      </c>
      <c r="E4097" s="1" t="s">
        <v>38</v>
      </c>
      <c r="F4097" s="1">
        <v>371809</v>
      </c>
      <c r="G4097" s="1">
        <v>88</v>
      </c>
      <c r="H4097" s="1">
        <v>510</v>
      </c>
      <c r="I4097" s="1">
        <v>1</v>
      </c>
      <c r="J4097" s="1">
        <v>853</v>
      </c>
      <c r="K4097" s="4">
        <v>41500</v>
      </c>
      <c r="L4097" s="4">
        <f t="shared" si="189"/>
        <v>3762390</v>
      </c>
      <c r="M4097" s="1">
        <v>14</v>
      </c>
      <c r="N4097" s="1" t="s">
        <v>21</v>
      </c>
      <c r="O4097" s="1">
        <v>34.5</v>
      </c>
      <c r="P4097" s="1">
        <v>71</v>
      </c>
      <c r="Q4097" s="1">
        <v>2026</v>
      </c>
      <c r="R4097" s="12">
        <f t="shared" si="190"/>
        <v>15430073500</v>
      </c>
      <c r="S4097" s="13">
        <f t="shared" si="191"/>
        <v>1280696100500</v>
      </c>
    </row>
    <row r="4098" spans="1:19" x14ac:dyDescent="0.3">
      <c r="A4098" s="1" t="s">
        <v>4142</v>
      </c>
      <c r="B4098" s="1" t="s">
        <v>53</v>
      </c>
      <c r="C4098" s="1" t="s">
        <v>41</v>
      </c>
      <c r="D4098" s="1" t="s">
        <v>25</v>
      </c>
      <c r="E4098" s="1" t="s">
        <v>34</v>
      </c>
      <c r="F4098" s="1">
        <v>662501</v>
      </c>
      <c r="G4098" s="1">
        <v>100</v>
      </c>
      <c r="H4098" s="1">
        <v>512</v>
      </c>
      <c r="I4098" s="1">
        <v>1.31</v>
      </c>
      <c r="J4098" s="1">
        <v>46527</v>
      </c>
      <c r="K4098" s="4">
        <v>35579</v>
      </c>
      <c r="L4098" s="4">
        <f t="shared" si="189"/>
        <v>3225592.1399999997</v>
      </c>
      <c r="M4098" s="1">
        <v>15.7</v>
      </c>
      <c r="N4098" s="1" t="s">
        <v>35</v>
      </c>
      <c r="O4098" s="1">
        <v>25.7</v>
      </c>
      <c r="P4098" s="1">
        <v>236.6</v>
      </c>
      <c r="Q4098" s="1">
        <v>2026</v>
      </c>
      <c r="R4098" s="12">
        <f t="shared" si="190"/>
        <v>23571123079</v>
      </c>
      <c r="S4098" s="13">
        <f t="shared" si="191"/>
        <v>1956403215557</v>
      </c>
    </row>
    <row r="4099" spans="1:19" x14ac:dyDescent="0.3">
      <c r="A4099" s="1" t="s">
        <v>4143</v>
      </c>
      <c r="B4099" s="1" t="s">
        <v>23</v>
      </c>
      <c r="C4099" s="1" t="s">
        <v>24</v>
      </c>
      <c r="D4099" s="1" t="s">
        <v>19</v>
      </c>
      <c r="E4099" s="1" t="s">
        <v>26</v>
      </c>
      <c r="F4099" s="1">
        <v>879534</v>
      </c>
      <c r="G4099" s="1">
        <v>40</v>
      </c>
      <c r="H4099" s="1">
        <v>435</v>
      </c>
      <c r="I4099" s="1">
        <v>1.6</v>
      </c>
      <c r="J4099" s="1">
        <v>1084</v>
      </c>
      <c r="K4099" s="4">
        <v>25989</v>
      </c>
      <c r="L4099" s="4">
        <f t="shared" ref="L4099:L4162" si="192">K4099*90.66</f>
        <v>2356162.7399999998</v>
      </c>
      <c r="M4099" s="1">
        <v>24.1</v>
      </c>
      <c r="N4099" s="1" t="s">
        <v>21</v>
      </c>
      <c r="O4099" s="1">
        <v>55.3</v>
      </c>
      <c r="P4099" s="1">
        <v>20.6</v>
      </c>
      <c r="Q4099" s="1">
        <v>2026</v>
      </c>
      <c r="R4099" s="12">
        <f t="shared" ref="R4099:R4162" si="193">F4099:F9098*K4099:K9098</f>
        <v>22858209126</v>
      </c>
      <c r="S4099" s="13">
        <f t="shared" ref="S4099:S4162" si="194">R4099*83</f>
        <v>1897231357458</v>
      </c>
    </row>
    <row r="4100" spans="1:19" x14ac:dyDescent="0.3">
      <c r="A4100" s="1" t="s">
        <v>4144</v>
      </c>
      <c r="B4100" s="1" t="s">
        <v>28</v>
      </c>
      <c r="C4100" s="1" t="s">
        <v>29</v>
      </c>
      <c r="D4100" s="1" t="s">
        <v>48</v>
      </c>
      <c r="E4100" s="1" t="s">
        <v>34</v>
      </c>
      <c r="F4100" s="1">
        <v>244577</v>
      </c>
      <c r="G4100" s="1">
        <v>88</v>
      </c>
      <c r="H4100" s="1">
        <v>454</v>
      </c>
      <c r="I4100" s="1">
        <v>0.59</v>
      </c>
      <c r="J4100" s="1">
        <v>13789</v>
      </c>
      <c r="K4100" s="4">
        <v>83467</v>
      </c>
      <c r="L4100" s="4">
        <f t="shared" si="192"/>
        <v>7567118.2199999997</v>
      </c>
      <c r="M4100" s="1">
        <v>23.3</v>
      </c>
      <c r="N4100" s="1" t="s">
        <v>21</v>
      </c>
      <c r="O4100" s="1">
        <v>19</v>
      </c>
      <c r="P4100" s="1">
        <v>46.6</v>
      </c>
      <c r="Q4100" s="1">
        <v>2026</v>
      </c>
      <c r="R4100" s="12">
        <f t="shared" si="193"/>
        <v>20414108459</v>
      </c>
      <c r="S4100" s="13">
        <f t="shared" si="194"/>
        <v>1694371002097</v>
      </c>
    </row>
    <row r="4101" spans="1:19" x14ac:dyDescent="0.3">
      <c r="A4101" s="1" t="s">
        <v>4145</v>
      </c>
      <c r="B4101" s="1" t="s">
        <v>67</v>
      </c>
      <c r="C4101" s="1" t="s">
        <v>18</v>
      </c>
      <c r="D4101" s="1" t="s">
        <v>25</v>
      </c>
      <c r="E4101" s="1" t="s">
        <v>34</v>
      </c>
      <c r="F4101" s="1">
        <v>634791</v>
      </c>
      <c r="G4101" s="1">
        <v>98</v>
      </c>
      <c r="H4101" s="1">
        <v>315</v>
      </c>
      <c r="I4101" s="1">
        <v>2.4900000000000002</v>
      </c>
      <c r="J4101" s="1">
        <v>10055</v>
      </c>
      <c r="K4101" s="4">
        <v>53020</v>
      </c>
      <c r="L4101" s="4">
        <f t="shared" si="192"/>
        <v>4806793.2</v>
      </c>
      <c r="M4101" s="1">
        <v>13</v>
      </c>
      <c r="N4101" s="1" t="s">
        <v>35</v>
      </c>
      <c r="O4101" s="1">
        <v>23.2</v>
      </c>
      <c r="P4101" s="1">
        <v>231.8</v>
      </c>
      <c r="Q4101" s="1">
        <v>2026</v>
      </c>
      <c r="R4101" s="12">
        <f t="shared" si="193"/>
        <v>33656618820</v>
      </c>
      <c r="S4101" s="13">
        <f t="shared" si="194"/>
        <v>2793499362060</v>
      </c>
    </row>
    <row r="4102" spans="1:19" x14ac:dyDescent="0.3">
      <c r="A4102" s="1" t="s">
        <v>4146</v>
      </c>
      <c r="B4102" s="1" t="s">
        <v>40</v>
      </c>
      <c r="C4102" s="1" t="s">
        <v>41</v>
      </c>
      <c r="D4102" s="1" t="s">
        <v>73</v>
      </c>
      <c r="E4102" s="1" t="s">
        <v>34</v>
      </c>
      <c r="F4102" s="1">
        <v>537834</v>
      </c>
      <c r="G4102" s="1">
        <v>112</v>
      </c>
      <c r="H4102" s="1">
        <v>329</v>
      </c>
      <c r="I4102" s="1">
        <v>2.33</v>
      </c>
      <c r="J4102" s="1">
        <v>135505</v>
      </c>
      <c r="K4102" s="4">
        <v>55092</v>
      </c>
      <c r="L4102" s="4">
        <f t="shared" si="192"/>
        <v>4994640.72</v>
      </c>
      <c r="M4102" s="1">
        <v>24.9</v>
      </c>
      <c r="N4102" s="1" t="s">
        <v>35</v>
      </c>
      <c r="O4102" s="1">
        <v>54.6</v>
      </c>
      <c r="P4102" s="1">
        <v>85.7</v>
      </c>
      <c r="Q4102" s="1">
        <v>2026</v>
      </c>
      <c r="R4102" s="12">
        <f t="shared" si="193"/>
        <v>29630350728</v>
      </c>
      <c r="S4102" s="13">
        <f t="shared" si="194"/>
        <v>2459319110424</v>
      </c>
    </row>
    <row r="4103" spans="1:19" x14ac:dyDescent="0.3">
      <c r="A4103" s="1" t="s">
        <v>4147</v>
      </c>
      <c r="B4103" s="1" t="s">
        <v>28</v>
      </c>
      <c r="C4103" s="1" t="s">
        <v>29</v>
      </c>
      <c r="D4103" s="1" t="s">
        <v>19</v>
      </c>
      <c r="E4103" s="1" t="s">
        <v>34</v>
      </c>
      <c r="F4103" s="1">
        <v>580877</v>
      </c>
      <c r="G4103" s="1">
        <v>56</v>
      </c>
      <c r="H4103" s="1">
        <v>404</v>
      </c>
      <c r="I4103" s="1">
        <v>1.78</v>
      </c>
      <c r="J4103" s="1">
        <v>140100</v>
      </c>
      <c r="K4103" s="4">
        <v>26869</v>
      </c>
      <c r="L4103" s="4">
        <f t="shared" si="192"/>
        <v>2435943.54</v>
      </c>
      <c r="M4103" s="1">
        <v>15.9</v>
      </c>
      <c r="N4103" s="1" t="s">
        <v>35</v>
      </c>
      <c r="O4103" s="1">
        <v>56.6</v>
      </c>
      <c r="P4103" s="1">
        <v>155</v>
      </c>
      <c r="Q4103" s="1">
        <v>2026</v>
      </c>
      <c r="R4103" s="12">
        <f t="shared" si="193"/>
        <v>15607584113</v>
      </c>
      <c r="S4103" s="13">
        <f t="shared" si="194"/>
        <v>1295429481379</v>
      </c>
    </row>
    <row r="4104" spans="1:19" x14ac:dyDescent="0.3">
      <c r="A4104" s="1" t="s">
        <v>4148</v>
      </c>
      <c r="B4104" s="1" t="s">
        <v>23</v>
      </c>
      <c r="C4104" s="1" t="s">
        <v>24</v>
      </c>
      <c r="D4104" s="1" t="s">
        <v>48</v>
      </c>
      <c r="E4104" s="1" t="s">
        <v>34</v>
      </c>
      <c r="F4104" s="1">
        <v>883997</v>
      </c>
      <c r="G4104" s="1">
        <v>117</v>
      </c>
      <c r="H4104" s="1">
        <v>354</v>
      </c>
      <c r="I4104" s="1">
        <v>2.62</v>
      </c>
      <c r="J4104" s="1">
        <v>194720</v>
      </c>
      <c r="K4104" s="4">
        <v>34859</v>
      </c>
      <c r="L4104" s="4">
        <f t="shared" si="192"/>
        <v>3160316.94</v>
      </c>
      <c r="M4104" s="1">
        <v>14.1</v>
      </c>
      <c r="N4104" s="1" t="s">
        <v>21</v>
      </c>
      <c r="O4104" s="1">
        <v>9.9</v>
      </c>
      <c r="P4104" s="1">
        <v>257.2</v>
      </c>
      <c r="Q4104" s="1">
        <v>2026</v>
      </c>
      <c r="R4104" s="12">
        <f t="shared" si="193"/>
        <v>30815251423</v>
      </c>
      <c r="S4104" s="13">
        <f t="shared" si="194"/>
        <v>2557665868109</v>
      </c>
    </row>
    <row r="4105" spans="1:19" x14ac:dyDescent="0.3">
      <c r="A4105" s="1" t="s">
        <v>4149</v>
      </c>
      <c r="B4105" s="1" t="s">
        <v>50</v>
      </c>
      <c r="C4105" s="1" t="s">
        <v>24</v>
      </c>
      <c r="D4105" s="1" t="s">
        <v>25</v>
      </c>
      <c r="E4105" s="1" t="s">
        <v>38</v>
      </c>
      <c r="F4105" s="1">
        <v>269046</v>
      </c>
      <c r="G4105" s="1">
        <v>79</v>
      </c>
      <c r="H4105" s="1">
        <v>361</v>
      </c>
      <c r="I4105" s="1">
        <v>1.81</v>
      </c>
      <c r="J4105" s="1">
        <v>153160</v>
      </c>
      <c r="K4105" s="4">
        <v>31208</v>
      </c>
      <c r="L4105" s="4">
        <f t="shared" si="192"/>
        <v>2829317.28</v>
      </c>
      <c r="M4105" s="1">
        <v>13.4</v>
      </c>
      <c r="N4105" s="1" t="s">
        <v>21</v>
      </c>
      <c r="O4105" s="1">
        <v>63.5</v>
      </c>
      <c r="P4105" s="1">
        <v>129.9</v>
      </c>
      <c r="Q4105" s="1">
        <v>2026</v>
      </c>
      <c r="R4105" s="12">
        <f t="shared" si="193"/>
        <v>8396387568</v>
      </c>
      <c r="S4105" s="13">
        <f t="shared" si="194"/>
        <v>696900168144</v>
      </c>
    </row>
    <row r="4106" spans="1:19" x14ac:dyDescent="0.3">
      <c r="A4106" s="1" t="s">
        <v>4150</v>
      </c>
      <c r="B4106" s="1" t="s">
        <v>56</v>
      </c>
      <c r="C4106" s="1" t="s">
        <v>41</v>
      </c>
      <c r="D4106" s="1" t="s">
        <v>30</v>
      </c>
      <c r="E4106" s="1" t="s">
        <v>34</v>
      </c>
      <c r="F4106" s="1">
        <v>837663</v>
      </c>
      <c r="G4106" s="1">
        <v>99</v>
      </c>
      <c r="H4106" s="1">
        <v>302</v>
      </c>
      <c r="I4106" s="1">
        <v>1.1399999999999999</v>
      </c>
      <c r="J4106" s="1">
        <v>192469</v>
      </c>
      <c r="K4106" s="4">
        <v>39937</v>
      </c>
      <c r="L4106" s="4">
        <f t="shared" si="192"/>
        <v>3620688.42</v>
      </c>
      <c r="M4106" s="1">
        <v>13.7</v>
      </c>
      <c r="N4106" s="1" t="s">
        <v>35</v>
      </c>
      <c r="O4106" s="1">
        <v>12.6</v>
      </c>
      <c r="P4106" s="1">
        <v>258.8</v>
      </c>
      <c r="Q4106" s="1">
        <v>2026</v>
      </c>
      <c r="R4106" s="12">
        <f t="shared" si="193"/>
        <v>33453747231</v>
      </c>
      <c r="S4106" s="13">
        <f t="shared" si="194"/>
        <v>2776661020173</v>
      </c>
    </row>
    <row r="4107" spans="1:19" x14ac:dyDescent="0.3">
      <c r="A4107" s="1" t="s">
        <v>4151</v>
      </c>
      <c r="B4107" s="1" t="s">
        <v>67</v>
      </c>
      <c r="C4107" s="1" t="s">
        <v>18</v>
      </c>
      <c r="D4107" s="1" t="s">
        <v>44</v>
      </c>
      <c r="E4107" s="1" t="s">
        <v>34</v>
      </c>
      <c r="F4107" s="1">
        <v>247053</v>
      </c>
      <c r="G4107" s="1">
        <v>84</v>
      </c>
      <c r="H4107" s="1">
        <v>367</v>
      </c>
      <c r="I4107" s="1">
        <v>0.78</v>
      </c>
      <c r="J4107" s="1">
        <v>174278</v>
      </c>
      <c r="K4107" s="4">
        <v>78102</v>
      </c>
      <c r="L4107" s="4">
        <f t="shared" si="192"/>
        <v>7080727.3199999994</v>
      </c>
      <c r="M4107" s="1">
        <v>15.7</v>
      </c>
      <c r="N4107" s="1" t="s">
        <v>21</v>
      </c>
      <c r="O4107" s="1">
        <v>45.5</v>
      </c>
      <c r="P4107" s="1">
        <v>34.6</v>
      </c>
      <c r="Q4107" s="1">
        <v>2026</v>
      </c>
      <c r="R4107" s="12">
        <f t="shared" si="193"/>
        <v>19295333406</v>
      </c>
      <c r="S4107" s="13">
        <f t="shared" si="194"/>
        <v>1601512672698</v>
      </c>
    </row>
    <row r="4108" spans="1:19" x14ac:dyDescent="0.3">
      <c r="A4108" s="1" t="s">
        <v>4152</v>
      </c>
      <c r="B4108" s="1" t="s">
        <v>50</v>
      </c>
      <c r="C4108" s="1" t="s">
        <v>24</v>
      </c>
      <c r="D4108" s="1" t="s">
        <v>19</v>
      </c>
      <c r="E4108" s="1" t="s">
        <v>34</v>
      </c>
      <c r="F4108" s="1">
        <v>748261</v>
      </c>
      <c r="G4108" s="1">
        <v>57</v>
      </c>
      <c r="H4108" s="1">
        <v>263</v>
      </c>
      <c r="I4108" s="1">
        <v>1.24</v>
      </c>
      <c r="J4108" s="1">
        <v>38920</v>
      </c>
      <c r="K4108" s="4">
        <v>29692</v>
      </c>
      <c r="L4108" s="4">
        <f t="shared" si="192"/>
        <v>2691876.7199999997</v>
      </c>
      <c r="M4108" s="1">
        <v>15.5</v>
      </c>
      <c r="N4108" s="1" t="s">
        <v>21</v>
      </c>
      <c r="O4108" s="1">
        <v>31.8</v>
      </c>
      <c r="P4108" s="1">
        <v>259.5</v>
      </c>
      <c r="Q4108" s="1">
        <v>2026</v>
      </c>
      <c r="R4108" s="12">
        <f t="shared" si="193"/>
        <v>22217365612</v>
      </c>
      <c r="S4108" s="13">
        <f t="shared" si="194"/>
        <v>1844041345796</v>
      </c>
    </row>
    <row r="4109" spans="1:19" x14ac:dyDescent="0.3">
      <c r="A4109" s="1" t="s">
        <v>4153</v>
      </c>
      <c r="B4109" s="1" t="s">
        <v>56</v>
      </c>
      <c r="C4109" s="1" t="s">
        <v>41</v>
      </c>
      <c r="D4109" s="1" t="s">
        <v>59</v>
      </c>
      <c r="E4109" s="1" t="s">
        <v>38</v>
      </c>
      <c r="F4109" s="1">
        <v>344859</v>
      </c>
      <c r="G4109" s="1">
        <v>74</v>
      </c>
      <c r="H4109" s="1">
        <v>439</v>
      </c>
      <c r="I4109" s="1">
        <v>1.06</v>
      </c>
      <c r="J4109" s="1">
        <v>30451</v>
      </c>
      <c r="K4109" s="4">
        <v>75253</v>
      </c>
      <c r="L4109" s="4">
        <f t="shared" si="192"/>
        <v>6822436.9799999995</v>
      </c>
      <c r="M4109" s="1">
        <v>15.1</v>
      </c>
      <c r="N4109" s="1" t="s">
        <v>21</v>
      </c>
      <c r="O4109" s="1">
        <v>46.3</v>
      </c>
      <c r="P4109" s="1">
        <v>288.2</v>
      </c>
      <c r="Q4109" s="1">
        <v>2026</v>
      </c>
      <c r="R4109" s="12">
        <f t="shared" si="193"/>
        <v>25951674327</v>
      </c>
      <c r="S4109" s="13">
        <f t="shared" si="194"/>
        <v>2153988969141</v>
      </c>
    </row>
    <row r="4110" spans="1:19" x14ac:dyDescent="0.3">
      <c r="A4110" s="1" t="s">
        <v>4154</v>
      </c>
      <c r="B4110" s="1" t="s">
        <v>43</v>
      </c>
      <c r="C4110" s="1" t="s">
        <v>18</v>
      </c>
      <c r="D4110" s="1" t="s">
        <v>19</v>
      </c>
      <c r="E4110" s="1" t="s">
        <v>20</v>
      </c>
      <c r="F4110" s="1">
        <v>819119</v>
      </c>
      <c r="G4110" s="1">
        <v>82</v>
      </c>
      <c r="H4110" s="1">
        <v>318</v>
      </c>
      <c r="I4110" s="1">
        <v>2.85</v>
      </c>
      <c r="J4110" s="1">
        <v>72735</v>
      </c>
      <c r="K4110" s="4">
        <v>73243</v>
      </c>
      <c r="L4110" s="4">
        <f t="shared" si="192"/>
        <v>6640210.3799999999</v>
      </c>
      <c r="M4110" s="1">
        <v>23.2</v>
      </c>
      <c r="N4110" s="1" t="s">
        <v>35</v>
      </c>
      <c r="O4110" s="1">
        <v>40.5</v>
      </c>
      <c r="P4110" s="1">
        <v>52.3</v>
      </c>
      <c r="Q4110" s="1">
        <v>2026</v>
      </c>
      <c r="R4110" s="12">
        <f t="shared" si="193"/>
        <v>59994732917</v>
      </c>
      <c r="S4110" s="13">
        <f t="shared" si="194"/>
        <v>4979562832111</v>
      </c>
    </row>
    <row r="4111" spans="1:19" x14ac:dyDescent="0.3">
      <c r="A4111" s="1" t="s">
        <v>4155</v>
      </c>
      <c r="B4111" s="1" t="s">
        <v>28</v>
      </c>
      <c r="C4111" s="1" t="s">
        <v>29</v>
      </c>
      <c r="D4111" s="1" t="s">
        <v>19</v>
      </c>
      <c r="E4111" s="1" t="s">
        <v>34</v>
      </c>
      <c r="F4111" s="1">
        <v>812065</v>
      </c>
      <c r="G4111" s="1">
        <v>97</v>
      </c>
      <c r="H4111" s="1">
        <v>363</v>
      </c>
      <c r="I4111" s="1">
        <v>1.61</v>
      </c>
      <c r="J4111" s="1">
        <v>33081</v>
      </c>
      <c r="K4111" s="4">
        <v>43680</v>
      </c>
      <c r="L4111" s="4">
        <f t="shared" si="192"/>
        <v>3960028.8</v>
      </c>
      <c r="M4111" s="1">
        <v>13.6</v>
      </c>
      <c r="N4111" s="1" t="s">
        <v>21</v>
      </c>
      <c r="O4111" s="1">
        <v>59.1</v>
      </c>
      <c r="P4111" s="1">
        <v>243.7</v>
      </c>
      <c r="Q4111" s="1">
        <v>2026</v>
      </c>
      <c r="R4111" s="12">
        <f t="shared" si="193"/>
        <v>35470999200</v>
      </c>
      <c r="S4111" s="13">
        <f t="shared" si="194"/>
        <v>2944092933600</v>
      </c>
    </row>
    <row r="4112" spans="1:19" x14ac:dyDescent="0.3">
      <c r="A4112" s="1" t="s">
        <v>4156</v>
      </c>
      <c r="B4112" s="1" t="s">
        <v>50</v>
      </c>
      <c r="C4112" s="1" t="s">
        <v>24</v>
      </c>
      <c r="D4112" s="1" t="s">
        <v>44</v>
      </c>
      <c r="E4112" s="1" t="s">
        <v>34</v>
      </c>
      <c r="F4112" s="1">
        <v>782265</v>
      </c>
      <c r="G4112" s="1">
        <v>53</v>
      </c>
      <c r="H4112" s="1">
        <v>463</v>
      </c>
      <c r="I4112" s="1">
        <v>2.81</v>
      </c>
      <c r="J4112" s="1">
        <v>159117</v>
      </c>
      <c r="K4112" s="4">
        <v>30257</v>
      </c>
      <c r="L4112" s="4">
        <f t="shared" si="192"/>
        <v>2743099.62</v>
      </c>
      <c r="M4112" s="1">
        <v>21</v>
      </c>
      <c r="N4112" s="1" t="s">
        <v>35</v>
      </c>
      <c r="O4112" s="1">
        <v>59.3</v>
      </c>
      <c r="P4112" s="1">
        <v>105.9</v>
      </c>
      <c r="Q4112" s="1">
        <v>2026</v>
      </c>
      <c r="R4112" s="12">
        <f t="shared" si="193"/>
        <v>23668992105</v>
      </c>
      <c r="S4112" s="13">
        <f t="shared" si="194"/>
        <v>1964526344715</v>
      </c>
    </row>
    <row r="4113" spans="1:19" x14ac:dyDescent="0.3">
      <c r="A4113" s="1" t="s">
        <v>4157</v>
      </c>
      <c r="B4113" s="1" t="s">
        <v>17</v>
      </c>
      <c r="C4113" s="1" t="s">
        <v>18</v>
      </c>
      <c r="D4113" s="1" t="s">
        <v>32</v>
      </c>
      <c r="E4113" s="1" t="s">
        <v>38</v>
      </c>
      <c r="F4113" s="1">
        <v>445417</v>
      </c>
      <c r="G4113" s="1">
        <v>59</v>
      </c>
      <c r="H4113" s="1">
        <v>353</v>
      </c>
      <c r="I4113" s="1">
        <v>2.44</v>
      </c>
      <c r="J4113" s="1">
        <v>127736</v>
      </c>
      <c r="K4113" s="4">
        <v>56354</v>
      </c>
      <c r="L4113" s="4">
        <f t="shared" si="192"/>
        <v>5109053.6399999997</v>
      </c>
      <c r="M4113" s="1">
        <v>22</v>
      </c>
      <c r="N4113" s="1" t="s">
        <v>21</v>
      </c>
      <c r="O4113" s="1">
        <v>40.6</v>
      </c>
      <c r="P4113" s="1">
        <v>53.8</v>
      </c>
      <c r="Q4113" s="1">
        <v>2026</v>
      </c>
      <c r="R4113" s="12">
        <f t="shared" si="193"/>
        <v>25101029618</v>
      </c>
      <c r="S4113" s="13">
        <f t="shared" si="194"/>
        <v>2083385458294</v>
      </c>
    </row>
    <row r="4114" spans="1:19" x14ac:dyDescent="0.3">
      <c r="A4114" s="1" t="s">
        <v>4158</v>
      </c>
      <c r="B4114" s="1" t="s">
        <v>50</v>
      </c>
      <c r="C4114" s="1" t="s">
        <v>24</v>
      </c>
      <c r="D4114" s="1" t="s">
        <v>46</v>
      </c>
      <c r="E4114" s="1" t="s">
        <v>26</v>
      </c>
      <c r="F4114" s="1">
        <v>645293</v>
      </c>
      <c r="G4114" s="1">
        <v>108</v>
      </c>
      <c r="H4114" s="1">
        <v>270</v>
      </c>
      <c r="I4114" s="1">
        <v>2.76</v>
      </c>
      <c r="J4114" s="1">
        <v>61570</v>
      </c>
      <c r="K4114" s="4">
        <v>45321</v>
      </c>
      <c r="L4114" s="4">
        <f t="shared" si="192"/>
        <v>4108801.86</v>
      </c>
      <c r="M4114" s="1">
        <v>23.6</v>
      </c>
      <c r="N4114" s="1" t="s">
        <v>35</v>
      </c>
      <c r="O4114" s="1">
        <v>21.7</v>
      </c>
      <c r="P4114" s="1">
        <v>71.3</v>
      </c>
      <c r="Q4114" s="1">
        <v>2026</v>
      </c>
      <c r="R4114" s="12">
        <f t="shared" si="193"/>
        <v>29245324053</v>
      </c>
      <c r="S4114" s="13">
        <f t="shared" si="194"/>
        <v>2427361896399</v>
      </c>
    </row>
    <row r="4115" spans="1:19" x14ac:dyDescent="0.3">
      <c r="A4115" s="1" t="s">
        <v>4159</v>
      </c>
      <c r="B4115" s="1" t="s">
        <v>56</v>
      </c>
      <c r="C4115" s="1" t="s">
        <v>41</v>
      </c>
      <c r="D4115" s="1" t="s">
        <v>59</v>
      </c>
      <c r="E4115" s="1" t="s">
        <v>34</v>
      </c>
      <c r="F4115" s="1">
        <v>791293</v>
      </c>
      <c r="G4115" s="1">
        <v>72</v>
      </c>
      <c r="H4115" s="1">
        <v>635</v>
      </c>
      <c r="I4115" s="1">
        <v>1.44</v>
      </c>
      <c r="J4115" s="1">
        <v>134388</v>
      </c>
      <c r="K4115" s="4">
        <v>58609</v>
      </c>
      <c r="L4115" s="4">
        <f t="shared" si="192"/>
        <v>5313491.9399999995</v>
      </c>
      <c r="M4115" s="1">
        <v>18.600000000000001</v>
      </c>
      <c r="N4115" s="1" t="s">
        <v>35</v>
      </c>
      <c r="O4115" s="1">
        <v>46.6</v>
      </c>
      <c r="P4115" s="1">
        <v>56.8</v>
      </c>
      <c r="Q4115" s="1">
        <v>2026</v>
      </c>
      <c r="R4115" s="12">
        <f t="shared" si="193"/>
        <v>46376891437</v>
      </c>
      <c r="S4115" s="13">
        <f t="shared" si="194"/>
        <v>3849281989271</v>
      </c>
    </row>
    <row r="4116" spans="1:19" x14ac:dyDescent="0.3">
      <c r="A4116" s="1" t="s">
        <v>4160</v>
      </c>
      <c r="B4116" s="1" t="s">
        <v>50</v>
      </c>
      <c r="C4116" s="1" t="s">
        <v>24</v>
      </c>
      <c r="D4116" s="1" t="s">
        <v>25</v>
      </c>
      <c r="E4116" s="1" t="s">
        <v>20</v>
      </c>
      <c r="F4116" s="1">
        <v>743511</v>
      </c>
      <c r="G4116" s="1">
        <v>71</v>
      </c>
      <c r="H4116" s="1">
        <v>312</v>
      </c>
      <c r="I4116" s="1">
        <v>1.32</v>
      </c>
      <c r="J4116" s="1">
        <v>71766</v>
      </c>
      <c r="K4116" s="4">
        <v>55034</v>
      </c>
      <c r="L4116" s="4">
        <f t="shared" si="192"/>
        <v>4989382.4399999995</v>
      </c>
      <c r="M4116" s="1">
        <v>18.3</v>
      </c>
      <c r="N4116" s="1" t="s">
        <v>21</v>
      </c>
      <c r="O4116" s="1">
        <v>31.1</v>
      </c>
      <c r="P4116" s="1">
        <v>43.2</v>
      </c>
      <c r="Q4116" s="1">
        <v>2026</v>
      </c>
      <c r="R4116" s="12">
        <f t="shared" si="193"/>
        <v>40918384374</v>
      </c>
      <c r="S4116" s="13">
        <f t="shared" si="194"/>
        <v>3396225903042</v>
      </c>
    </row>
    <row r="4117" spans="1:19" x14ac:dyDescent="0.3">
      <c r="A4117" s="1" t="s">
        <v>4161</v>
      </c>
      <c r="B4117" s="1" t="s">
        <v>40</v>
      </c>
      <c r="C4117" s="1" t="s">
        <v>41</v>
      </c>
      <c r="D4117" s="1" t="s">
        <v>37</v>
      </c>
      <c r="E4117" s="1" t="s">
        <v>20</v>
      </c>
      <c r="F4117" s="1">
        <v>890553</v>
      </c>
      <c r="G4117" s="1">
        <v>97</v>
      </c>
      <c r="H4117" s="1">
        <v>262</v>
      </c>
      <c r="I4117" s="1">
        <v>1.99</v>
      </c>
      <c r="J4117" s="1">
        <v>116724</v>
      </c>
      <c r="K4117" s="4">
        <v>63533</v>
      </c>
      <c r="L4117" s="4">
        <f t="shared" si="192"/>
        <v>5759901.7799999993</v>
      </c>
      <c r="M4117" s="1">
        <v>18.899999999999999</v>
      </c>
      <c r="N4117" s="1" t="s">
        <v>21</v>
      </c>
      <c r="O4117" s="1">
        <v>62.6</v>
      </c>
      <c r="P4117" s="1">
        <v>230.7</v>
      </c>
      <c r="Q4117" s="1">
        <v>2026</v>
      </c>
      <c r="R4117" s="12">
        <f t="shared" si="193"/>
        <v>56579503749</v>
      </c>
      <c r="S4117" s="13">
        <f t="shared" si="194"/>
        <v>4696098811167</v>
      </c>
    </row>
    <row r="4118" spans="1:19" x14ac:dyDescent="0.3">
      <c r="A4118" s="1" t="s">
        <v>4162</v>
      </c>
      <c r="B4118" s="1" t="s">
        <v>23</v>
      </c>
      <c r="C4118" s="1" t="s">
        <v>24</v>
      </c>
      <c r="D4118" s="1" t="s">
        <v>32</v>
      </c>
      <c r="E4118" s="1" t="s">
        <v>20</v>
      </c>
      <c r="F4118" s="1">
        <v>716631</v>
      </c>
      <c r="G4118" s="1">
        <v>98</v>
      </c>
      <c r="H4118" s="1">
        <v>627</v>
      </c>
      <c r="I4118" s="1">
        <v>2.5</v>
      </c>
      <c r="J4118" s="1">
        <v>192441</v>
      </c>
      <c r="K4118" s="4">
        <v>63504</v>
      </c>
      <c r="L4118" s="4">
        <f t="shared" si="192"/>
        <v>5757272.6399999997</v>
      </c>
      <c r="M4118" s="1">
        <v>19.2</v>
      </c>
      <c r="N4118" s="1" t="s">
        <v>21</v>
      </c>
      <c r="O4118" s="1">
        <v>46.2</v>
      </c>
      <c r="P4118" s="1">
        <v>231.2</v>
      </c>
      <c r="Q4118" s="1">
        <v>2026</v>
      </c>
      <c r="R4118" s="12">
        <f t="shared" si="193"/>
        <v>45508935024</v>
      </c>
      <c r="S4118" s="13">
        <f t="shared" si="194"/>
        <v>3777241606992</v>
      </c>
    </row>
    <row r="4119" spans="1:19" x14ac:dyDescent="0.3">
      <c r="A4119" s="1" t="s">
        <v>4163</v>
      </c>
      <c r="B4119" s="1" t="s">
        <v>17</v>
      </c>
      <c r="C4119" s="1" t="s">
        <v>18</v>
      </c>
      <c r="D4119" s="1" t="s">
        <v>73</v>
      </c>
      <c r="E4119" s="1" t="s">
        <v>20</v>
      </c>
      <c r="F4119" s="1">
        <v>603208</v>
      </c>
      <c r="G4119" s="1">
        <v>86</v>
      </c>
      <c r="H4119" s="1">
        <v>427</v>
      </c>
      <c r="I4119" s="1">
        <v>1.61</v>
      </c>
      <c r="J4119" s="1">
        <v>171135</v>
      </c>
      <c r="K4119" s="4">
        <v>69004</v>
      </c>
      <c r="L4119" s="4">
        <f t="shared" si="192"/>
        <v>6255902.6399999997</v>
      </c>
      <c r="M4119" s="1">
        <v>18.3</v>
      </c>
      <c r="N4119" s="1" t="s">
        <v>21</v>
      </c>
      <c r="O4119" s="1">
        <v>43.1</v>
      </c>
      <c r="P4119" s="1">
        <v>193.8</v>
      </c>
      <c r="Q4119" s="1">
        <v>2026</v>
      </c>
      <c r="R4119" s="12">
        <f t="shared" si="193"/>
        <v>41623764832</v>
      </c>
      <c r="S4119" s="13">
        <f t="shared" si="194"/>
        <v>3454772481056</v>
      </c>
    </row>
    <row r="4120" spans="1:19" x14ac:dyDescent="0.3">
      <c r="A4120" s="1" t="s">
        <v>4164</v>
      </c>
      <c r="B4120" s="1" t="s">
        <v>62</v>
      </c>
      <c r="C4120" s="1" t="s">
        <v>41</v>
      </c>
      <c r="D4120" s="1" t="s">
        <v>46</v>
      </c>
      <c r="E4120" s="1" t="s">
        <v>38</v>
      </c>
      <c r="F4120" s="1">
        <v>830474</v>
      </c>
      <c r="G4120" s="1">
        <v>104</v>
      </c>
      <c r="H4120" s="1">
        <v>352</v>
      </c>
      <c r="I4120" s="1">
        <v>1.96</v>
      </c>
      <c r="J4120" s="1">
        <v>26999</v>
      </c>
      <c r="K4120" s="4">
        <v>25194</v>
      </c>
      <c r="L4120" s="4">
        <f t="shared" si="192"/>
        <v>2284088.04</v>
      </c>
      <c r="M4120" s="1">
        <v>23.2</v>
      </c>
      <c r="N4120" s="1" t="s">
        <v>35</v>
      </c>
      <c r="O4120" s="1">
        <v>42.6</v>
      </c>
      <c r="P4120" s="1">
        <v>66.5</v>
      </c>
      <c r="Q4120" s="1">
        <v>2026</v>
      </c>
      <c r="R4120" s="12">
        <f t="shared" si="193"/>
        <v>20922961956</v>
      </c>
      <c r="S4120" s="13">
        <f t="shared" si="194"/>
        <v>1736605842348</v>
      </c>
    </row>
    <row r="4121" spans="1:19" x14ac:dyDescent="0.3">
      <c r="A4121" s="1" t="s">
        <v>4165</v>
      </c>
      <c r="B4121" s="1" t="s">
        <v>67</v>
      </c>
      <c r="C4121" s="1" t="s">
        <v>18</v>
      </c>
      <c r="D4121" s="1" t="s">
        <v>30</v>
      </c>
      <c r="E4121" s="1" t="s">
        <v>20</v>
      </c>
      <c r="F4121" s="1">
        <v>510936</v>
      </c>
      <c r="G4121" s="1">
        <v>44</v>
      </c>
      <c r="H4121" s="1">
        <v>397</v>
      </c>
      <c r="I4121" s="1">
        <v>2.62</v>
      </c>
      <c r="J4121" s="1">
        <v>119342</v>
      </c>
      <c r="K4121" s="4">
        <v>46737</v>
      </c>
      <c r="L4121" s="4">
        <f t="shared" si="192"/>
        <v>4237176.42</v>
      </c>
      <c r="M4121" s="1">
        <v>14.8</v>
      </c>
      <c r="N4121" s="1" t="s">
        <v>21</v>
      </c>
      <c r="O4121" s="1">
        <v>26.7</v>
      </c>
      <c r="P4121" s="1">
        <v>141.19999999999999</v>
      </c>
      <c r="Q4121" s="1">
        <v>2026</v>
      </c>
      <c r="R4121" s="12">
        <f t="shared" si="193"/>
        <v>23879615832</v>
      </c>
      <c r="S4121" s="13">
        <f t="shared" si="194"/>
        <v>1982008114056</v>
      </c>
    </row>
    <row r="4122" spans="1:19" x14ac:dyDescent="0.3">
      <c r="A4122" s="1" t="s">
        <v>4166</v>
      </c>
      <c r="B4122" s="1" t="s">
        <v>50</v>
      </c>
      <c r="C4122" s="1" t="s">
        <v>24</v>
      </c>
      <c r="D4122" s="1" t="s">
        <v>48</v>
      </c>
      <c r="E4122" s="1" t="s">
        <v>38</v>
      </c>
      <c r="F4122" s="1">
        <v>682985</v>
      </c>
      <c r="G4122" s="1">
        <v>66</v>
      </c>
      <c r="H4122" s="1">
        <v>439</v>
      </c>
      <c r="I4122" s="1">
        <v>0.57999999999999996</v>
      </c>
      <c r="J4122" s="1">
        <v>126629</v>
      </c>
      <c r="K4122" s="4">
        <v>47972</v>
      </c>
      <c r="L4122" s="4">
        <f t="shared" si="192"/>
        <v>4349141.5199999996</v>
      </c>
      <c r="M4122" s="1">
        <v>17</v>
      </c>
      <c r="N4122" s="1" t="s">
        <v>21</v>
      </c>
      <c r="O4122" s="1">
        <v>51.9</v>
      </c>
      <c r="P4122" s="1">
        <v>295.10000000000002</v>
      </c>
      <c r="Q4122" s="1">
        <v>2026</v>
      </c>
      <c r="R4122" s="12">
        <f t="shared" si="193"/>
        <v>32764156420</v>
      </c>
      <c r="S4122" s="13">
        <f t="shared" si="194"/>
        <v>2719424982860</v>
      </c>
    </row>
    <row r="4123" spans="1:19" x14ac:dyDescent="0.3">
      <c r="A4123" s="1" t="s">
        <v>4167</v>
      </c>
      <c r="B4123" s="1" t="s">
        <v>23</v>
      </c>
      <c r="C4123" s="1" t="s">
        <v>24</v>
      </c>
      <c r="D4123" s="1" t="s">
        <v>37</v>
      </c>
      <c r="E4123" s="1" t="s">
        <v>26</v>
      </c>
      <c r="F4123" s="1">
        <v>158094</v>
      </c>
      <c r="G4123" s="1">
        <v>62</v>
      </c>
      <c r="H4123" s="1">
        <v>511</v>
      </c>
      <c r="I4123" s="1">
        <v>2.95</v>
      </c>
      <c r="J4123" s="1">
        <v>118153</v>
      </c>
      <c r="K4123" s="4">
        <v>56136</v>
      </c>
      <c r="L4123" s="4">
        <f t="shared" si="192"/>
        <v>5089289.76</v>
      </c>
      <c r="M4123" s="1">
        <v>16.600000000000001</v>
      </c>
      <c r="N4123" s="1" t="s">
        <v>35</v>
      </c>
      <c r="O4123" s="1">
        <v>59.1</v>
      </c>
      <c r="P4123" s="1">
        <v>94.8</v>
      </c>
      <c r="Q4123" s="1">
        <v>2026</v>
      </c>
      <c r="R4123" s="12">
        <f t="shared" si="193"/>
        <v>8874764784</v>
      </c>
      <c r="S4123" s="13">
        <f t="shared" si="194"/>
        <v>736605477072</v>
      </c>
    </row>
    <row r="4124" spans="1:19" x14ac:dyDescent="0.3">
      <c r="A4124" s="1" t="s">
        <v>4168</v>
      </c>
      <c r="B4124" s="1" t="s">
        <v>17</v>
      </c>
      <c r="C4124" s="1" t="s">
        <v>18</v>
      </c>
      <c r="D4124" s="1" t="s">
        <v>30</v>
      </c>
      <c r="E4124" s="1" t="s">
        <v>34</v>
      </c>
      <c r="F4124" s="1">
        <v>161515</v>
      </c>
      <c r="G4124" s="1">
        <v>104</v>
      </c>
      <c r="H4124" s="1">
        <v>472</v>
      </c>
      <c r="I4124" s="1">
        <v>1.92</v>
      </c>
      <c r="J4124" s="1">
        <v>100948</v>
      </c>
      <c r="K4124" s="4">
        <v>57227</v>
      </c>
      <c r="L4124" s="4">
        <f t="shared" si="192"/>
        <v>5188199.8199999994</v>
      </c>
      <c r="M4124" s="1">
        <v>24.2</v>
      </c>
      <c r="N4124" s="1" t="s">
        <v>35</v>
      </c>
      <c r="O4124" s="1">
        <v>35</v>
      </c>
      <c r="P4124" s="1">
        <v>101.5</v>
      </c>
      <c r="Q4124" s="1">
        <v>2026</v>
      </c>
      <c r="R4124" s="12">
        <f t="shared" si="193"/>
        <v>9243018905</v>
      </c>
      <c r="S4124" s="13">
        <f t="shared" si="194"/>
        <v>767170569115</v>
      </c>
    </row>
    <row r="4125" spans="1:19" x14ac:dyDescent="0.3">
      <c r="A4125" s="1" t="s">
        <v>4169</v>
      </c>
      <c r="B4125" s="1" t="s">
        <v>28</v>
      </c>
      <c r="C4125" s="1" t="s">
        <v>29</v>
      </c>
      <c r="D4125" s="1" t="s">
        <v>46</v>
      </c>
      <c r="E4125" s="1" t="s">
        <v>34</v>
      </c>
      <c r="F4125" s="1">
        <v>329385</v>
      </c>
      <c r="G4125" s="1">
        <v>116</v>
      </c>
      <c r="H4125" s="1">
        <v>575</v>
      </c>
      <c r="I4125" s="1">
        <v>1.39</v>
      </c>
      <c r="J4125" s="1">
        <v>194347</v>
      </c>
      <c r="K4125" s="4">
        <v>40696</v>
      </c>
      <c r="L4125" s="4">
        <f t="shared" si="192"/>
        <v>3689499.36</v>
      </c>
      <c r="M4125" s="1">
        <v>13.9</v>
      </c>
      <c r="N4125" s="1" t="s">
        <v>35</v>
      </c>
      <c r="O4125" s="1">
        <v>36</v>
      </c>
      <c r="P4125" s="1">
        <v>269.8</v>
      </c>
      <c r="Q4125" s="1">
        <v>2026</v>
      </c>
      <c r="R4125" s="12">
        <f t="shared" si="193"/>
        <v>13404651960</v>
      </c>
      <c r="S4125" s="13">
        <f t="shared" si="194"/>
        <v>1112586112680</v>
      </c>
    </row>
    <row r="4126" spans="1:19" x14ac:dyDescent="0.3">
      <c r="A4126" s="1" t="s">
        <v>4170</v>
      </c>
      <c r="B4126" s="1" t="s">
        <v>17</v>
      </c>
      <c r="C4126" s="1" t="s">
        <v>18</v>
      </c>
      <c r="D4126" s="1" t="s">
        <v>30</v>
      </c>
      <c r="E4126" s="1" t="s">
        <v>34</v>
      </c>
      <c r="F4126" s="1">
        <v>292521</v>
      </c>
      <c r="G4126" s="1">
        <v>92</v>
      </c>
      <c r="H4126" s="1">
        <v>522</v>
      </c>
      <c r="I4126" s="1">
        <v>1.74</v>
      </c>
      <c r="J4126" s="1">
        <v>170444</v>
      </c>
      <c r="K4126" s="4">
        <v>43894</v>
      </c>
      <c r="L4126" s="4">
        <f t="shared" si="192"/>
        <v>3979430.04</v>
      </c>
      <c r="M4126" s="1">
        <v>23.8</v>
      </c>
      <c r="N4126" s="1" t="s">
        <v>21</v>
      </c>
      <c r="O4126" s="1">
        <v>28.7</v>
      </c>
      <c r="P4126" s="1">
        <v>207.1</v>
      </c>
      <c r="Q4126" s="1">
        <v>2026</v>
      </c>
      <c r="R4126" s="12">
        <f t="shared" si="193"/>
        <v>12839916774</v>
      </c>
      <c r="S4126" s="13">
        <f t="shared" si="194"/>
        <v>1065713092242</v>
      </c>
    </row>
    <row r="4127" spans="1:19" x14ac:dyDescent="0.3">
      <c r="A4127" s="1" t="s">
        <v>4171</v>
      </c>
      <c r="B4127" s="1" t="s">
        <v>56</v>
      </c>
      <c r="C4127" s="1" t="s">
        <v>41</v>
      </c>
      <c r="D4127" s="1" t="s">
        <v>30</v>
      </c>
      <c r="E4127" s="1" t="s">
        <v>26</v>
      </c>
      <c r="F4127" s="1">
        <v>423092</v>
      </c>
      <c r="G4127" s="1">
        <v>75</v>
      </c>
      <c r="H4127" s="1">
        <v>406</v>
      </c>
      <c r="I4127" s="1">
        <v>2.19</v>
      </c>
      <c r="J4127" s="1">
        <v>115521</v>
      </c>
      <c r="K4127" s="4">
        <v>66622</v>
      </c>
      <c r="L4127" s="4">
        <f t="shared" si="192"/>
        <v>6039950.5199999996</v>
      </c>
      <c r="M4127" s="1">
        <v>13.8</v>
      </c>
      <c r="N4127" s="1" t="s">
        <v>35</v>
      </c>
      <c r="O4127" s="1">
        <v>28.6</v>
      </c>
      <c r="P4127" s="1">
        <v>263.5</v>
      </c>
      <c r="Q4127" s="1">
        <v>2026</v>
      </c>
      <c r="R4127" s="12">
        <f t="shared" si="193"/>
        <v>28187235224</v>
      </c>
      <c r="S4127" s="13">
        <f t="shared" si="194"/>
        <v>2339540523592</v>
      </c>
    </row>
    <row r="4128" spans="1:19" x14ac:dyDescent="0.3">
      <c r="A4128" s="1" t="s">
        <v>4172</v>
      </c>
      <c r="B4128" s="1" t="s">
        <v>40</v>
      </c>
      <c r="C4128" s="1" t="s">
        <v>41</v>
      </c>
      <c r="D4128" s="1" t="s">
        <v>46</v>
      </c>
      <c r="E4128" s="1" t="s">
        <v>26</v>
      </c>
      <c r="F4128" s="1">
        <v>621990</v>
      </c>
      <c r="G4128" s="1">
        <v>75</v>
      </c>
      <c r="H4128" s="1">
        <v>558</v>
      </c>
      <c r="I4128" s="1">
        <v>1.84</v>
      </c>
      <c r="J4128" s="1">
        <v>191726</v>
      </c>
      <c r="K4128" s="4">
        <v>36938</v>
      </c>
      <c r="L4128" s="4">
        <f t="shared" si="192"/>
        <v>3348799.08</v>
      </c>
      <c r="M4128" s="1">
        <v>24.9</v>
      </c>
      <c r="N4128" s="1" t="s">
        <v>21</v>
      </c>
      <c r="O4128" s="1">
        <v>46.5</v>
      </c>
      <c r="P4128" s="1">
        <v>13</v>
      </c>
      <c r="Q4128" s="1">
        <v>2026</v>
      </c>
      <c r="R4128" s="12">
        <f t="shared" si="193"/>
        <v>22975066620</v>
      </c>
      <c r="S4128" s="13">
        <f t="shared" si="194"/>
        <v>1906930529460</v>
      </c>
    </row>
    <row r="4129" spans="1:19" x14ac:dyDescent="0.3">
      <c r="A4129" s="1" t="s">
        <v>4173</v>
      </c>
      <c r="B4129" s="1" t="s">
        <v>62</v>
      </c>
      <c r="C4129" s="1" t="s">
        <v>41</v>
      </c>
      <c r="D4129" s="1" t="s">
        <v>19</v>
      </c>
      <c r="E4129" s="1" t="s">
        <v>34</v>
      </c>
      <c r="F4129" s="1">
        <v>582708</v>
      </c>
      <c r="G4129" s="1">
        <v>114</v>
      </c>
      <c r="H4129" s="1">
        <v>254</v>
      </c>
      <c r="I4129" s="1">
        <v>1.28</v>
      </c>
      <c r="J4129" s="1">
        <v>166604</v>
      </c>
      <c r="K4129" s="4">
        <v>71130</v>
      </c>
      <c r="L4129" s="4">
        <f t="shared" si="192"/>
        <v>6448645.7999999998</v>
      </c>
      <c r="M4129" s="1">
        <v>18.5</v>
      </c>
      <c r="N4129" s="1" t="s">
        <v>21</v>
      </c>
      <c r="O4129" s="1">
        <v>36.799999999999997</v>
      </c>
      <c r="P4129" s="1">
        <v>66.8</v>
      </c>
      <c r="Q4129" s="1">
        <v>2026</v>
      </c>
      <c r="R4129" s="12">
        <f t="shared" si="193"/>
        <v>41448020040</v>
      </c>
      <c r="S4129" s="13">
        <f t="shared" si="194"/>
        <v>3440185663320</v>
      </c>
    </row>
    <row r="4130" spans="1:19" x14ac:dyDescent="0.3">
      <c r="A4130" s="1" t="s">
        <v>4174</v>
      </c>
      <c r="B4130" s="1" t="s">
        <v>28</v>
      </c>
      <c r="C4130" s="1" t="s">
        <v>29</v>
      </c>
      <c r="D4130" s="1" t="s">
        <v>48</v>
      </c>
      <c r="E4130" s="1" t="s">
        <v>20</v>
      </c>
      <c r="F4130" s="1">
        <v>296241</v>
      </c>
      <c r="G4130" s="1">
        <v>56</v>
      </c>
      <c r="H4130" s="1">
        <v>627</v>
      </c>
      <c r="I4130" s="1">
        <v>2.81</v>
      </c>
      <c r="J4130" s="1">
        <v>189462</v>
      </c>
      <c r="K4130" s="4">
        <v>66888</v>
      </c>
      <c r="L4130" s="4">
        <f t="shared" si="192"/>
        <v>6064066.0800000001</v>
      </c>
      <c r="M4130" s="1">
        <v>14.3</v>
      </c>
      <c r="N4130" s="1" t="s">
        <v>35</v>
      </c>
      <c r="O4130" s="1">
        <v>15.3</v>
      </c>
      <c r="P4130" s="1">
        <v>6.2</v>
      </c>
      <c r="Q4130" s="1">
        <v>2026</v>
      </c>
      <c r="R4130" s="12">
        <f t="shared" si="193"/>
        <v>19814968008</v>
      </c>
      <c r="S4130" s="13">
        <f t="shared" si="194"/>
        <v>1644642344664</v>
      </c>
    </row>
    <row r="4131" spans="1:19" x14ac:dyDescent="0.3">
      <c r="A4131" s="1" t="s">
        <v>4175</v>
      </c>
      <c r="B4131" s="1" t="s">
        <v>56</v>
      </c>
      <c r="C4131" s="1" t="s">
        <v>41</v>
      </c>
      <c r="D4131" s="1" t="s">
        <v>37</v>
      </c>
      <c r="E4131" s="1" t="s">
        <v>34</v>
      </c>
      <c r="F4131" s="1">
        <v>526907</v>
      </c>
      <c r="G4131" s="1">
        <v>41</v>
      </c>
      <c r="H4131" s="1">
        <v>461</v>
      </c>
      <c r="I4131" s="1">
        <v>1.75</v>
      </c>
      <c r="J4131" s="1">
        <v>80345</v>
      </c>
      <c r="K4131" s="4">
        <v>62611</v>
      </c>
      <c r="L4131" s="4">
        <f t="shared" si="192"/>
        <v>5676313.2599999998</v>
      </c>
      <c r="M4131" s="1">
        <v>14.1</v>
      </c>
      <c r="N4131" s="1" t="s">
        <v>35</v>
      </c>
      <c r="O4131" s="1">
        <v>30.5</v>
      </c>
      <c r="P4131" s="1">
        <v>65.2</v>
      </c>
      <c r="Q4131" s="1">
        <v>2026</v>
      </c>
      <c r="R4131" s="12">
        <f t="shared" si="193"/>
        <v>32990174177</v>
      </c>
      <c r="S4131" s="13">
        <f t="shared" si="194"/>
        <v>2738184456691</v>
      </c>
    </row>
    <row r="4132" spans="1:19" x14ac:dyDescent="0.3">
      <c r="A4132" s="1" t="s">
        <v>4176</v>
      </c>
      <c r="B4132" s="1" t="s">
        <v>62</v>
      </c>
      <c r="C4132" s="1" t="s">
        <v>41</v>
      </c>
      <c r="D4132" s="1" t="s">
        <v>25</v>
      </c>
      <c r="E4132" s="1" t="s">
        <v>38</v>
      </c>
      <c r="F4132" s="1">
        <v>241451</v>
      </c>
      <c r="G4132" s="1">
        <v>90</v>
      </c>
      <c r="H4132" s="1">
        <v>265</v>
      </c>
      <c r="I4132" s="1">
        <v>2.19</v>
      </c>
      <c r="J4132" s="1">
        <v>173915</v>
      </c>
      <c r="K4132" s="4">
        <v>77785</v>
      </c>
      <c r="L4132" s="4">
        <f t="shared" si="192"/>
        <v>7051988.0999999996</v>
      </c>
      <c r="M4132" s="1">
        <v>23.8</v>
      </c>
      <c r="N4132" s="1" t="s">
        <v>21</v>
      </c>
      <c r="O4132" s="1">
        <v>15.7</v>
      </c>
      <c r="P4132" s="1">
        <v>164.9</v>
      </c>
      <c r="Q4132" s="1">
        <v>2026</v>
      </c>
      <c r="R4132" s="12">
        <f t="shared" si="193"/>
        <v>18781266035</v>
      </c>
      <c r="S4132" s="13">
        <f t="shared" si="194"/>
        <v>1558845080905</v>
      </c>
    </row>
    <row r="4133" spans="1:19" x14ac:dyDescent="0.3">
      <c r="A4133" s="1" t="s">
        <v>4177</v>
      </c>
      <c r="B4133" s="1" t="s">
        <v>53</v>
      </c>
      <c r="C4133" s="1" t="s">
        <v>41</v>
      </c>
      <c r="D4133" s="1" t="s">
        <v>44</v>
      </c>
      <c r="E4133" s="1" t="s">
        <v>34</v>
      </c>
      <c r="F4133" s="1">
        <v>161620</v>
      </c>
      <c r="G4133" s="1">
        <v>87</v>
      </c>
      <c r="H4133" s="1">
        <v>305</v>
      </c>
      <c r="I4133" s="1">
        <v>0.55000000000000004</v>
      </c>
      <c r="J4133" s="1">
        <v>82266</v>
      </c>
      <c r="K4133" s="4">
        <v>34775</v>
      </c>
      <c r="L4133" s="4">
        <f t="shared" si="192"/>
        <v>3152701.5</v>
      </c>
      <c r="M4133" s="1">
        <v>18.100000000000001</v>
      </c>
      <c r="N4133" s="1" t="s">
        <v>21</v>
      </c>
      <c r="O4133" s="1">
        <v>11.8</v>
      </c>
      <c r="P4133" s="1">
        <v>287.89999999999998</v>
      </c>
      <c r="Q4133" s="1">
        <v>2026</v>
      </c>
      <c r="R4133" s="12">
        <f t="shared" si="193"/>
        <v>5620335500</v>
      </c>
      <c r="S4133" s="13">
        <f t="shared" si="194"/>
        <v>466487846500</v>
      </c>
    </row>
    <row r="4134" spans="1:19" x14ac:dyDescent="0.3">
      <c r="A4134" s="1" t="s">
        <v>4178</v>
      </c>
      <c r="B4134" s="1" t="s">
        <v>40</v>
      </c>
      <c r="C4134" s="1" t="s">
        <v>41</v>
      </c>
      <c r="D4134" s="1" t="s">
        <v>73</v>
      </c>
      <c r="E4134" s="1" t="s">
        <v>34</v>
      </c>
      <c r="F4134" s="1">
        <v>646489</v>
      </c>
      <c r="G4134" s="1">
        <v>47</v>
      </c>
      <c r="H4134" s="1">
        <v>387</v>
      </c>
      <c r="I4134" s="1">
        <v>1.26</v>
      </c>
      <c r="J4134" s="1">
        <v>41914</v>
      </c>
      <c r="K4134" s="4">
        <v>37957</v>
      </c>
      <c r="L4134" s="4">
        <f t="shared" si="192"/>
        <v>3441181.6199999996</v>
      </c>
      <c r="M4134" s="1">
        <v>21.2</v>
      </c>
      <c r="N4134" s="1" t="s">
        <v>35</v>
      </c>
      <c r="O4134" s="1">
        <v>13.3</v>
      </c>
      <c r="P4134" s="1">
        <v>297.2</v>
      </c>
      <c r="Q4134" s="1">
        <v>2026</v>
      </c>
      <c r="R4134" s="12">
        <f t="shared" si="193"/>
        <v>24538782973</v>
      </c>
      <c r="S4134" s="13">
        <f t="shared" si="194"/>
        <v>2036718986759</v>
      </c>
    </row>
    <row r="4135" spans="1:19" x14ac:dyDescent="0.3">
      <c r="A4135" s="1" t="s">
        <v>4179</v>
      </c>
      <c r="B4135" s="1" t="s">
        <v>53</v>
      </c>
      <c r="C4135" s="1" t="s">
        <v>41</v>
      </c>
      <c r="D4135" s="1" t="s">
        <v>19</v>
      </c>
      <c r="E4135" s="1" t="s">
        <v>20</v>
      </c>
      <c r="F4135" s="1">
        <v>660172</v>
      </c>
      <c r="G4135" s="1">
        <v>84</v>
      </c>
      <c r="H4135" s="1">
        <v>383</v>
      </c>
      <c r="I4135" s="1">
        <v>0.8</v>
      </c>
      <c r="J4135" s="1">
        <v>127332</v>
      </c>
      <c r="K4135" s="4">
        <v>78443</v>
      </c>
      <c r="L4135" s="4">
        <f t="shared" si="192"/>
        <v>7111642.3799999999</v>
      </c>
      <c r="M4135" s="1">
        <v>17.3</v>
      </c>
      <c r="N4135" s="1" t="s">
        <v>21</v>
      </c>
      <c r="O4135" s="1">
        <v>55.3</v>
      </c>
      <c r="P4135" s="1">
        <v>294.5</v>
      </c>
      <c r="Q4135" s="1">
        <v>2026</v>
      </c>
      <c r="R4135" s="12">
        <f t="shared" si="193"/>
        <v>51785872196</v>
      </c>
      <c r="S4135" s="13">
        <f t="shared" si="194"/>
        <v>4298227392268</v>
      </c>
    </row>
    <row r="4136" spans="1:19" x14ac:dyDescent="0.3">
      <c r="A4136" s="1" t="s">
        <v>4180</v>
      </c>
      <c r="B4136" s="1" t="s">
        <v>53</v>
      </c>
      <c r="C4136" s="1" t="s">
        <v>41</v>
      </c>
      <c r="D4136" s="1" t="s">
        <v>44</v>
      </c>
      <c r="E4136" s="1" t="s">
        <v>20</v>
      </c>
      <c r="F4136" s="1">
        <v>233789</v>
      </c>
      <c r="G4136" s="1">
        <v>52</v>
      </c>
      <c r="H4136" s="1">
        <v>288</v>
      </c>
      <c r="I4136" s="1">
        <v>0.95</v>
      </c>
      <c r="J4136" s="1">
        <v>46435</v>
      </c>
      <c r="K4136" s="4">
        <v>41460</v>
      </c>
      <c r="L4136" s="4">
        <f t="shared" si="192"/>
        <v>3758763.5999999996</v>
      </c>
      <c r="M4136" s="1">
        <v>20.399999999999999</v>
      </c>
      <c r="N4136" s="1" t="s">
        <v>35</v>
      </c>
      <c r="O4136" s="1">
        <v>28.2</v>
      </c>
      <c r="P4136" s="1">
        <v>269</v>
      </c>
      <c r="Q4136" s="1">
        <v>2026</v>
      </c>
      <c r="R4136" s="12">
        <f t="shared" si="193"/>
        <v>9692891940</v>
      </c>
      <c r="S4136" s="13">
        <f t="shared" si="194"/>
        <v>804510031020</v>
      </c>
    </row>
    <row r="4137" spans="1:19" x14ac:dyDescent="0.3">
      <c r="A4137" s="1" t="s">
        <v>4181</v>
      </c>
      <c r="B4137" s="1" t="s">
        <v>40</v>
      </c>
      <c r="C4137" s="1" t="s">
        <v>41</v>
      </c>
      <c r="D4137" s="1" t="s">
        <v>48</v>
      </c>
      <c r="E4137" s="1" t="s">
        <v>26</v>
      </c>
      <c r="F4137" s="1">
        <v>210668</v>
      </c>
      <c r="G4137" s="1">
        <v>101</v>
      </c>
      <c r="H4137" s="1">
        <v>270</v>
      </c>
      <c r="I4137" s="1">
        <v>2.31</v>
      </c>
      <c r="J4137" s="1">
        <v>71534</v>
      </c>
      <c r="K4137" s="4">
        <v>66480</v>
      </c>
      <c r="L4137" s="4">
        <f t="shared" si="192"/>
        <v>6027076.7999999998</v>
      </c>
      <c r="M4137" s="1">
        <v>22</v>
      </c>
      <c r="N4137" s="1" t="s">
        <v>21</v>
      </c>
      <c r="O4137" s="1">
        <v>26.7</v>
      </c>
      <c r="P4137" s="1">
        <v>53.4</v>
      </c>
      <c r="Q4137" s="1">
        <v>2026</v>
      </c>
      <c r="R4137" s="12">
        <f t="shared" si="193"/>
        <v>14005208640</v>
      </c>
      <c r="S4137" s="13">
        <f t="shared" si="194"/>
        <v>1162432317120</v>
      </c>
    </row>
    <row r="4138" spans="1:19" x14ac:dyDescent="0.3">
      <c r="A4138" s="1" t="s">
        <v>4182</v>
      </c>
      <c r="B4138" s="1" t="s">
        <v>67</v>
      </c>
      <c r="C4138" s="1" t="s">
        <v>18</v>
      </c>
      <c r="D4138" s="1" t="s">
        <v>19</v>
      </c>
      <c r="E4138" s="1" t="s">
        <v>20</v>
      </c>
      <c r="F4138" s="1">
        <v>778588</v>
      </c>
      <c r="G4138" s="1">
        <v>114</v>
      </c>
      <c r="H4138" s="1">
        <v>382</v>
      </c>
      <c r="I4138" s="1">
        <v>0.96</v>
      </c>
      <c r="J4138" s="1">
        <v>31743</v>
      </c>
      <c r="K4138" s="4">
        <v>27991</v>
      </c>
      <c r="L4138" s="4">
        <f t="shared" si="192"/>
        <v>2537664.06</v>
      </c>
      <c r="M4138" s="1">
        <v>13.7</v>
      </c>
      <c r="N4138" s="1" t="s">
        <v>35</v>
      </c>
      <c r="O4138" s="1">
        <v>49.7</v>
      </c>
      <c r="P4138" s="1">
        <v>95.6</v>
      </c>
      <c r="Q4138" s="1">
        <v>2026</v>
      </c>
      <c r="R4138" s="12">
        <f t="shared" si="193"/>
        <v>21793456708</v>
      </c>
      <c r="S4138" s="13">
        <f t="shared" si="194"/>
        <v>1808856906764</v>
      </c>
    </row>
    <row r="4139" spans="1:19" x14ac:dyDescent="0.3">
      <c r="A4139" s="1" t="s">
        <v>4183</v>
      </c>
      <c r="B4139" s="1" t="s">
        <v>17</v>
      </c>
      <c r="C4139" s="1" t="s">
        <v>18</v>
      </c>
      <c r="D4139" s="1" t="s">
        <v>30</v>
      </c>
      <c r="E4139" s="1" t="s">
        <v>26</v>
      </c>
      <c r="F4139" s="1">
        <v>769644</v>
      </c>
      <c r="G4139" s="1">
        <v>115</v>
      </c>
      <c r="H4139" s="1">
        <v>323</v>
      </c>
      <c r="I4139" s="1">
        <v>0.69</v>
      </c>
      <c r="J4139" s="1">
        <v>100810</v>
      </c>
      <c r="K4139" s="4">
        <v>33155</v>
      </c>
      <c r="L4139" s="4">
        <f t="shared" si="192"/>
        <v>3005832.3</v>
      </c>
      <c r="M4139" s="1">
        <v>24.6</v>
      </c>
      <c r="N4139" s="1" t="s">
        <v>35</v>
      </c>
      <c r="O4139" s="1">
        <v>31.6</v>
      </c>
      <c r="P4139" s="1">
        <v>209.1</v>
      </c>
      <c r="Q4139" s="1">
        <v>2026</v>
      </c>
      <c r="R4139" s="12">
        <f t="shared" si="193"/>
        <v>25517546820</v>
      </c>
      <c r="S4139" s="13">
        <f t="shared" si="194"/>
        <v>2117956386060</v>
      </c>
    </row>
    <row r="4140" spans="1:19" x14ac:dyDescent="0.3">
      <c r="A4140" s="1" t="s">
        <v>4184</v>
      </c>
      <c r="B4140" s="1" t="s">
        <v>40</v>
      </c>
      <c r="C4140" s="1" t="s">
        <v>41</v>
      </c>
      <c r="D4140" s="1" t="s">
        <v>73</v>
      </c>
      <c r="E4140" s="1" t="s">
        <v>20</v>
      </c>
      <c r="F4140" s="1">
        <v>620685</v>
      </c>
      <c r="G4140" s="1">
        <v>117</v>
      </c>
      <c r="H4140" s="1">
        <v>339</v>
      </c>
      <c r="I4140" s="1">
        <v>2.25</v>
      </c>
      <c r="J4140" s="1">
        <v>121056</v>
      </c>
      <c r="K4140" s="4">
        <v>27139</v>
      </c>
      <c r="L4140" s="4">
        <f t="shared" si="192"/>
        <v>2460421.7399999998</v>
      </c>
      <c r="M4140" s="1">
        <v>12.1</v>
      </c>
      <c r="N4140" s="1" t="s">
        <v>35</v>
      </c>
      <c r="O4140" s="1">
        <v>23.1</v>
      </c>
      <c r="P4140" s="1">
        <v>218.7</v>
      </c>
      <c r="Q4140" s="1">
        <v>2026</v>
      </c>
      <c r="R4140" s="12">
        <f t="shared" si="193"/>
        <v>16844770215</v>
      </c>
      <c r="S4140" s="13">
        <f t="shared" si="194"/>
        <v>1398115927845</v>
      </c>
    </row>
    <row r="4141" spans="1:19" x14ac:dyDescent="0.3">
      <c r="A4141" s="1" t="s">
        <v>4185</v>
      </c>
      <c r="B4141" s="1" t="s">
        <v>28</v>
      </c>
      <c r="C4141" s="1" t="s">
        <v>29</v>
      </c>
      <c r="D4141" s="1" t="s">
        <v>37</v>
      </c>
      <c r="E4141" s="1" t="s">
        <v>20</v>
      </c>
      <c r="F4141" s="1">
        <v>212222</v>
      </c>
      <c r="G4141" s="1">
        <v>118</v>
      </c>
      <c r="H4141" s="1">
        <v>617</v>
      </c>
      <c r="I4141" s="1">
        <v>2.84</v>
      </c>
      <c r="J4141" s="1">
        <v>113429</v>
      </c>
      <c r="K4141" s="4">
        <v>53447</v>
      </c>
      <c r="L4141" s="4">
        <f t="shared" si="192"/>
        <v>4845505.0199999996</v>
      </c>
      <c r="M4141" s="1">
        <v>24</v>
      </c>
      <c r="N4141" s="1" t="s">
        <v>21</v>
      </c>
      <c r="O4141" s="1">
        <v>39.200000000000003</v>
      </c>
      <c r="P4141" s="1">
        <v>170.4</v>
      </c>
      <c r="Q4141" s="1">
        <v>2026</v>
      </c>
      <c r="R4141" s="12">
        <f t="shared" si="193"/>
        <v>11342629234</v>
      </c>
      <c r="S4141" s="13">
        <f t="shared" si="194"/>
        <v>941438226422</v>
      </c>
    </row>
    <row r="4142" spans="1:19" x14ac:dyDescent="0.3">
      <c r="A4142" s="1" t="s">
        <v>4186</v>
      </c>
      <c r="B4142" s="1" t="s">
        <v>53</v>
      </c>
      <c r="C4142" s="1" t="s">
        <v>41</v>
      </c>
      <c r="D4142" s="1" t="s">
        <v>37</v>
      </c>
      <c r="E4142" s="1" t="s">
        <v>38</v>
      </c>
      <c r="F4142" s="1">
        <v>445663</v>
      </c>
      <c r="G4142" s="1">
        <v>78</v>
      </c>
      <c r="H4142" s="1">
        <v>550</v>
      </c>
      <c r="I4142" s="1">
        <v>2.31</v>
      </c>
      <c r="J4142" s="1">
        <v>176419</v>
      </c>
      <c r="K4142" s="4">
        <v>38061</v>
      </c>
      <c r="L4142" s="4">
        <f t="shared" si="192"/>
        <v>3450610.26</v>
      </c>
      <c r="M4142" s="1">
        <v>13.1</v>
      </c>
      <c r="N4142" s="1" t="s">
        <v>35</v>
      </c>
      <c r="O4142" s="1">
        <v>8</v>
      </c>
      <c r="P4142" s="1">
        <v>221.1</v>
      </c>
      <c r="Q4142" s="1">
        <v>2026</v>
      </c>
      <c r="R4142" s="12">
        <f t="shared" si="193"/>
        <v>16962379443</v>
      </c>
      <c r="S4142" s="13">
        <f t="shared" si="194"/>
        <v>1407877493769</v>
      </c>
    </row>
    <row r="4143" spans="1:19" x14ac:dyDescent="0.3">
      <c r="A4143" s="1" t="s">
        <v>4187</v>
      </c>
      <c r="B4143" s="1" t="s">
        <v>43</v>
      </c>
      <c r="C4143" s="1" t="s">
        <v>18</v>
      </c>
      <c r="D4143" s="1" t="s">
        <v>48</v>
      </c>
      <c r="E4143" s="1" t="s">
        <v>20</v>
      </c>
      <c r="F4143" s="1">
        <v>794230</v>
      </c>
      <c r="G4143" s="1">
        <v>118</v>
      </c>
      <c r="H4143" s="1">
        <v>273</v>
      </c>
      <c r="I4143" s="1">
        <v>1.94</v>
      </c>
      <c r="J4143" s="1">
        <v>125344</v>
      </c>
      <c r="K4143" s="4">
        <v>71080</v>
      </c>
      <c r="L4143" s="4">
        <f t="shared" si="192"/>
        <v>6444112.7999999998</v>
      </c>
      <c r="M4143" s="1">
        <v>14.7</v>
      </c>
      <c r="N4143" s="1" t="s">
        <v>21</v>
      </c>
      <c r="O4143" s="1">
        <v>57.5</v>
      </c>
      <c r="P4143" s="1">
        <v>101.9</v>
      </c>
      <c r="Q4143" s="1">
        <v>2026</v>
      </c>
      <c r="R4143" s="12">
        <f t="shared" si="193"/>
        <v>56453868400</v>
      </c>
      <c r="S4143" s="13">
        <f t="shared" si="194"/>
        <v>4685671077200</v>
      </c>
    </row>
    <row r="4144" spans="1:19" x14ac:dyDescent="0.3">
      <c r="A4144" s="1" t="s">
        <v>4188</v>
      </c>
      <c r="B4144" s="1" t="s">
        <v>53</v>
      </c>
      <c r="C4144" s="1" t="s">
        <v>41</v>
      </c>
      <c r="D4144" s="1" t="s">
        <v>25</v>
      </c>
      <c r="E4144" s="1" t="s">
        <v>34</v>
      </c>
      <c r="F4144" s="1">
        <v>157124</v>
      </c>
      <c r="G4144" s="1">
        <v>51</v>
      </c>
      <c r="H4144" s="1">
        <v>268</v>
      </c>
      <c r="I4144" s="1">
        <v>1.9</v>
      </c>
      <c r="J4144" s="1">
        <v>88130</v>
      </c>
      <c r="K4144" s="4">
        <v>42366</v>
      </c>
      <c r="L4144" s="4">
        <f t="shared" si="192"/>
        <v>3840901.56</v>
      </c>
      <c r="M4144" s="1">
        <v>22.6</v>
      </c>
      <c r="N4144" s="1" t="s">
        <v>35</v>
      </c>
      <c r="O4144" s="1">
        <v>20.6</v>
      </c>
      <c r="P4144" s="1">
        <v>248.3</v>
      </c>
      <c r="Q4144" s="1">
        <v>2026</v>
      </c>
      <c r="R4144" s="12">
        <f t="shared" si="193"/>
        <v>6656715384</v>
      </c>
      <c r="S4144" s="13">
        <f t="shared" si="194"/>
        <v>552507376872</v>
      </c>
    </row>
    <row r="4145" spans="1:19" x14ac:dyDescent="0.3">
      <c r="A4145" s="1" t="s">
        <v>4189</v>
      </c>
      <c r="B4145" s="1" t="s">
        <v>50</v>
      </c>
      <c r="C4145" s="1" t="s">
        <v>24</v>
      </c>
      <c r="D4145" s="1" t="s">
        <v>59</v>
      </c>
      <c r="E4145" s="1" t="s">
        <v>38</v>
      </c>
      <c r="F4145" s="1">
        <v>862687</v>
      </c>
      <c r="G4145" s="1">
        <v>109</v>
      </c>
      <c r="H4145" s="1">
        <v>628</v>
      </c>
      <c r="I4145" s="1">
        <v>1.02</v>
      </c>
      <c r="J4145" s="1">
        <v>34911</v>
      </c>
      <c r="K4145" s="4">
        <v>34898</v>
      </c>
      <c r="L4145" s="4">
        <f t="shared" si="192"/>
        <v>3163852.6799999997</v>
      </c>
      <c r="M4145" s="1">
        <v>16.5</v>
      </c>
      <c r="N4145" s="1" t="s">
        <v>21</v>
      </c>
      <c r="O4145" s="1">
        <v>40.299999999999997</v>
      </c>
      <c r="P4145" s="1">
        <v>178.4</v>
      </c>
      <c r="Q4145" s="1">
        <v>2026</v>
      </c>
      <c r="R4145" s="12">
        <f t="shared" si="193"/>
        <v>30106050926</v>
      </c>
      <c r="S4145" s="13">
        <f t="shared" si="194"/>
        <v>2498802226858</v>
      </c>
    </row>
    <row r="4146" spans="1:19" x14ac:dyDescent="0.3">
      <c r="A4146" s="1" t="s">
        <v>4190</v>
      </c>
      <c r="B4146" s="1" t="s">
        <v>50</v>
      </c>
      <c r="C4146" s="1" t="s">
        <v>24</v>
      </c>
      <c r="D4146" s="1" t="s">
        <v>59</v>
      </c>
      <c r="E4146" s="1" t="s">
        <v>20</v>
      </c>
      <c r="F4146" s="1">
        <v>889087</v>
      </c>
      <c r="G4146" s="1">
        <v>67</v>
      </c>
      <c r="H4146" s="1">
        <v>398</v>
      </c>
      <c r="I4146" s="1">
        <v>2.86</v>
      </c>
      <c r="J4146" s="1">
        <v>17001</v>
      </c>
      <c r="K4146" s="4">
        <v>42710</v>
      </c>
      <c r="L4146" s="4">
        <f t="shared" si="192"/>
        <v>3872088.5999999996</v>
      </c>
      <c r="M4146" s="1">
        <v>17</v>
      </c>
      <c r="N4146" s="1" t="s">
        <v>21</v>
      </c>
      <c r="O4146" s="1">
        <v>29.4</v>
      </c>
      <c r="P4146" s="1">
        <v>141.4</v>
      </c>
      <c r="Q4146" s="1">
        <v>2026</v>
      </c>
      <c r="R4146" s="12">
        <f t="shared" si="193"/>
        <v>37972905770</v>
      </c>
      <c r="S4146" s="13">
        <f t="shared" si="194"/>
        <v>3151751178910</v>
      </c>
    </row>
    <row r="4147" spans="1:19" x14ac:dyDescent="0.3">
      <c r="A4147" s="1" t="s">
        <v>4191</v>
      </c>
      <c r="B4147" s="1" t="s">
        <v>28</v>
      </c>
      <c r="C4147" s="1" t="s">
        <v>29</v>
      </c>
      <c r="D4147" s="1" t="s">
        <v>25</v>
      </c>
      <c r="E4147" s="1" t="s">
        <v>34</v>
      </c>
      <c r="F4147" s="1">
        <v>179477</v>
      </c>
      <c r="G4147" s="1">
        <v>44</v>
      </c>
      <c r="H4147" s="1">
        <v>469</v>
      </c>
      <c r="I4147" s="1">
        <v>0.65</v>
      </c>
      <c r="J4147" s="1">
        <v>110424</v>
      </c>
      <c r="K4147" s="4">
        <v>46313</v>
      </c>
      <c r="L4147" s="4">
        <f t="shared" si="192"/>
        <v>4198736.58</v>
      </c>
      <c r="M4147" s="1">
        <v>15.1</v>
      </c>
      <c r="N4147" s="1" t="s">
        <v>35</v>
      </c>
      <c r="O4147" s="1">
        <v>20</v>
      </c>
      <c r="P4147" s="1">
        <v>95.7</v>
      </c>
      <c r="Q4147" s="1">
        <v>2026</v>
      </c>
      <c r="R4147" s="12">
        <f t="shared" si="193"/>
        <v>8312118301</v>
      </c>
      <c r="S4147" s="13">
        <f t="shared" si="194"/>
        <v>689905818983</v>
      </c>
    </row>
    <row r="4148" spans="1:19" x14ac:dyDescent="0.3">
      <c r="A4148" s="1" t="s">
        <v>4192</v>
      </c>
      <c r="B4148" s="1" t="s">
        <v>62</v>
      </c>
      <c r="C4148" s="1" t="s">
        <v>41</v>
      </c>
      <c r="D4148" s="1" t="s">
        <v>48</v>
      </c>
      <c r="E4148" s="1" t="s">
        <v>34</v>
      </c>
      <c r="F4148" s="1">
        <v>326060</v>
      </c>
      <c r="G4148" s="1">
        <v>50</v>
      </c>
      <c r="H4148" s="1">
        <v>461</v>
      </c>
      <c r="I4148" s="1">
        <v>1.02</v>
      </c>
      <c r="J4148" s="1">
        <v>139623</v>
      </c>
      <c r="K4148" s="4">
        <v>71354</v>
      </c>
      <c r="L4148" s="4">
        <f t="shared" si="192"/>
        <v>6468953.6399999997</v>
      </c>
      <c r="M4148" s="1">
        <v>12.5</v>
      </c>
      <c r="N4148" s="1" t="s">
        <v>35</v>
      </c>
      <c r="O4148" s="1">
        <v>55</v>
      </c>
      <c r="P4148" s="1">
        <v>24.5</v>
      </c>
      <c r="Q4148" s="1">
        <v>2026</v>
      </c>
      <c r="R4148" s="12">
        <f t="shared" si="193"/>
        <v>23265685240</v>
      </c>
      <c r="S4148" s="13">
        <f t="shared" si="194"/>
        <v>1931051874920</v>
      </c>
    </row>
    <row r="4149" spans="1:19" x14ac:dyDescent="0.3">
      <c r="A4149" s="1" t="s">
        <v>4193</v>
      </c>
      <c r="B4149" s="1" t="s">
        <v>67</v>
      </c>
      <c r="C4149" s="1" t="s">
        <v>18</v>
      </c>
      <c r="D4149" s="1" t="s">
        <v>73</v>
      </c>
      <c r="E4149" s="1" t="s">
        <v>26</v>
      </c>
      <c r="F4149" s="1">
        <v>211483</v>
      </c>
      <c r="G4149" s="1">
        <v>88</v>
      </c>
      <c r="H4149" s="1">
        <v>609</v>
      </c>
      <c r="I4149" s="1">
        <v>0.66</v>
      </c>
      <c r="J4149" s="1">
        <v>18143</v>
      </c>
      <c r="K4149" s="4">
        <v>57843</v>
      </c>
      <c r="L4149" s="4">
        <f t="shared" si="192"/>
        <v>5244046.38</v>
      </c>
      <c r="M4149" s="1">
        <v>12.6</v>
      </c>
      <c r="N4149" s="1" t="s">
        <v>21</v>
      </c>
      <c r="O4149" s="1">
        <v>38.200000000000003</v>
      </c>
      <c r="P4149" s="1">
        <v>76</v>
      </c>
      <c r="Q4149" s="1">
        <v>2026</v>
      </c>
      <c r="R4149" s="12">
        <f t="shared" si="193"/>
        <v>12232811169</v>
      </c>
      <c r="S4149" s="13">
        <f t="shared" si="194"/>
        <v>1015323327027</v>
      </c>
    </row>
    <row r="4150" spans="1:19" x14ac:dyDescent="0.3">
      <c r="A4150" s="1" t="s">
        <v>4194</v>
      </c>
      <c r="B4150" s="1" t="s">
        <v>43</v>
      </c>
      <c r="C4150" s="1" t="s">
        <v>18</v>
      </c>
      <c r="D4150" s="1" t="s">
        <v>46</v>
      </c>
      <c r="E4150" s="1" t="s">
        <v>34</v>
      </c>
      <c r="F4150" s="1">
        <v>786634</v>
      </c>
      <c r="G4150" s="1">
        <v>60</v>
      </c>
      <c r="H4150" s="1">
        <v>536</v>
      </c>
      <c r="I4150" s="1">
        <v>1.01</v>
      </c>
      <c r="J4150" s="1">
        <v>145184</v>
      </c>
      <c r="K4150" s="4">
        <v>42873</v>
      </c>
      <c r="L4150" s="4">
        <f t="shared" si="192"/>
        <v>3886866.1799999997</v>
      </c>
      <c r="M4150" s="1">
        <v>17</v>
      </c>
      <c r="N4150" s="1" t="s">
        <v>21</v>
      </c>
      <c r="O4150" s="1">
        <v>25.9</v>
      </c>
      <c r="P4150" s="1">
        <v>42.6</v>
      </c>
      <c r="Q4150" s="1">
        <v>2026</v>
      </c>
      <c r="R4150" s="12">
        <f t="shared" si="193"/>
        <v>33725359482</v>
      </c>
      <c r="S4150" s="13">
        <f t="shared" si="194"/>
        <v>2799204837006</v>
      </c>
    </row>
    <row r="4151" spans="1:19" x14ac:dyDescent="0.3">
      <c r="A4151" s="1" t="s">
        <v>4195</v>
      </c>
      <c r="B4151" s="1" t="s">
        <v>40</v>
      </c>
      <c r="C4151" s="1" t="s">
        <v>41</v>
      </c>
      <c r="D4151" s="1" t="s">
        <v>25</v>
      </c>
      <c r="E4151" s="1" t="s">
        <v>34</v>
      </c>
      <c r="F4151" s="1">
        <v>886108</v>
      </c>
      <c r="G4151" s="1">
        <v>81</v>
      </c>
      <c r="H4151" s="1">
        <v>637</v>
      </c>
      <c r="I4151" s="1">
        <v>1.83</v>
      </c>
      <c r="J4151" s="1">
        <v>150221</v>
      </c>
      <c r="K4151" s="4">
        <v>39241</v>
      </c>
      <c r="L4151" s="4">
        <f t="shared" si="192"/>
        <v>3557589.06</v>
      </c>
      <c r="M4151" s="1">
        <v>24.3</v>
      </c>
      <c r="N4151" s="1" t="s">
        <v>35</v>
      </c>
      <c r="O4151" s="1">
        <v>61</v>
      </c>
      <c r="P4151" s="1">
        <v>8.6999999999999993</v>
      </c>
      <c r="Q4151" s="1">
        <v>2026</v>
      </c>
      <c r="R4151" s="12">
        <f t="shared" si="193"/>
        <v>34771764028</v>
      </c>
      <c r="S4151" s="13">
        <f t="shared" si="194"/>
        <v>2886056414324</v>
      </c>
    </row>
    <row r="4152" spans="1:19" x14ac:dyDescent="0.3">
      <c r="A4152" s="1" t="s">
        <v>4196</v>
      </c>
      <c r="B4152" s="1" t="s">
        <v>43</v>
      </c>
      <c r="C4152" s="1" t="s">
        <v>18</v>
      </c>
      <c r="D4152" s="1" t="s">
        <v>73</v>
      </c>
      <c r="E4152" s="1" t="s">
        <v>20</v>
      </c>
      <c r="F4152" s="1">
        <v>123574</v>
      </c>
      <c r="G4152" s="1">
        <v>77</v>
      </c>
      <c r="H4152" s="1">
        <v>614</v>
      </c>
      <c r="I4152" s="1">
        <v>2.86</v>
      </c>
      <c r="J4152" s="1">
        <v>192953</v>
      </c>
      <c r="K4152" s="4">
        <v>51677</v>
      </c>
      <c r="L4152" s="4">
        <f t="shared" si="192"/>
        <v>4685036.8199999994</v>
      </c>
      <c r="M4152" s="1">
        <v>18.3</v>
      </c>
      <c r="N4152" s="1" t="s">
        <v>35</v>
      </c>
      <c r="O4152" s="1">
        <v>57.8</v>
      </c>
      <c r="P4152" s="1">
        <v>232.1</v>
      </c>
      <c r="Q4152" s="1">
        <v>2026</v>
      </c>
      <c r="R4152" s="12">
        <f t="shared" si="193"/>
        <v>6385933598</v>
      </c>
      <c r="S4152" s="13">
        <f t="shared" si="194"/>
        <v>530032488634</v>
      </c>
    </row>
    <row r="4153" spans="1:19" x14ac:dyDescent="0.3">
      <c r="A4153" s="1" t="s">
        <v>4197</v>
      </c>
      <c r="B4153" s="1" t="s">
        <v>50</v>
      </c>
      <c r="C4153" s="1" t="s">
        <v>24</v>
      </c>
      <c r="D4153" s="1" t="s">
        <v>48</v>
      </c>
      <c r="E4153" s="1" t="s">
        <v>34</v>
      </c>
      <c r="F4153" s="1">
        <v>122138</v>
      </c>
      <c r="G4153" s="1">
        <v>56</v>
      </c>
      <c r="H4153" s="1">
        <v>403</v>
      </c>
      <c r="I4153" s="1">
        <v>2.2000000000000002</v>
      </c>
      <c r="J4153" s="1">
        <v>101754</v>
      </c>
      <c r="K4153" s="4">
        <v>42183</v>
      </c>
      <c r="L4153" s="4">
        <f t="shared" si="192"/>
        <v>3824310.78</v>
      </c>
      <c r="M4153" s="1">
        <v>15.2</v>
      </c>
      <c r="N4153" s="1" t="s">
        <v>21</v>
      </c>
      <c r="O4153" s="1">
        <v>28.4</v>
      </c>
      <c r="P4153" s="1">
        <v>10.4</v>
      </c>
      <c r="Q4153" s="1">
        <v>2026</v>
      </c>
      <c r="R4153" s="12">
        <f t="shared" si="193"/>
        <v>5152147254</v>
      </c>
      <c r="S4153" s="13">
        <f t="shared" si="194"/>
        <v>427628222082</v>
      </c>
    </row>
    <row r="4154" spans="1:19" x14ac:dyDescent="0.3">
      <c r="A4154" s="1" t="s">
        <v>4198</v>
      </c>
      <c r="B4154" s="1" t="s">
        <v>50</v>
      </c>
      <c r="C4154" s="1" t="s">
        <v>24</v>
      </c>
      <c r="D4154" s="1" t="s">
        <v>30</v>
      </c>
      <c r="E4154" s="1" t="s">
        <v>26</v>
      </c>
      <c r="F4154" s="1">
        <v>215491</v>
      </c>
      <c r="G4154" s="1">
        <v>70</v>
      </c>
      <c r="H4154" s="1">
        <v>609</v>
      </c>
      <c r="I4154" s="1">
        <v>2.31</v>
      </c>
      <c r="J4154" s="1">
        <v>131615</v>
      </c>
      <c r="K4154" s="4">
        <v>82862</v>
      </c>
      <c r="L4154" s="4">
        <f t="shared" si="192"/>
        <v>7512268.9199999999</v>
      </c>
      <c r="M4154" s="1">
        <v>17.2</v>
      </c>
      <c r="N4154" s="1" t="s">
        <v>35</v>
      </c>
      <c r="O4154" s="1">
        <v>33.299999999999997</v>
      </c>
      <c r="P4154" s="1">
        <v>244.9</v>
      </c>
      <c r="Q4154" s="1">
        <v>2026</v>
      </c>
      <c r="R4154" s="12">
        <f t="shared" si="193"/>
        <v>17856015242</v>
      </c>
      <c r="S4154" s="13">
        <f t="shared" si="194"/>
        <v>1482049265086</v>
      </c>
    </row>
    <row r="4155" spans="1:19" x14ac:dyDescent="0.3">
      <c r="A4155" s="1" t="s">
        <v>4199</v>
      </c>
      <c r="B4155" s="1" t="s">
        <v>62</v>
      </c>
      <c r="C4155" s="1" t="s">
        <v>41</v>
      </c>
      <c r="D4155" s="1" t="s">
        <v>44</v>
      </c>
      <c r="E4155" s="1" t="s">
        <v>34</v>
      </c>
      <c r="F4155" s="1">
        <v>213843</v>
      </c>
      <c r="G4155" s="1">
        <v>47</v>
      </c>
      <c r="H4155" s="1">
        <v>578</v>
      </c>
      <c r="I4155" s="1">
        <v>1.73</v>
      </c>
      <c r="J4155" s="1">
        <v>155373</v>
      </c>
      <c r="K4155" s="4">
        <v>68263</v>
      </c>
      <c r="L4155" s="4">
        <f t="shared" si="192"/>
        <v>6188723.5800000001</v>
      </c>
      <c r="M4155" s="1">
        <v>24.7</v>
      </c>
      <c r="N4155" s="1" t="s">
        <v>35</v>
      </c>
      <c r="O4155" s="1">
        <v>57</v>
      </c>
      <c r="P4155" s="1">
        <v>291.7</v>
      </c>
      <c r="Q4155" s="1">
        <v>2026</v>
      </c>
      <c r="R4155" s="12">
        <f t="shared" si="193"/>
        <v>14597564709</v>
      </c>
      <c r="S4155" s="13">
        <f t="shared" si="194"/>
        <v>1211597870847</v>
      </c>
    </row>
    <row r="4156" spans="1:19" x14ac:dyDescent="0.3">
      <c r="A4156" s="1" t="s">
        <v>4200</v>
      </c>
      <c r="B4156" s="1" t="s">
        <v>67</v>
      </c>
      <c r="C4156" s="1" t="s">
        <v>18</v>
      </c>
      <c r="D4156" s="1" t="s">
        <v>19</v>
      </c>
      <c r="E4156" s="1" t="s">
        <v>20</v>
      </c>
      <c r="F4156" s="1">
        <v>135172</v>
      </c>
      <c r="G4156" s="1">
        <v>67</v>
      </c>
      <c r="H4156" s="1">
        <v>461</v>
      </c>
      <c r="I4156" s="1">
        <v>0.67</v>
      </c>
      <c r="J4156" s="1">
        <v>129633</v>
      </c>
      <c r="K4156" s="4">
        <v>51918</v>
      </c>
      <c r="L4156" s="4">
        <f t="shared" si="192"/>
        <v>4706885.88</v>
      </c>
      <c r="M4156" s="1">
        <v>16.7</v>
      </c>
      <c r="N4156" s="1" t="s">
        <v>21</v>
      </c>
      <c r="O4156" s="1">
        <v>32.6</v>
      </c>
      <c r="P4156" s="1">
        <v>178.9</v>
      </c>
      <c r="Q4156" s="1">
        <v>2026</v>
      </c>
      <c r="R4156" s="12">
        <f t="shared" si="193"/>
        <v>7017859896</v>
      </c>
      <c r="S4156" s="13">
        <f t="shared" si="194"/>
        <v>582482371368</v>
      </c>
    </row>
    <row r="4157" spans="1:19" x14ac:dyDescent="0.3">
      <c r="A4157" s="1" t="s">
        <v>4201</v>
      </c>
      <c r="B4157" s="1" t="s">
        <v>50</v>
      </c>
      <c r="C4157" s="1" t="s">
        <v>24</v>
      </c>
      <c r="D4157" s="1" t="s">
        <v>30</v>
      </c>
      <c r="E4157" s="1" t="s">
        <v>34</v>
      </c>
      <c r="F4157" s="1">
        <v>188593</v>
      </c>
      <c r="G4157" s="1">
        <v>105</v>
      </c>
      <c r="H4157" s="1">
        <v>260</v>
      </c>
      <c r="I4157" s="1">
        <v>1.74</v>
      </c>
      <c r="J4157" s="1">
        <v>191193</v>
      </c>
      <c r="K4157" s="4">
        <v>66334</v>
      </c>
      <c r="L4157" s="4">
        <f t="shared" si="192"/>
        <v>6013840.4399999995</v>
      </c>
      <c r="M4157" s="1">
        <v>18.399999999999999</v>
      </c>
      <c r="N4157" s="1" t="s">
        <v>35</v>
      </c>
      <c r="O4157" s="1">
        <v>43.7</v>
      </c>
      <c r="P4157" s="1">
        <v>276.5</v>
      </c>
      <c r="Q4157" s="1">
        <v>2026</v>
      </c>
      <c r="R4157" s="12">
        <f t="shared" si="193"/>
        <v>12510128062</v>
      </c>
      <c r="S4157" s="13">
        <f t="shared" si="194"/>
        <v>1038340629146</v>
      </c>
    </row>
    <row r="4158" spans="1:19" x14ac:dyDescent="0.3">
      <c r="A4158" s="1" t="s">
        <v>4202</v>
      </c>
      <c r="B4158" s="1" t="s">
        <v>40</v>
      </c>
      <c r="C4158" s="1" t="s">
        <v>41</v>
      </c>
      <c r="D4158" s="1" t="s">
        <v>32</v>
      </c>
      <c r="E4158" s="1" t="s">
        <v>38</v>
      </c>
      <c r="F4158" s="1">
        <v>426893</v>
      </c>
      <c r="G4158" s="1">
        <v>72</v>
      </c>
      <c r="H4158" s="1">
        <v>596</v>
      </c>
      <c r="I4158" s="1">
        <v>1.2</v>
      </c>
      <c r="J4158" s="1">
        <v>173388</v>
      </c>
      <c r="K4158" s="4">
        <v>31037</v>
      </c>
      <c r="L4158" s="4">
        <f t="shared" si="192"/>
        <v>2813814.42</v>
      </c>
      <c r="M4158" s="1">
        <v>18.399999999999999</v>
      </c>
      <c r="N4158" s="1" t="s">
        <v>21</v>
      </c>
      <c r="O4158" s="1">
        <v>11.4</v>
      </c>
      <c r="P4158" s="1">
        <v>152.9</v>
      </c>
      <c r="Q4158" s="1">
        <v>2026</v>
      </c>
      <c r="R4158" s="12">
        <f t="shared" si="193"/>
        <v>13249478041</v>
      </c>
      <c r="S4158" s="13">
        <f t="shared" si="194"/>
        <v>1099706677403</v>
      </c>
    </row>
    <row r="4159" spans="1:19" x14ac:dyDescent="0.3">
      <c r="A4159" s="1" t="s">
        <v>4203</v>
      </c>
      <c r="B4159" s="1" t="s">
        <v>28</v>
      </c>
      <c r="C4159" s="1" t="s">
        <v>29</v>
      </c>
      <c r="D4159" s="1" t="s">
        <v>19</v>
      </c>
      <c r="E4159" s="1" t="s">
        <v>20</v>
      </c>
      <c r="F4159" s="1">
        <v>640183</v>
      </c>
      <c r="G4159" s="1">
        <v>60</v>
      </c>
      <c r="H4159" s="1">
        <v>451</v>
      </c>
      <c r="I4159" s="1">
        <v>2.04</v>
      </c>
      <c r="J4159" s="1">
        <v>119040</v>
      </c>
      <c r="K4159" s="4">
        <v>48163</v>
      </c>
      <c r="L4159" s="4">
        <f t="shared" si="192"/>
        <v>4366457.58</v>
      </c>
      <c r="M4159" s="1">
        <v>25</v>
      </c>
      <c r="N4159" s="1" t="s">
        <v>21</v>
      </c>
      <c r="O4159" s="1">
        <v>18</v>
      </c>
      <c r="P4159" s="1">
        <v>49.2</v>
      </c>
      <c r="Q4159" s="1">
        <v>2026</v>
      </c>
      <c r="R4159" s="12">
        <f t="shared" si="193"/>
        <v>30833133829</v>
      </c>
      <c r="S4159" s="13">
        <f t="shared" si="194"/>
        <v>2559150107807</v>
      </c>
    </row>
    <row r="4160" spans="1:19" x14ac:dyDescent="0.3">
      <c r="A4160" s="1" t="s">
        <v>4204</v>
      </c>
      <c r="B4160" s="1" t="s">
        <v>50</v>
      </c>
      <c r="C4160" s="1" t="s">
        <v>24</v>
      </c>
      <c r="D4160" s="1" t="s">
        <v>48</v>
      </c>
      <c r="E4160" s="1" t="s">
        <v>34</v>
      </c>
      <c r="F4160" s="1">
        <v>53706</v>
      </c>
      <c r="G4160" s="1">
        <v>55</v>
      </c>
      <c r="H4160" s="1">
        <v>571</v>
      </c>
      <c r="I4160" s="1">
        <v>2.96</v>
      </c>
      <c r="J4160" s="1">
        <v>91647</v>
      </c>
      <c r="K4160" s="4">
        <v>80336</v>
      </c>
      <c r="L4160" s="4">
        <f t="shared" si="192"/>
        <v>7283261.7599999998</v>
      </c>
      <c r="M4160" s="1">
        <v>20.3</v>
      </c>
      <c r="N4160" s="1" t="s">
        <v>35</v>
      </c>
      <c r="O4160" s="1">
        <v>63.4</v>
      </c>
      <c r="P4160" s="1">
        <v>149.9</v>
      </c>
      <c r="Q4160" s="1">
        <v>2026</v>
      </c>
      <c r="R4160" s="12">
        <f t="shared" si="193"/>
        <v>4314525216</v>
      </c>
      <c r="S4160" s="13">
        <f t="shared" si="194"/>
        <v>358105592928</v>
      </c>
    </row>
    <row r="4161" spans="1:19" x14ac:dyDescent="0.3">
      <c r="A4161" s="1" t="s">
        <v>4205</v>
      </c>
      <c r="B4161" s="1" t="s">
        <v>53</v>
      </c>
      <c r="C4161" s="1" t="s">
        <v>41</v>
      </c>
      <c r="D4161" s="1" t="s">
        <v>59</v>
      </c>
      <c r="E4161" s="1" t="s">
        <v>38</v>
      </c>
      <c r="F4161" s="1">
        <v>705952</v>
      </c>
      <c r="G4161" s="1">
        <v>87</v>
      </c>
      <c r="H4161" s="1">
        <v>599</v>
      </c>
      <c r="I4161" s="1">
        <v>1.69</v>
      </c>
      <c r="J4161" s="1">
        <v>135854</v>
      </c>
      <c r="K4161" s="4">
        <v>77159</v>
      </c>
      <c r="L4161" s="4">
        <f t="shared" si="192"/>
        <v>6995234.9399999995</v>
      </c>
      <c r="M4161" s="1">
        <v>15.4</v>
      </c>
      <c r="N4161" s="1" t="s">
        <v>35</v>
      </c>
      <c r="O4161" s="1">
        <v>9.4</v>
      </c>
      <c r="P4161" s="1">
        <v>68.7</v>
      </c>
      <c r="Q4161" s="1">
        <v>2026</v>
      </c>
      <c r="R4161" s="12">
        <f t="shared" si="193"/>
        <v>54470550368</v>
      </c>
      <c r="S4161" s="13">
        <f t="shared" si="194"/>
        <v>4521055680544</v>
      </c>
    </row>
    <row r="4162" spans="1:19" x14ac:dyDescent="0.3">
      <c r="A4162" s="1" t="s">
        <v>4206</v>
      </c>
      <c r="B4162" s="1" t="s">
        <v>62</v>
      </c>
      <c r="C4162" s="1" t="s">
        <v>41</v>
      </c>
      <c r="D4162" s="1" t="s">
        <v>25</v>
      </c>
      <c r="E4162" s="1" t="s">
        <v>20</v>
      </c>
      <c r="F4162" s="1">
        <v>580374</v>
      </c>
      <c r="G4162" s="1">
        <v>56</v>
      </c>
      <c r="H4162" s="1">
        <v>549</v>
      </c>
      <c r="I4162" s="1">
        <v>1.86</v>
      </c>
      <c r="J4162" s="1">
        <v>186538</v>
      </c>
      <c r="K4162" s="4">
        <v>79493</v>
      </c>
      <c r="L4162" s="4">
        <f t="shared" si="192"/>
        <v>7206835.3799999999</v>
      </c>
      <c r="M4162" s="1">
        <v>13.2</v>
      </c>
      <c r="N4162" s="1" t="s">
        <v>21</v>
      </c>
      <c r="O4162" s="1">
        <v>59.3</v>
      </c>
      <c r="P4162" s="1">
        <v>275.60000000000002</v>
      </c>
      <c r="Q4162" s="1">
        <v>2026</v>
      </c>
      <c r="R4162" s="12">
        <f t="shared" si="193"/>
        <v>46135670382</v>
      </c>
      <c r="S4162" s="13">
        <f t="shared" si="194"/>
        <v>3829260641706</v>
      </c>
    </row>
    <row r="4163" spans="1:19" x14ac:dyDescent="0.3">
      <c r="A4163" s="1" t="s">
        <v>4207</v>
      </c>
      <c r="B4163" s="1" t="s">
        <v>50</v>
      </c>
      <c r="C4163" s="1" t="s">
        <v>24</v>
      </c>
      <c r="D4163" s="1" t="s">
        <v>19</v>
      </c>
      <c r="E4163" s="1" t="s">
        <v>34</v>
      </c>
      <c r="F4163" s="1">
        <v>467398</v>
      </c>
      <c r="G4163" s="1">
        <v>83</v>
      </c>
      <c r="H4163" s="1">
        <v>343</v>
      </c>
      <c r="I4163" s="1">
        <v>1.35</v>
      </c>
      <c r="J4163" s="1">
        <v>24674</v>
      </c>
      <c r="K4163" s="4">
        <v>65658</v>
      </c>
      <c r="L4163" s="4">
        <f t="shared" ref="L4163:L4226" si="195">K4163*90.66</f>
        <v>5952554.2799999993</v>
      </c>
      <c r="M4163" s="1">
        <v>24.2</v>
      </c>
      <c r="N4163" s="1" t="s">
        <v>21</v>
      </c>
      <c r="O4163" s="1">
        <v>20.100000000000001</v>
      </c>
      <c r="P4163" s="1">
        <v>157.5</v>
      </c>
      <c r="Q4163" s="1">
        <v>2026</v>
      </c>
      <c r="R4163" s="12">
        <f t="shared" ref="R4163:R4226" si="196">F4163:F9162*K4163:K9162</f>
        <v>30688417884</v>
      </c>
      <c r="S4163" s="13">
        <f t="shared" ref="S4163:S4226" si="197">R4163*83</f>
        <v>2547138684372</v>
      </c>
    </row>
    <row r="4164" spans="1:19" x14ac:dyDescent="0.3">
      <c r="A4164" s="1" t="s">
        <v>4208</v>
      </c>
      <c r="B4164" s="1" t="s">
        <v>43</v>
      </c>
      <c r="C4164" s="1" t="s">
        <v>18</v>
      </c>
      <c r="D4164" s="1" t="s">
        <v>46</v>
      </c>
      <c r="E4164" s="1" t="s">
        <v>20</v>
      </c>
      <c r="F4164" s="1">
        <v>248774</v>
      </c>
      <c r="G4164" s="1">
        <v>45</v>
      </c>
      <c r="H4164" s="1">
        <v>282</v>
      </c>
      <c r="I4164" s="1">
        <v>1.48</v>
      </c>
      <c r="J4164" s="1">
        <v>115591</v>
      </c>
      <c r="K4164" s="4">
        <v>52671</v>
      </c>
      <c r="L4164" s="4">
        <f t="shared" si="195"/>
        <v>4775152.8599999994</v>
      </c>
      <c r="M4164" s="1">
        <v>13.3</v>
      </c>
      <c r="N4164" s="1" t="s">
        <v>21</v>
      </c>
      <c r="O4164" s="1">
        <v>45.2</v>
      </c>
      <c r="P4164" s="1">
        <v>85.8</v>
      </c>
      <c r="Q4164" s="1">
        <v>2026</v>
      </c>
      <c r="R4164" s="12">
        <f t="shared" si="196"/>
        <v>13103175354</v>
      </c>
      <c r="S4164" s="13">
        <f t="shared" si="197"/>
        <v>1087563554382</v>
      </c>
    </row>
    <row r="4165" spans="1:19" x14ac:dyDescent="0.3">
      <c r="A4165" s="1" t="s">
        <v>4209</v>
      </c>
      <c r="B4165" s="1" t="s">
        <v>53</v>
      </c>
      <c r="C4165" s="1" t="s">
        <v>41</v>
      </c>
      <c r="D4165" s="1" t="s">
        <v>46</v>
      </c>
      <c r="E4165" s="1" t="s">
        <v>34</v>
      </c>
      <c r="F4165" s="1">
        <v>684071</v>
      </c>
      <c r="G4165" s="1">
        <v>86</v>
      </c>
      <c r="H4165" s="1">
        <v>402</v>
      </c>
      <c r="I4165" s="1">
        <v>2.33</v>
      </c>
      <c r="J4165" s="1">
        <v>84432</v>
      </c>
      <c r="K4165" s="4">
        <v>37797</v>
      </c>
      <c r="L4165" s="4">
        <f t="shared" si="195"/>
        <v>3426676.02</v>
      </c>
      <c r="M4165" s="1">
        <v>23.7</v>
      </c>
      <c r="N4165" s="1" t="s">
        <v>35</v>
      </c>
      <c r="O4165" s="1">
        <v>38.1</v>
      </c>
      <c r="P4165" s="1">
        <v>266.39999999999998</v>
      </c>
      <c r="Q4165" s="1">
        <v>2026</v>
      </c>
      <c r="R4165" s="12">
        <f t="shared" si="196"/>
        <v>25855831587</v>
      </c>
      <c r="S4165" s="13">
        <f t="shared" si="197"/>
        <v>2146034021721</v>
      </c>
    </row>
    <row r="4166" spans="1:19" x14ac:dyDescent="0.3">
      <c r="A4166" s="1" t="s">
        <v>4210</v>
      </c>
      <c r="B4166" s="1" t="s">
        <v>40</v>
      </c>
      <c r="C4166" s="1" t="s">
        <v>41</v>
      </c>
      <c r="D4166" s="1" t="s">
        <v>44</v>
      </c>
      <c r="E4166" s="1" t="s">
        <v>34</v>
      </c>
      <c r="F4166" s="1">
        <v>375182</v>
      </c>
      <c r="G4166" s="1">
        <v>101</v>
      </c>
      <c r="H4166" s="1">
        <v>615</v>
      </c>
      <c r="I4166" s="1">
        <v>2.0099999999999998</v>
      </c>
      <c r="J4166" s="1">
        <v>146891</v>
      </c>
      <c r="K4166" s="4">
        <v>77591</v>
      </c>
      <c r="L4166" s="4">
        <f t="shared" si="195"/>
        <v>7034400.0599999996</v>
      </c>
      <c r="M4166" s="1">
        <v>17.5</v>
      </c>
      <c r="N4166" s="1" t="s">
        <v>21</v>
      </c>
      <c r="O4166" s="1">
        <v>62.8</v>
      </c>
      <c r="P4166" s="1">
        <v>36.4</v>
      </c>
      <c r="Q4166" s="1">
        <v>2026</v>
      </c>
      <c r="R4166" s="12">
        <f t="shared" si="196"/>
        <v>29110746562</v>
      </c>
      <c r="S4166" s="13">
        <f t="shared" si="197"/>
        <v>2416191964646</v>
      </c>
    </row>
    <row r="4167" spans="1:19" x14ac:dyDescent="0.3">
      <c r="A4167" s="1" t="s">
        <v>4211</v>
      </c>
      <c r="B4167" s="1" t="s">
        <v>23</v>
      </c>
      <c r="C4167" s="1" t="s">
        <v>24</v>
      </c>
      <c r="D4167" s="1" t="s">
        <v>46</v>
      </c>
      <c r="E4167" s="1" t="s">
        <v>34</v>
      </c>
      <c r="F4167" s="1">
        <v>579962</v>
      </c>
      <c r="G4167" s="1">
        <v>99</v>
      </c>
      <c r="H4167" s="1">
        <v>635</v>
      </c>
      <c r="I4167" s="1">
        <v>2.0499999999999998</v>
      </c>
      <c r="J4167" s="1">
        <v>65050</v>
      </c>
      <c r="K4167" s="4">
        <v>73181</v>
      </c>
      <c r="L4167" s="4">
        <f t="shared" si="195"/>
        <v>6634589.46</v>
      </c>
      <c r="M4167" s="1">
        <v>24.1</v>
      </c>
      <c r="N4167" s="1" t="s">
        <v>21</v>
      </c>
      <c r="O4167" s="1">
        <v>32.200000000000003</v>
      </c>
      <c r="P4167" s="1">
        <v>121.7</v>
      </c>
      <c r="Q4167" s="1">
        <v>2026</v>
      </c>
      <c r="R4167" s="12">
        <f t="shared" si="196"/>
        <v>42442199122</v>
      </c>
      <c r="S4167" s="13">
        <f t="shared" si="197"/>
        <v>3522702527126</v>
      </c>
    </row>
    <row r="4168" spans="1:19" x14ac:dyDescent="0.3">
      <c r="A4168" s="1" t="s">
        <v>4212</v>
      </c>
      <c r="B4168" s="1" t="s">
        <v>28</v>
      </c>
      <c r="C4168" s="1" t="s">
        <v>29</v>
      </c>
      <c r="D4168" s="1" t="s">
        <v>59</v>
      </c>
      <c r="E4168" s="1" t="s">
        <v>34</v>
      </c>
      <c r="F4168" s="1">
        <v>390510</v>
      </c>
      <c r="G4168" s="1">
        <v>80</v>
      </c>
      <c r="H4168" s="1">
        <v>472</v>
      </c>
      <c r="I4168" s="1">
        <v>1.74</v>
      </c>
      <c r="J4168" s="1">
        <v>109629</v>
      </c>
      <c r="K4168" s="4">
        <v>72334</v>
      </c>
      <c r="L4168" s="4">
        <f t="shared" si="195"/>
        <v>6557800.4399999995</v>
      </c>
      <c r="M4168" s="1">
        <v>14.2</v>
      </c>
      <c r="N4168" s="1" t="s">
        <v>21</v>
      </c>
      <c r="O4168" s="1">
        <v>13.4</v>
      </c>
      <c r="P4168" s="1">
        <v>255.5</v>
      </c>
      <c r="Q4168" s="1">
        <v>2026</v>
      </c>
      <c r="R4168" s="12">
        <f t="shared" si="196"/>
        <v>28247150340</v>
      </c>
      <c r="S4168" s="13">
        <f t="shared" si="197"/>
        <v>2344513478220</v>
      </c>
    </row>
    <row r="4169" spans="1:19" x14ac:dyDescent="0.3">
      <c r="A4169" s="1" t="s">
        <v>4213</v>
      </c>
      <c r="B4169" s="1" t="s">
        <v>62</v>
      </c>
      <c r="C4169" s="1" t="s">
        <v>41</v>
      </c>
      <c r="D4169" s="1" t="s">
        <v>44</v>
      </c>
      <c r="E4169" s="1" t="s">
        <v>38</v>
      </c>
      <c r="F4169" s="1">
        <v>872914</v>
      </c>
      <c r="G4169" s="1">
        <v>66</v>
      </c>
      <c r="H4169" s="1">
        <v>544</v>
      </c>
      <c r="I4169" s="1">
        <v>1.37</v>
      </c>
      <c r="J4169" s="1">
        <v>32056</v>
      </c>
      <c r="K4169" s="4">
        <v>82007</v>
      </c>
      <c r="L4169" s="4">
        <f t="shared" si="195"/>
        <v>7434754.6200000001</v>
      </c>
      <c r="M4169" s="1">
        <v>21</v>
      </c>
      <c r="N4169" s="1" t="s">
        <v>21</v>
      </c>
      <c r="O4169" s="1">
        <v>46.8</v>
      </c>
      <c r="P4169" s="1">
        <v>231.2</v>
      </c>
      <c r="Q4169" s="1">
        <v>2026</v>
      </c>
      <c r="R4169" s="12">
        <f t="shared" si="196"/>
        <v>71585058398</v>
      </c>
      <c r="S4169" s="13">
        <f t="shared" si="197"/>
        <v>5941559847034</v>
      </c>
    </row>
    <row r="4170" spans="1:19" x14ac:dyDescent="0.3">
      <c r="A4170" s="1" t="s">
        <v>4214</v>
      </c>
      <c r="B4170" s="1" t="s">
        <v>17</v>
      </c>
      <c r="C4170" s="1" t="s">
        <v>18</v>
      </c>
      <c r="D4170" s="1" t="s">
        <v>30</v>
      </c>
      <c r="E4170" s="1" t="s">
        <v>38</v>
      </c>
      <c r="F4170" s="1">
        <v>405932</v>
      </c>
      <c r="G4170" s="1">
        <v>89</v>
      </c>
      <c r="H4170" s="1">
        <v>580</v>
      </c>
      <c r="I4170" s="1">
        <v>2.44</v>
      </c>
      <c r="J4170" s="1">
        <v>127945</v>
      </c>
      <c r="K4170" s="4">
        <v>59242</v>
      </c>
      <c r="L4170" s="4">
        <f t="shared" si="195"/>
        <v>5370879.7199999997</v>
      </c>
      <c r="M4170" s="1">
        <v>21.9</v>
      </c>
      <c r="N4170" s="1" t="s">
        <v>21</v>
      </c>
      <c r="O4170" s="1">
        <v>54</v>
      </c>
      <c r="P4170" s="1">
        <v>38.9</v>
      </c>
      <c r="Q4170" s="1">
        <v>2026</v>
      </c>
      <c r="R4170" s="12">
        <f t="shared" si="196"/>
        <v>24048223544</v>
      </c>
      <c r="S4170" s="13">
        <f t="shared" si="197"/>
        <v>1996002554152</v>
      </c>
    </row>
    <row r="4171" spans="1:19" x14ac:dyDescent="0.3">
      <c r="A4171" s="1" t="s">
        <v>4215</v>
      </c>
      <c r="B4171" s="1" t="s">
        <v>50</v>
      </c>
      <c r="C4171" s="1" t="s">
        <v>24</v>
      </c>
      <c r="D4171" s="1" t="s">
        <v>73</v>
      </c>
      <c r="E4171" s="1" t="s">
        <v>20</v>
      </c>
      <c r="F4171" s="1">
        <v>880896</v>
      </c>
      <c r="G4171" s="1">
        <v>95</v>
      </c>
      <c r="H4171" s="1">
        <v>369</v>
      </c>
      <c r="I4171" s="1">
        <v>2.62</v>
      </c>
      <c r="J4171" s="1">
        <v>190987</v>
      </c>
      <c r="K4171" s="4">
        <v>52701</v>
      </c>
      <c r="L4171" s="4">
        <f t="shared" si="195"/>
        <v>4777872.66</v>
      </c>
      <c r="M4171" s="1">
        <v>14.8</v>
      </c>
      <c r="N4171" s="1" t="s">
        <v>21</v>
      </c>
      <c r="O4171" s="1">
        <v>11.5</v>
      </c>
      <c r="P4171" s="1">
        <v>23.1</v>
      </c>
      <c r="Q4171" s="1">
        <v>2026</v>
      </c>
      <c r="R4171" s="12">
        <f t="shared" si="196"/>
        <v>46424100096</v>
      </c>
      <c r="S4171" s="13">
        <f t="shared" si="197"/>
        <v>3853200307968</v>
      </c>
    </row>
    <row r="4172" spans="1:19" x14ac:dyDescent="0.3">
      <c r="A4172" s="1" t="s">
        <v>4216</v>
      </c>
      <c r="B4172" s="1" t="s">
        <v>23</v>
      </c>
      <c r="C4172" s="1" t="s">
        <v>24</v>
      </c>
      <c r="D4172" s="1" t="s">
        <v>25</v>
      </c>
      <c r="E4172" s="1" t="s">
        <v>20</v>
      </c>
      <c r="F4172" s="1">
        <v>426497</v>
      </c>
      <c r="G4172" s="1">
        <v>55</v>
      </c>
      <c r="H4172" s="1">
        <v>296</v>
      </c>
      <c r="I4172" s="1">
        <v>1.6</v>
      </c>
      <c r="J4172" s="1">
        <v>96936</v>
      </c>
      <c r="K4172" s="4">
        <v>74537</v>
      </c>
      <c r="L4172" s="4">
        <f t="shared" si="195"/>
        <v>6757524.4199999999</v>
      </c>
      <c r="M4172" s="1">
        <v>20.9</v>
      </c>
      <c r="N4172" s="1" t="s">
        <v>35</v>
      </c>
      <c r="O4172" s="1">
        <v>54.8</v>
      </c>
      <c r="P4172" s="1">
        <v>59.3</v>
      </c>
      <c r="Q4172" s="1">
        <v>2026</v>
      </c>
      <c r="R4172" s="12">
        <f t="shared" si="196"/>
        <v>31789806889</v>
      </c>
      <c r="S4172" s="13">
        <f t="shared" si="197"/>
        <v>2638553971787</v>
      </c>
    </row>
    <row r="4173" spans="1:19" x14ac:dyDescent="0.3">
      <c r="A4173" s="1" t="s">
        <v>4217</v>
      </c>
      <c r="B4173" s="1" t="s">
        <v>50</v>
      </c>
      <c r="C4173" s="1" t="s">
        <v>24</v>
      </c>
      <c r="D4173" s="1" t="s">
        <v>32</v>
      </c>
      <c r="E4173" s="1" t="s">
        <v>20</v>
      </c>
      <c r="F4173" s="1">
        <v>762314</v>
      </c>
      <c r="G4173" s="1">
        <v>94</v>
      </c>
      <c r="H4173" s="1">
        <v>415</v>
      </c>
      <c r="I4173" s="1">
        <v>1.57</v>
      </c>
      <c r="J4173" s="1">
        <v>173191</v>
      </c>
      <c r="K4173" s="4">
        <v>32143</v>
      </c>
      <c r="L4173" s="4">
        <f t="shared" si="195"/>
        <v>2914084.38</v>
      </c>
      <c r="M4173" s="1">
        <v>23.6</v>
      </c>
      <c r="N4173" s="1" t="s">
        <v>21</v>
      </c>
      <c r="O4173" s="1">
        <v>10.3</v>
      </c>
      <c r="P4173" s="1">
        <v>44.4</v>
      </c>
      <c r="Q4173" s="1">
        <v>2026</v>
      </c>
      <c r="R4173" s="12">
        <f t="shared" si="196"/>
        <v>24503058902</v>
      </c>
      <c r="S4173" s="13">
        <f t="shared" si="197"/>
        <v>2033753888866</v>
      </c>
    </row>
    <row r="4174" spans="1:19" x14ac:dyDescent="0.3">
      <c r="A4174" s="1" t="s">
        <v>4218</v>
      </c>
      <c r="B4174" s="1" t="s">
        <v>53</v>
      </c>
      <c r="C4174" s="1" t="s">
        <v>41</v>
      </c>
      <c r="D4174" s="1" t="s">
        <v>19</v>
      </c>
      <c r="E4174" s="1" t="s">
        <v>38</v>
      </c>
      <c r="F4174" s="1">
        <v>556983</v>
      </c>
      <c r="G4174" s="1">
        <v>74</v>
      </c>
      <c r="H4174" s="1">
        <v>389</v>
      </c>
      <c r="I4174" s="1">
        <v>1.28</v>
      </c>
      <c r="J4174" s="1">
        <v>91388</v>
      </c>
      <c r="K4174" s="4">
        <v>72443</v>
      </c>
      <c r="L4174" s="4">
        <f t="shared" si="195"/>
        <v>6567682.3799999999</v>
      </c>
      <c r="M4174" s="1">
        <v>17.600000000000001</v>
      </c>
      <c r="N4174" s="1" t="s">
        <v>21</v>
      </c>
      <c r="O4174" s="1">
        <v>19.2</v>
      </c>
      <c r="P4174" s="1">
        <v>78.900000000000006</v>
      </c>
      <c r="Q4174" s="1">
        <v>2026</v>
      </c>
      <c r="R4174" s="12">
        <f t="shared" si="196"/>
        <v>40349519469</v>
      </c>
      <c r="S4174" s="13">
        <f t="shared" si="197"/>
        <v>3349010115927</v>
      </c>
    </row>
    <row r="4175" spans="1:19" x14ac:dyDescent="0.3">
      <c r="A4175" s="1" t="s">
        <v>4219</v>
      </c>
      <c r="B4175" s="1" t="s">
        <v>50</v>
      </c>
      <c r="C4175" s="1" t="s">
        <v>24</v>
      </c>
      <c r="D4175" s="1" t="s">
        <v>32</v>
      </c>
      <c r="E4175" s="1" t="s">
        <v>38</v>
      </c>
      <c r="F4175" s="1">
        <v>645614</v>
      </c>
      <c r="G4175" s="1">
        <v>89</v>
      </c>
      <c r="H4175" s="1">
        <v>520</v>
      </c>
      <c r="I4175" s="1">
        <v>2.29</v>
      </c>
      <c r="J4175" s="1">
        <v>151876</v>
      </c>
      <c r="K4175" s="4">
        <v>52555</v>
      </c>
      <c r="L4175" s="4">
        <f t="shared" si="195"/>
        <v>4764636.3</v>
      </c>
      <c r="M4175" s="1">
        <v>16.100000000000001</v>
      </c>
      <c r="N4175" s="1" t="s">
        <v>35</v>
      </c>
      <c r="O4175" s="1">
        <v>12.1</v>
      </c>
      <c r="P4175" s="1">
        <v>243.2</v>
      </c>
      <c r="Q4175" s="1">
        <v>2026</v>
      </c>
      <c r="R4175" s="12">
        <f t="shared" si="196"/>
        <v>33930243770</v>
      </c>
      <c r="S4175" s="13">
        <f t="shared" si="197"/>
        <v>2816210232910</v>
      </c>
    </row>
    <row r="4176" spans="1:19" x14ac:dyDescent="0.3">
      <c r="A4176" s="1" t="s">
        <v>4220</v>
      </c>
      <c r="B4176" s="1" t="s">
        <v>28</v>
      </c>
      <c r="C4176" s="1" t="s">
        <v>29</v>
      </c>
      <c r="D4176" s="1" t="s">
        <v>30</v>
      </c>
      <c r="E4176" s="1" t="s">
        <v>34</v>
      </c>
      <c r="F4176" s="1">
        <v>264838</v>
      </c>
      <c r="G4176" s="1">
        <v>113</v>
      </c>
      <c r="H4176" s="1">
        <v>377</v>
      </c>
      <c r="I4176" s="1">
        <v>0.71</v>
      </c>
      <c r="J4176" s="1">
        <v>151790</v>
      </c>
      <c r="K4176" s="4">
        <v>38126</v>
      </c>
      <c r="L4176" s="4">
        <f t="shared" si="195"/>
        <v>3456503.1599999997</v>
      </c>
      <c r="M4176" s="1">
        <v>14</v>
      </c>
      <c r="N4176" s="1" t="s">
        <v>21</v>
      </c>
      <c r="O4176" s="1">
        <v>36.299999999999997</v>
      </c>
      <c r="P4176" s="1">
        <v>155.5</v>
      </c>
      <c r="Q4176" s="1">
        <v>2026</v>
      </c>
      <c r="R4176" s="12">
        <f t="shared" si="196"/>
        <v>10097213588</v>
      </c>
      <c r="S4176" s="13">
        <f t="shared" si="197"/>
        <v>838068727804</v>
      </c>
    </row>
    <row r="4177" spans="1:19" x14ac:dyDescent="0.3">
      <c r="A4177" s="1" t="s">
        <v>4221</v>
      </c>
      <c r="B4177" s="1" t="s">
        <v>23</v>
      </c>
      <c r="C4177" s="1" t="s">
        <v>24</v>
      </c>
      <c r="D4177" s="1" t="s">
        <v>59</v>
      </c>
      <c r="E4177" s="1" t="s">
        <v>26</v>
      </c>
      <c r="F4177" s="1">
        <v>871442</v>
      </c>
      <c r="G4177" s="1">
        <v>82</v>
      </c>
      <c r="H4177" s="1">
        <v>484</v>
      </c>
      <c r="I4177" s="1">
        <v>1.19</v>
      </c>
      <c r="J4177" s="1">
        <v>10189</v>
      </c>
      <c r="K4177" s="4">
        <v>59355</v>
      </c>
      <c r="L4177" s="4">
        <f t="shared" si="195"/>
        <v>5381124.2999999998</v>
      </c>
      <c r="M4177" s="1">
        <v>17.5</v>
      </c>
      <c r="N4177" s="1" t="s">
        <v>21</v>
      </c>
      <c r="O4177" s="1">
        <v>48.1</v>
      </c>
      <c r="P4177" s="1">
        <v>70.5</v>
      </c>
      <c r="Q4177" s="1">
        <v>2026</v>
      </c>
      <c r="R4177" s="12">
        <f t="shared" si="196"/>
        <v>51724439910</v>
      </c>
      <c r="S4177" s="13">
        <f t="shared" si="197"/>
        <v>4293128512530</v>
      </c>
    </row>
    <row r="4178" spans="1:19" x14ac:dyDescent="0.3">
      <c r="A4178" s="1" t="s">
        <v>4222</v>
      </c>
      <c r="B4178" s="1" t="s">
        <v>28</v>
      </c>
      <c r="C4178" s="1" t="s">
        <v>29</v>
      </c>
      <c r="D4178" s="1" t="s">
        <v>37</v>
      </c>
      <c r="E4178" s="1" t="s">
        <v>38</v>
      </c>
      <c r="F4178" s="1">
        <v>422547</v>
      </c>
      <c r="G4178" s="1">
        <v>62</v>
      </c>
      <c r="H4178" s="1">
        <v>538</v>
      </c>
      <c r="I4178" s="1">
        <v>2.5</v>
      </c>
      <c r="J4178" s="1">
        <v>10779</v>
      </c>
      <c r="K4178" s="4">
        <v>75029</v>
      </c>
      <c r="L4178" s="4">
        <f t="shared" si="195"/>
        <v>6802129.1399999997</v>
      </c>
      <c r="M4178" s="1">
        <v>24.6</v>
      </c>
      <c r="N4178" s="1" t="s">
        <v>35</v>
      </c>
      <c r="O4178" s="1">
        <v>63.1</v>
      </c>
      <c r="P4178" s="1">
        <v>276.60000000000002</v>
      </c>
      <c r="Q4178" s="1">
        <v>2026</v>
      </c>
      <c r="R4178" s="12">
        <f t="shared" si="196"/>
        <v>31703278863</v>
      </c>
      <c r="S4178" s="13">
        <f t="shared" si="197"/>
        <v>2631372145629</v>
      </c>
    </row>
    <row r="4179" spans="1:19" x14ac:dyDescent="0.3">
      <c r="A4179" s="1" t="s">
        <v>4223</v>
      </c>
      <c r="B4179" s="1" t="s">
        <v>28</v>
      </c>
      <c r="C4179" s="1" t="s">
        <v>29</v>
      </c>
      <c r="D4179" s="1" t="s">
        <v>37</v>
      </c>
      <c r="E4179" s="1" t="s">
        <v>26</v>
      </c>
      <c r="F4179" s="1">
        <v>17452</v>
      </c>
      <c r="G4179" s="1">
        <v>120</v>
      </c>
      <c r="H4179" s="1">
        <v>550</v>
      </c>
      <c r="I4179" s="1">
        <v>1.55</v>
      </c>
      <c r="J4179" s="1">
        <v>139974</v>
      </c>
      <c r="K4179" s="4">
        <v>56906</v>
      </c>
      <c r="L4179" s="4">
        <f t="shared" si="195"/>
        <v>5159097.96</v>
      </c>
      <c r="M4179" s="1">
        <v>13.9</v>
      </c>
      <c r="N4179" s="1" t="s">
        <v>21</v>
      </c>
      <c r="O4179" s="1">
        <v>64.400000000000006</v>
      </c>
      <c r="P4179" s="1">
        <v>286.39999999999998</v>
      </c>
      <c r="Q4179" s="1">
        <v>2026</v>
      </c>
      <c r="R4179" s="12">
        <f t="shared" si="196"/>
        <v>993123512</v>
      </c>
      <c r="S4179" s="13">
        <f t="shared" si="197"/>
        <v>82429251496</v>
      </c>
    </row>
    <row r="4180" spans="1:19" x14ac:dyDescent="0.3">
      <c r="A4180" s="1" t="s">
        <v>4224</v>
      </c>
      <c r="B4180" s="1" t="s">
        <v>62</v>
      </c>
      <c r="C4180" s="1" t="s">
        <v>41</v>
      </c>
      <c r="D4180" s="1" t="s">
        <v>59</v>
      </c>
      <c r="E4180" s="1" t="s">
        <v>26</v>
      </c>
      <c r="F4180" s="1">
        <v>596713</v>
      </c>
      <c r="G4180" s="1">
        <v>111</v>
      </c>
      <c r="H4180" s="1">
        <v>376</v>
      </c>
      <c r="I4180" s="1">
        <v>0.55000000000000004</v>
      </c>
      <c r="J4180" s="1">
        <v>40194</v>
      </c>
      <c r="K4180" s="4">
        <v>46997</v>
      </c>
      <c r="L4180" s="4">
        <f t="shared" si="195"/>
        <v>4260748.0199999996</v>
      </c>
      <c r="M4180" s="1">
        <v>13.7</v>
      </c>
      <c r="N4180" s="1" t="s">
        <v>21</v>
      </c>
      <c r="O4180" s="1">
        <v>5.5</v>
      </c>
      <c r="P4180" s="1">
        <v>138.5</v>
      </c>
      <c r="Q4180" s="1">
        <v>2026</v>
      </c>
      <c r="R4180" s="12">
        <f t="shared" si="196"/>
        <v>28043720861</v>
      </c>
      <c r="S4180" s="13">
        <f t="shared" si="197"/>
        <v>2327628831463</v>
      </c>
    </row>
    <row r="4181" spans="1:19" x14ac:dyDescent="0.3">
      <c r="A4181" s="1" t="s">
        <v>4225</v>
      </c>
      <c r="B4181" s="1" t="s">
        <v>43</v>
      </c>
      <c r="C4181" s="1" t="s">
        <v>18</v>
      </c>
      <c r="D4181" s="1" t="s">
        <v>44</v>
      </c>
      <c r="E4181" s="1" t="s">
        <v>26</v>
      </c>
      <c r="F4181" s="1">
        <v>594494</v>
      </c>
      <c r="G4181" s="1">
        <v>64</v>
      </c>
      <c r="H4181" s="1">
        <v>387</v>
      </c>
      <c r="I4181" s="1">
        <v>0.69</v>
      </c>
      <c r="J4181" s="1">
        <v>35280</v>
      </c>
      <c r="K4181" s="4">
        <v>32325</v>
      </c>
      <c r="L4181" s="4">
        <f t="shared" si="195"/>
        <v>2930584.5</v>
      </c>
      <c r="M4181" s="1">
        <v>23.6</v>
      </c>
      <c r="N4181" s="1" t="s">
        <v>21</v>
      </c>
      <c r="O4181" s="1">
        <v>16.3</v>
      </c>
      <c r="P4181" s="1">
        <v>60.4</v>
      </c>
      <c r="Q4181" s="1">
        <v>2026</v>
      </c>
      <c r="R4181" s="12">
        <f t="shared" si="196"/>
        <v>19217018550</v>
      </c>
      <c r="S4181" s="13">
        <f t="shared" si="197"/>
        <v>1595012539650</v>
      </c>
    </row>
    <row r="4182" spans="1:19" x14ac:dyDescent="0.3">
      <c r="A4182" s="1" t="s">
        <v>4226</v>
      </c>
      <c r="B4182" s="1" t="s">
        <v>67</v>
      </c>
      <c r="C4182" s="1" t="s">
        <v>18</v>
      </c>
      <c r="D4182" s="1" t="s">
        <v>25</v>
      </c>
      <c r="E4182" s="1" t="s">
        <v>34</v>
      </c>
      <c r="F4182" s="1">
        <v>756336</v>
      </c>
      <c r="G4182" s="1">
        <v>111</v>
      </c>
      <c r="H4182" s="1">
        <v>530</v>
      </c>
      <c r="I4182" s="1">
        <v>0.76</v>
      </c>
      <c r="J4182" s="1">
        <v>129214</v>
      </c>
      <c r="K4182" s="4">
        <v>51101</v>
      </c>
      <c r="L4182" s="4">
        <f t="shared" si="195"/>
        <v>4632816.66</v>
      </c>
      <c r="M4182" s="1">
        <v>22.9</v>
      </c>
      <c r="N4182" s="1" t="s">
        <v>21</v>
      </c>
      <c r="O4182" s="1">
        <v>54.2</v>
      </c>
      <c r="P4182" s="1">
        <v>22.2</v>
      </c>
      <c r="Q4182" s="1">
        <v>2026</v>
      </c>
      <c r="R4182" s="12">
        <f t="shared" si="196"/>
        <v>38649525936</v>
      </c>
      <c r="S4182" s="13">
        <f t="shared" si="197"/>
        <v>3207910652688</v>
      </c>
    </row>
    <row r="4183" spans="1:19" x14ac:dyDescent="0.3">
      <c r="A4183" s="1" t="s">
        <v>4227</v>
      </c>
      <c r="B4183" s="1" t="s">
        <v>50</v>
      </c>
      <c r="C4183" s="1" t="s">
        <v>24</v>
      </c>
      <c r="D4183" s="1" t="s">
        <v>37</v>
      </c>
      <c r="E4183" s="1" t="s">
        <v>26</v>
      </c>
      <c r="F4183" s="1">
        <v>278124</v>
      </c>
      <c r="G4183" s="1">
        <v>102</v>
      </c>
      <c r="H4183" s="1">
        <v>543</v>
      </c>
      <c r="I4183" s="1">
        <v>1.54</v>
      </c>
      <c r="J4183" s="1">
        <v>98681</v>
      </c>
      <c r="K4183" s="4">
        <v>67001</v>
      </c>
      <c r="L4183" s="4">
        <f t="shared" si="195"/>
        <v>6074310.6600000001</v>
      </c>
      <c r="M4183" s="1">
        <v>17.899999999999999</v>
      </c>
      <c r="N4183" s="1" t="s">
        <v>21</v>
      </c>
      <c r="O4183" s="1">
        <v>25.6</v>
      </c>
      <c r="P4183" s="1">
        <v>127.8</v>
      </c>
      <c r="Q4183" s="1">
        <v>2026</v>
      </c>
      <c r="R4183" s="12">
        <f t="shared" si="196"/>
        <v>18634586124</v>
      </c>
      <c r="S4183" s="13">
        <f t="shared" si="197"/>
        <v>1546670648292</v>
      </c>
    </row>
    <row r="4184" spans="1:19" x14ac:dyDescent="0.3">
      <c r="A4184" s="1" t="s">
        <v>4228</v>
      </c>
      <c r="B4184" s="1" t="s">
        <v>43</v>
      </c>
      <c r="C4184" s="1" t="s">
        <v>18</v>
      </c>
      <c r="D4184" s="1" t="s">
        <v>37</v>
      </c>
      <c r="E4184" s="1" t="s">
        <v>38</v>
      </c>
      <c r="F4184" s="1">
        <v>388264</v>
      </c>
      <c r="G4184" s="1">
        <v>105</v>
      </c>
      <c r="H4184" s="1">
        <v>413</v>
      </c>
      <c r="I4184" s="1">
        <v>2.27</v>
      </c>
      <c r="J4184" s="1">
        <v>156860</v>
      </c>
      <c r="K4184" s="4">
        <v>32434</v>
      </c>
      <c r="L4184" s="4">
        <f t="shared" si="195"/>
        <v>2940466.44</v>
      </c>
      <c r="M4184" s="1">
        <v>12.9</v>
      </c>
      <c r="N4184" s="1" t="s">
        <v>35</v>
      </c>
      <c r="O4184" s="1">
        <v>46.7</v>
      </c>
      <c r="P4184" s="1">
        <v>170.8</v>
      </c>
      <c r="Q4184" s="1">
        <v>2026</v>
      </c>
      <c r="R4184" s="12">
        <f t="shared" si="196"/>
        <v>12592954576</v>
      </c>
      <c r="S4184" s="13">
        <f t="shared" si="197"/>
        <v>1045215229808</v>
      </c>
    </row>
    <row r="4185" spans="1:19" x14ac:dyDescent="0.3">
      <c r="A4185" s="1" t="s">
        <v>4229</v>
      </c>
      <c r="B4185" s="1" t="s">
        <v>56</v>
      </c>
      <c r="C4185" s="1" t="s">
        <v>41</v>
      </c>
      <c r="D4185" s="1" t="s">
        <v>25</v>
      </c>
      <c r="E4185" s="1" t="s">
        <v>20</v>
      </c>
      <c r="F4185" s="1">
        <v>808438</v>
      </c>
      <c r="G4185" s="1">
        <v>95</v>
      </c>
      <c r="H4185" s="1">
        <v>615</v>
      </c>
      <c r="I4185" s="1">
        <v>1.87</v>
      </c>
      <c r="J4185" s="1">
        <v>38834</v>
      </c>
      <c r="K4185" s="4">
        <v>50841</v>
      </c>
      <c r="L4185" s="4">
        <f t="shared" si="195"/>
        <v>4609245.0599999996</v>
      </c>
      <c r="M4185" s="1">
        <v>19</v>
      </c>
      <c r="N4185" s="1" t="s">
        <v>21</v>
      </c>
      <c r="O4185" s="1">
        <v>59</v>
      </c>
      <c r="P4185" s="1">
        <v>65.3</v>
      </c>
      <c r="Q4185" s="1">
        <v>2026</v>
      </c>
      <c r="R4185" s="12">
        <f t="shared" si="196"/>
        <v>41101796358</v>
      </c>
      <c r="S4185" s="13">
        <f t="shared" si="197"/>
        <v>3411449097714</v>
      </c>
    </row>
    <row r="4186" spans="1:19" x14ac:dyDescent="0.3">
      <c r="A4186" s="1" t="s">
        <v>4230</v>
      </c>
      <c r="B4186" s="1" t="s">
        <v>50</v>
      </c>
      <c r="C4186" s="1" t="s">
        <v>24</v>
      </c>
      <c r="D4186" s="1" t="s">
        <v>73</v>
      </c>
      <c r="E4186" s="1" t="s">
        <v>38</v>
      </c>
      <c r="F4186" s="1">
        <v>360303</v>
      </c>
      <c r="G4186" s="1">
        <v>101</v>
      </c>
      <c r="H4186" s="1">
        <v>508</v>
      </c>
      <c r="I4186" s="1">
        <v>1.66</v>
      </c>
      <c r="J4186" s="1">
        <v>44695</v>
      </c>
      <c r="K4186" s="4">
        <v>69064</v>
      </c>
      <c r="L4186" s="4">
        <f t="shared" si="195"/>
        <v>6261342.2400000002</v>
      </c>
      <c r="M4186" s="1">
        <v>14.1</v>
      </c>
      <c r="N4186" s="1" t="s">
        <v>21</v>
      </c>
      <c r="O4186" s="1">
        <v>56.9</v>
      </c>
      <c r="P4186" s="1">
        <v>135.5</v>
      </c>
      <c r="Q4186" s="1">
        <v>2026</v>
      </c>
      <c r="R4186" s="12">
        <f t="shared" si="196"/>
        <v>24883966392</v>
      </c>
      <c r="S4186" s="13">
        <f t="shared" si="197"/>
        <v>2065369210536</v>
      </c>
    </row>
    <row r="4187" spans="1:19" x14ac:dyDescent="0.3">
      <c r="A4187" s="1" t="s">
        <v>4231</v>
      </c>
      <c r="B4187" s="1" t="s">
        <v>23</v>
      </c>
      <c r="C4187" s="1" t="s">
        <v>24</v>
      </c>
      <c r="D4187" s="1" t="s">
        <v>59</v>
      </c>
      <c r="E4187" s="1" t="s">
        <v>26</v>
      </c>
      <c r="F4187" s="1">
        <v>796146</v>
      </c>
      <c r="G4187" s="1">
        <v>66</v>
      </c>
      <c r="H4187" s="1">
        <v>580</v>
      </c>
      <c r="I4187" s="1">
        <v>2.98</v>
      </c>
      <c r="J4187" s="1">
        <v>197511</v>
      </c>
      <c r="K4187" s="4">
        <v>48684</v>
      </c>
      <c r="L4187" s="4">
        <f t="shared" si="195"/>
        <v>4413691.4399999995</v>
      </c>
      <c r="M4187" s="1">
        <v>19.7</v>
      </c>
      <c r="N4187" s="1" t="s">
        <v>21</v>
      </c>
      <c r="O4187" s="1">
        <v>8.1</v>
      </c>
      <c r="P4187" s="1">
        <v>144.9</v>
      </c>
      <c r="Q4187" s="1">
        <v>2026</v>
      </c>
      <c r="R4187" s="12">
        <f t="shared" si="196"/>
        <v>38759571864</v>
      </c>
      <c r="S4187" s="13">
        <f t="shared" si="197"/>
        <v>3217044464712</v>
      </c>
    </row>
    <row r="4188" spans="1:19" x14ac:dyDescent="0.3">
      <c r="A4188" s="1" t="s">
        <v>4232</v>
      </c>
      <c r="B4188" s="1" t="s">
        <v>67</v>
      </c>
      <c r="C4188" s="1" t="s">
        <v>18</v>
      </c>
      <c r="D4188" s="1" t="s">
        <v>25</v>
      </c>
      <c r="E4188" s="1" t="s">
        <v>38</v>
      </c>
      <c r="F4188" s="1">
        <v>683419</v>
      </c>
      <c r="G4188" s="1">
        <v>105</v>
      </c>
      <c r="H4188" s="1">
        <v>361</v>
      </c>
      <c r="I4188" s="1">
        <v>2.88</v>
      </c>
      <c r="J4188" s="1">
        <v>170263</v>
      </c>
      <c r="K4188" s="4">
        <v>34804</v>
      </c>
      <c r="L4188" s="4">
        <f t="shared" si="195"/>
        <v>3155330.6399999997</v>
      </c>
      <c r="M4188" s="1">
        <v>15.1</v>
      </c>
      <c r="N4188" s="1" t="s">
        <v>21</v>
      </c>
      <c r="O4188" s="1">
        <v>64.2</v>
      </c>
      <c r="P4188" s="1">
        <v>270.39999999999998</v>
      </c>
      <c r="Q4188" s="1">
        <v>2026</v>
      </c>
      <c r="R4188" s="12">
        <f t="shared" si="196"/>
        <v>23785714876</v>
      </c>
      <c r="S4188" s="13">
        <f t="shared" si="197"/>
        <v>1974214334708</v>
      </c>
    </row>
    <row r="4189" spans="1:19" x14ac:dyDescent="0.3">
      <c r="A4189" s="1" t="s">
        <v>4233</v>
      </c>
      <c r="B4189" s="1" t="s">
        <v>53</v>
      </c>
      <c r="C4189" s="1" t="s">
        <v>41</v>
      </c>
      <c r="D4189" s="1" t="s">
        <v>59</v>
      </c>
      <c r="E4189" s="1" t="s">
        <v>20</v>
      </c>
      <c r="F4189" s="1">
        <v>529030</v>
      </c>
      <c r="G4189" s="1">
        <v>66</v>
      </c>
      <c r="H4189" s="1">
        <v>352</v>
      </c>
      <c r="I4189" s="1">
        <v>2.13</v>
      </c>
      <c r="J4189" s="1">
        <v>133891</v>
      </c>
      <c r="K4189" s="4">
        <v>28796</v>
      </c>
      <c r="L4189" s="4">
        <f t="shared" si="195"/>
        <v>2610645.36</v>
      </c>
      <c r="M4189" s="1">
        <v>12.2</v>
      </c>
      <c r="N4189" s="1" t="s">
        <v>21</v>
      </c>
      <c r="O4189" s="1">
        <v>17.7</v>
      </c>
      <c r="P4189" s="1">
        <v>67.7</v>
      </c>
      <c r="Q4189" s="1">
        <v>2026</v>
      </c>
      <c r="R4189" s="12">
        <f t="shared" si="196"/>
        <v>15233947880</v>
      </c>
      <c r="S4189" s="13">
        <f t="shared" si="197"/>
        <v>1264417674040</v>
      </c>
    </row>
    <row r="4190" spans="1:19" x14ac:dyDescent="0.3">
      <c r="A4190" s="1" t="s">
        <v>4234</v>
      </c>
      <c r="B4190" s="1" t="s">
        <v>28</v>
      </c>
      <c r="C4190" s="1" t="s">
        <v>29</v>
      </c>
      <c r="D4190" s="1" t="s">
        <v>37</v>
      </c>
      <c r="E4190" s="1" t="s">
        <v>20</v>
      </c>
      <c r="F4190" s="1">
        <v>99275</v>
      </c>
      <c r="G4190" s="1">
        <v>57</v>
      </c>
      <c r="H4190" s="1">
        <v>302</v>
      </c>
      <c r="I4190" s="1">
        <v>1.76</v>
      </c>
      <c r="J4190" s="1">
        <v>76366</v>
      </c>
      <c r="K4190" s="4">
        <v>59834</v>
      </c>
      <c r="L4190" s="4">
        <f t="shared" si="195"/>
        <v>5424550.4399999995</v>
      </c>
      <c r="M4190" s="1">
        <v>18.600000000000001</v>
      </c>
      <c r="N4190" s="1" t="s">
        <v>21</v>
      </c>
      <c r="O4190" s="1">
        <v>31.8</v>
      </c>
      <c r="P4190" s="1">
        <v>63.4</v>
      </c>
      <c r="Q4190" s="1">
        <v>2026</v>
      </c>
      <c r="R4190" s="12">
        <f t="shared" si="196"/>
        <v>5940020350</v>
      </c>
      <c r="S4190" s="13">
        <f t="shared" si="197"/>
        <v>493021689050</v>
      </c>
    </row>
    <row r="4191" spans="1:19" x14ac:dyDescent="0.3">
      <c r="A4191" s="1" t="s">
        <v>4235</v>
      </c>
      <c r="B4191" s="1" t="s">
        <v>40</v>
      </c>
      <c r="C4191" s="1" t="s">
        <v>41</v>
      </c>
      <c r="D4191" s="1" t="s">
        <v>25</v>
      </c>
      <c r="E4191" s="1" t="s">
        <v>26</v>
      </c>
      <c r="F4191" s="1">
        <v>50723</v>
      </c>
      <c r="G4191" s="1">
        <v>88</v>
      </c>
      <c r="H4191" s="1">
        <v>360</v>
      </c>
      <c r="I4191" s="1">
        <v>2.62</v>
      </c>
      <c r="J4191" s="1">
        <v>150444</v>
      </c>
      <c r="K4191" s="4">
        <v>37798</v>
      </c>
      <c r="L4191" s="4">
        <f t="shared" si="195"/>
        <v>3426766.6799999997</v>
      </c>
      <c r="M4191" s="1">
        <v>19.7</v>
      </c>
      <c r="N4191" s="1" t="s">
        <v>35</v>
      </c>
      <c r="O4191" s="1">
        <v>40.4</v>
      </c>
      <c r="P4191" s="1">
        <v>147.69999999999999</v>
      </c>
      <c r="Q4191" s="1">
        <v>2026</v>
      </c>
      <c r="R4191" s="12">
        <f t="shared" si="196"/>
        <v>1917227954</v>
      </c>
      <c r="S4191" s="13">
        <f t="shared" si="197"/>
        <v>159129920182</v>
      </c>
    </row>
    <row r="4192" spans="1:19" x14ac:dyDescent="0.3">
      <c r="A4192" s="1" t="s">
        <v>4236</v>
      </c>
      <c r="B4192" s="1" t="s">
        <v>67</v>
      </c>
      <c r="C4192" s="1" t="s">
        <v>18</v>
      </c>
      <c r="D4192" s="1" t="s">
        <v>48</v>
      </c>
      <c r="E4192" s="1" t="s">
        <v>38</v>
      </c>
      <c r="F4192" s="1">
        <v>709349</v>
      </c>
      <c r="G4192" s="1">
        <v>42</v>
      </c>
      <c r="H4192" s="1">
        <v>646</v>
      </c>
      <c r="I4192" s="1">
        <v>0.62</v>
      </c>
      <c r="J4192" s="1">
        <v>66523</v>
      </c>
      <c r="K4192" s="4">
        <v>31232</v>
      </c>
      <c r="L4192" s="4">
        <f t="shared" si="195"/>
        <v>2831493.1200000001</v>
      </c>
      <c r="M4192" s="1">
        <v>16.100000000000001</v>
      </c>
      <c r="N4192" s="1" t="s">
        <v>35</v>
      </c>
      <c r="O4192" s="1">
        <v>49.5</v>
      </c>
      <c r="P4192" s="1">
        <v>261.60000000000002</v>
      </c>
      <c r="Q4192" s="1">
        <v>2026</v>
      </c>
      <c r="R4192" s="12">
        <f t="shared" si="196"/>
        <v>22154387968</v>
      </c>
      <c r="S4192" s="13">
        <f t="shared" si="197"/>
        <v>1838814201344</v>
      </c>
    </row>
    <row r="4193" spans="1:19" x14ac:dyDescent="0.3">
      <c r="A4193" s="1" t="s">
        <v>4237</v>
      </c>
      <c r="B4193" s="1" t="s">
        <v>28</v>
      </c>
      <c r="C4193" s="1" t="s">
        <v>29</v>
      </c>
      <c r="D4193" s="1" t="s">
        <v>32</v>
      </c>
      <c r="E4193" s="1" t="s">
        <v>26</v>
      </c>
      <c r="F4193" s="1">
        <v>87282</v>
      </c>
      <c r="G4193" s="1">
        <v>94</v>
      </c>
      <c r="H4193" s="1">
        <v>443</v>
      </c>
      <c r="I4193" s="1">
        <v>1.43</v>
      </c>
      <c r="J4193" s="1">
        <v>177993</v>
      </c>
      <c r="K4193" s="4">
        <v>34525</v>
      </c>
      <c r="L4193" s="4">
        <f t="shared" si="195"/>
        <v>3130036.5</v>
      </c>
      <c r="M4193" s="1">
        <v>21.1</v>
      </c>
      <c r="N4193" s="1" t="s">
        <v>21</v>
      </c>
      <c r="O4193" s="1">
        <v>51.4</v>
      </c>
      <c r="P4193" s="1">
        <v>152.19999999999999</v>
      </c>
      <c r="Q4193" s="1">
        <v>2026</v>
      </c>
      <c r="R4193" s="12">
        <f t="shared" si="196"/>
        <v>3013411050</v>
      </c>
      <c r="S4193" s="13">
        <f t="shared" si="197"/>
        <v>250113117150</v>
      </c>
    </row>
    <row r="4194" spans="1:19" x14ac:dyDescent="0.3">
      <c r="A4194" s="1" t="s">
        <v>4238</v>
      </c>
      <c r="B4194" s="1" t="s">
        <v>56</v>
      </c>
      <c r="C4194" s="1" t="s">
        <v>41</v>
      </c>
      <c r="D4194" s="1" t="s">
        <v>30</v>
      </c>
      <c r="E4194" s="1" t="s">
        <v>20</v>
      </c>
      <c r="F4194" s="1">
        <v>834140</v>
      </c>
      <c r="G4194" s="1">
        <v>44</v>
      </c>
      <c r="H4194" s="1">
        <v>367</v>
      </c>
      <c r="I4194" s="1">
        <v>2.81</v>
      </c>
      <c r="J4194" s="1">
        <v>40054</v>
      </c>
      <c r="K4194" s="4">
        <v>27113</v>
      </c>
      <c r="L4194" s="4">
        <f t="shared" si="195"/>
        <v>2458064.58</v>
      </c>
      <c r="M4194" s="1">
        <v>17.3</v>
      </c>
      <c r="N4194" s="1" t="s">
        <v>21</v>
      </c>
      <c r="O4194" s="1">
        <v>6.9</v>
      </c>
      <c r="P4194" s="1">
        <v>141.80000000000001</v>
      </c>
      <c r="Q4194" s="1">
        <v>2026</v>
      </c>
      <c r="R4194" s="12">
        <f t="shared" si="196"/>
        <v>22616037820</v>
      </c>
      <c r="S4194" s="13">
        <f t="shared" si="197"/>
        <v>1877131139060</v>
      </c>
    </row>
    <row r="4195" spans="1:19" x14ac:dyDescent="0.3">
      <c r="A4195" s="1" t="s">
        <v>4239</v>
      </c>
      <c r="B4195" s="1" t="s">
        <v>43</v>
      </c>
      <c r="C4195" s="1" t="s">
        <v>18</v>
      </c>
      <c r="D4195" s="1" t="s">
        <v>37</v>
      </c>
      <c r="E4195" s="1" t="s">
        <v>20</v>
      </c>
      <c r="F4195" s="1">
        <v>48713</v>
      </c>
      <c r="G4195" s="1">
        <v>108</v>
      </c>
      <c r="H4195" s="1">
        <v>487</v>
      </c>
      <c r="I4195" s="1">
        <v>1.55</v>
      </c>
      <c r="J4195" s="1">
        <v>172723</v>
      </c>
      <c r="K4195" s="4">
        <v>72887</v>
      </c>
      <c r="L4195" s="4">
        <f t="shared" si="195"/>
        <v>6607935.4199999999</v>
      </c>
      <c r="M4195" s="1">
        <v>12.9</v>
      </c>
      <c r="N4195" s="1" t="s">
        <v>35</v>
      </c>
      <c r="O4195" s="1">
        <v>9</v>
      </c>
      <c r="P4195" s="1">
        <v>249.5</v>
      </c>
      <c r="Q4195" s="1">
        <v>2026</v>
      </c>
      <c r="R4195" s="12">
        <f t="shared" si="196"/>
        <v>3550544431</v>
      </c>
      <c r="S4195" s="13">
        <f t="shared" si="197"/>
        <v>294695187773</v>
      </c>
    </row>
    <row r="4196" spans="1:19" x14ac:dyDescent="0.3">
      <c r="A4196" s="1" t="s">
        <v>4240</v>
      </c>
      <c r="B4196" s="1" t="s">
        <v>50</v>
      </c>
      <c r="C4196" s="1" t="s">
        <v>24</v>
      </c>
      <c r="D4196" s="1" t="s">
        <v>25</v>
      </c>
      <c r="E4196" s="1" t="s">
        <v>38</v>
      </c>
      <c r="F4196" s="1">
        <v>233077</v>
      </c>
      <c r="G4196" s="1">
        <v>72</v>
      </c>
      <c r="H4196" s="1">
        <v>373</v>
      </c>
      <c r="I4196" s="1">
        <v>1.22</v>
      </c>
      <c r="J4196" s="1">
        <v>199189</v>
      </c>
      <c r="K4196" s="4">
        <v>54816</v>
      </c>
      <c r="L4196" s="4">
        <f t="shared" si="195"/>
        <v>4969618.5599999996</v>
      </c>
      <c r="M4196" s="1">
        <v>23</v>
      </c>
      <c r="N4196" s="1" t="s">
        <v>35</v>
      </c>
      <c r="O4196" s="1">
        <v>22.7</v>
      </c>
      <c r="P4196" s="1">
        <v>119.3</v>
      </c>
      <c r="Q4196" s="1">
        <v>2026</v>
      </c>
      <c r="R4196" s="12">
        <f t="shared" si="196"/>
        <v>12776348832</v>
      </c>
      <c r="S4196" s="13">
        <f t="shared" si="197"/>
        <v>1060436953056</v>
      </c>
    </row>
    <row r="4197" spans="1:19" x14ac:dyDescent="0.3">
      <c r="A4197" s="1" t="s">
        <v>4241</v>
      </c>
      <c r="B4197" s="1" t="s">
        <v>50</v>
      </c>
      <c r="C4197" s="1" t="s">
        <v>24</v>
      </c>
      <c r="D4197" s="1" t="s">
        <v>25</v>
      </c>
      <c r="E4197" s="1" t="s">
        <v>38</v>
      </c>
      <c r="F4197" s="1">
        <v>57225</v>
      </c>
      <c r="G4197" s="1">
        <v>60</v>
      </c>
      <c r="H4197" s="1">
        <v>519</v>
      </c>
      <c r="I4197" s="1">
        <v>0.94</v>
      </c>
      <c r="J4197" s="1">
        <v>129067</v>
      </c>
      <c r="K4197" s="4">
        <v>71122</v>
      </c>
      <c r="L4197" s="4">
        <f t="shared" si="195"/>
        <v>6447920.5199999996</v>
      </c>
      <c r="M4197" s="1">
        <v>16.100000000000001</v>
      </c>
      <c r="N4197" s="1" t="s">
        <v>21</v>
      </c>
      <c r="O4197" s="1">
        <v>22.3</v>
      </c>
      <c r="P4197" s="1">
        <v>146.6</v>
      </c>
      <c r="Q4197" s="1">
        <v>2026</v>
      </c>
      <c r="R4197" s="12">
        <f t="shared" si="196"/>
        <v>4069956450</v>
      </c>
      <c r="S4197" s="13">
        <f t="shared" si="197"/>
        <v>337806385350</v>
      </c>
    </row>
    <row r="4198" spans="1:19" x14ac:dyDescent="0.3">
      <c r="A4198" s="1" t="s">
        <v>4242</v>
      </c>
      <c r="B4198" s="1" t="s">
        <v>43</v>
      </c>
      <c r="C4198" s="1" t="s">
        <v>18</v>
      </c>
      <c r="D4198" s="1" t="s">
        <v>19</v>
      </c>
      <c r="E4198" s="1" t="s">
        <v>34</v>
      </c>
      <c r="F4198" s="1">
        <v>522617</v>
      </c>
      <c r="G4198" s="1">
        <v>42</v>
      </c>
      <c r="H4198" s="1">
        <v>582</v>
      </c>
      <c r="I4198" s="1">
        <v>1.4</v>
      </c>
      <c r="J4198" s="1">
        <v>31881</v>
      </c>
      <c r="K4198" s="4">
        <v>44509</v>
      </c>
      <c r="L4198" s="4">
        <f t="shared" si="195"/>
        <v>4035185.94</v>
      </c>
      <c r="M4198" s="1">
        <v>21.6</v>
      </c>
      <c r="N4198" s="1" t="s">
        <v>21</v>
      </c>
      <c r="O4198" s="1">
        <v>45.7</v>
      </c>
      <c r="P4198" s="1">
        <v>162</v>
      </c>
      <c r="Q4198" s="1">
        <v>2026</v>
      </c>
      <c r="R4198" s="12">
        <f t="shared" si="196"/>
        <v>23261160053</v>
      </c>
      <c r="S4198" s="13">
        <f t="shared" si="197"/>
        <v>1930676284399</v>
      </c>
    </row>
    <row r="4199" spans="1:19" x14ac:dyDescent="0.3">
      <c r="A4199" s="1" t="s">
        <v>4243</v>
      </c>
      <c r="B4199" s="1" t="s">
        <v>40</v>
      </c>
      <c r="C4199" s="1" t="s">
        <v>41</v>
      </c>
      <c r="D4199" s="1" t="s">
        <v>37</v>
      </c>
      <c r="E4199" s="1" t="s">
        <v>38</v>
      </c>
      <c r="F4199" s="1">
        <v>498971</v>
      </c>
      <c r="G4199" s="1">
        <v>55</v>
      </c>
      <c r="H4199" s="1">
        <v>572</v>
      </c>
      <c r="I4199" s="1">
        <v>1.05</v>
      </c>
      <c r="J4199" s="1">
        <v>74606</v>
      </c>
      <c r="K4199" s="4">
        <v>72832</v>
      </c>
      <c r="L4199" s="4">
        <f t="shared" si="195"/>
        <v>6602949.1200000001</v>
      </c>
      <c r="M4199" s="1">
        <v>14.3</v>
      </c>
      <c r="N4199" s="1" t="s">
        <v>21</v>
      </c>
      <c r="O4199" s="1">
        <v>23.5</v>
      </c>
      <c r="P4199" s="1">
        <v>271.5</v>
      </c>
      <c r="Q4199" s="1">
        <v>2026</v>
      </c>
      <c r="R4199" s="12">
        <f t="shared" si="196"/>
        <v>36341055872</v>
      </c>
      <c r="S4199" s="13">
        <f t="shared" si="197"/>
        <v>3016307637376</v>
      </c>
    </row>
    <row r="4200" spans="1:19" x14ac:dyDescent="0.3">
      <c r="A4200" s="1" t="s">
        <v>4244</v>
      </c>
      <c r="B4200" s="1" t="s">
        <v>56</v>
      </c>
      <c r="C4200" s="1" t="s">
        <v>41</v>
      </c>
      <c r="D4200" s="1" t="s">
        <v>48</v>
      </c>
      <c r="E4200" s="1" t="s">
        <v>20</v>
      </c>
      <c r="F4200" s="1">
        <v>530871</v>
      </c>
      <c r="G4200" s="1">
        <v>57</v>
      </c>
      <c r="H4200" s="1">
        <v>407</v>
      </c>
      <c r="I4200" s="1">
        <v>0.73</v>
      </c>
      <c r="J4200" s="1">
        <v>153674</v>
      </c>
      <c r="K4200" s="4">
        <v>58092</v>
      </c>
      <c r="L4200" s="4">
        <f t="shared" si="195"/>
        <v>5266620.72</v>
      </c>
      <c r="M4200" s="1">
        <v>24.6</v>
      </c>
      <c r="N4200" s="1" t="s">
        <v>21</v>
      </c>
      <c r="O4200" s="1">
        <v>47.5</v>
      </c>
      <c r="P4200" s="1">
        <v>9.9</v>
      </c>
      <c r="Q4200" s="1">
        <v>2026</v>
      </c>
      <c r="R4200" s="12">
        <f t="shared" si="196"/>
        <v>30839358132</v>
      </c>
      <c r="S4200" s="13">
        <f t="shared" si="197"/>
        <v>2559666724956</v>
      </c>
    </row>
    <row r="4201" spans="1:19" x14ac:dyDescent="0.3">
      <c r="A4201" s="1" t="s">
        <v>4245</v>
      </c>
      <c r="B4201" s="1" t="s">
        <v>62</v>
      </c>
      <c r="C4201" s="1" t="s">
        <v>41</v>
      </c>
      <c r="D4201" s="1" t="s">
        <v>25</v>
      </c>
      <c r="E4201" s="1" t="s">
        <v>34</v>
      </c>
      <c r="F4201" s="1">
        <v>874089</v>
      </c>
      <c r="G4201" s="1">
        <v>105</v>
      </c>
      <c r="H4201" s="1">
        <v>579</v>
      </c>
      <c r="I4201" s="1">
        <v>1.25</v>
      </c>
      <c r="J4201" s="1">
        <v>71776</v>
      </c>
      <c r="K4201" s="4">
        <v>52469</v>
      </c>
      <c r="L4201" s="4">
        <f t="shared" si="195"/>
        <v>4756839.54</v>
      </c>
      <c r="M4201" s="1">
        <v>14.3</v>
      </c>
      <c r="N4201" s="1" t="s">
        <v>21</v>
      </c>
      <c r="O4201" s="1">
        <v>31.1</v>
      </c>
      <c r="P4201" s="1">
        <v>157.5</v>
      </c>
      <c r="Q4201" s="1">
        <v>2026</v>
      </c>
      <c r="R4201" s="12">
        <f t="shared" si="196"/>
        <v>45862575741</v>
      </c>
      <c r="S4201" s="13">
        <f t="shared" si="197"/>
        <v>3806593786503</v>
      </c>
    </row>
    <row r="4202" spans="1:19" x14ac:dyDescent="0.3">
      <c r="A4202" s="1" t="s">
        <v>4246</v>
      </c>
      <c r="B4202" s="1" t="s">
        <v>43</v>
      </c>
      <c r="C4202" s="1" t="s">
        <v>18</v>
      </c>
      <c r="D4202" s="1" t="s">
        <v>30</v>
      </c>
      <c r="E4202" s="1" t="s">
        <v>38</v>
      </c>
      <c r="F4202" s="1">
        <v>894030</v>
      </c>
      <c r="G4202" s="1">
        <v>76</v>
      </c>
      <c r="H4202" s="1">
        <v>462</v>
      </c>
      <c r="I4202" s="1">
        <v>1.57</v>
      </c>
      <c r="J4202" s="1">
        <v>160387</v>
      </c>
      <c r="K4202" s="4">
        <v>31896</v>
      </c>
      <c r="L4202" s="4">
        <f t="shared" si="195"/>
        <v>2891691.36</v>
      </c>
      <c r="M4202" s="1">
        <v>20.9</v>
      </c>
      <c r="N4202" s="1" t="s">
        <v>35</v>
      </c>
      <c r="O4202" s="1">
        <v>8.4</v>
      </c>
      <c r="P4202" s="1">
        <v>98.4</v>
      </c>
      <c r="Q4202" s="1">
        <v>2026</v>
      </c>
      <c r="R4202" s="12">
        <f t="shared" si="196"/>
        <v>28515980880</v>
      </c>
      <c r="S4202" s="13">
        <f t="shared" si="197"/>
        <v>2366826413040</v>
      </c>
    </row>
    <row r="4203" spans="1:19" x14ac:dyDescent="0.3">
      <c r="A4203" s="1" t="s">
        <v>4247</v>
      </c>
      <c r="B4203" s="1" t="s">
        <v>17</v>
      </c>
      <c r="C4203" s="1" t="s">
        <v>18</v>
      </c>
      <c r="D4203" s="1" t="s">
        <v>19</v>
      </c>
      <c r="E4203" s="1" t="s">
        <v>26</v>
      </c>
      <c r="F4203" s="1">
        <v>742535</v>
      </c>
      <c r="G4203" s="1">
        <v>57</v>
      </c>
      <c r="H4203" s="1">
        <v>585</v>
      </c>
      <c r="I4203" s="1">
        <v>2.38</v>
      </c>
      <c r="J4203" s="1">
        <v>27378</v>
      </c>
      <c r="K4203" s="4">
        <v>37051</v>
      </c>
      <c r="L4203" s="4">
        <f t="shared" si="195"/>
        <v>3359043.6599999997</v>
      </c>
      <c r="M4203" s="1">
        <v>17.399999999999999</v>
      </c>
      <c r="N4203" s="1" t="s">
        <v>35</v>
      </c>
      <c r="O4203" s="1">
        <v>57.9</v>
      </c>
      <c r="P4203" s="1">
        <v>211.1</v>
      </c>
      <c r="Q4203" s="1">
        <v>2026</v>
      </c>
      <c r="R4203" s="12">
        <f t="shared" si="196"/>
        <v>27511664285</v>
      </c>
      <c r="S4203" s="13">
        <f t="shared" si="197"/>
        <v>2283468135655</v>
      </c>
    </row>
    <row r="4204" spans="1:19" x14ac:dyDescent="0.3">
      <c r="A4204" s="1" t="s">
        <v>4248</v>
      </c>
      <c r="B4204" s="1" t="s">
        <v>56</v>
      </c>
      <c r="C4204" s="1" t="s">
        <v>41</v>
      </c>
      <c r="D4204" s="1" t="s">
        <v>73</v>
      </c>
      <c r="E4204" s="1" t="s">
        <v>38</v>
      </c>
      <c r="F4204" s="1">
        <v>745938</v>
      </c>
      <c r="G4204" s="1">
        <v>64</v>
      </c>
      <c r="H4204" s="1">
        <v>395</v>
      </c>
      <c r="I4204" s="1">
        <v>2.95</v>
      </c>
      <c r="J4204" s="1">
        <v>29331</v>
      </c>
      <c r="K4204" s="4">
        <v>68382</v>
      </c>
      <c r="L4204" s="4">
        <f t="shared" si="195"/>
        <v>6199512.1200000001</v>
      </c>
      <c r="M4204" s="1">
        <v>15</v>
      </c>
      <c r="N4204" s="1" t="s">
        <v>21</v>
      </c>
      <c r="O4204" s="1">
        <v>48.4</v>
      </c>
      <c r="P4204" s="1">
        <v>290.60000000000002</v>
      </c>
      <c r="Q4204" s="1">
        <v>2026</v>
      </c>
      <c r="R4204" s="12">
        <f t="shared" si="196"/>
        <v>51008732316</v>
      </c>
      <c r="S4204" s="13">
        <f t="shared" si="197"/>
        <v>4233724782228</v>
      </c>
    </row>
    <row r="4205" spans="1:19" x14ac:dyDescent="0.3">
      <c r="A4205" s="1" t="s">
        <v>4249</v>
      </c>
      <c r="B4205" s="1" t="s">
        <v>23</v>
      </c>
      <c r="C4205" s="1" t="s">
        <v>24</v>
      </c>
      <c r="D4205" s="1" t="s">
        <v>25</v>
      </c>
      <c r="E4205" s="1" t="s">
        <v>20</v>
      </c>
      <c r="F4205" s="1">
        <v>824549</v>
      </c>
      <c r="G4205" s="1">
        <v>53</v>
      </c>
      <c r="H4205" s="1">
        <v>576</v>
      </c>
      <c r="I4205" s="1">
        <v>1.98</v>
      </c>
      <c r="J4205" s="1">
        <v>129645</v>
      </c>
      <c r="K4205" s="4">
        <v>60962</v>
      </c>
      <c r="L4205" s="4">
        <f t="shared" si="195"/>
        <v>5526814.9199999999</v>
      </c>
      <c r="M4205" s="1">
        <v>17.100000000000001</v>
      </c>
      <c r="N4205" s="1" t="s">
        <v>35</v>
      </c>
      <c r="O4205" s="1">
        <v>25.5</v>
      </c>
      <c r="P4205" s="1">
        <v>68.7</v>
      </c>
      <c r="Q4205" s="1">
        <v>2026</v>
      </c>
      <c r="R4205" s="12">
        <f t="shared" si="196"/>
        <v>50266156138</v>
      </c>
      <c r="S4205" s="13">
        <f t="shared" si="197"/>
        <v>4172090959454</v>
      </c>
    </row>
    <row r="4206" spans="1:19" x14ac:dyDescent="0.3">
      <c r="A4206" s="1" t="s">
        <v>4250</v>
      </c>
      <c r="B4206" s="1" t="s">
        <v>56</v>
      </c>
      <c r="C4206" s="1" t="s">
        <v>41</v>
      </c>
      <c r="D4206" s="1" t="s">
        <v>46</v>
      </c>
      <c r="E4206" s="1" t="s">
        <v>38</v>
      </c>
      <c r="F4206" s="1">
        <v>413274</v>
      </c>
      <c r="G4206" s="1">
        <v>98</v>
      </c>
      <c r="H4206" s="1">
        <v>313</v>
      </c>
      <c r="I4206" s="1">
        <v>0.97</v>
      </c>
      <c r="J4206" s="1">
        <v>71398</v>
      </c>
      <c r="K4206" s="4">
        <v>58258</v>
      </c>
      <c r="L4206" s="4">
        <f t="shared" si="195"/>
        <v>5281670.28</v>
      </c>
      <c r="M4206" s="1">
        <v>13.2</v>
      </c>
      <c r="N4206" s="1" t="s">
        <v>21</v>
      </c>
      <c r="O4206" s="1">
        <v>15.6</v>
      </c>
      <c r="P4206" s="1">
        <v>150.30000000000001</v>
      </c>
      <c r="Q4206" s="1">
        <v>2026</v>
      </c>
      <c r="R4206" s="12">
        <f t="shared" si="196"/>
        <v>24076516692</v>
      </c>
      <c r="S4206" s="13">
        <f t="shared" si="197"/>
        <v>1998350885436</v>
      </c>
    </row>
    <row r="4207" spans="1:19" x14ac:dyDescent="0.3">
      <c r="A4207" s="1" t="s">
        <v>4251</v>
      </c>
      <c r="B4207" s="1" t="s">
        <v>17</v>
      </c>
      <c r="C4207" s="1" t="s">
        <v>18</v>
      </c>
      <c r="D4207" s="1" t="s">
        <v>19</v>
      </c>
      <c r="E4207" s="1" t="s">
        <v>38</v>
      </c>
      <c r="F4207" s="1">
        <v>781299</v>
      </c>
      <c r="G4207" s="1">
        <v>74</v>
      </c>
      <c r="H4207" s="1">
        <v>436</v>
      </c>
      <c r="I4207" s="1">
        <v>1.61</v>
      </c>
      <c r="J4207" s="1">
        <v>45834</v>
      </c>
      <c r="K4207" s="4">
        <v>39223</v>
      </c>
      <c r="L4207" s="4">
        <f t="shared" si="195"/>
        <v>3555957.1799999997</v>
      </c>
      <c r="M4207" s="1">
        <v>16.7</v>
      </c>
      <c r="N4207" s="1" t="s">
        <v>21</v>
      </c>
      <c r="O4207" s="1">
        <v>54.4</v>
      </c>
      <c r="P4207" s="1">
        <v>133</v>
      </c>
      <c r="Q4207" s="1">
        <v>2026</v>
      </c>
      <c r="R4207" s="12">
        <f t="shared" si="196"/>
        <v>30644890677</v>
      </c>
      <c r="S4207" s="13">
        <f t="shared" si="197"/>
        <v>2543525926191</v>
      </c>
    </row>
    <row r="4208" spans="1:19" x14ac:dyDescent="0.3">
      <c r="A4208" s="1" t="s">
        <v>4252</v>
      </c>
      <c r="B4208" s="1" t="s">
        <v>67</v>
      </c>
      <c r="C4208" s="1" t="s">
        <v>18</v>
      </c>
      <c r="D4208" s="1" t="s">
        <v>30</v>
      </c>
      <c r="E4208" s="1" t="s">
        <v>20</v>
      </c>
      <c r="F4208" s="1">
        <v>324315</v>
      </c>
      <c r="G4208" s="1">
        <v>113</v>
      </c>
      <c r="H4208" s="1">
        <v>390</v>
      </c>
      <c r="I4208" s="1">
        <v>1.32</v>
      </c>
      <c r="J4208" s="1">
        <v>118085</v>
      </c>
      <c r="K4208" s="4">
        <v>44227</v>
      </c>
      <c r="L4208" s="4">
        <f t="shared" si="195"/>
        <v>4009619.82</v>
      </c>
      <c r="M4208" s="1">
        <v>17.8</v>
      </c>
      <c r="N4208" s="1" t="s">
        <v>35</v>
      </c>
      <c r="O4208" s="1">
        <v>27.7</v>
      </c>
      <c r="P4208" s="1">
        <v>12.7</v>
      </c>
      <c r="Q4208" s="1">
        <v>2026</v>
      </c>
      <c r="R4208" s="12">
        <f t="shared" si="196"/>
        <v>14343479505</v>
      </c>
      <c r="S4208" s="13">
        <f t="shared" si="197"/>
        <v>1190508798915</v>
      </c>
    </row>
    <row r="4209" spans="1:19" x14ac:dyDescent="0.3">
      <c r="A4209" s="1" t="s">
        <v>4253</v>
      </c>
      <c r="B4209" s="1" t="s">
        <v>53</v>
      </c>
      <c r="C4209" s="1" t="s">
        <v>41</v>
      </c>
      <c r="D4209" s="1" t="s">
        <v>37</v>
      </c>
      <c r="E4209" s="1" t="s">
        <v>38</v>
      </c>
      <c r="F4209" s="1">
        <v>522568</v>
      </c>
      <c r="G4209" s="1">
        <v>73</v>
      </c>
      <c r="H4209" s="1">
        <v>451</v>
      </c>
      <c r="I4209" s="1">
        <v>0.82</v>
      </c>
      <c r="J4209" s="1">
        <v>37659</v>
      </c>
      <c r="K4209" s="4">
        <v>66625</v>
      </c>
      <c r="L4209" s="4">
        <f t="shared" si="195"/>
        <v>6040222.5</v>
      </c>
      <c r="M4209" s="1">
        <v>12.8</v>
      </c>
      <c r="N4209" s="1" t="s">
        <v>35</v>
      </c>
      <c r="O4209" s="1">
        <v>40.5</v>
      </c>
      <c r="P4209" s="1">
        <v>89.9</v>
      </c>
      <c r="Q4209" s="1">
        <v>2026</v>
      </c>
      <c r="R4209" s="12">
        <f t="shared" si="196"/>
        <v>34816093000</v>
      </c>
      <c r="S4209" s="13">
        <f t="shared" si="197"/>
        <v>2889735719000</v>
      </c>
    </row>
    <row r="4210" spans="1:19" x14ac:dyDescent="0.3">
      <c r="A4210" s="1" t="s">
        <v>4254</v>
      </c>
      <c r="B4210" s="1" t="s">
        <v>23</v>
      </c>
      <c r="C4210" s="1" t="s">
        <v>24</v>
      </c>
      <c r="D4210" s="1" t="s">
        <v>59</v>
      </c>
      <c r="E4210" s="1" t="s">
        <v>34</v>
      </c>
      <c r="F4210" s="1">
        <v>378207</v>
      </c>
      <c r="G4210" s="1">
        <v>118</v>
      </c>
      <c r="H4210" s="1">
        <v>596</v>
      </c>
      <c r="I4210" s="1">
        <v>2.83</v>
      </c>
      <c r="J4210" s="1">
        <v>169894</v>
      </c>
      <c r="K4210" s="4">
        <v>42882</v>
      </c>
      <c r="L4210" s="4">
        <f t="shared" si="195"/>
        <v>3887682.1199999996</v>
      </c>
      <c r="M4210" s="1">
        <v>21.3</v>
      </c>
      <c r="N4210" s="1" t="s">
        <v>35</v>
      </c>
      <c r="O4210" s="1">
        <v>63.1</v>
      </c>
      <c r="P4210" s="1">
        <v>60.7</v>
      </c>
      <c r="Q4210" s="1">
        <v>2026</v>
      </c>
      <c r="R4210" s="12">
        <f t="shared" si="196"/>
        <v>16218272574</v>
      </c>
      <c r="S4210" s="13">
        <f t="shared" si="197"/>
        <v>1346116623642</v>
      </c>
    </row>
    <row r="4211" spans="1:19" x14ac:dyDescent="0.3">
      <c r="A4211" s="1" t="s">
        <v>4255</v>
      </c>
      <c r="B4211" s="1" t="s">
        <v>23</v>
      </c>
      <c r="C4211" s="1" t="s">
        <v>24</v>
      </c>
      <c r="D4211" s="1" t="s">
        <v>59</v>
      </c>
      <c r="E4211" s="1" t="s">
        <v>26</v>
      </c>
      <c r="F4211" s="1">
        <v>889888</v>
      </c>
      <c r="G4211" s="1">
        <v>77</v>
      </c>
      <c r="H4211" s="1">
        <v>533</v>
      </c>
      <c r="I4211" s="1">
        <v>1.46</v>
      </c>
      <c r="J4211" s="1">
        <v>156921</v>
      </c>
      <c r="K4211" s="4">
        <v>56629</v>
      </c>
      <c r="L4211" s="4">
        <f t="shared" si="195"/>
        <v>5133985.1399999997</v>
      </c>
      <c r="M4211" s="1">
        <v>18.3</v>
      </c>
      <c r="N4211" s="1" t="s">
        <v>21</v>
      </c>
      <c r="O4211" s="1">
        <v>22.2</v>
      </c>
      <c r="P4211" s="1">
        <v>139.19999999999999</v>
      </c>
      <c r="Q4211" s="1">
        <v>2026</v>
      </c>
      <c r="R4211" s="12">
        <f t="shared" si="196"/>
        <v>50393467552</v>
      </c>
      <c r="S4211" s="13">
        <f t="shared" si="197"/>
        <v>4182657806816</v>
      </c>
    </row>
    <row r="4212" spans="1:19" x14ac:dyDescent="0.3">
      <c r="A4212" s="1" t="s">
        <v>4256</v>
      </c>
      <c r="B4212" s="1" t="s">
        <v>67</v>
      </c>
      <c r="C4212" s="1" t="s">
        <v>18</v>
      </c>
      <c r="D4212" s="1" t="s">
        <v>30</v>
      </c>
      <c r="E4212" s="1" t="s">
        <v>26</v>
      </c>
      <c r="F4212" s="1">
        <v>557350</v>
      </c>
      <c r="G4212" s="1">
        <v>104</v>
      </c>
      <c r="H4212" s="1">
        <v>443</v>
      </c>
      <c r="I4212" s="1">
        <v>1.05</v>
      </c>
      <c r="J4212" s="1">
        <v>35008</v>
      </c>
      <c r="K4212" s="4">
        <v>43718</v>
      </c>
      <c r="L4212" s="4">
        <f t="shared" si="195"/>
        <v>3963473.88</v>
      </c>
      <c r="M4212" s="1">
        <v>13.6</v>
      </c>
      <c r="N4212" s="1" t="s">
        <v>21</v>
      </c>
      <c r="O4212" s="1">
        <v>57.2</v>
      </c>
      <c r="P4212" s="1">
        <v>8.5</v>
      </c>
      <c r="Q4212" s="1">
        <v>2026</v>
      </c>
      <c r="R4212" s="12">
        <f t="shared" si="196"/>
        <v>24366227300</v>
      </c>
      <c r="S4212" s="13">
        <f t="shared" si="197"/>
        <v>2022396865900</v>
      </c>
    </row>
    <row r="4213" spans="1:19" x14ac:dyDescent="0.3">
      <c r="A4213" s="1" t="s">
        <v>4257</v>
      </c>
      <c r="B4213" s="1" t="s">
        <v>43</v>
      </c>
      <c r="C4213" s="1" t="s">
        <v>18</v>
      </c>
      <c r="D4213" s="1" t="s">
        <v>32</v>
      </c>
      <c r="E4213" s="1" t="s">
        <v>38</v>
      </c>
      <c r="F4213" s="1">
        <v>49512</v>
      </c>
      <c r="G4213" s="1">
        <v>89</v>
      </c>
      <c r="H4213" s="1">
        <v>626</v>
      </c>
      <c r="I4213" s="1">
        <v>2.65</v>
      </c>
      <c r="J4213" s="1">
        <v>126394</v>
      </c>
      <c r="K4213" s="4">
        <v>44250</v>
      </c>
      <c r="L4213" s="4">
        <f t="shared" si="195"/>
        <v>4011705</v>
      </c>
      <c r="M4213" s="1">
        <v>23.1</v>
      </c>
      <c r="N4213" s="1" t="s">
        <v>35</v>
      </c>
      <c r="O4213" s="1">
        <v>31.6</v>
      </c>
      <c r="P4213" s="1">
        <v>274</v>
      </c>
      <c r="Q4213" s="1">
        <v>2026</v>
      </c>
      <c r="R4213" s="12">
        <f t="shared" si="196"/>
        <v>2190906000</v>
      </c>
      <c r="S4213" s="13">
        <f t="shared" si="197"/>
        <v>181845198000</v>
      </c>
    </row>
    <row r="4214" spans="1:19" x14ac:dyDescent="0.3">
      <c r="A4214" s="1" t="s">
        <v>4258</v>
      </c>
      <c r="B4214" s="1" t="s">
        <v>62</v>
      </c>
      <c r="C4214" s="1" t="s">
        <v>41</v>
      </c>
      <c r="D4214" s="1" t="s">
        <v>30</v>
      </c>
      <c r="E4214" s="1" t="s">
        <v>38</v>
      </c>
      <c r="F4214" s="1">
        <v>555817</v>
      </c>
      <c r="G4214" s="1">
        <v>42</v>
      </c>
      <c r="H4214" s="1">
        <v>306</v>
      </c>
      <c r="I4214" s="1">
        <v>1.6</v>
      </c>
      <c r="J4214" s="1">
        <v>44042</v>
      </c>
      <c r="K4214" s="4">
        <v>46720</v>
      </c>
      <c r="L4214" s="4">
        <f t="shared" si="195"/>
        <v>4235635.2</v>
      </c>
      <c r="M4214" s="1">
        <v>20.5</v>
      </c>
      <c r="N4214" s="1" t="s">
        <v>35</v>
      </c>
      <c r="O4214" s="1">
        <v>36.700000000000003</v>
      </c>
      <c r="P4214" s="1">
        <v>131.1</v>
      </c>
      <c r="Q4214" s="1">
        <v>2026</v>
      </c>
      <c r="R4214" s="12">
        <f t="shared" si="196"/>
        <v>25967770240</v>
      </c>
      <c r="S4214" s="13">
        <f t="shared" si="197"/>
        <v>2155324929920</v>
      </c>
    </row>
    <row r="4215" spans="1:19" x14ac:dyDescent="0.3">
      <c r="A4215" s="1" t="s">
        <v>4259</v>
      </c>
      <c r="B4215" s="1" t="s">
        <v>62</v>
      </c>
      <c r="C4215" s="1" t="s">
        <v>41</v>
      </c>
      <c r="D4215" s="1" t="s">
        <v>37</v>
      </c>
      <c r="E4215" s="1" t="s">
        <v>38</v>
      </c>
      <c r="F4215" s="1">
        <v>529757</v>
      </c>
      <c r="G4215" s="1">
        <v>86</v>
      </c>
      <c r="H4215" s="1">
        <v>568</v>
      </c>
      <c r="I4215" s="1">
        <v>2.86</v>
      </c>
      <c r="J4215" s="1">
        <v>172209</v>
      </c>
      <c r="K4215" s="4">
        <v>32110</v>
      </c>
      <c r="L4215" s="4">
        <f t="shared" si="195"/>
        <v>2911092.6</v>
      </c>
      <c r="M4215" s="1">
        <v>24.6</v>
      </c>
      <c r="N4215" s="1" t="s">
        <v>35</v>
      </c>
      <c r="O4215" s="1">
        <v>7.1</v>
      </c>
      <c r="P4215" s="1">
        <v>168.3</v>
      </c>
      <c r="Q4215" s="1">
        <v>2026</v>
      </c>
      <c r="R4215" s="12">
        <f t="shared" si="196"/>
        <v>17010497270</v>
      </c>
      <c r="S4215" s="13">
        <f t="shared" si="197"/>
        <v>1411871273410</v>
      </c>
    </row>
    <row r="4216" spans="1:19" x14ac:dyDescent="0.3">
      <c r="A4216" s="1" t="s">
        <v>4260</v>
      </c>
      <c r="B4216" s="1" t="s">
        <v>53</v>
      </c>
      <c r="C4216" s="1" t="s">
        <v>41</v>
      </c>
      <c r="D4216" s="1" t="s">
        <v>46</v>
      </c>
      <c r="E4216" s="1" t="s">
        <v>34</v>
      </c>
      <c r="F4216" s="1">
        <v>281298</v>
      </c>
      <c r="G4216" s="1">
        <v>101</v>
      </c>
      <c r="H4216" s="1">
        <v>261</v>
      </c>
      <c r="I4216" s="1">
        <v>0.97</v>
      </c>
      <c r="J4216" s="1">
        <v>183979</v>
      </c>
      <c r="K4216" s="4">
        <v>74203</v>
      </c>
      <c r="L4216" s="4">
        <f t="shared" si="195"/>
        <v>6727243.9799999995</v>
      </c>
      <c r="M4216" s="1">
        <v>16.100000000000001</v>
      </c>
      <c r="N4216" s="1" t="s">
        <v>21</v>
      </c>
      <c r="O4216" s="1">
        <v>61.4</v>
      </c>
      <c r="P4216" s="1">
        <v>246.3</v>
      </c>
      <c r="Q4216" s="1">
        <v>2026</v>
      </c>
      <c r="R4216" s="12">
        <f t="shared" si="196"/>
        <v>20873155494</v>
      </c>
      <c r="S4216" s="13">
        <f t="shared" si="197"/>
        <v>1732471906002</v>
      </c>
    </row>
    <row r="4217" spans="1:19" x14ac:dyDescent="0.3">
      <c r="A4217" s="1" t="s">
        <v>4261</v>
      </c>
      <c r="B4217" s="1" t="s">
        <v>62</v>
      </c>
      <c r="C4217" s="1" t="s">
        <v>41</v>
      </c>
      <c r="D4217" s="1" t="s">
        <v>19</v>
      </c>
      <c r="E4217" s="1" t="s">
        <v>26</v>
      </c>
      <c r="F4217" s="1">
        <v>725015</v>
      </c>
      <c r="G4217" s="1">
        <v>56</v>
      </c>
      <c r="H4217" s="1">
        <v>288</v>
      </c>
      <c r="I4217" s="1">
        <v>1.4</v>
      </c>
      <c r="J4217" s="1">
        <v>87364</v>
      </c>
      <c r="K4217" s="4">
        <v>52852</v>
      </c>
      <c r="L4217" s="4">
        <f t="shared" si="195"/>
        <v>4791562.3199999994</v>
      </c>
      <c r="M4217" s="1">
        <v>15.1</v>
      </c>
      <c r="N4217" s="1" t="s">
        <v>21</v>
      </c>
      <c r="O4217" s="1">
        <v>62.5</v>
      </c>
      <c r="P4217" s="1">
        <v>273.8</v>
      </c>
      <c r="Q4217" s="1">
        <v>2026</v>
      </c>
      <c r="R4217" s="12">
        <f t="shared" si="196"/>
        <v>38318492780</v>
      </c>
      <c r="S4217" s="13">
        <f t="shared" si="197"/>
        <v>3180434900740</v>
      </c>
    </row>
    <row r="4218" spans="1:19" x14ac:dyDescent="0.3">
      <c r="A4218" s="1" t="s">
        <v>4262</v>
      </c>
      <c r="B4218" s="1" t="s">
        <v>67</v>
      </c>
      <c r="C4218" s="1" t="s">
        <v>18</v>
      </c>
      <c r="D4218" s="1" t="s">
        <v>73</v>
      </c>
      <c r="E4218" s="1" t="s">
        <v>34</v>
      </c>
      <c r="F4218" s="1">
        <v>8416</v>
      </c>
      <c r="G4218" s="1">
        <v>94</v>
      </c>
      <c r="H4218" s="1">
        <v>297</v>
      </c>
      <c r="I4218" s="1">
        <v>0.67</v>
      </c>
      <c r="J4218" s="1">
        <v>139153</v>
      </c>
      <c r="K4218" s="4">
        <v>37649</v>
      </c>
      <c r="L4218" s="4">
        <f t="shared" si="195"/>
        <v>3413258.34</v>
      </c>
      <c r="M4218" s="1">
        <v>21.7</v>
      </c>
      <c r="N4218" s="1" t="s">
        <v>35</v>
      </c>
      <c r="O4218" s="1">
        <v>26</v>
      </c>
      <c r="P4218" s="1">
        <v>278.60000000000002</v>
      </c>
      <c r="Q4218" s="1">
        <v>2026</v>
      </c>
      <c r="R4218" s="12">
        <f t="shared" si="196"/>
        <v>316853984</v>
      </c>
      <c r="S4218" s="13">
        <f t="shared" si="197"/>
        <v>26298880672</v>
      </c>
    </row>
    <row r="4219" spans="1:19" x14ac:dyDescent="0.3">
      <c r="A4219" s="1" t="s">
        <v>4263</v>
      </c>
      <c r="B4219" s="1" t="s">
        <v>43</v>
      </c>
      <c r="C4219" s="1" t="s">
        <v>18</v>
      </c>
      <c r="D4219" s="1" t="s">
        <v>44</v>
      </c>
      <c r="E4219" s="1" t="s">
        <v>34</v>
      </c>
      <c r="F4219" s="1">
        <v>507957</v>
      </c>
      <c r="G4219" s="1">
        <v>67</v>
      </c>
      <c r="H4219" s="1">
        <v>561</v>
      </c>
      <c r="I4219" s="1">
        <v>2.97</v>
      </c>
      <c r="J4219" s="1">
        <v>64141</v>
      </c>
      <c r="K4219" s="4">
        <v>35349</v>
      </c>
      <c r="L4219" s="4">
        <f t="shared" si="195"/>
        <v>3204740.34</v>
      </c>
      <c r="M4219" s="1">
        <v>14.2</v>
      </c>
      <c r="N4219" s="1" t="s">
        <v>21</v>
      </c>
      <c r="O4219" s="1">
        <v>7.9</v>
      </c>
      <c r="P4219" s="1">
        <v>162.6</v>
      </c>
      <c r="Q4219" s="1">
        <v>2026</v>
      </c>
      <c r="R4219" s="12">
        <f t="shared" si="196"/>
        <v>17955771993</v>
      </c>
      <c r="S4219" s="13">
        <f t="shared" si="197"/>
        <v>1490329075419</v>
      </c>
    </row>
    <row r="4220" spans="1:19" x14ac:dyDescent="0.3">
      <c r="A4220" s="1" t="s">
        <v>4264</v>
      </c>
      <c r="B4220" s="1" t="s">
        <v>28</v>
      </c>
      <c r="C4220" s="1" t="s">
        <v>29</v>
      </c>
      <c r="D4220" s="1" t="s">
        <v>46</v>
      </c>
      <c r="E4220" s="1" t="s">
        <v>38</v>
      </c>
      <c r="F4220" s="1">
        <v>854532</v>
      </c>
      <c r="G4220" s="1">
        <v>117</v>
      </c>
      <c r="H4220" s="1">
        <v>355</v>
      </c>
      <c r="I4220" s="1">
        <v>1.43</v>
      </c>
      <c r="J4220" s="1">
        <v>12909</v>
      </c>
      <c r="K4220" s="4">
        <v>71606</v>
      </c>
      <c r="L4220" s="4">
        <f t="shared" si="195"/>
        <v>6491799.96</v>
      </c>
      <c r="M4220" s="1">
        <v>20.399999999999999</v>
      </c>
      <c r="N4220" s="1" t="s">
        <v>21</v>
      </c>
      <c r="O4220" s="1">
        <v>9.1999999999999993</v>
      </c>
      <c r="P4220" s="1">
        <v>276</v>
      </c>
      <c r="Q4220" s="1">
        <v>2026</v>
      </c>
      <c r="R4220" s="12">
        <f t="shared" si="196"/>
        <v>61189618392</v>
      </c>
      <c r="S4220" s="13">
        <f t="shared" si="197"/>
        <v>5078738326536</v>
      </c>
    </row>
    <row r="4221" spans="1:19" x14ac:dyDescent="0.3">
      <c r="A4221" s="1" t="s">
        <v>4265</v>
      </c>
      <c r="B4221" s="1" t="s">
        <v>23</v>
      </c>
      <c r="C4221" s="1" t="s">
        <v>24</v>
      </c>
      <c r="D4221" s="1" t="s">
        <v>37</v>
      </c>
      <c r="E4221" s="1" t="s">
        <v>38</v>
      </c>
      <c r="F4221" s="1">
        <v>889927</v>
      </c>
      <c r="G4221" s="1">
        <v>94</v>
      </c>
      <c r="H4221" s="1">
        <v>271</v>
      </c>
      <c r="I4221" s="1">
        <v>1.5</v>
      </c>
      <c r="J4221" s="1">
        <v>9851</v>
      </c>
      <c r="K4221" s="4">
        <v>71899</v>
      </c>
      <c r="L4221" s="4">
        <f t="shared" si="195"/>
        <v>6518363.3399999999</v>
      </c>
      <c r="M4221" s="1">
        <v>16.7</v>
      </c>
      <c r="N4221" s="1" t="s">
        <v>21</v>
      </c>
      <c r="O4221" s="1">
        <v>30.7</v>
      </c>
      <c r="P4221" s="1">
        <v>197.7</v>
      </c>
      <c r="Q4221" s="1">
        <v>2026</v>
      </c>
      <c r="R4221" s="12">
        <f t="shared" si="196"/>
        <v>63984861373</v>
      </c>
      <c r="S4221" s="13">
        <f t="shared" si="197"/>
        <v>5310743493959</v>
      </c>
    </row>
    <row r="4222" spans="1:19" x14ac:dyDescent="0.3">
      <c r="A4222" s="1" t="s">
        <v>4266</v>
      </c>
      <c r="B4222" s="1" t="s">
        <v>56</v>
      </c>
      <c r="C4222" s="1" t="s">
        <v>41</v>
      </c>
      <c r="D4222" s="1" t="s">
        <v>32</v>
      </c>
      <c r="E4222" s="1" t="s">
        <v>20</v>
      </c>
      <c r="F4222" s="1">
        <v>834518</v>
      </c>
      <c r="G4222" s="1">
        <v>112</v>
      </c>
      <c r="H4222" s="1">
        <v>412</v>
      </c>
      <c r="I4222" s="1">
        <v>2.12</v>
      </c>
      <c r="J4222" s="1">
        <v>121527</v>
      </c>
      <c r="K4222" s="4">
        <v>59753</v>
      </c>
      <c r="L4222" s="4">
        <f t="shared" si="195"/>
        <v>5417206.9799999995</v>
      </c>
      <c r="M4222" s="1">
        <v>23.9</v>
      </c>
      <c r="N4222" s="1" t="s">
        <v>35</v>
      </c>
      <c r="O4222" s="1">
        <v>18.7</v>
      </c>
      <c r="P4222" s="1">
        <v>156.9</v>
      </c>
      <c r="Q4222" s="1">
        <v>2026</v>
      </c>
      <c r="R4222" s="12">
        <f t="shared" si="196"/>
        <v>49864954054</v>
      </c>
      <c r="S4222" s="13">
        <f t="shared" si="197"/>
        <v>4138791186482</v>
      </c>
    </row>
    <row r="4223" spans="1:19" x14ac:dyDescent="0.3">
      <c r="A4223" s="1" t="s">
        <v>4267</v>
      </c>
      <c r="B4223" s="1" t="s">
        <v>53</v>
      </c>
      <c r="C4223" s="1" t="s">
        <v>41</v>
      </c>
      <c r="D4223" s="1" t="s">
        <v>48</v>
      </c>
      <c r="E4223" s="1" t="s">
        <v>38</v>
      </c>
      <c r="F4223" s="1">
        <v>498616</v>
      </c>
      <c r="G4223" s="1">
        <v>65</v>
      </c>
      <c r="H4223" s="1">
        <v>379</v>
      </c>
      <c r="I4223" s="1">
        <v>0.99</v>
      </c>
      <c r="J4223" s="1">
        <v>57926</v>
      </c>
      <c r="K4223" s="4">
        <v>80553</v>
      </c>
      <c r="L4223" s="4">
        <f t="shared" si="195"/>
        <v>7302934.9799999995</v>
      </c>
      <c r="M4223" s="1">
        <v>14.5</v>
      </c>
      <c r="N4223" s="1" t="s">
        <v>35</v>
      </c>
      <c r="O4223" s="1">
        <v>18.399999999999999</v>
      </c>
      <c r="P4223" s="1">
        <v>67.099999999999994</v>
      </c>
      <c r="Q4223" s="1">
        <v>2026</v>
      </c>
      <c r="R4223" s="12">
        <f t="shared" si="196"/>
        <v>40165014648</v>
      </c>
      <c r="S4223" s="13">
        <f t="shared" si="197"/>
        <v>3333696215784</v>
      </c>
    </row>
    <row r="4224" spans="1:19" x14ac:dyDescent="0.3">
      <c r="A4224" s="1" t="s">
        <v>4268</v>
      </c>
      <c r="B4224" s="1" t="s">
        <v>62</v>
      </c>
      <c r="C4224" s="1" t="s">
        <v>41</v>
      </c>
      <c r="D4224" s="1" t="s">
        <v>32</v>
      </c>
      <c r="E4224" s="1" t="s">
        <v>38</v>
      </c>
      <c r="F4224" s="1">
        <v>875521</v>
      </c>
      <c r="G4224" s="1">
        <v>108</v>
      </c>
      <c r="H4224" s="1">
        <v>391</v>
      </c>
      <c r="I4224" s="1">
        <v>1.59</v>
      </c>
      <c r="J4224" s="1">
        <v>128449</v>
      </c>
      <c r="K4224" s="4">
        <v>73052</v>
      </c>
      <c r="L4224" s="4">
        <f t="shared" si="195"/>
        <v>6622894.3199999994</v>
      </c>
      <c r="M4224" s="1">
        <v>12.7</v>
      </c>
      <c r="N4224" s="1" t="s">
        <v>21</v>
      </c>
      <c r="O4224" s="1">
        <v>11.2</v>
      </c>
      <c r="P4224" s="1">
        <v>234.4</v>
      </c>
      <c r="Q4224" s="1">
        <v>2026</v>
      </c>
      <c r="R4224" s="12">
        <f t="shared" si="196"/>
        <v>63958560092</v>
      </c>
      <c r="S4224" s="13">
        <f t="shared" si="197"/>
        <v>5308560487636</v>
      </c>
    </row>
    <row r="4225" spans="1:19" x14ac:dyDescent="0.3">
      <c r="A4225" s="1" t="s">
        <v>4269</v>
      </c>
      <c r="B4225" s="1" t="s">
        <v>28</v>
      </c>
      <c r="C4225" s="1" t="s">
        <v>29</v>
      </c>
      <c r="D4225" s="1" t="s">
        <v>44</v>
      </c>
      <c r="E4225" s="1" t="s">
        <v>34</v>
      </c>
      <c r="F4225" s="1">
        <v>810751</v>
      </c>
      <c r="G4225" s="1">
        <v>112</v>
      </c>
      <c r="H4225" s="1">
        <v>582</v>
      </c>
      <c r="I4225" s="1">
        <v>2.79</v>
      </c>
      <c r="J4225" s="1">
        <v>58616</v>
      </c>
      <c r="K4225" s="4">
        <v>74096</v>
      </c>
      <c r="L4225" s="4">
        <f t="shared" si="195"/>
        <v>6717543.3599999994</v>
      </c>
      <c r="M4225" s="1">
        <v>13.4</v>
      </c>
      <c r="N4225" s="1" t="s">
        <v>35</v>
      </c>
      <c r="O4225" s="1">
        <v>35.9</v>
      </c>
      <c r="P4225" s="1">
        <v>20</v>
      </c>
      <c r="Q4225" s="1">
        <v>2026</v>
      </c>
      <c r="R4225" s="12">
        <f t="shared" si="196"/>
        <v>60073406096</v>
      </c>
      <c r="S4225" s="13">
        <f t="shared" si="197"/>
        <v>4986092705968</v>
      </c>
    </row>
    <row r="4226" spans="1:19" x14ac:dyDescent="0.3">
      <c r="A4226" s="1" t="s">
        <v>4270</v>
      </c>
      <c r="B4226" s="1" t="s">
        <v>40</v>
      </c>
      <c r="C4226" s="1" t="s">
        <v>41</v>
      </c>
      <c r="D4226" s="1" t="s">
        <v>44</v>
      </c>
      <c r="E4226" s="1" t="s">
        <v>34</v>
      </c>
      <c r="F4226" s="1">
        <v>624774</v>
      </c>
      <c r="G4226" s="1">
        <v>63</v>
      </c>
      <c r="H4226" s="1">
        <v>525</v>
      </c>
      <c r="I4226" s="1">
        <v>2.97</v>
      </c>
      <c r="J4226" s="1">
        <v>84728</v>
      </c>
      <c r="K4226" s="4">
        <v>39532</v>
      </c>
      <c r="L4226" s="4">
        <f t="shared" si="195"/>
        <v>3583971.1199999996</v>
      </c>
      <c r="M4226" s="1">
        <v>14.8</v>
      </c>
      <c r="N4226" s="1" t="s">
        <v>35</v>
      </c>
      <c r="O4226" s="1">
        <v>48.9</v>
      </c>
      <c r="P4226" s="1">
        <v>208.3</v>
      </c>
      <c r="Q4226" s="1">
        <v>2026</v>
      </c>
      <c r="R4226" s="12">
        <f t="shared" si="196"/>
        <v>24698565768</v>
      </c>
      <c r="S4226" s="13">
        <f t="shared" si="197"/>
        <v>2049980958744</v>
      </c>
    </row>
    <row r="4227" spans="1:19" x14ac:dyDescent="0.3">
      <c r="A4227" s="1" t="s">
        <v>4271</v>
      </c>
      <c r="B4227" s="1" t="s">
        <v>17</v>
      </c>
      <c r="C4227" s="1" t="s">
        <v>18</v>
      </c>
      <c r="D4227" s="1" t="s">
        <v>44</v>
      </c>
      <c r="E4227" s="1" t="s">
        <v>38</v>
      </c>
      <c r="F4227" s="1">
        <v>176680</v>
      </c>
      <c r="G4227" s="1">
        <v>45</v>
      </c>
      <c r="H4227" s="1">
        <v>482</v>
      </c>
      <c r="I4227" s="1">
        <v>0.6</v>
      </c>
      <c r="J4227" s="1">
        <v>125401</v>
      </c>
      <c r="K4227" s="4">
        <v>78145</v>
      </c>
      <c r="L4227" s="4">
        <f t="shared" ref="L4227:L4290" si="198">K4227*90.66</f>
        <v>7084625.7000000002</v>
      </c>
      <c r="M4227" s="1">
        <v>12.9</v>
      </c>
      <c r="N4227" s="1" t="s">
        <v>21</v>
      </c>
      <c r="O4227" s="1">
        <v>37.299999999999997</v>
      </c>
      <c r="P4227" s="1">
        <v>209.4</v>
      </c>
      <c r="Q4227" s="1">
        <v>2026</v>
      </c>
      <c r="R4227" s="12">
        <f t="shared" ref="R4227:R4290" si="199">F4227:F9226*K4227:K9226</f>
        <v>13806658600</v>
      </c>
      <c r="S4227" s="13">
        <f t="shared" ref="S4227:S4290" si="200">R4227*83</f>
        <v>1145952663800</v>
      </c>
    </row>
    <row r="4228" spans="1:19" x14ac:dyDescent="0.3">
      <c r="A4228" s="1" t="s">
        <v>4272</v>
      </c>
      <c r="B4228" s="1" t="s">
        <v>28</v>
      </c>
      <c r="C4228" s="1" t="s">
        <v>29</v>
      </c>
      <c r="D4228" s="1" t="s">
        <v>59</v>
      </c>
      <c r="E4228" s="1" t="s">
        <v>20</v>
      </c>
      <c r="F4228" s="1">
        <v>458370</v>
      </c>
      <c r="G4228" s="1">
        <v>120</v>
      </c>
      <c r="H4228" s="1">
        <v>290</v>
      </c>
      <c r="I4228" s="1">
        <v>2.56</v>
      </c>
      <c r="J4228" s="1">
        <v>74717</v>
      </c>
      <c r="K4228" s="4">
        <v>57550</v>
      </c>
      <c r="L4228" s="4">
        <f t="shared" si="198"/>
        <v>5217483</v>
      </c>
      <c r="M4228" s="1">
        <v>19.399999999999999</v>
      </c>
      <c r="N4228" s="1" t="s">
        <v>35</v>
      </c>
      <c r="O4228" s="1">
        <v>30.4</v>
      </c>
      <c r="P4228" s="1">
        <v>61.3</v>
      </c>
      <c r="Q4228" s="1">
        <v>2026</v>
      </c>
      <c r="R4228" s="12">
        <f t="shared" si="199"/>
        <v>26379193500</v>
      </c>
      <c r="S4228" s="13">
        <f t="shared" si="200"/>
        <v>2189473060500</v>
      </c>
    </row>
    <row r="4229" spans="1:19" x14ac:dyDescent="0.3">
      <c r="A4229" s="1" t="s">
        <v>4273</v>
      </c>
      <c r="B4229" s="1" t="s">
        <v>17</v>
      </c>
      <c r="C4229" s="1" t="s">
        <v>18</v>
      </c>
      <c r="D4229" s="1" t="s">
        <v>44</v>
      </c>
      <c r="E4229" s="1" t="s">
        <v>38</v>
      </c>
      <c r="F4229" s="1">
        <v>132864</v>
      </c>
      <c r="G4229" s="1">
        <v>60</v>
      </c>
      <c r="H4229" s="1">
        <v>599</v>
      </c>
      <c r="I4229" s="1">
        <v>0.86</v>
      </c>
      <c r="J4229" s="1">
        <v>68596</v>
      </c>
      <c r="K4229" s="4">
        <v>49486</v>
      </c>
      <c r="L4229" s="4">
        <f t="shared" si="198"/>
        <v>4486400.76</v>
      </c>
      <c r="M4229" s="1">
        <v>17.399999999999999</v>
      </c>
      <c r="N4229" s="1" t="s">
        <v>35</v>
      </c>
      <c r="O4229" s="1">
        <v>18.2</v>
      </c>
      <c r="P4229" s="1">
        <v>98.2</v>
      </c>
      <c r="Q4229" s="1">
        <v>2026</v>
      </c>
      <c r="R4229" s="12">
        <f t="shared" si="199"/>
        <v>6574907904</v>
      </c>
      <c r="S4229" s="13">
        <f t="shared" si="200"/>
        <v>545717356032</v>
      </c>
    </row>
    <row r="4230" spans="1:19" x14ac:dyDescent="0.3">
      <c r="A4230" s="1" t="s">
        <v>4274</v>
      </c>
      <c r="B4230" s="1" t="s">
        <v>43</v>
      </c>
      <c r="C4230" s="1" t="s">
        <v>18</v>
      </c>
      <c r="D4230" s="1" t="s">
        <v>30</v>
      </c>
      <c r="E4230" s="1" t="s">
        <v>38</v>
      </c>
      <c r="F4230" s="1">
        <v>426403</v>
      </c>
      <c r="G4230" s="1">
        <v>96</v>
      </c>
      <c r="H4230" s="1">
        <v>432</v>
      </c>
      <c r="I4230" s="1">
        <v>1.42</v>
      </c>
      <c r="J4230" s="1">
        <v>100670</v>
      </c>
      <c r="K4230" s="4">
        <v>59363</v>
      </c>
      <c r="L4230" s="4">
        <f t="shared" si="198"/>
        <v>5381849.5800000001</v>
      </c>
      <c r="M4230" s="1">
        <v>14.4</v>
      </c>
      <c r="N4230" s="1" t="s">
        <v>21</v>
      </c>
      <c r="O4230" s="1">
        <v>48.9</v>
      </c>
      <c r="P4230" s="1">
        <v>27.6</v>
      </c>
      <c r="Q4230" s="1">
        <v>2026</v>
      </c>
      <c r="R4230" s="12">
        <f t="shared" si="199"/>
        <v>25312561289</v>
      </c>
      <c r="S4230" s="13">
        <f t="shared" si="200"/>
        <v>2100942586987</v>
      </c>
    </row>
    <row r="4231" spans="1:19" x14ac:dyDescent="0.3">
      <c r="A4231" s="1" t="s">
        <v>4275</v>
      </c>
      <c r="B4231" s="1" t="s">
        <v>17</v>
      </c>
      <c r="C4231" s="1" t="s">
        <v>18</v>
      </c>
      <c r="D4231" s="1" t="s">
        <v>30</v>
      </c>
      <c r="E4231" s="1" t="s">
        <v>26</v>
      </c>
      <c r="F4231" s="1">
        <v>865054</v>
      </c>
      <c r="G4231" s="1">
        <v>44</v>
      </c>
      <c r="H4231" s="1">
        <v>429</v>
      </c>
      <c r="I4231" s="1">
        <v>2.09</v>
      </c>
      <c r="J4231" s="1">
        <v>25242</v>
      </c>
      <c r="K4231" s="4">
        <v>58535</v>
      </c>
      <c r="L4231" s="4">
        <f t="shared" si="198"/>
        <v>5306783.0999999996</v>
      </c>
      <c r="M4231" s="1">
        <v>17.7</v>
      </c>
      <c r="N4231" s="1" t="s">
        <v>21</v>
      </c>
      <c r="O4231" s="1">
        <v>26.5</v>
      </c>
      <c r="P4231" s="1">
        <v>233.3</v>
      </c>
      <c r="Q4231" s="1">
        <v>2026</v>
      </c>
      <c r="R4231" s="12">
        <f t="shared" si="199"/>
        <v>50635935890</v>
      </c>
      <c r="S4231" s="13">
        <f t="shared" si="200"/>
        <v>4202782678870</v>
      </c>
    </row>
    <row r="4232" spans="1:19" x14ac:dyDescent="0.3">
      <c r="A4232" s="1" t="s">
        <v>4276</v>
      </c>
      <c r="B4232" s="1" t="s">
        <v>56</v>
      </c>
      <c r="C4232" s="1" t="s">
        <v>41</v>
      </c>
      <c r="D4232" s="1" t="s">
        <v>25</v>
      </c>
      <c r="E4232" s="1" t="s">
        <v>20</v>
      </c>
      <c r="F4232" s="1">
        <v>61897</v>
      </c>
      <c r="G4232" s="1">
        <v>53</v>
      </c>
      <c r="H4232" s="1">
        <v>624</v>
      </c>
      <c r="I4232" s="1">
        <v>0.59</v>
      </c>
      <c r="J4232" s="1">
        <v>2949</v>
      </c>
      <c r="K4232" s="4">
        <v>50352</v>
      </c>
      <c r="L4232" s="4">
        <f t="shared" si="198"/>
        <v>4564912.3199999994</v>
      </c>
      <c r="M4232" s="1">
        <v>22.5</v>
      </c>
      <c r="N4232" s="1" t="s">
        <v>35</v>
      </c>
      <c r="O4232" s="1">
        <v>44.2</v>
      </c>
      <c r="P4232" s="1">
        <v>287.39999999999998</v>
      </c>
      <c r="Q4232" s="1">
        <v>2026</v>
      </c>
      <c r="R4232" s="12">
        <f t="shared" si="199"/>
        <v>3116637744</v>
      </c>
      <c r="S4232" s="13">
        <f t="shared" si="200"/>
        <v>258680932752</v>
      </c>
    </row>
    <row r="4233" spans="1:19" x14ac:dyDescent="0.3">
      <c r="A4233" s="1" t="s">
        <v>4277</v>
      </c>
      <c r="B4233" s="1" t="s">
        <v>67</v>
      </c>
      <c r="C4233" s="1" t="s">
        <v>18</v>
      </c>
      <c r="D4233" s="1" t="s">
        <v>30</v>
      </c>
      <c r="E4233" s="1" t="s">
        <v>38</v>
      </c>
      <c r="F4233" s="1">
        <v>55114</v>
      </c>
      <c r="G4233" s="1">
        <v>93</v>
      </c>
      <c r="H4233" s="1">
        <v>622</v>
      </c>
      <c r="I4233" s="1">
        <v>2.4700000000000002</v>
      </c>
      <c r="J4233" s="1">
        <v>19418</v>
      </c>
      <c r="K4233" s="4">
        <v>38523</v>
      </c>
      <c r="L4233" s="4">
        <f t="shared" si="198"/>
        <v>3492495.1799999997</v>
      </c>
      <c r="M4233" s="1">
        <v>21.2</v>
      </c>
      <c r="N4233" s="1" t="s">
        <v>21</v>
      </c>
      <c r="O4233" s="1">
        <v>64.7</v>
      </c>
      <c r="P4233" s="1">
        <v>254.5</v>
      </c>
      <c r="Q4233" s="1">
        <v>2026</v>
      </c>
      <c r="R4233" s="12">
        <f t="shared" si="199"/>
        <v>2123156622</v>
      </c>
      <c r="S4233" s="13">
        <f t="shared" si="200"/>
        <v>176221999626</v>
      </c>
    </row>
    <row r="4234" spans="1:19" x14ac:dyDescent="0.3">
      <c r="A4234" s="1" t="s">
        <v>4278</v>
      </c>
      <c r="B4234" s="1" t="s">
        <v>53</v>
      </c>
      <c r="C4234" s="1" t="s">
        <v>41</v>
      </c>
      <c r="D4234" s="1" t="s">
        <v>37</v>
      </c>
      <c r="E4234" s="1" t="s">
        <v>34</v>
      </c>
      <c r="F4234" s="1">
        <v>769168</v>
      </c>
      <c r="G4234" s="1">
        <v>81</v>
      </c>
      <c r="H4234" s="1">
        <v>276</v>
      </c>
      <c r="I4234" s="1">
        <v>2.76</v>
      </c>
      <c r="J4234" s="1">
        <v>9192</v>
      </c>
      <c r="K4234" s="4">
        <v>67567</v>
      </c>
      <c r="L4234" s="4">
        <f t="shared" si="198"/>
        <v>6125624.2199999997</v>
      </c>
      <c r="M4234" s="1">
        <v>13.5</v>
      </c>
      <c r="N4234" s="1" t="s">
        <v>35</v>
      </c>
      <c r="O4234" s="1">
        <v>50.5</v>
      </c>
      <c r="P4234" s="1">
        <v>83.7</v>
      </c>
      <c r="Q4234" s="1">
        <v>2026</v>
      </c>
      <c r="R4234" s="12">
        <f t="shared" si="199"/>
        <v>51970374256</v>
      </c>
      <c r="S4234" s="13">
        <f t="shared" si="200"/>
        <v>4313541063248</v>
      </c>
    </row>
    <row r="4235" spans="1:19" x14ac:dyDescent="0.3">
      <c r="A4235" s="1" t="s">
        <v>4279</v>
      </c>
      <c r="B4235" s="1" t="s">
        <v>50</v>
      </c>
      <c r="C4235" s="1" t="s">
        <v>24</v>
      </c>
      <c r="D4235" s="1" t="s">
        <v>44</v>
      </c>
      <c r="E4235" s="1" t="s">
        <v>38</v>
      </c>
      <c r="F4235" s="1">
        <v>334605</v>
      </c>
      <c r="G4235" s="1">
        <v>111</v>
      </c>
      <c r="H4235" s="1">
        <v>485</v>
      </c>
      <c r="I4235" s="1">
        <v>0.79</v>
      </c>
      <c r="J4235" s="1">
        <v>76247</v>
      </c>
      <c r="K4235" s="4">
        <v>64341</v>
      </c>
      <c r="L4235" s="4">
        <f t="shared" si="198"/>
        <v>5833155.0599999996</v>
      </c>
      <c r="M4235" s="1">
        <v>16.399999999999999</v>
      </c>
      <c r="N4235" s="1" t="s">
        <v>35</v>
      </c>
      <c r="O4235" s="1">
        <v>45.6</v>
      </c>
      <c r="P4235" s="1">
        <v>92.8</v>
      </c>
      <c r="Q4235" s="1">
        <v>2026</v>
      </c>
      <c r="R4235" s="12">
        <f t="shared" si="199"/>
        <v>21528820305</v>
      </c>
      <c r="S4235" s="13">
        <f t="shared" si="200"/>
        <v>1786892085315</v>
      </c>
    </row>
    <row r="4236" spans="1:19" x14ac:dyDescent="0.3">
      <c r="A4236" s="1" t="s">
        <v>4280</v>
      </c>
      <c r="B4236" s="1" t="s">
        <v>53</v>
      </c>
      <c r="C4236" s="1" t="s">
        <v>41</v>
      </c>
      <c r="D4236" s="1" t="s">
        <v>32</v>
      </c>
      <c r="E4236" s="1" t="s">
        <v>38</v>
      </c>
      <c r="F4236" s="1">
        <v>674663</v>
      </c>
      <c r="G4236" s="1">
        <v>81</v>
      </c>
      <c r="H4236" s="1">
        <v>421</v>
      </c>
      <c r="I4236" s="1">
        <v>2.17</v>
      </c>
      <c r="J4236" s="1">
        <v>184476</v>
      </c>
      <c r="K4236" s="4">
        <v>62823</v>
      </c>
      <c r="L4236" s="4">
        <f t="shared" si="198"/>
        <v>5695533.1799999997</v>
      </c>
      <c r="M4236" s="1">
        <v>24.6</v>
      </c>
      <c r="N4236" s="1" t="s">
        <v>21</v>
      </c>
      <c r="O4236" s="1">
        <v>47</v>
      </c>
      <c r="P4236" s="1">
        <v>192.9</v>
      </c>
      <c r="Q4236" s="1">
        <v>2026</v>
      </c>
      <c r="R4236" s="12">
        <f t="shared" si="199"/>
        <v>42384353649</v>
      </c>
      <c r="S4236" s="13">
        <f t="shared" si="200"/>
        <v>3517901352867</v>
      </c>
    </row>
    <row r="4237" spans="1:19" x14ac:dyDescent="0.3">
      <c r="A4237" s="1" t="s">
        <v>4281</v>
      </c>
      <c r="B4237" s="1" t="s">
        <v>53</v>
      </c>
      <c r="C4237" s="1" t="s">
        <v>41</v>
      </c>
      <c r="D4237" s="1" t="s">
        <v>32</v>
      </c>
      <c r="E4237" s="1" t="s">
        <v>38</v>
      </c>
      <c r="F4237" s="1">
        <v>80571</v>
      </c>
      <c r="G4237" s="1">
        <v>44</v>
      </c>
      <c r="H4237" s="1">
        <v>608</v>
      </c>
      <c r="I4237" s="1">
        <v>0.81</v>
      </c>
      <c r="J4237" s="1">
        <v>66016</v>
      </c>
      <c r="K4237" s="4">
        <v>57989</v>
      </c>
      <c r="L4237" s="4">
        <f t="shared" si="198"/>
        <v>5257282.74</v>
      </c>
      <c r="M4237" s="1">
        <v>19.2</v>
      </c>
      <c r="N4237" s="1" t="s">
        <v>35</v>
      </c>
      <c r="O4237" s="1">
        <v>26.4</v>
      </c>
      <c r="P4237" s="1">
        <v>15.3</v>
      </c>
      <c r="Q4237" s="1">
        <v>2026</v>
      </c>
      <c r="R4237" s="12">
        <f t="shared" si="199"/>
        <v>4672231719</v>
      </c>
      <c r="S4237" s="13">
        <f t="shared" si="200"/>
        <v>387795232677</v>
      </c>
    </row>
    <row r="4238" spans="1:19" x14ac:dyDescent="0.3">
      <c r="A4238" s="1" t="s">
        <v>4282</v>
      </c>
      <c r="B4238" s="1" t="s">
        <v>67</v>
      </c>
      <c r="C4238" s="1" t="s">
        <v>18</v>
      </c>
      <c r="D4238" s="1" t="s">
        <v>32</v>
      </c>
      <c r="E4238" s="1" t="s">
        <v>26</v>
      </c>
      <c r="F4238" s="1">
        <v>610881</v>
      </c>
      <c r="G4238" s="1">
        <v>72</v>
      </c>
      <c r="H4238" s="1">
        <v>260</v>
      </c>
      <c r="I4238" s="1">
        <v>1.66</v>
      </c>
      <c r="J4238" s="1">
        <v>74983</v>
      </c>
      <c r="K4238" s="4">
        <v>69622</v>
      </c>
      <c r="L4238" s="4">
        <f t="shared" si="198"/>
        <v>6311930.5199999996</v>
      </c>
      <c r="M4238" s="1">
        <v>21.3</v>
      </c>
      <c r="N4238" s="1" t="s">
        <v>35</v>
      </c>
      <c r="O4238" s="1">
        <v>50.5</v>
      </c>
      <c r="P4238" s="1">
        <v>63.9</v>
      </c>
      <c r="Q4238" s="1">
        <v>2026</v>
      </c>
      <c r="R4238" s="12">
        <f t="shared" si="199"/>
        <v>42530756982</v>
      </c>
      <c r="S4238" s="13">
        <f t="shared" si="200"/>
        <v>3530052829506</v>
      </c>
    </row>
    <row r="4239" spans="1:19" x14ac:dyDescent="0.3">
      <c r="A4239" s="1" t="s">
        <v>4283</v>
      </c>
      <c r="B4239" s="1" t="s">
        <v>53</v>
      </c>
      <c r="C4239" s="1" t="s">
        <v>41</v>
      </c>
      <c r="D4239" s="1" t="s">
        <v>48</v>
      </c>
      <c r="E4239" s="1" t="s">
        <v>38</v>
      </c>
      <c r="F4239" s="1">
        <v>776522</v>
      </c>
      <c r="G4239" s="1">
        <v>65</v>
      </c>
      <c r="H4239" s="1">
        <v>276</v>
      </c>
      <c r="I4239" s="1">
        <v>2.8</v>
      </c>
      <c r="J4239" s="1">
        <v>109950</v>
      </c>
      <c r="K4239" s="4">
        <v>74071</v>
      </c>
      <c r="L4239" s="4">
        <f t="shared" si="198"/>
        <v>6715276.8599999994</v>
      </c>
      <c r="M4239" s="1">
        <v>12.4</v>
      </c>
      <c r="N4239" s="1" t="s">
        <v>21</v>
      </c>
      <c r="O4239" s="1">
        <v>19.3</v>
      </c>
      <c r="P4239" s="1">
        <v>112.1</v>
      </c>
      <c r="Q4239" s="1">
        <v>2026</v>
      </c>
      <c r="R4239" s="12">
        <f t="shared" si="199"/>
        <v>57517761062</v>
      </c>
      <c r="S4239" s="13">
        <f t="shared" si="200"/>
        <v>4773974168146</v>
      </c>
    </row>
    <row r="4240" spans="1:19" x14ac:dyDescent="0.3">
      <c r="A4240" s="1" t="s">
        <v>4284</v>
      </c>
      <c r="B4240" s="1" t="s">
        <v>67</v>
      </c>
      <c r="C4240" s="1" t="s">
        <v>18</v>
      </c>
      <c r="D4240" s="1" t="s">
        <v>19</v>
      </c>
      <c r="E4240" s="1" t="s">
        <v>26</v>
      </c>
      <c r="F4240" s="1">
        <v>378292</v>
      </c>
      <c r="G4240" s="1">
        <v>79</v>
      </c>
      <c r="H4240" s="1">
        <v>445</v>
      </c>
      <c r="I4240" s="1">
        <v>1.02</v>
      </c>
      <c r="J4240" s="1">
        <v>77679</v>
      </c>
      <c r="K4240" s="4">
        <v>25690</v>
      </c>
      <c r="L4240" s="4">
        <f t="shared" si="198"/>
        <v>2329055.4</v>
      </c>
      <c r="M4240" s="1">
        <v>15.6</v>
      </c>
      <c r="N4240" s="1" t="s">
        <v>35</v>
      </c>
      <c r="O4240" s="1">
        <v>8.5</v>
      </c>
      <c r="P4240" s="1">
        <v>27.8</v>
      </c>
      <c r="Q4240" s="1">
        <v>2026</v>
      </c>
      <c r="R4240" s="12">
        <f t="shared" si="199"/>
        <v>9718321480</v>
      </c>
      <c r="S4240" s="13">
        <f t="shared" si="200"/>
        <v>806620682840</v>
      </c>
    </row>
    <row r="4241" spans="1:19" x14ac:dyDescent="0.3">
      <c r="A4241" s="1" t="s">
        <v>4285</v>
      </c>
      <c r="B4241" s="1" t="s">
        <v>62</v>
      </c>
      <c r="C4241" s="1" t="s">
        <v>41</v>
      </c>
      <c r="D4241" s="1" t="s">
        <v>30</v>
      </c>
      <c r="E4241" s="1" t="s">
        <v>38</v>
      </c>
      <c r="F4241" s="1">
        <v>163026</v>
      </c>
      <c r="G4241" s="1">
        <v>67</v>
      </c>
      <c r="H4241" s="1">
        <v>407</v>
      </c>
      <c r="I4241" s="1">
        <v>2.0499999999999998</v>
      </c>
      <c r="J4241" s="1">
        <v>178969</v>
      </c>
      <c r="K4241" s="4">
        <v>78267</v>
      </c>
      <c r="L4241" s="4">
        <f t="shared" si="198"/>
        <v>7095686.2199999997</v>
      </c>
      <c r="M4241" s="1">
        <v>19.899999999999999</v>
      </c>
      <c r="N4241" s="1" t="s">
        <v>21</v>
      </c>
      <c r="O4241" s="1">
        <v>19.399999999999999</v>
      </c>
      <c r="P4241" s="1">
        <v>60.1</v>
      </c>
      <c r="Q4241" s="1">
        <v>2026</v>
      </c>
      <c r="R4241" s="12">
        <f t="shared" si="199"/>
        <v>12759555942</v>
      </c>
      <c r="S4241" s="13">
        <f t="shared" si="200"/>
        <v>1059043143186</v>
      </c>
    </row>
    <row r="4242" spans="1:19" x14ac:dyDescent="0.3">
      <c r="A4242" s="1" t="s">
        <v>4286</v>
      </c>
      <c r="B4242" s="1" t="s">
        <v>43</v>
      </c>
      <c r="C4242" s="1" t="s">
        <v>18</v>
      </c>
      <c r="D4242" s="1" t="s">
        <v>19</v>
      </c>
      <c r="E4242" s="1" t="s">
        <v>38</v>
      </c>
      <c r="F4242" s="1">
        <v>706299</v>
      </c>
      <c r="G4242" s="1">
        <v>59</v>
      </c>
      <c r="H4242" s="1">
        <v>449</v>
      </c>
      <c r="I4242" s="1">
        <v>2.0699999999999998</v>
      </c>
      <c r="J4242" s="1">
        <v>141484</v>
      </c>
      <c r="K4242" s="4">
        <v>56191</v>
      </c>
      <c r="L4242" s="4">
        <f t="shared" si="198"/>
        <v>5094276.0599999996</v>
      </c>
      <c r="M4242" s="1">
        <v>24.6</v>
      </c>
      <c r="N4242" s="1" t="s">
        <v>35</v>
      </c>
      <c r="O4242" s="1">
        <v>22.6</v>
      </c>
      <c r="P4242" s="1">
        <v>208.7</v>
      </c>
      <c r="Q4242" s="1">
        <v>2026</v>
      </c>
      <c r="R4242" s="12">
        <f t="shared" si="199"/>
        <v>39687647109</v>
      </c>
      <c r="S4242" s="13">
        <f t="shared" si="200"/>
        <v>3294074710047</v>
      </c>
    </row>
    <row r="4243" spans="1:19" x14ac:dyDescent="0.3">
      <c r="A4243" s="1" t="s">
        <v>4287</v>
      </c>
      <c r="B4243" s="1" t="s">
        <v>56</v>
      </c>
      <c r="C4243" s="1" t="s">
        <v>41</v>
      </c>
      <c r="D4243" s="1" t="s">
        <v>19</v>
      </c>
      <c r="E4243" s="1" t="s">
        <v>20</v>
      </c>
      <c r="F4243" s="1">
        <v>771535</v>
      </c>
      <c r="G4243" s="1">
        <v>84</v>
      </c>
      <c r="H4243" s="1">
        <v>591</v>
      </c>
      <c r="I4243" s="1">
        <v>1.25</v>
      </c>
      <c r="J4243" s="1">
        <v>95030</v>
      </c>
      <c r="K4243" s="4">
        <v>36981</v>
      </c>
      <c r="L4243" s="4">
        <f t="shared" si="198"/>
        <v>3352697.46</v>
      </c>
      <c r="M4243" s="1">
        <v>22.4</v>
      </c>
      <c r="N4243" s="1" t="s">
        <v>35</v>
      </c>
      <c r="O4243" s="1">
        <v>8.6</v>
      </c>
      <c r="P4243" s="1">
        <v>117.3</v>
      </c>
      <c r="Q4243" s="1">
        <v>2026</v>
      </c>
      <c r="R4243" s="12">
        <f t="shared" si="199"/>
        <v>28532135835</v>
      </c>
      <c r="S4243" s="13">
        <f t="shared" si="200"/>
        <v>2368167274305</v>
      </c>
    </row>
    <row r="4244" spans="1:19" x14ac:dyDescent="0.3">
      <c r="A4244" s="1" t="s">
        <v>4288</v>
      </c>
      <c r="B4244" s="1" t="s">
        <v>56</v>
      </c>
      <c r="C4244" s="1" t="s">
        <v>41</v>
      </c>
      <c r="D4244" s="1" t="s">
        <v>59</v>
      </c>
      <c r="E4244" s="1" t="s">
        <v>20</v>
      </c>
      <c r="F4244" s="1">
        <v>321697</v>
      </c>
      <c r="G4244" s="1">
        <v>98</v>
      </c>
      <c r="H4244" s="1">
        <v>382</v>
      </c>
      <c r="I4244" s="1">
        <v>1.68</v>
      </c>
      <c r="J4244" s="1">
        <v>140921</v>
      </c>
      <c r="K4244" s="4">
        <v>68662</v>
      </c>
      <c r="L4244" s="4">
        <f t="shared" si="198"/>
        <v>6224896.9199999999</v>
      </c>
      <c r="M4244" s="1">
        <v>22</v>
      </c>
      <c r="N4244" s="1" t="s">
        <v>35</v>
      </c>
      <c r="O4244" s="1">
        <v>24</v>
      </c>
      <c r="P4244" s="1">
        <v>224.3</v>
      </c>
      <c r="Q4244" s="1">
        <v>2026</v>
      </c>
      <c r="R4244" s="12">
        <f t="shared" si="199"/>
        <v>22088359414</v>
      </c>
      <c r="S4244" s="13">
        <f t="shared" si="200"/>
        <v>1833333831362</v>
      </c>
    </row>
    <row r="4245" spans="1:19" x14ac:dyDescent="0.3">
      <c r="A4245" s="1" t="s">
        <v>4289</v>
      </c>
      <c r="B4245" s="1" t="s">
        <v>43</v>
      </c>
      <c r="C4245" s="1" t="s">
        <v>18</v>
      </c>
      <c r="D4245" s="1" t="s">
        <v>59</v>
      </c>
      <c r="E4245" s="1" t="s">
        <v>34</v>
      </c>
      <c r="F4245" s="1">
        <v>177559</v>
      </c>
      <c r="G4245" s="1">
        <v>58</v>
      </c>
      <c r="H4245" s="1">
        <v>469</v>
      </c>
      <c r="I4245" s="1">
        <v>2.41</v>
      </c>
      <c r="J4245" s="1">
        <v>107748</v>
      </c>
      <c r="K4245" s="4">
        <v>38385</v>
      </c>
      <c r="L4245" s="4">
        <f t="shared" si="198"/>
        <v>3479984.1</v>
      </c>
      <c r="M4245" s="1">
        <v>24.7</v>
      </c>
      <c r="N4245" s="1" t="s">
        <v>21</v>
      </c>
      <c r="O4245" s="1">
        <v>57.6</v>
      </c>
      <c r="P4245" s="1">
        <v>256.89999999999998</v>
      </c>
      <c r="Q4245" s="1">
        <v>2026</v>
      </c>
      <c r="R4245" s="12">
        <f t="shared" si="199"/>
        <v>6815602215</v>
      </c>
      <c r="S4245" s="13">
        <f t="shared" si="200"/>
        <v>565694983845</v>
      </c>
    </row>
    <row r="4246" spans="1:19" x14ac:dyDescent="0.3">
      <c r="A4246" s="1" t="s">
        <v>4290</v>
      </c>
      <c r="B4246" s="1" t="s">
        <v>53</v>
      </c>
      <c r="C4246" s="1" t="s">
        <v>41</v>
      </c>
      <c r="D4246" s="1" t="s">
        <v>32</v>
      </c>
      <c r="E4246" s="1" t="s">
        <v>34</v>
      </c>
      <c r="F4246" s="1">
        <v>581388</v>
      </c>
      <c r="G4246" s="1">
        <v>115</v>
      </c>
      <c r="H4246" s="1">
        <v>559</v>
      </c>
      <c r="I4246" s="1">
        <v>1.21</v>
      </c>
      <c r="J4246" s="1">
        <v>74221</v>
      </c>
      <c r="K4246" s="4">
        <v>76859</v>
      </c>
      <c r="L4246" s="4">
        <f t="shared" si="198"/>
        <v>6968036.9399999995</v>
      </c>
      <c r="M4246" s="1">
        <v>22.6</v>
      </c>
      <c r="N4246" s="1" t="s">
        <v>35</v>
      </c>
      <c r="O4246" s="1">
        <v>44.1</v>
      </c>
      <c r="P4246" s="1">
        <v>44.2</v>
      </c>
      <c r="Q4246" s="1">
        <v>2026</v>
      </c>
      <c r="R4246" s="12">
        <f t="shared" si="199"/>
        <v>44684900292</v>
      </c>
      <c r="S4246" s="13">
        <f t="shared" si="200"/>
        <v>3708846724236</v>
      </c>
    </row>
    <row r="4247" spans="1:19" x14ac:dyDescent="0.3">
      <c r="A4247" s="1" t="s">
        <v>4291</v>
      </c>
      <c r="B4247" s="1" t="s">
        <v>17</v>
      </c>
      <c r="C4247" s="1" t="s">
        <v>18</v>
      </c>
      <c r="D4247" s="1" t="s">
        <v>30</v>
      </c>
      <c r="E4247" s="1" t="s">
        <v>20</v>
      </c>
      <c r="F4247" s="1">
        <v>547403</v>
      </c>
      <c r="G4247" s="1">
        <v>49</v>
      </c>
      <c r="H4247" s="1">
        <v>307</v>
      </c>
      <c r="I4247" s="1">
        <v>1.28</v>
      </c>
      <c r="J4247" s="1">
        <v>146152</v>
      </c>
      <c r="K4247" s="4">
        <v>50031</v>
      </c>
      <c r="L4247" s="4">
        <f t="shared" si="198"/>
        <v>4535810.46</v>
      </c>
      <c r="M4247" s="1">
        <v>15.9</v>
      </c>
      <c r="N4247" s="1" t="s">
        <v>35</v>
      </c>
      <c r="O4247" s="1">
        <v>22.7</v>
      </c>
      <c r="P4247" s="1">
        <v>97</v>
      </c>
      <c r="Q4247" s="1">
        <v>2026</v>
      </c>
      <c r="R4247" s="12">
        <f t="shared" si="199"/>
        <v>27387119493</v>
      </c>
      <c r="S4247" s="13">
        <f t="shared" si="200"/>
        <v>2273130917919</v>
      </c>
    </row>
    <row r="4248" spans="1:19" x14ac:dyDescent="0.3">
      <c r="A4248" s="1" t="s">
        <v>4292</v>
      </c>
      <c r="B4248" s="1" t="s">
        <v>67</v>
      </c>
      <c r="C4248" s="1" t="s">
        <v>18</v>
      </c>
      <c r="D4248" s="1" t="s">
        <v>59</v>
      </c>
      <c r="E4248" s="1" t="s">
        <v>26</v>
      </c>
      <c r="F4248" s="1">
        <v>407223</v>
      </c>
      <c r="G4248" s="1">
        <v>65</v>
      </c>
      <c r="H4248" s="1">
        <v>301</v>
      </c>
      <c r="I4248" s="1">
        <v>2.17</v>
      </c>
      <c r="J4248" s="1">
        <v>153183</v>
      </c>
      <c r="K4248" s="4">
        <v>39757</v>
      </c>
      <c r="L4248" s="4">
        <f t="shared" si="198"/>
        <v>3604369.6199999996</v>
      </c>
      <c r="M4248" s="1">
        <v>24.5</v>
      </c>
      <c r="N4248" s="1" t="s">
        <v>35</v>
      </c>
      <c r="O4248" s="1">
        <v>52.8</v>
      </c>
      <c r="P4248" s="1">
        <v>182.1</v>
      </c>
      <c r="Q4248" s="1">
        <v>2026</v>
      </c>
      <c r="R4248" s="12">
        <f t="shared" si="199"/>
        <v>16189964811</v>
      </c>
      <c r="S4248" s="13">
        <f t="shared" si="200"/>
        <v>1343767079313</v>
      </c>
    </row>
    <row r="4249" spans="1:19" x14ac:dyDescent="0.3">
      <c r="A4249" s="1" t="s">
        <v>4293</v>
      </c>
      <c r="B4249" s="1" t="s">
        <v>62</v>
      </c>
      <c r="C4249" s="1" t="s">
        <v>41</v>
      </c>
      <c r="D4249" s="1" t="s">
        <v>37</v>
      </c>
      <c r="E4249" s="1" t="s">
        <v>38</v>
      </c>
      <c r="F4249" s="1">
        <v>370113</v>
      </c>
      <c r="G4249" s="1">
        <v>92</v>
      </c>
      <c r="H4249" s="1">
        <v>476</v>
      </c>
      <c r="I4249" s="1">
        <v>1.96</v>
      </c>
      <c r="J4249" s="1">
        <v>73355</v>
      </c>
      <c r="K4249" s="4">
        <v>69314</v>
      </c>
      <c r="L4249" s="4">
        <f t="shared" si="198"/>
        <v>6284007.2400000002</v>
      </c>
      <c r="M4249" s="1">
        <v>15.9</v>
      </c>
      <c r="N4249" s="1" t="s">
        <v>35</v>
      </c>
      <c r="O4249" s="1">
        <v>34.5</v>
      </c>
      <c r="P4249" s="1">
        <v>63.9</v>
      </c>
      <c r="Q4249" s="1">
        <v>2026</v>
      </c>
      <c r="R4249" s="12">
        <f t="shared" si="199"/>
        <v>25654012482</v>
      </c>
      <c r="S4249" s="13">
        <f t="shared" si="200"/>
        <v>2129283036006</v>
      </c>
    </row>
    <row r="4250" spans="1:19" x14ac:dyDescent="0.3">
      <c r="A4250" s="1" t="s">
        <v>4294</v>
      </c>
      <c r="B4250" s="1" t="s">
        <v>53</v>
      </c>
      <c r="C4250" s="1" t="s">
        <v>41</v>
      </c>
      <c r="D4250" s="1" t="s">
        <v>73</v>
      </c>
      <c r="E4250" s="1" t="s">
        <v>20</v>
      </c>
      <c r="F4250" s="1">
        <v>368109</v>
      </c>
      <c r="G4250" s="1">
        <v>66</v>
      </c>
      <c r="H4250" s="1">
        <v>469</v>
      </c>
      <c r="I4250" s="1">
        <v>1.1499999999999999</v>
      </c>
      <c r="J4250" s="1">
        <v>87458</v>
      </c>
      <c r="K4250" s="4">
        <v>31981</v>
      </c>
      <c r="L4250" s="4">
        <f t="shared" si="198"/>
        <v>2899397.46</v>
      </c>
      <c r="M4250" s="1">
        <v>22.6</v>
      </c>
      <c r="N4250" s="1" t="s">
        <v>35</v>
      </c>
      <c r="O4250" s="1">
        <v>23.2</v>
      </c>
      <c r="P4250" s="1">
        <v>294.60000000000002</v>
      </c>
      <c r="Q4250" s="1">
        <v>2026</v>
      </c>
      <c r="R4250" s="12">
        <f t="shared" si="199"/>
        <v>11772493929</v>
      </c>
      <c r="S4250" s="13">
        <f t="shared" si="200"/>
        <v>977116996107</v>
      </c>
    </row>
    <row r="4251" spans="1:19" x14ac:dyDescent="0.3">
      <c r="A4251" s="1" t="s">
        <v>4295</v>
      </c>
      <c r="B4251" s="1" t="s">
        <v>17</v>
      </c>
      <c r="C4251" s="1" t="s">
        <v>18</v>
      </c>
      <c r="D4251" s="1" t="s">
        <v>46</v>
      </c>
      <c r="E4251" s="1" t="s">
        <v>20</v>
      </c>
      <c r="F4251" s="1">
        <v>273110</v>
      </c>
      <c r="G4251" s="1">
        <v>50</v>
      </c>
      <c r="H4251" s="1">
        <v>647</v>
      </c>
      <c r="I4251" s="1">
        <v>1.69</v>
      </c>
      <c r="J4251" s="1">
        <v>192002</v>
      </c>
      <c r="K4251" s="4">
        <v>71695</v>
      </c>
      <c r="L4251" s="4">
        <f t="shared" si="198"/>
        <v>6499868.7000000002</v>
      </c>
      <c r="M4251" s="1">
        <v>20.5</v>
      </c>
      <c r="N4251" s="1" t="s">
        <v>35</v>
      </c>
      <c r="O4251" s="1">
        <v>35.5</v>
      </c>
      <c r="P4251" s="1">
        <v>196.6</v>
      </c>
      <c r="Q4251" s="1">
        <v>2026</v>
      </c>
      <c r="R4251" s="12">
        <f t="shared" si="199"/>
        <v>19580621450</v>
      </c>
      <c r="S4251" s="13">
        <f t="shared" si="200"/>
        <v>1625191580350</v>
      </c>
    </row>
    <row r="4252" spans="1:19" x14ac:dyDescent="0.3">
      <c r="A4252" s="1" t="s">
        <v>4296</v>
      </c>
      <c r="B4252" s="1" t="s">
        <v>43</v>
      </c>
      <c r="C4252" s="1" t="s">
        <v>18</v>
      </c>
      <c r="D4252" s="1" t="s">
        <v>30</v>
      </c>
      <c r="E4252" s="1" t="s">
        <v>38</v>
      </c>
      <c r="F4252" s="1">
        <v>701922</v>
      </c>
      <c r="G4252" s="1">
        <v>55</v>
      </c>
      <c r="H4252" s="1">
        <v>641</v>
      </c>
      <c r="I4252" s="1">
        <v>0.63</v>
      </c>
      <c r="J4252" s="1">
        <v>143005</v>
      </c>
      <c r="K4252" s="4">
        <v>57603</v>
      </c>
      <c r="L4252" s="4">
        <f t="shared" si="198"/>
        <v>5222287.9799999995</v>
      </c>
      <c r="M4252" s="1">
        <v>23.4</v>
      </c>
      <c r="N4252" s="1" t="s">
        <v>21</v>
      </c>
      <c r="O4252" s="1">
        <v>62.7</v>
      </c>
      <c r="P4252" s="1">
        <v>6.5</v>
      </c>
      <c r="Q4252" s="1">
        <v>2026</v>
      </c>
      <c r="R4252" s="12">
        <f t="shared" si="199"/>
        <v>40432812966</v>
      </c>
      <c r="S4252" s="13">
        <f t="shared" si="200"/>
        <v>3355923476178</v>
      </c>
    </row>
    <row r="4253" spans="1:19" x14ac:dyDescent="0.3">
      <c r="A4253" s="1" t="s">
        <v>4297</v>
      </c>
      <c r="B4253" s="1" t="s">
        <v>67</v>
      </c>
      <c r="C4253" s="1" t="s">
        <v>18</v>
      </c>
      <c r="D4253" s="1" t="s">
        <v>37</v>
      </c>
      <c r="E4253" s="1" t="s">
        <v>26</v>
      </c>
      <c r="F4253" s="1">
        <v>412377</v>
      </c>
      <c r="G4253" s="1">
        <v>60</v>
      </c>
      <c r="H4253" s="1">
        <v>645</v>
      </c>
      <c r="I4253" s="1">
        <v>0.74</v>
      </c>
      <c r="J4253" s="1">
        <v>153399</v>
      </c>
      <c r="K4253" s="4">
        <v>28018</v>
      </c>
      <c r="L4253" s="4">
        <f t="shared" si="198"/>
        <v>2540111.88</v>
      </c>
      <c r="M4253" s="1">
        <v>15.6</v>
      </c>
      <c r="N4253" s="1" t="s">
        <v>35</v>
      </c>
      <c r="O4253" s="1">
        <v>17</v>
      </c>
      <c r="P4253" s="1">
        <v>188.2</v>
      </c>
      <c r="Q4253" s="1">
        <v>2026</v>
      </c>
      <c r="R4253" s="12">
        <f t="shared" si="199"/>
        <v>11553978786</v>
      </c>
      <c r="S4253" s="13">
        <f t="shared" si="200"/>
        <v>958980239238</v>
      </c>
    </row>
    <row r="4254" spans="1:19" x14ac:dyDescent="0.3">
      <c r="A4254" s="1" t="s">
        <v>4298</v>
      </c>
      <c r="B4254" s="1" t="s">
        <v>23</v>
      </c>
      <c r="C4254" s="1" t="s">
        <v>24</v>
      </c>
      <c r="D4254" s="1" t="s">
        <v>32</v>
      </c>
      <c r="E4254" s="1" t="s">
        <v>26</v>
      </c>
      <c r="F4254" s="1">
        <v>48217</v>
      </c>
      <c r="G4254" s="1">
        <v>83</v>
      </c>
      <c r="H4254" s="1">
        <v>413</v>
      </c>
      <c r="I4254" s="1">
        <v>1.06</v>
      </c>
      <c r="J4254" s="1">
        <v>89560</v>
      </c>
      <c r="K4254" s="4">
        <v>84546</v>
      </c>
      <c r="L4254" s="4">
        <f t="shared" si="198"/>
        <v>7664940.3599999994</v>
      </c>
      <c r="M4254" s="1">
        <v>12.9</v>
      </c>
      <c r="N4254" s="1" t="s">
        <v>35</v>
      </c>
      <c r="O4254" s="1">
        <v>5.2</v>
      </c>
      <c r="P4254" s="1">
        <v>291.39999999999998</v>
      </c>
      <c r="Q4254" s="1">
        <v>2026</v>
      </c>
      <c r="R4254" s="12">
        <f t="shared" si="199"/>
        <v>4076554482</v>
      </c>
      <c r="S4254" s="13">
        <f t="shared" si="200"/>
        <v>338354022006</v>
      </c>
    </row>
    <row r="4255" spans="1:19" x14ac:dyDescent="0.3">
      <c r="A4255" s="1" t="s">
        <v>4299</v>
      </c>
      <c r="B4255" s="1" t="s">
        <v>56</v>
      </c>
      <c r="C4255" s="1" t="s">
        <v>41</v>
      </c>
      <c r="D4255" s="1" t="s">
        <v>44</v>
      </c>
      <c r="E4255" s="1" t="s">
        <v>34</v>
      </c>
      <c r="F4255" s="1">
        <v>431551</v>
      </c>
      <c r="G4255" s="1">
        <v>82</v>
      </c>
      <c r="H4255" s="1">
        <v>487</v>
      </c>
      <c r="I4255" s="1">
        <v>0.63</v>
      </c>
      <c r="J4255" s="1">
        <v>21939</v>
      </c>
      <c r="K4255" s="4">
        <v>55676</v>
      </c>
      <c r="L4255" s="4">
        <f t="shared" si="198"/>
        <v>5047586.16</v>
      </c>
      <c r="M4255" s="1">
        <v>13.6</v>
      </c>
      <c r="N4255" s="1" t="s">
        <v>21</v>
      </c>
      <c r="O4255" s="1">
        <v>9.5</v>
      </c>
      <c r="P4255" s="1">
        <v>30.3</v>
      </c>
      <c r="Q4255" s="1">
        <v>2026</v>
      </c>
      <c r="R4255" s="12">
        <f t="shared" si="199"/>
        <v>24027033476</v>
      </c>
      <c r="S4255" s="13">
        <f t="shared" si="200"/>
        <v>1994243778508</v>
      </c>
    </row>
    <row r="4256" spans="1:19" x14ac:dyDescent="0.3">
      <c r="A4256" s="1" t="s">
        <v>4300</v>
      </c>
      <c r="B4256" s="1" t="s">
        <v>23</v>
      </c>
      <c r="C4256" s="1" t="s">
        <v>24</v>
      </c>
      <c r="D4256" s="1" t="s">
        <v>25</v>
      </c>
      <c r="E4256" s="1" t="s">
        <v>38</v>
      </c>
      <c r="F4256" s="1">
        <v>204012</v>
      </c>
      <c r="G4256" s="1">
        <v>75</v>
      </c>
      <c r="H4256" s="1">
        <v>304</v>
      </c>
      <c r="I4256" s="1">
        <v>1.1299999999999999</v>
      </c>
      <c r="J4256" s="1">
        <v>151939</v>
      </c>
      <c r="K4256" s="4">
        <v>53644</v>
      </c>
      <c r="L4256" s="4">
        <f t="shared" si="198"/>
        <v>4863365.04</v>
      </c>
      <c r="M4256" s="1">
        <v>16.100000000000001</v>
      </c>
      <c r="N4256" s="1" t="s">
        <v>35</v>
      </c>
      <c r="O4256" s="1">
        <v>41.1</v>
      </c>
      <c r="P4256" s="1">
        <v>160.9</v>
      </c>
      <c r="Q4256" s="1">
        <v>2026</v>
      </c>
      <c r="R4256" s="12">
        <f t="shared" si="199"/>
        <v>10944019728</v>
      </c>
      <c r="S4256" s="13">
        <f t="shared" si="200"/>
        <v>908353637424</v>
      </c>
    </row>
    <row r="4257" spans="1:19" x14ac:dyDescent="0.3">
      <c r="A4257" s="1" t="s">
        <v>4301</v>
      </c>
      <c r="B4257" s="1" t="s">
        <v>28</v>
      </c>
      <c r="C4257" s="1" t="s">
        <v>29</v>
      </c>
      <c r="D4257" s="1" t="s">
        <v>59</v>
      </c>
      <c r="E4257" s="1" t="s">
        <v>38</v>
      </c>
      <c r="F4257" s="1">
        <v>233491</v>
      </c>
      <c r="G4257" s="1">
        <v>40</v>
      </c>
      <c r="H4257" s="1">
        <v>408</v>
      </c>
      <c r="I4257" s="1">
        <v>1.49</v>
      </c>
      <c r="J4257" s="1">
        <v>190541</v>
      </c>
      <c r="K4257" s="4">
        <v>40139</v>
      </c>
      <c r="L4257" s="4">
        <f t="shared" si="198"/>
        <v>3639001.7399999998</v>
      </c>
      <c r="M4257" s="1">
        <v>13.5</v>
      </c>
      <c r="N4257" s="1" t="s">
        <v>35</v>
      </c>
      <c r="O4257" s="1">
        <v>40.6</v>
      </c>
      <c r="P4257" s="1">
        <v>276.89999999999998</v>
      </c>
      <c r="Q4257" s="1">
        <v>2026</v>
      </c>
      <c r="R4257" s="12">
        <f t="shared" si="199"/>
        <v>9372095249</v>
      </c>
      <c r="S4257" s="13">
        <f t="shared" si="200"/>
        <v>777883905667</v>
      </c>
    </row>
    <row r="4258" spans="1:19" x14ac:dyDescent="0.3">
      <c r="A4258" s="1" t="s">
        <v>4302</v>
      </c>
      <c r="B4258" s="1" t="s">
        <v>28</v>
      </c>
      <c r="C4258" s="1" t="s">
        <v>29</v>
      </c>
      <c r="D4258" s="1" t="s">
        <v>30</v>
      </c>
      <c r="E4258" s="1" t="s">
        <v>34</v>
      </c>
      <c r="F4258" s="1">
        <v>537357</v>
      </c>
      <c r="G4258" s="1">
        <v>68</v>
      </c>
      <c r="H4258" s="1">
        <v>501</v>
      </c>
      <c r="I4258" s="1">
        <v>1.24</v>
      </c>
      <c r="J4258" s="1">
        <v>42474</v>
      </c>
      <c r="K4258" s="4">
        <v>37815</v>
      </c>
      <c r="L4258" s="4">
        <f t="shared" si="198"/>
        <v>3428307.9</v>
      </c>
      <c r="M4258" s="1">
        <v>22.8</v>
      </c>
      <c r="N4258" s="1" t="s">
        <v>35</v>
      </c>
      <c r="O4258" s="1">
        <v>26.1</v>
      </c>
      <c r="P4258" s="1">
        <v>22.2</v>
      </c>
      <c r="Q4258" s="1">
        <v>2026</v>
      </c>
      <c r="R4258" s="12">
        <f t="shared" si="199"/>
        <v>20320154955</v>
      </c>
      <c r="S4258" s="13">
        <f t="shared" si="200"/>
        <v>1686572861265</v>
      </c>
    </row>
    <row r="4259" spans="1:19" x14ac:dyDescent="0.3">
      <c r="A4259" s="1" t="s">
        <v>4303</v>
      </c>
      <c r="B4259" s="1" t="s">
        <v>50</v>
      </c>
      <c r="C4259" s="1" t="s">
        <v>24</v>
      </c>
      <c r="D4259" s="1" t="s">
        <v>32</v>
      </c>
      <c r="E4259" s="1" t="s">
        <v>20</v>
      </c>
      <c r="F4259" s="1">
        <v>502909</v>
      </c>
      <c r="G4259" s="1">
        <v>76</v>
      </c>
      <c r="H4259" s="1">
        <v>422</v>
      </c>
      <c r="I4259" s="1">
        <v>2.41</v>
      </c>
      <c r="J4259" s="1">
        <v>61617</v>
      </c>
      <c r="K4259" s="4">
        <v>29620</v>
      </c>
      <c r="L4259" s="4">
        <f t="shared" si="198"/>
        <v>2685349.1999999997</v>
      </c>
      <c r="M4259" s="1">
        <v>17.8</v>
      </c>
      <c r="N4259" s="1" t="s">
        <v>21</v>
      </c>
      <c r="O4259" s="1">
        <v>19.899999999999999</v>
      </c>
      <c r="P4259" s="1">
        <v>47.9</v>
      </c>
      <c r="Q4259" s="1">
        <v>2026</v>
      </c>
      <c r="R4259" s="12">
        <f t="shared" si="199"/>
        <v>14896164580</v>
      </c>
      <c r="S4259" s="13">
        <f t="shared" si="200"/>
        <v>1236381660140</v>
      </c>
    </row>
    <row r="4260" spans="1:19" x14ac:dyDescent="0.3">
      <c r="A4260" s="1" t="s">
        <v>4304</v>
      </c>
      <c r="B4260" s="1" t="s">
        <v>43</v>
      </c>
      <c r="C4260" s="1" t="s">
        <v>18</v>
      </c>
      <c r="D4260" s="1" t="s">
        <v>19</v>
      </c>
      <c r="E4260" s="1" t="s">
        <v>38</v>
      </c>
      <c r="F4260" s="1">
        <v>132299</v>
      </c>
      <c r="G4260" s="1">
        <v>91</v>
      </c>
      <c r="H4260" s="1">
        <v>490</v>
      </c>
      <c r="I4260" s="1">
        <v>2.69</v>
      </c>
      <c r="J4260" s="1">
        <v>94654</v>
      </c>
      <c r="K4260" s="4">
        <v>34314</v>
      </c>
      <c r="L4260" s="4">
        <f t="shared" si="198"/>
        <v>3110907.2399999998</v>
      </c>
      <c r="M4260" s="1">
        <v>14.9</v>
      </c>
      <c r="N4260" s="1" t="s">
        <v>21</v>
      </c>
      <c r="O4260" s="1">
        <v>19.2</v>
      </c>
      <c r="P4260" s="1">
        <v>180.8</v>
      </c>
      <c r="Q4260" s="1">
        <v>2026</v>
      </c>
      <c r="R4260" s="12">
        <f t="shared" si="199"/>
        <v>4539707886</v>
      </c>
      <c r="S4260" s="13">
        <f t="shared" si="200"/>
        <v>376795754538</v>
      </c>
    </row>
    <row r="4261" spans="1:19" x14ac:dyDescent="0.3">
      <c r="A4261" s="1" t="s">
        <v>4305</v>
      </c>
      <c r="B4261" s="1" t="s">
        <v>50</v>
      </c>
      <c r="C4261" s="1" t="s">
        <v>24</v>
      </c>
      <c r="D4261" s="1" t="s">
        <v>25</v>
      </c>
      <c r="E4261" s="1" t="s">
        <v>38</v>
      </c>
      <c r="F4261" s="1">
        <v>518006</v>
      </c>
      <c r="G4261" s="1">
        <v>119</v>
      </c>
      <c r="H4261" s="1">
        <v>531</v>
      </c>
      <c r="I4261" s="1">
        <v>2.5</v>
      </c>
      <c r="J4261" s="1">
        <v>183013</v>
      </c>
      <c r="K4261" s="4">
        <v>54433</v>
      </c>
      <c r="L4261" s="4">
        <f t="shared" si="198"/>
        <v>4934895.78</v>
      </c>
      <c r="M4261" s="1">
        <v>22.6</v>
      </c>
      <c r="N4261" s="1" t="s">
        <v>21</v>
      </c>
      <c r="O4261" s="1">
        <v>57</v>
      </c>
      <c r="P4261" s="1">
        <v>15.1</v>
      </c>
      <c r="Q4261" s="1">
        <v>2026</v>
      </c>
      <c r="R4261" s="12">
        <f t="shared" si="199"/>
        <v>28196620598</v>
      </c>
      <c r="S4261" s="13">
        <f t="shared" si="200"/>
        <v>2340319509634</v>
      </c>
    </row>
    <row r="4262" spans="1:19" x14ac:dyDescent="0.3">
      <c r="A4262" s="1" t="s">
        <v>4306</v>
      </c>
      <c r="B4262" s="1" t="s">
        <v>53</v>
      </c>
      <c r="C4262" s="1" t="s">
        <v>41</v>
      </c>
      <c r="D4262" s="1" t="s">
        <v>19</v>
      </c>
      <c r="E4262" s="1" t="s">
        <v>38</v>
      </c>
      <c r="F4262" s="1">
        <v>712708</v>
      </c>
      <c r="G4262" s="1">
        <v>109</v>
      </c>
      <c r="H4262" s="1">
        <v>509</v>
      </c>
      <c r="I4262" s="1">
        <v>1.04</v>
      </c>
      <c r="J4262" s="1">
        <v>196261</v>
      </c>
      <c r="K4262" s="4">
        <v>41139</v>
      </c>
      <c r="L4262" s="4">
        <f t="shared" si="198"/>
        <v>3729661.7399999998</v>
      </c>
      <c r="M4262" s="1">
        <v>13.6</v>
      </c>
      <c r="N4262" s="1" t="s">
        <v>35</v>
      </c>
      <c r="O4262" s="1">
        <v>49.5</v>
      </c>
      <c r="P4262" s="1">
        <v>103.8</v>
      </c>
      <c r="Q4262" s="1">
        <v>2026</v>
      </c>
      <c r="R4262" s="12">
        <f t="shared" si="199"/>
        <v>29320094412</v>
      </c>
      <c r="S4262" s="13">
        <f t="shared" si="200"/>
        <v>2433567836196</v>
      </c>
    </row>
    <row r="4263" spans="1:19" x14ac:dyDescent="0.3">
      <c r="A4263" s="1" t="s">
        <v>4307</v>
      </c>
      <c r="B4263" s="1" t="s">
        <v>62</v>
      </c>
      <c r="C4263" s="1" t="s">
        <v>41</v>
      </c>
      <c r="D4263" s="1" t="s">
        <v>37</v>
      </c>
      <c r="E4263" s="1" t="s">
        <v>26</v>
      </c>
      <c r="F4263" s="1">
        <v>159874</v>
      </c>
      <c r="G4263" s="1">
        <v>91</v>
      </c>
      <c r="H4263" s="1">
        <v>495</v>
      </c>
      <c r="I4263" s="1">
        <v>1.54</v>
      </c>
      <c r="J4263" s="1">
        <v>141049</v>
      </c>
      <c r="K4263" s="4">
        <v>52089</v>
      </c>
      <c r="L4263" s="4">
        <f t="shared" si="198"/>
        <v>4722388.74</v>
      </c>
      <c r="M4263" s="1">
        <v>16.7</v>
      </c>
      <c r="N4263" s="1" t="s">
        <v>35</v>
      </c>
      <c r="O4263" s="1">
        <v>9.4</v>
      </c>
      <c r="P4263" s="1">
        <v>260</v>
      </c>
      <c r="Q4263" s="1">
        <v>2026</v>
      </c>
      <c r="R4263" s="12">
        <f t="shared" si="199"/>
        <v>8327676786</v>
      </c>
      <c r="S4263" s="13">
        <f t="shared" si="200"/>
        <v>691197173238</v>
      </c>
    </row>
    <row r="4264" spans="1:19" x14ac:dyDescent="0.3">
      <c r="A4264" s="1" t="s">
        <v>4308</v>
      </c>
      <c r="B4264" s="1" t="s">
        <v>28</v>
      </c>
      <c r="C4264" s="1" t="s">
        <v>29</v>
      </c>
      <c r="D4264" s="1" t="s">
        <v>73</v>
      </c>
      <c r="E4264" s="1" t="s">
        <v>20</v>
      </c>
      <c r="F4264" s="1">
        <v>88197</v>
      </c>
      <c r="G4264" s="1">
        <v>93</v>
      </c>
      <c r="H4264" s="1">
        <v>379</v>
      </c>
      <c r="I4264" s="1">
        <v>2.9</v>
      </c>
      <c r="J4264" s="1">
        <v>108576</v>
      </c>
      <c r="K4264" s="4">
        <v>72568</v>
      </c>
      <c r="L4264" s="4">
        <f t="shared" si="198"/>
        <v>6579014.8799999999</v>
      </c>
      <c r="M4264" s="1">
        <v>23.3</v>
      </c>
      <c r="N4264" s="1" t="s">
        <v>35</v>
      </c>
      <c r="O4264" s="1">
        <v>33.9</v>
      </c>
      <c r="P4264" s="1">
        <v>150.19999999999999</v>
      </c>
      <c r="Q4264" s="1">
        <v>2026</v>
      </c>
      <c r="R4264" s="12">
        <f t="shared" si="199"/>
        <v>6400279896</v>
      </c>
      <c r="S4264" s="13">
        <f t="shared" si="200"/>
        <v>531223231368</v>
      </c>
    </row>
    <row r="4265" spans="1:19" x14ac:dyDescent="0.3">
      <c r="A4265" s="1" t="s">
        <v>4309</v>
      </c>
      <c r="B4265" s="1" t="s">
        <v>62</v>
      </c>
      <c r="C4265" s="1" t="s">
        <v>41</v>
      </c>
      <c r="D4265" s="1" t="s">
        <v>73</v>
      </c>
      <c r="E4265" s="1" t="s">
        <v>34</v>
      </c>
      <c r="F4265" s="1">
        <v>23141</v>
      </c>
      <c r="G4265" s="1">
        <v>119</v>
      </c>
      <c r="H4265" s="1">
        <v>534</v>
      </c>
      <c r="I4265" s="1">
        <v>2.92</v>
      </c>
      <c r="J4265" s="1">
        <v>152615</v>
      </c>
      <c r="K4265" s="4">
        <v>25973</v>
      </c>
      <c r="L4265" s="4">
        <f t="shared" si="198"/>
        <v>2354712.1799999997</v>
      </c>
      <c r="M4265" s="1">
        <v>19.3</v>
      </c>
      <c r="N4265" s="1" t="s">
        <v>21</v>
      </c>
      <c r="O4265" s="1">
        <v>44</v>
      </c>
      <c r="P4265" s="1">
        <v>7.4</v>
      </c>
      <c r="Q4265" s="1">
        <v>2026</v>
      </c>
      <c r="R4265" s="12">
        <f t="shared" si="199"/>
        <v>601041193</v>
      </c>
      <c r="S4265" s="13">
        <f t="shared" si="200"/>
        <v>49886419019</v>
      </c>
    </row>
    <row r="4266" spans="1:19" x14ac:dyDescent="0.3">
      <c r="A4266" s="1" t="s">
        <v>4310</v>
      </c>
      <c r="B4266" s="1" t="s">
        <v>67</v>
      </c>
      <c r="C4266" s="1" t="s">
        <v>18</v>
      </c>
      <c r="D4266" s="1" t="s">
        <v>32</v>
      </c>
      <c r="E4266" s="1" t="s">
        <v>38</v>
      </c>
      <c r="F4266" s="1">
        <v>659222</v>
      </c>
      <c r="G4266" s="1">
        <v>90</v>
      </c>
      <c r="H4266" s="1">
        <v>644</v>
      </c>
      <c r="I4266" s="1">
        <v>0.56999999999999995</v>
      </c>
      <c r="J4266" s="1">
        <v>191361</v>
      </c>
      <c r="K4266" s="4">
        <v>64566</v>
      </c>
      <c r="L4266" s="4">
        <f t="shared" si="198"/>
        <v>5853553.5599999996</v>
      </c>
      <c r="M4266" s="1">
        <v>22.3</v>
      </c>
      <c r="N4266" s="1" t="s">
        <v>35</v>
      </c>
      <c r="O4266" s="1">
        <v>44.2</v>
      </c>
      <c r="P4266" s="1">
        <v>42.7</v>
      </c>
      <c r="Q4266" s="1">
        <v>2026</v>
      </c>
      <c r="R4266" s="12">
        <f t="shared" si="199"/>
        <v>42563327652</v>
      </c>
      <c r="S4266" s="13">
        <f t="shared" si="200"/>
        <v>3532756195116</v>
      </c>
    </row>
    <row r="4267" spans="1:19" x14ac:dyDescent="0.3">
      <c r="A4267" s="1" t="s">
        <v>4311</v>
      </c>
      <c r="B4267" s="1" t="s">
        <v>62</v>
      </c>
      <c r="C4267" s="1" t="s">
        <v>41</v>
      </c>
      <c r="D4267" s="1" t="s">
        <v>46</v>
      </c>
      <c r="E4267" s="1" t="s">
        <v>38</v>
      </c>
      <c r="F4267" s="1">
        <v>769505</v>
      </c>
      <c r="G4267" s="1">
        <v>94</v>
      </c>
      <c r="H4267" s="1">
        <v>523</v>
      </c>
      <c r="I4267" s="1">
        <v>2.25</v>
      </c>
      <c r="J4267" s="1">
        <v>47975</v>
      </c>
      <c r="K4267" s="4">
        <v>47133</v>
      </c>
      <c r="L4267" s="4">
        <f t="shared" si="198"/>
        <v>4273077.78</v>
      </c>
      <c r="M4267" s="1">
        <v>12.7</v>
      </c>
      <c r="N4267" s="1" t="s">
        <v>35</v>
      </c>
      <c r="O4267" s="1">
        <v>16.8</v>
      </c>
      <c r="P4267" s="1">
        <v>297</v>
      </c>
      <c r="Q4267" s="1">
        <v>2026</v>
      </c>
      <c r="R4267" s="12">
        <f t="shared" si="199"/>
        <v>36269079165</v>
      </c>
      <c r="S4267" s="13">
        <f t="shared" si="200"/>
        <v>3010333570695</v>
      </c>
    </row>
    <row r="4268" spans="1:19" x14ac:dyDescent="0.3">
      <c r="A4268" s="1" t="s">
        <v>4312</v>
      </c>
      <c r="B4268" s="1" t="s">
        <v>28</v>
      </c>
      <c r="C4268" s="1" t="s">
        <v>29</v>
      </c>
      <c r="D4268" s="1" t="s">
        <v>37</v>
      </c>
      <c r="E4268" s="1" t="s">
        <v>34</v>
      </c>
      <c r="F4268" s="1">
        <v>228192</v>
      </c>
      <c r="G4268" s="1">
        <v>119</v>
      </c>
      <c r="H4268" s="1">
        <v>393</v>
      </c>
      <c r="I4268" s="1">
        <v>1.7</v>
      </c>
      <c r="J4268" s="1">
        <v>92025</v>
      </c>
      <c r="K4268" s="4">
        <v>50988</v>
      </c>
      <c r="L4268" s="4">
        <f t="shared" si="198"/>
        <v>4622572.08</v>
      </c>
      <c r="M4268" s="1">
        <v>16.3</v>
      </c>
      <c r="N4268" s="1" t="s">
        <v>35</v>
      </c>
      <c r="O4268" s="1">
        <v>50.8</v>
      </c>
      <c r="P4268" s="1">
        <v>136.1</v>
      </c>
      <c r="Q4268" s="1">
        <v>2026</v>
      </c>
      <c r="R4268" s="12">
        <f t="shared" si="199"/>
        <v>11635053696</v>
      </c>
      <c r="S4268" s="13">
        <f t="shared" si="200"/>
        <v>965709456768</v>
      </c>
    </row>
    <row r="4269" spans="1:19" x14ac:dyDescent="0.3">
      <c r="A4269" s="1" t="s">
        <v>4313</v>
      </c>
      <c r="B4269" s="1" t="s">
        <v>67</v>
      </c>
      <c r="C4269" s="1" t="s">
        <v>18</v>
      </c>
      <c r="D4269" s="1" t="s">
        <v>32</v>
      </c>
      <c r="E4269" s="1" t="s">
        <v>38</v>
      </c>
      <c r="F4269" s="1">
        <v>174070</v>
      </c>
      <c r="G4269" s="1">
        <v>114</v>
      </c>
      <c r="H4269" s="1">
        <v>523</v>
      </c>
      <c r="I4269" s="1">
        <v>0.78</v>
      </c>
      <c r="J4269" s="1">
        <v>191756</v>
      </c>
      <c r="K4269" s="4">
        <v>36875</v>
      </c>
      <c r="L4269" s="4">
        <f t="shared" si="198"/>
        <v>3343087.5</v>
      </c>
      <c r="M4269" s="1">
        <v>13.6</v>
      </c>
      <c r="N4269" s="1" t="s">
        <v>35</v>
      </c>
      <c r="O4269" s="1">
        <v>53.7</v>
      </c>
      <c r="P4269" s="1">
        <v>77.400000000000006</v>
      </c>
      <c r="Q4269" s="1">
        <v>2026</v>
      </c>
      <c r="R4269" s="12">
        <f t="shared" si="199"/>
        <v>6418831250</v>
      </c>
      <c r="S4269" s="13">
        <f t="shared" si="200"/>
        <v>532762993750</v>
      </c>
    </row>
    <row r="4270" spans="1:19" x14ac:dyDescent="0.3">
      <c r="A4270" s="1" t="s">
        <v>4314</v>
      </c>
      <c r="B4270" s="1" t="s">
        <v>62</v>
      </c>
      <c r="C4270" s="1" t="s">
        <v>41</v>
      </c>
      <c r="D4270" s="1" t="s">
        <v>73</v>
      </c>
      <c r="E4270" s="1" t="s">
        <v>26</v>
      </c>
      <c r="F4270" s="1">
        <v>651792</v>
      </c>
      <c r="G4270" s="1">
        <v>40</v>
      </c>
      <c r="H4270" s="1">
        <v>436</v>
      </c>
      <c r="I4270" s="1">
        <v>2.0499999999999998</v>
      </c>
      <c r="J4270" s="1">
        <v>120277</v>
      </c>
      <c r="K4270" s="4">
        <v>56367</v>
      </c>
      <c r="L4270" s="4">
        <f t="shared" si="198"/>
        <v>5110232.22</v>
      </c>
      <c r="M4270" s="1">
        <v>22.5</v>
      </c>
      <c r="N4270" s="1" t="s">
        <v>35</v>
      </c>
      <c r="O4270" s="1">
        <v>16.399999999999999</v>
      </c>
      <c r="P4270" s="1">
        <v>137.5</v>
      </c>
      <c r="Q4270" s="1">
        <v>2026</v>
      </c>
      <c r="R4270" s="12">
        <f t="shared" si="199"/>
        <v>36739559664</v>
      </c>
      <c r="S4270" s="13">
        <f t="shared" si="200"/>
        <v>3049383452112</v>
      </c>
    </row>
    <row r="4271" spans="1:19" x14ac:dyDescent="0.3">
      <c r="A4271" s="1" t="s">
        <v>4315</v>
      </c>
      <c r="B4271" s="1" t="s">
        <v>28</v>
      </c>
      <c r="C4271" s="1" t="s">
        <v>29</v>
      </c>
      <c r="D4271" s="1" t="s">
        <v>30</v>
      </c>
      <c r="E4271" s="1" t="s">
        <v>38</v>
      </c>
      <c r="F4271" s="1">
        <v>736365</v>
      </c>
      <c r="G4271" s="1">
        <v>55</v>
      </c>
      <c r="H4271" s="1">
        <v>423</v>
      </c>
      <c r="I4271" s="1">
        <v>1.98</v>
      </c>
      <c r="J4271" s="1">
        <v>63751</v>
      </c>
      <c r="K4271" s="4">
        <v>37963</v>
      </c>
      <c r="L4271" s="4">
        <f t="shared" si="198"/>
        <v>3441725.58</v>
      </c>
      <c r="M4271" s="1">
        <v>15.4</v>
      </c>
      <c r="N4271" s="1" t="s">
        <v>21</v>
      </c>
      <c r="O4271" s="1">
        <v>46.6</v>
      </c>
      <c r="P4271" s="1">
        <v>46.9</v>
      </c>
      <c r="Q4271" s="1">
        <v>2026</v>
      </c>
      <c r="R4271" s="12">
        <f t="shared" si="199"/>
        <v>27954624495</v>
      </c>
      <c r="S4271" s="13">
        <f t="shared" si="200"/>
        <v>2320233833085</v>
      </c>
    </row>
    <row r="4272" spans="1:19" x14ac:dyDescent="0.3">
      <c r="A4272" s="1" t="s">
        <v>4316</v>
      </c>
      <c r="B4272" s="1" t="s">
        <v>53</v>
      </c>
      <c r="C4272" s="1" t="s">
        <v>41</v>
      </c>
      <c r="D4272" s="1" t="s">
        <v>46</v>
      </c>
      <c r="E4272" s="1" t="s">
        <v>38</v>
      </c>
      <c r="F4272" s="1">
        <v>28465</v>
      </c>
      <c r="G4272" s="1">
        <v>89</v>
      </c>
      <c r="H4272" s="1">
        <v>375</v>
      </c>
      <c r="I4272" s="1">
        <v>0.72</v>
      </c>
      <c r="J4272" s="1">
        <v>61422</v>
      </c>
      <c r="K4272" s="4">
        <v>70266</v>
      </c>
      <c r="L4272" s="4">
        <f t="shared" si="198"/>
        <v>6370315.5599999996</v>
      </c>
      <c r="M4272" s="1">
        <v>13</v>
      </c>
      <c r="N4272" s="1" t="s">
        <v>21</v>
      </c>
      <c r="O4272" s="1">
        <v>50.7</v>
      </c>
      <c r="P4272" s="1">
        <v>281.89999999999998</v>
      </c>
      <c r="Q4272" s="1">
        <v>2026</v>
      </c>
      <c r="R4272" s="12">
        <f t="shared" si="199"/>
        <v>2000121690</v>
      </c>
      <c r="S4272" s="13">
        <f t="shared" si="200"/>
        <v>166010100270</v>
      </c>
    </row>
    <row r="4273" spans="1:19" x14ac:dyDescent="0.3">
      <c r="A4273" s="1" t="s">
        <v>4317</v>
      </c>
      <c r="B4273" s="1" t="s">
        <v>17</v>
      </c>
      <c r="C4273" s="1" t="s">
        <v>18</v>
      </c>
      <c r="D4273" s="1" t="s">
        <v>48</v>
      </c>
      <c r="E4273" s="1" t="s">
        <v>38</v>
      </c>
      <c r="F4273" s="1">
        <v>394969</v>
      </c>
      <c r="G4273" s="1">
        <v>48</v>
      </c>
      <c r="H4273" s="1">
        <v>289</v>
      </c>
      <c r="I4273" s="1">
        <v>1.97</v>
      </c>
      <c r="J4273" s="1">
        <v>67155</v>
      </c>
      <c r="K4273" s="4">
        <v>67307</v>
      </c>
      <c r="L4273" s="4">
        <f t="shared" si="198"/>
        <v>6102052.6200000001</v>
      </c>
      <c r="M4273" s="1">
        <v>24.6</v>
      </c>
      <c r="N4273" s="1" t="s">
        <v>21</v>
      </c>
      <c r="O4273" s="1">
        <v>7.5</v>
      </c>
      <c r="P4273" s="1">
        <v>207.2</v>
      </c>
      <c r="Q4273" s="1">
        <v>2026</v>
      </c>
      <c r="R4273" s="12">
        <f t="shared" si="199"/>
        <v>26584178483</v>
      </c>
      <c r="S4273" s="13">
        <f t="shared" si="200"/>
        <v>2206486814089</v>
      </c>
    </row>
    <row r="4274" spans="1:19" x14ac:dyDescent="0.3">
      <c r="A4274" s="1" t="s">
        <v>4318</v>
      </c>
      <c r="B4274" s="1" t="s">
        <v>62</v>
      </c>
      <c r="C4274" s="1" t="s">
        <v>41</v>
      </c>
      <c r="D4274" s="1" t="s">
        <v>30</v>
      </c>
      <c r="E4274" s="1" t="s">
        <v>38</v>
      </c>
      <c r="F4274" s="1">
        <v>776373</v>
      </c>
      <c r="G4274" s="1">
        <v>78</v>
      </c>
      <c r="H4274" s="1">
        <v>622</v>
      </c>
      <c r="I4274" s="1">
        <v>1.06</v>
      </c>
      <c r="J4274" s="1">
        <v>126917</v>
      </c>
      <c r="K4274" s="4">
        <v>74651</v>
      </c>
      <c r="L4274" s="4">
        <f t="shared" si="198"/>
        <v>6767859.6600000001</v>
      </c>
      <c r="M4274" s="1">
        <v>15.9</v>
      </c>
      <c r="N4274" s="1" t="s">
        <v>35</v>
      </c>
      <c r="O4274" s="1">
        <v>61.3</v>
      </c>
      <c r="P4274" s="1">
        <v>57.7</v>
      </c>
      <c r="Q4274" s="1">
        <v>2026</v>
      </c>
      <c r="R4274" s="12">
        <f t="shared" si="199"/>
        <v>57957020823</v>
      </c>
      <c r="S4274" s="13">
        <f t="shared" si="200"/>
        <v>4810432728309</v>
      </c>
    </row>
    <row r="4275" spans="1:19" x14ac:dyDescent="0.3">
      <c r="A4275" s="1" t="s">
        <v>4319</v>
      </c>
      <c r="B4275" s="1" t="s">
        <v>28</v>
      </c>
      <c r="C4275" s="1" t="s">
        <v>29</v>
      </c>
      <c r="D4275" s="1" t="s">
        <v>46</v>
      </c>
      <c r="E4275" s="1" t="s">
        <v>38</v>
      </c>
      <c r="F4275" s="1">
        <v>19331</v>
      </c>
      <c r="G4275" s="1">
        <v>88</v>
      </c>
      <c r="H4275" s="1">
        <v>623</v>
      </c>
      <c r="I4275" s="1">
        <v>0.97</v>
      </c>
      <c r="J4275" s="1">
        <v>155921</v>
      </c>
      <c r="K4275" s="4">
        <v>43584</v>
      </c>
      <c r="L4275" s="4">
        <f t="shared" si="198"/>
        <v>3951325.44</v>
      </c>
      <c r="M4275" s="1">
        <v>24.1</v>
      </c>
      <c r="N4275" s="1" t="s">
        <v>35</v>
      </c>
      <c r="O4275" s="1">
        <v>29</v>
      </c>
      <c r="P4275" s="1">
        <v>263.60000000000002</v>
      </c>
      <c r="Q4275" s="1">
        <v>2026</v>
      </c>
      <c r="R4275" s="12">
        <f t="shared" si="199"/>
        <v>842522304</v>
      </c>
      <c r="S4275" s="13">
        <f t="shared" si="200"/>
        <v>69929351232</v>
      </c>
    </row>
    <row r="4276" spans="1:19" x14ac:dyDescent="0.3">
      <c r="A4276" s="1" t="s">
        <v>4320</v>
      </c>
      <c r="B4276" s="1" t="s">
        <v>67</v>
      </c>
      <c r="C4276" s="1" t="s">
        <v>18</v>
      </c>
      <c r="D4276" s="1" t="s">
        <v>30</v>
      </c>
      <c r="E4276" s="1" t="s">
        <v>26</v>
      </c>
      <c r="F4276" s="1">
        <v>374398</v>
      </c>
      <c r="G4276" s="1">
        <v>96</v>
      </c>
      <c r="H4276" s="1">
        <v>330</v>
      </c>
      <c r="I4276" s="1">
        <v>1.05</v>
      </c>
      <c r="J4276" s="1">
        <v>91693</v>
      </c>
      <c r="K4276" s="4">
        <v>37471</v>
      </c>
      <c r="L4276" s="4">
        <f t="shared" si="198"/>
        <v>3397120.86</v>
      </c>
      <c r="M4276" s="1">
        <v>24.9</v>
      </c>
      <c r="N4276" s="1" t="s">
        <v>21</v>
      </c>
      <c r="O4276" s="1">
        <v>36.1</v>
      </c>
      <c r="P4276" s="1">
        <v>151.5</v>
      </c>
      <c r="Q4276" s="1">
        <v>2026</v>
      </c>
      <c r="R4276" s="12">
        <f t="shared" si="199"/>
        <v>14029067458</v>
      </c>
      <c r="S4276" s="13">
        <f t="shared" si="200"/>
        <v>1164412599014</v>
      </c>
    </row>
    <row r="4277" spans="1:19" x14ac:dyDescent="0.3">
      <c r="A4277" s="1" t="s">
        <v>4321</v>
      </c>
      <c r="B4277" s="1" t="s">
        <v>23</v>
      </c>
      <c r="C4277" s="1" t="s">
        <v>24</v>
      </c>
      <c r="D4277" s="1" t="s">
        <v>48</v>
      </c>
      <c r="E4277" s="1" t="s">
        <v>34</v>
      </c>
      <c r="F4277" s="1">
        <v>465737</v>
      </c>
      <c r="G4277" s="1">
        <v>73</v>
      </c>
      <c r="H4277" s="1">
        <v>313</v>
      </c>
      <c r="I4277" s="1">
        <v>2.79</v>
      </c>
      <c r="J4277" s="1">
        <v>3727</v>
      </c>
      <c r="K4277" s="4">
        <v>80687</v>
      </c>
      <c r="L4277" s="4">
        <f t="shared" si="198"/>
        <v>7315083.4199999999</v>
      </c>
      <c r="M4277" s="1">
        <v>22.5</v>
      </c>
      <c r="N4277" s="1" t="s">
        <v>21</v>
      </c>
      <c r="O4277" s="1">
        <v>55.3</v>
      </c>
      <c r="P4277" s="1">
        <v>51.9</v>
      </c>
      <c r="Q4277" s="1">
        <v>2026</v>
      </c>
      <c r="R4277" s="12">
        <f t="shared" si="199"/>
        <v>37578921319</v>
      </c>
      <c r="S4277" s="13">
        <f t="shared" si="200"/>
        <v>3119050469477</v>
      </c>
    </row>
    <row r="4278" spans="1:19" x14ac:dyDescent="0.3">
      <c r="A4278" s="1" t="s">
        <v>4322</v>
      </c>
      <c r="B4278" s="1" t="s">
        <v>53</v>
      </c>
      <c r="C4278" s="1" t="s">
        <v>41</v>
      </c>
      <c r="D4278" s="1" t="s">
        <v>48</v>
      </c>
      <c r="E4278" s="1" t="s">
        <v>38</v>
      </c>
      <c r="F4278" s="1">
        <v>67812</v>
      </c>
      <c r="G4278" s="1">
        <v>106</v>
      </c>
      <c r="H4278" s="1">
        <v>269</v>
      </c>
      <c r="I4278" s="1">
        <v>1.93</v>
      </c>
      <c r="J4278" s="1">
        <v>82721</v>
      </c>
      <c r="K4278" s="4">
        <v>68247</v>
      </c>
      <c r="L4278" s="4">
        <f t="shared" si="198"/>
        <v>6187273.0199999996</v>
      </c>
      <c r="M4278" s="1">
        <v>13.2</v>
      </c>
      <c r="N4278" s="1" t="s">
        <v>21</v>
      </c>
      <c r="O4278" s="1">
        <v>43.6</v>
      </c>
      <c r="P4278" s="1">
        <v>23.7</v>
      </c>
      <c r="Q4278" s="1">
        <v>2026</v>
      </c>
      <c r="R4278" s="12">
        <f t="shared" si="199"/>
        <v>4627965564</v>
      </c>
      <c r="S4278" s="13">
        <f t="shared" si="200"/>
        <v>384121141812</v>
      </c>
    </row>
    <row r="4279" spans="1:19" x14ac:dyDescent="0.3">
      <c r="A4279" s="1" t="s">
        <v>4323</v>
      </c>
      <c r="B4279" s="1" t="s">
        <v>67</v>
      </c>
      <c r="C4279" s="1" t="s">
        <v>18</v>
      </c>
      <c r="D4279" s="1" t="s">
        <v>48</v>
      </c>
      <c r="E4279" s="1" t="s">
        <v>34</v>
      </c>
      <c r="F4279" s="1">
        <v>229312</v>
      </c>
      <c r="G4279" s="1">
        <v>68</v>
      </c>
      <c r="H4279" s="1">
        <v>595</v>
      </c>
      <c r="I4279" s="1">
        <v>1.64</v>
      </c>
      <c r="J4279" s="1">
        <v>33735</v>
      </c>
      <c r="K4279" s="4">
        <v>54717</v>
      </c>
      <c r="L4279" s="4">
        <f t="shared" si="198"/>
        <v>4960643.22</v>
      </c>
      <c r="M4279" s="1">
        <v>24.2</v>
      </c>
      <c r="N4279" s="1" t="s">
        <v>21</v>
      </c>
      <c r="O4279" s="1">
        <v>45.1</v>
      </c>
      <c r="P4279" s="1">
        <v>90.1</v>
      </c>
      <c r="Q4279" s="1">
        <v>2026</v>
      </c>
      <c r="R4279" s="12">
        <f t="shared" si="199"/>
        <v>12547264704</v>
      </c>
      <c r="S4279" s="13">
        <f t="shared" si="200"/>
        <v>1041422970432</v>
      </c>
    </row>
    <row r="4280" spans="1:19" x14ac:dyDescent="0.3">
      <c r="A4280" s="1" t="s">
        <v>4324</v>
      </c>
      <c r="B4280" s="1" t="s">
        <v>43</v>
      </c>
      <c r="C4280" s="1" t="s">
        <v>18</v>
      </c>
      <c r="D4280" s="1" t="s">
        <v>19</v>
      </c>
      <c r="E4280" s="1" t="s">
        <v>26</v>
      </c>
      <c r="F4280" s="1">
        <v>169916</v>
      </c>
      <c r="G4280" s="1">
        <v>64</v>
      </c>
      <c r="H4280" s="1">
        <v>521</v>
      </c>
      <c r="I4280" s="1">
        <v>1.19</v>
      </c>
      <c r="J4280" s="1">
        <v>25267</v>
      </c>
      <c r="K4280" s="4">
        <v>78021</v>
      </c>
      <c r="L4280" s="4">
        <f t="shared" si="198"/>
        <v>7073383.8599999994</v>
      </c>
      <c r="M4280" s="1">
        <v>17.600000000000001</v>
      </c>
      <c r="N4280" s="1" t="s">
        <v>35</v>
      </c>
      <c r="O4280" s="1">
        <v>49.9</v>
      </c>
      <c r="P4280" s="1">
        <v>98.1</v>
      </c>
      <c r="Q4280" s="1">
        <v>2026</v>
      </c>
      <c r="R4280" s="12">
        <f t="shared" si="199"/>
        <v>13257016236</v>
      </c>
      <c r="S4280" s="13">
        <f t="shared" si="200"/>
        <v>1100332347588</v>
      </c>
    </row>
    <row r="4281" spans="1:19" x14ac:dyDescent="0.3">
      <c r="A4281" s="1" t="s">
        <v>4325</v>
      </c>
      <c r="B4281" s="1" t="s">
        <v>67</v>
      </c>
      <c r="C4281" s="1" t="s">
        <v>18</v>
      </c>
      <c r="D4281" s="1" t="s">
        <v>32</v>
      </c>
      <c r="E4281" s="1" t="s">
        <v>38</v>
      </c>
      <c r="F4281" s="1">
        <v>307741</v>
      </c>
      <c r="G4281" s="1">
        <v>97</v>
      </c>
      <c r="H4281" s="1">
        <v>516</v>
      </c>
      <c r="I4281" s="1">
        <v>2.81</v>
      </c>
      <c r="J4281" s="1">
        <v>140007</v>
      </c>
      <c r="K4281" s="4">
        <v>37008</v>
      </c>
      <c r="L4281" s="4">
        <f t="shared" si="198"/>
        <v>3355145.28</v>
      </c>
      <c r="M4281" s="1">
        <v>16</v>
      </c>
      <c r="N4281" s="1" t="s">
        <v>21</v>
      </c>
      <c r="O4281" s="1">
        <v>26.4</v>
      </c>
      <c r="P4281" s="1">
        <v>261.39999999999998</v>
      </c>
      <c r="Q4281" s="1">
        <v>2026</v>
      </c>
      <c r="R4281" s="12">
        <f t="shared" si="199"/>
        <v>11388878928</v>
      </c>
      <c r="S4281" s="13">
        <f t="shared" si="200"/>
        <v>945276951024</v>
      </c>
    </row>
    <row r="4282" spans="1:19" x14ac:dyDescent="0.3">
      <c r="A4282" s="1" t="s">
        <v>4326</v>
      </c>
      <c r="B4282" s="1" t="s">
        <v>28</v>
      </c>
      <c r="C4282" s="1" t="s">
        <v>29</v>
      </c>
      <c r="D4282" s="1" t="s">
        <v>46</v>
      </c>
      <c r="E4282" s="1" t="s">
        <v>26</v>
      </c>
      <c r="F4282" s="1">
        <v>841582</v>
      </c>
      <c r="G4282" s="1">
        <v>65</v>
      </c>
      <c r="H4282" s="1">
        <v>278</v>
      </c>
      <c r="I4282" s="1">
        <v>1.87</v>
      </c>
      <c r="J4282" s="1">
        <v>26982</v>
      </c>
      <c r="K4282" s="4">
        <v>29452</v>
      </c>
      <c r="L4282" s="4">
        <f t="shared" si="198"/>
        <v>2670118.3199999998</v>
      </c>
      <c r="M4282" s="1">
        <v>18.100000000000001</v>
      </c>
      <c r="N4282" s="1" t="s">
        <v>35</v>
      </c>
      <c r="O4282" s="1">
        <v>52</v>
      </c>
      <c r="P4282" s="1">
        <v>159.69999999999999</v>
      </c>
      <c r="Q4282" s="1">
        <v>2026</v>
      </c>
      <c r="R4282" s="12">
        <f t="shared" si="199"/>
        <v>24786273064</v>
      </c>
      <c r="S4282" s="13">
        <f t="shared" si="200"/>
        <v>2057260664312</v>
      </c>
    </row>
    <row r="4283" spans="1:19" x14ac:dyDescent="0.3">
      <c r="A4283" s="1" t="s">
        <v>4327</v>
      </c>
      <c r="B4283" s="1" t="s">
        <v>17</v>
      </c>
      <c r="C4283" s="1" t="s">
        <v>18</v>
      </c>
      <c r="D4283" s="1" t="s">
        <v>59</v>
      </c>
      <c r="E4283" s="1" t="s">
        <v>20</v>
      </c>
      <c r="F4283" s="1">
        <v>673658</v>
      </c>
      <c r="G4283" s="1">
        <v>91</v>
      </c>
      <c r="H4283" s="1">
        <v>398</v>
      </c>
      <c r="I4283" s="1">
        <v>2.83</v>
      </c>
      <c r="J4283" s="1">
        <v>103376</v>
      </c>
      <c r="K4283" s="4">
        <v>52945</v>
      </c>
      <c r="L4283" s="4">
        <f t="shared" si="198"/>
        <v>4799993.7</v>
      </c>
      <c r="M4283" s="1">
        <v>18.5</v>
      </c>
      <c r="N4283" s="1" t="s">
        <v>21</v>
      </c>
      <c r="O4283" s="1">
        <v>8.6999999999999993</v>
      </c>
      <c r="P4283" s="1">
        <v>173.1</v>
      </c>
      <c r="Q4283" s="1">
        <v>2026</v>
      </c>
      <c r="R4283" s="12">
        <f t="shared" si="199"/>
        <v>35666822810</v>
      </c>
      <c r="S4283" s="13">
        <f t="shared" si="200"/>
        <v>2960346293230</v>
      </c>
    </row>
    <row r="4284" spans="1:19" x14ac:dyDescent="0.3">
      <c r="A4284" s="1" t="s">
        <v>4328</v>
      </c>
      <c r="B4284" s="1" t="s">
        <v>56</v>
      </c>
      <c r="C4284" s="1" t="s">
        <v>41</v>
      </c>
      <c r="D4284" s="1" t="s">
        <v>37</v>
      </c>
      <c r="E4284" s="1" t="s">
        <v>20</v>
      </c>
      <c r="F4284" s="1">
        <v>610313</v>
      </c>
      <c r="G4284" s="1">
        <v>73</v>
      </c>
      <c r="H4284" s="1">
        <v>377</v>
      </c>
      <c r="I4284" s="1">
        <v>2.2799999999999998</v>
      </c>
      <c r="J4284" s="1">
        <v>48642</v>
      </c>
      <c r="K4284" s="4">
        <v>34325</v>
      </c>
      <c r="L4284" s="4">
        <f t="shared" si="198"/>
        <v>3111904.5</v>
      </c>
      <c r="M4284" s="1">
        <v>16.8</v>
      </c>
      <c r="N4284" s="1" t="s">
        <v>21</v>
      </c>
      <c r="O4284" s="1">
        <v>53.8</v>
      </c>
      <c r="P4284" s="1">
        <v>30.1</v>
      </c>
      <c r="Q4284" s="1">
        <v>2026</v>
      </c>
      <c r="R4284" s="12">
        <f t="shared" si="199"/>
        <v>20948993725</v>
      </c>
      <c r="S4284" s="13">
        <f t="shared" si="200"/>
        <v>1738766479175</v>
      </c>
    </row>
    <row r="4285" spans="1:19" x14ac:dyDescent="0.3">
      <c r="A4285" s="1" t="s">
        <v>4329</v>
      </c>
      <c r="B4285" s="1" t="s">
        <v>43</v>
      </c>
      <c r="C4285" s="1" t="s">
        <v>18</v>
      </c>
      <c r="D4285" s="1" t="s">
        <v>44</v>
      </c>
      <c r="E4285" s="1" t="s">
        <v>34</v>
      </c>
      <c r="F4285" s="1">
        <v>794401</v>
      </c>
      <c r="G4285" s="1">
        <v>115</v>
      </c>
      <c r="H4285" s="1">
        <v>587</v>
      </c>
      <c r="I4285" s="1">
        <v>1.35</v>
      </c>
      <c r="J4285" s="1">
        <v>25679</v>
      </c>
      <c r="K4285" s="4">
        <v>68971</v>
      </c>
      <c r="L4285" s="4">
        <f t="shared" si="198"/>
        <v>6252910.8599999994</v>
      </c>
      <c r="M4285" s="1">
        <v>24.9</v>
      </c>
      <c r="N4285" s="1" t="s">
        <v>35</v>
      </c>
      <c r="O4285" s="1">
        <v>5.5</v>
      </c>
      <c r="P4285" s="1">
        <v>174.2</v>
      </c>
      <c r="Q4285" s="1">
        <v>2026</v>
      </c>
      <c r="R4285" s="12">
        <f t="shared" si="199"/>
        <v>54790631371</v>
      </c>
      <c r="S4285" s="13">
        <f t="shared" si="200"/>
        <v>4547622403793</v>
      </c>
    </row>
    <row r="4286" spans="1:19" x14ac:dyDescent="0.3">
      <c r="A4286" s="1" t="s">
        <v>4330</v>
      </c>
      <c r="B4286" s="1" t="s">
        <v>62</v>
      </c>
      <c r="C4286" s="1" t="s">
        <v>41</v>
      </c>
      <c r="D4286" s="1" t="s">
        <v>59</v>
      </c>
      <c r="E4286" s="1" t="s">
        <v>26</v>
      </c>
      <c r="F4286" s="1">
        <v>851056</v>
      </c>
      <c r="G4286" s="1">
        <v>40</v>
      </c>
      <c r="H4286" s="1">
        <v>362</v>
      </c>
      <c r="I4286" s="1">
        <v>3</v>
      </c>
      <c r="J4286" s="1">
        <v>119817</v>
      </c>
      <c r="K4286" s="4">
        <v>58942</v>
      </c>
      <c r="L4286" s="4">
        <f t="shared" si="198"/>
        <v>5343681.72</v>
      </c>
      <c r="M4286" s="1">
        <v>20.5</v>
      </c>
      <c r="N4286" s="1" t="s">
        <v>21</v>
      </c>
      <c r="O4286" s="1">
        <v>22.8</v>
      </c>
      <c r="P4286" s="1">
        <v>146.19999999999999</v>
      </c>
      <c r="Q4286" s="1">
        <v>2026</v>
      </c>
      <c r="R4286" s="12">
        <f t="shared" si="199"/>
        <v>50162942752</v>
      </c>
      <c r="S4286" s="13">
        <f t="shared" si="200"/>
        <v>4163524248416</v>
      </c>
    </row>
    <row r="4287" spans="1:19" x14ac:dyDescent="0.3">
      <c r="A4287" s="1" t="s">
        <v>4331</v>
      </c>
      <c r="B4287" s="1" t="s">
        <v>50</v>
      </c>
      <c r="C4287" s="1" t="s">
        <v>24</v>
      </c>
      <c r="D4287" s="1" t="s">
        <v>73</v>
      </c>
      <c r="E4287" s="1" t="s">
        <v>38</v>
      </c>
      <c r="F4287" s="1">
        <v>341507</v>
      </c>
      <c r="G4287" s="1">
        <v>55</v>
      </c>
      <c r="H4287" s="1">
        <v>329</v>
      </c>
      <c r="I4287" s="1">
        <v>2.6</v>
      </c>
      <c r="J4287" s="1">
        <v>133422</v>
      </c>
      <c r="K4287" s="4">
        <v>43509</v>
      </c>
      <c r="L4287" s="4">
        <f t="shared" si="198"/>
        <v>3944525.94</v>
      </c>
      <c r="M4287" s="1">
        <v>18.2</v>
      </c>
      <c r="N4287" s="1" t="s">
        <v>21</v>
      </c>
      <c r="O4287" s="1">
        <v>22</v>
      </c>
      <c r="P4287" s="1">
        <v>238.8</v>
      </c>
      <c r="Q4287" s="1">
        <v>2026</v>
      </c>
      <c r="R4287" s="12">
        <f t="shared" si="199"/>
        <v>14858628063</v>
      </c>
      <c r="S4287" s="13">
        <f t="shared" si="200"/>
        <v>1233266129229</v>
      </c>
    </row>
    <row r="4288" spans="1:19" x14ac:dyDescent="0.3">
      <c r="A4288" s="1" t="s">
        <v>4332</v>
      </c>
      <c r="B4288" s="1" t="s">
        <v>43</v>
      </c>
      <c r="C4288" s="1" t="s">
        <v>18</v>
      </c>
      <c r="D4288" s="1" t="s">
        <v>73</v>
      </c>
      <c r="E4288" s="1" t="s">
        <v>38</v>
      </c>
      <c r="F4288" s="1">
        <v>65516</v>
      </c>
      <c r="G4288" s="1">
        <v>68</v>
      </c>
      <c r="H4288" s="1">
        <v>576</v>
      </c>
      <c r="I4288" s="1">
        <v>1.26</v>
      </c>
      <c r="J4288" s="1">
        <v>160483</v>
      </c>
      <c r="K4288" s="4">
        <v>37173</v>
      </c>
      <c r="L4288" s="4">
        <f t="shared" si="198"/>
        <v>3370104.1799999997</v>
      </c>
      <c r="M4288" s="1">
        <v>14.2</v>
      </c>
      <c r="N4288" s="1" t="s">
        <v>21</v>
      </c>
      <c r="O4288" s="1">
        <v>33.5</v>
      </c>
      <c r="P4288" s="1">
        <v>254.3</v>
      </c>
      <c r="Q4288" s="1">
        <v>2026</v>
      </c>
      <c r="R4288" s="12">
        <f t="shared" si="199"/>
        <v>2435426268</v>
      </c>
      <c r="S4288" s="13">
        <f t="shared" si="200"/>
        <v>202140380244</v>
      </c>
    </row>
    <row r="4289" spans="1:19" x14ac:dyDescent="0.3">
      <c r="A4289" s="1" t="s">
        <v>4333</v>
      </c>
      <c r="B4289" s="1" t="s">
        <v>17</v>
      </c>
      <c r="C4289" s="1" t="s">
        <v>18</v>
      </c>
      <c r="D4289" s="1" t="s">
        <v>32</v>
      </c>
      <c r="E4289" s="1" t="s">
        <v>38</v>
      </c>
      <c r="F4289" s="1">
        <v>464534</v>
      </c>
      <c r="G4289" s="1">
        <v>95</v>
      </c>
      <c r="H4289" s="1">
        <v>420</v>
      </c>
      <c r="I4289" s="1">
        <v>0.74</v>
      </c>
      <c r="J4289" s="1">
        <v>86861</v>
      </c>
      <c r="K4289" s="4">
        <v>75673</v>
      </c>
      <c r="L4289" s="4">
        <f t="shared" si="198"/>
        <v>6860514.1799999997</v>
      </c>
      <c r="M4289" s="1">
        <v>19.8</v>
      </c>
      <c r="N4289" s="1" t="s">
        <v>35</v>
      </c>
      <c r="O4289" s="1">
        <v>47.8</v>
      </c>
      <c r="P4289" s="1">
        <v>114.8</v>
      </c>
      <c r="Q4289" s="1">
        <v>2026</v>
      </c>
      <c r="R4289" s="12">
        <f t="shared" si="199"/>
        <v>35152681382</v>
      </c>
      <c r="S4289" s="13">
        <f t="shared" si="200"/>
        <v>2917672554706</v>
      </c>
    </row>
    <row r="4290" spans="1:19" x14ac:dyDescent="0.3">
      <c r="A4290" s="1" t="s">
        <v>4334</v>
      </c>
      <c r="B4290" s="1" t="s">
        <v>17</v>
      </c>
      <c r="C4290" s="1" t="s">
        <v>18</v>
      </c>
      <c r="D4290" s="1" t="s">
        <v>32</v>
      </c>
      <c r="E4290" s="1" t="s">
        <v>20</v>
      </c>
      <c r="F4290" s="1">
        <v>576543</v>
      </c>
      <c r="G4290" s="1">
        <v>46</v>
      </c>
      <c r="H4290" s="1">
        <v>386</v>
      </c>
      <c r="I4290" s="1">
        <v>2.4</v>
      </c>
      <c r="J4290" s="1">
        <v>173483</v>
      </c>
      <c r="K4290" s="4">
        <v>37612</v>
      </c>
      <c r="L4290" s="4">
        <f t="shared" si="198"/>
        <v>3409903.92</v>
      </c>
      <c r="M4290" s="1">
        <v>18</v>
      </c>
      <c r="N4290" s="1" t="s">
        <v>35</v>
      </c>
      <c r="O4290" s="1">
        <v>41</v>
      </c>
      <c r="P4290" s="1">
        <v>240.4</v>
      </c>
      <c r="Q4290" s="1">
        <v>2026</v>
      </c>
      <c r="R4290" s="12">
        <f t="shared" si="199"/>
        <v>21684935316</v>
      </c>
      <c r="S4290" s="13">
        <f t="shared" si="200"/>
        <v>1799849631228</v>
      </c>
    </row>
    <row r="4291" spans="1:19" x14ac:dyDescent="0.3">
      <c r="A4291" s="1" t="s">
        <v>4335</v>
      </c>
      <c r="B4291" s="1" t="s">
        <v>53</v>
      </c>
      <c r="C4291" s="1" t="s">
        <v>41</v>
      </c>
      <c r="D4291" s="1" t="s">
        <v>73</v>
      </c>
      <c r="E4291" s="1" t="s">
        <v>34</v>
      </c>
      <c r="F4291" s="1">
        <v>176422</v>
      </c>
      <c r="G4291" s="1">
        <v>74</v>
      </c>
      <c r="H4291" s="1">
        <v>326</v>
      </c>
      <c r="I4291" s="1">
        <v>1.17</v>
      </c>
      <c r="J4291" s="1">
        <v>64668</v>
      </c>
      <c r="K4291" s="4">
        <v>38444</v>
      </c>
      <c r="L4291" s="4">
        <f t="shared" ref="L4291:L4354" si="201">K4291*90.66</f>
        <v>3485333.04</v>
      </c>
      <c r="M4291" s="1">
        <v>17.399999999999999</v>
      </c>
      <c r="N4291" s="1" t="s">
        <v>35</v>
      </c>
      <c r="O4291" s="1">
        <v>44.3</v>
      </c>
      <c r="P4291" s="1">
        <v>57.9</v>
      </c>
      <c r="Q4291" s="1">
        <v>2026</v>
      </c>
      <c r="R4291" s="12">
        <f t="shared" ref="R4291:R4354" si="202">F4291:F9290*K4291:K9290</f>
        <v>6782367368</v>
      </c>
      <c r="S4291" s="13">
        <f t="shared" ref="S4291:S4354" si="203">R4291*83</f>
        <v>562936491544</v>
      </c>
    </row>
    <row r="4292" spans="1:19" x14ac:dyDescent="0.3">
      <c r="A4292" s="1" t="s">
        <v>4336</v>
      </c>
      <c r="B4292" s="1" t="s">
        <v>23</v>
      </c>
      <c r="C4292" s="1" t="s">
        <v>24</v>
      </c>
      <c r="D4292" s="1" t="s">
        <v>37</v>
      </c>
      <c r="E4292" s="1" t="s">
        <v>34</v>
      </c>
      <c r="F4292" s="1">
        <v>741336</v>
      </c>
      <c r="G4292" s="1">
        <v>75</v>
      </c>
      <c r="H4292" s="1">
        <v>411</v>
      </c>
      <c r="I4292" s="1">
        <v>1.1399999999999999</v>
      </c>
      <c r="J4292" s="1">
        <v>149038</v>
      </c>
      <c r="K4292" s="4">
        <v>29112</v>
      </c>
      <c r="L4292" s="4">
        <f t="shared" si="201"/>
        <v>2639293.92</v>
      </c>
      <c r="M4292" s="1">
        <v>23</v>
      </c>
      <c r="N4292" s="1" t="s">
        <v>21</v>
      </c>
      <c r="O4292" s="1">
        <v>12.6</v>
      </c>
      <c r="P4292" s="1">
        <v>42.8</v>
      </c>
      <c r="Q4292" s="1">
        <v>2026</v>
      </c>
      <c r="R4292" s="12">
        <f t="shared" si="202"/>
        <v>21581773632</v>
      </c>
      <c r="S4292" s="13">
        <f t="shared" si="203"/>
        <v>1791287211456</v>
      </c>
    </row>
    <row r="4293" spans="1:19" x14ac:dyDescent="0.3">
      <c r="A4293" s="1" t="s">
        <v>4337</v>
      </c>
      <c r="B4293" s="1" t="s">
        <v>53</v>
      </c>
      <c r="C4293" s="1" t="s">
        <v>41</v>
      </c>
      <c r="D4293" s="1" t="s">
        <v>48</v>
      </c>
      <c r="E4293" s="1" t="s">
        <v>34</v>
      </c>
      <c r="F4293" s="1">
        <v>728580</v>
      </c>
      <c r="G4293" s="1">
        <v>56</v>
      </c>
      <c r="H4293" s="1">
        <v>280</v>
      </c>
      <c r="I4293" s="1">
        <v>2.68</v>
      </c>
      <c r="J4293" s="1">
        <v>117230</v>
      </c>
      <c r="K4293" s="4">
        <v>81229</v>
      </c>
      <c r="L4293" s="4">
        <f t="shared" si="201"/>
        <v>7364221.1399999997</v>
      </c>
      <c r="M4293" s="1">
        <v>19.5</v>
      </c>
      <c r="N4293" s="1" t="s">
        <v>35</v>
      </c>
      <c r="O4293" s="1">
        <v>15</v>
      </c>
      <c r="P4293" s="1">
        <v>291.2</v>
      </c>
      <c r="Q4293" s="1">
        <v>2026</v>
      </c>
      <c r="R4293" s="12">
        <f t="shared" si="202"/>
        <v>59181824820</v>
      </c>
      <c r="S4293" s="13">
        <f t="shared" si="203"/>
        <v>4912091460060</v>
      </c>
    </row>
    <row r="4294" spans="1:19" x14ac:dyDescent="0.3">
      <c r="A4294" s="1" t="s">
        <v>4338</v>
      </c>
      <c r="B4294" s="1" t="s">
        <v>23</v>
      </c>
      <c r="C4294" s="1" t="s">
        <v>24</v>
      </c>
      <c r="D4294" s="1" t="s">
        <v>25</v>
      </c>
      <c r="E4294" s="1" t="s">
        <v>26</v>
      </c>
      <c r="F4294" s="1">
        <v>448534</v>
      </c>
      <c r="G4294" s="1">
        <v>59</v>
      </c>
      <c r="H4294" s="1">
        <v>425</v>
      </c>
      <c r="I4294" s="1">
        <v>2.54</v>
      </c>
      <c r="J4294" s="1">
        <v>195345</v>
      </c>
      <c r="K4294" s="4">
        <v>39093</v>
      </c>
      <c r="L4294" s="4">
        <f t="shared" si="201"/>
        <v>3544171.38</v>
      </c>
      <c r="M4294" s="1">
        <v>19.5</v>
      </c>
      <c r="N4294" s="1" t="s">
        <v>21</v>
      </c>
      <c r="O4294" s="1">
        <v>31</v>
      </c>
      <c r="P4294" s="1">
        <v>206.4</v>
      </c>
      <c r="Q4294" s="1">
        <v>2026</v>
      </c>
      <c r="R4294" s="12">
        <f t="shared" si="202"/>
        <v>17534539662</v>
      </c>
      <c r="S4294" s="13">
        <f t="shared" si="203"/>
        <v>1455366791946</v>
      </c>
    </row>
    <row r="4295" spans="1:19" x14ac:dyDescent="0.3">
      <c r="A4295" s="1" t="s">
        <v>4339</v>
      </c>
      <c r="B4295" s="1" t="s">
        <v>23</v>
      </c>
      <c r="C4295" s="1" t="s">
        <v>24</v>
      </c>
      <c r="D4295" s="1" t="s">
        <v>73</v>
      </c>
      <c r="E4295" s="1" t="s">
        <v>20</v>
      </c>
      <c r="F4295" s="1">
        <v>737594</v>
      </c>
      <c r="G4295" s="1">
        <v>116</v>
      </c>
      <c r="H4295" s="1">
        <v>596</v>
      </c>
      <c r="I4295" s="1">
        <v>1.39</v>
      </c>
      <c r="J4295" s="1">
        <v>5835</v>
      </c>
      <c r="K4295" s="4">
        <v>49296</v>
      </c>
      <c r="L4295" s="4">
        <f t="shared" si="201"/>
        <v>4469175.3599999994</v>
      </c>
      <c r="M4295" s="1">
        <v>12.9</v>
      </c>
      <c r="N4295" s="1" t="s">
        <v>35</v>
      </c>
      <c r="O4295" s="1">
        <v>57.2</v>
      </c>
      <c r="P4295" s="1">
        <v>251.9</v>
      </c>
      <c r="Q4295" s="1">
        <v>2026</v>
      </c>
      <c r="R4295" s="12">
        <f t="shared" si="202"/>
        <v>36360433824</v>
      </c>
      <c r="S4295" s="13">
        <f t="shared" si="203"/>
        <v>3017916007392</v>
      </c>
    </row>
    <row r="4296" spans="1:19" x14ac:dyDescent="0.3">
      <c r="A4296" s="1" t="s">
        <v>4340</v>
      </c>
      <c r="B4296" s="1" t="s">
        <v>67</v>
      </c>
      <c r="C4296" s="1" t="s">
        <v>18</v>
      </c>
      <c r="D4296" s="1" t="s">
        <v>46</v>
      </c>
      <c r="E4296" s="1" t="s">
        <v>26</v>
      </c>
      <c r="F4296" s="1">
        <v>352670</v>
      </c>
      <c r="G4296" s="1">
        <v>57</v>
      </c>
      <c r="H4296" s="1">
        <v>465</v>
      </c>
      <c r="I4296" s="1">
        <v>0.57999999999999996</v>
      </c>
      <c r="J4296" s="1">
        <v>7729</v>
      </c>
      <c r="K4296" s="4">
        <v>57054</v>
      </c>
      <c r="L4296" s="4">
        <f t="shared" si="201"/>
        <v>5172515.6399999997</v>
      </c>
      <c r="M4296" s="1">
        <v>20.8</v>
      </c>
      <c r="N4296" s="1" t="s">
        <v>21</v>
      </c>
      <c r="O4296" s="1">
        <v>51.7</v>
      </c>
      <c r="P4296" s="1">
        <v>29.9</v>
      </c>
      <c r="Q4296" s="1">
        <v>2026</v>
      </c>
      <c r="R4296" s="12">
        <f t="shared" si="202"/>
        <v>20121234180</v>
      </c>
      <c r="S4296" s="13">
        <f t="shared" si="203"/>
        <v>1670062436940</v>
      </c>
    </row>
    <row r="4297" spans="1:19" x14ac:dyDescent="0.3">
      <c r="A4297" s="1" t="s">
        <v>4341</v>
      </c>
      <c r="B4297" s="1" t="s">
        <v>17</v>
      </c>
      <c r="C4297" s="1" t="s">
        <v>18</v>
      </c>
      <c r="D4297" s="1" t="s">
        <v>44</v>
      </c>
      <c r="E4297" s="1" t="s">
        <v>20</v>
      </c>
      <c r="F4297" s="1">
        <v>115465</v>
      </c>
      <c r="G4297" s="1">
        <v>64</v>
      </c>
      <c r="H4297" s="1">
        <v>298</v>
      </c>
      <c r="I4297" s="1">
        <v>0.61</v>
      </c>
      <c r="J4297" s="1">
        <v>22462</v>
      </c>
      <c r="K4297" s="4">
        <v>82366</v>
      </c>
      <c r="L4297" s="4">
        <f t="shared" si="201"/>
        <v>7467301.5599999996</v>
      </c>
      <c r="M4297" s="1">
        <v>23.9</v>
      </c>
      <c r="N4297" s="1" t="s">
        <v>35</v>
      </c>
      <c r="O4297" s="1">
        <v>39.299999999999997</v>
      </c>
      <c r="P4297" s="1">
        <v>102.5</v>
      </c>
      <c r="Q4297" s="1">
        <v>2026</v>
      </c>
      <c r="R4297" s="12">
        <f t="shared" si="202"/>
        <v>9510390190</v>
      </c>
      <c r="S4297" s="13">
        <f t="shared" si="203"/>
        <v>789362385770</v>
      </c>
    </row>
    <row r="4298" spans="1:19" x14ac:dyDescent="0.3">
      <c r="A4298" s="1" t="s">
        <v>4342</v>
      </c>
      <c r="B4298" s="1" t="s">
        <v>62</v>
      </c>
      <c r="C4298" s="1" t="s">
        <v>41</v>
      </c>
      <c r="D4298" s="1" t="s">
        <v>30</v>
      </c>
      <c r="E4298" s="1" t="s">
        <v>38</v>
      </c>
      <c r="F4298" s="1">
        <v>738890</v>
      </c>
      <c r="G4298" s="1">
        <v>53</v>
      </c>
      <c r="H4298" s="1">
        <v>336</v>
      </c>
      <c r="I4298" s="1">
        <v>2.72</v>
      </c>
      <c r="J4298" s="1">
        <v>146203</v>
      </c>
      <c r="K4298" s="4">
        <v>44672</v>
      </c>
      <c r="L4298" s="4">
        <f t="shared" si="201"/>
        <v>4049963.52</v>
      </c>
      <c r="M4298" s="1">
        <v>17</v>
      </c>
      <c r="N4298" s="1" t="s">
        <v>35</v>
      </c>
      <c r="O4298" s="1">
        <v>29.8</v>
      </c>
      <c r="P4298" s="1">
        <v>28.5</v>
      </c>
      <c r="Q4298" s="1">
        <v>2026</v>
      </c>
      <c r="R4298" s="12">
        <f t="shared" si="202"/>
        <v>33007694080</v>
      </c>
      <c r="S4298" s="13">
        <f t="shared" si="203"/>
        <v>2739638608640</v>
      </c>
    </row>
    <row r="4299" spans="1:19" x14ac:dyDescent="0.3">
      <c r="A4299" s="1" t="s">
        <v>4343</v>
      </c>
      <c r="B4299" s="1" t="s">
        <v>50</v>
      </c>
      <c r="C4299" s="1" t="s">
        <v>24</v>
      </c>
      <c r="D4299" s="1" t="s">
        <v>37</v>
      </c>
      <c r="E4299" s="1" t="s">
        <v>34</v>
      </c>
      <c r="F4299" s="1">
        <v>526928</v>
      </c>
      <c r="G4299" s="1">
        <v>57</v>
      </c>
      <c r="H4299" s="1">
        <v>438</v>
      </c>
      <c r="I4299" s="1">
        <v>2.37</v>
      </c>
      <c r="J4299" s="1">
        <v>52740</v>
      </c>
      <c r="K4299" s="4">
        <v>73336</v>
      </c>
      <c r="L4299" s="4">
        <f t="shared" si="201"/>
        <v>6648641.7599999998</v>
      </c>
      <c r="M4299" s="1">
        <v>13.5</v>
      </c>
      <c r="N4299" s="1" t="s">
        <v>21</v>
      </c>
      <c r="O4299" s="1">
        <v>27.7</v>
      </c>
      <c r="P4299" s="1">
        <v>205.7</v>
      </c>
      <c r="Q4299" s="1">
        <v>2026</v>
      </c>
      <c r="R4299" s="12">
        <f t="shared" si="202"/>
        <v>38642791808</v>
      </c>
      <c r="S4299" s="13">
        <f t="shared" si="203"/>
        <v>3207351720064</v>
      </c>
    </row>
    <row r="4300" spans="1:19" x14ac:dyDescent="0.3">
      <c r="A4300" s="1" t="s">
        <v>4344</v>
      </c>
      <c r="B4300" s="1" t="s">
        <v>17</v>
      </c>
      <c r="C4300" s="1" t="s">
        <v>18</v>
      </c>
      <c r="D4300" s="1" t="s">
        <v>37</v>
      </c>
      <c r="E4300" s="1" t="s">
        <v>38</v>
      </c>
      <c r="F4300" s="1">
        <v>328467</v>
      </c>
      <c r="G4300" s="1">
        <v>102</v>
      </c>
      <c r="H4300" s="1">
        <v>590</v>
      </c>
      <c r="I4300" s="1">
        <v>1.34</v>
      </c>
      <c r="J4300" s="1">
        <v>75586</v>
      </c>
      <c r="K4300" s="4">
        <v>65108</v>
      </c>
      <c r="L4300" s="4">
        <f t="shared" si="201"/>
        <v>5902691.2799999993</v>
      </c>
      <c r="M4300" s="1">
        <v>24.9</v>
      </c>
      <c r="N4300" s="1" t="s">
        <v>35</v>
      </c>
      <c r="O4300" s="1">
        <v>47.6</v>
      </c>
      <c r="P4300" s="1">
        <v>156</v>
      </c>
      <c r="Q4300" s="1">
        <v>2026</v>
      </c>
      <c r="R4300" s="12">
        <f t="shared" si="202"/>
        <v>21385829436</v>
      </c>
      <c r="S4300" s="13">
        <f t="shared" si="203"/>
        <v>1775023843188</v>
      </c>
    </row>
    <row r="4301" spans="1:19" x14ac:dyDescent="0.3">
      <c r="A4301" s="1" t="s">
        <v>4345</v>
      </c>
      <c r="B4301" s="1" t="s">
        <v>23</v>
      </c>
      <c r="C4301" s="1" t="s">
        <v>24</v>
      </c>
      <c r="D4301" s="1" t="s">
        <v>48</v>
      </c>
      <c r="E4301" s="1" t="s">
        <v>26</v>
      </c>
      <c r="F4301" s="1">
        <v>47524</v>
      </c>
      <c r="G4301" s="1">
        <v>94</v>
      </c>
      <c r="H4301" s="1">
        <v>522</v>
      </c>
      <c r="I4301" s="1">
        <v>2.94</v>
      </c>
      <c r="J4301" s="1">
        <v>11204</v>
      </c>
      <c r="K4301" s="4">
        <v>69027</v>
      </c>
      <c r="L4301" s="4">
        <f t="shared" si="201"/>
        <v>6257987.8199999994</v>
      </c>
      <c r="M4301" s="1">
        <v>15.9</v>
      </c>
      <c r="N4301" s="1" t="s">
        <v>21</v>
      </c>
      <c r="O4301" s="1">
        <v>23.3</v>
      </c>
      <c r="P4301" s="1">
        <v>187.1</v>
      </c>
      <c r="Q4301" s="1">
        <v>2026</v>
      </c>
      <c r="R4301" s="12">
        <f t="shared" si="202"/>
        <v>3280439148</v>
      </c>
      <c r="S4301" s="13">
        <f t="shared" si="203"/>
        <v>272276449284</v>
      </c>
    </row>
    <row r="4302" spans="1:19" x14ac:dyDescent="0.3">
      <c r="A4302" s="1" t="s">
        <v>4346</v>
      </c>
      <c r="B4302" s="1" t="s">
        <v>67</v>
      </c>
      <c r="C4302" s="1" t="s">
        <v>18</v>
      </c>
      <c r="D4302" s="1" t="s">
        <v>19</v>
      </c>
      <c r="E4302" s="1" t="s">
        <v>20</v>
      </c>
      <c r="F4302" s="1">
        <v>597509</v>
      </c>
      <c r="G4302" s="1">
        <v>82</v>
      </c>
      <c r="H4302" s="1">
        <v>576</v>
      </c>
      <c r="I4302" s="1">
        <v>1.64</v>
      </c>
      <c r="J4302" s="1">
        <v>76129</v>
      </c>
      <c r="K4302" s="4">
        <v>73154</v>
      </c>
      <c r="L4302" s="4">
        <f t="shared" si="201"/>
        <v>6632141.6399999997</v>
      </c>
      <c r="M4302" s="1">
        <v>13</v>
      </c>
      <c r="N4302" s="1" t="s">
        <v>35</v>
      </c>
      <c r="O4302" s="1">
        <v>5.8</v>
      </c>
      <c r="P4302" s="1">
        <v>212.5</v>
      </c>
      <c r="Q4302" s="1">
        <v>2026</v>
      </c>
      <c r="R4302" s="12">
        <f t="shared" si="202"/>
        <v>43710173386</v>
      </c>
      <c r="S4302" s="13">
        <f t="shared" si="203"/>
        <v>3627944391038</v>
      </c>
    </row>
    <row r="4303" spans="1:19" x14ac:dyDescent="0.3">
      <c r="A4303" s="1" t="s">
        <v>4347</v>
      </c>
      <c r="B4303" s="1" t="s">
        <v>53</v>
      </c>
      <c r="C4303" s="1" t="s">
        <v>41</v>
      </c>
      <c r="D4303" s="1" t="s">
        <v>32</v>
      </c>
      <c r="E4303" s="1" t="s">
        <v>34</v>
      </c>
      <c r="F4303" s="1">
        <v>517291</v>
      </c>
      <c r="G4303" s="1">
        <v>104</v>
      </c>
      <c r="H4303" s="1">
        <v>306</v>
      </c>
      <c r="I4303" s="1">
        <v>1.81</v>
      </c>
      <c r="J4303" s="1">
        <v>153142</v>
      </c>
      <c r="K4303" s="4">
        <v>51818</v>
      </c>
      <c r="L4303" s="4">
        <f t="shared" si="201"/>
        <v>4697819.88</v>
      </c>
      <c r="M4303" s="1">
        <v>14.8</v>
      </c>
      <c r="N4303" s="1" t="s">
        <v>35</v>
      </c>
      <c r="O4303" s="1">
        <v>37.6</v>
      </c>
      <c r="P4303" s="1">
        <v>61.3</v>
      </c>
      <c r="Q4303" s="1">
        <v>2026</v>
      </c>
      <c r="R4303" s="12">
        <f t="shared" si="202"/>
        <v>26804985038</v>
      </c>
      <c r="S4303" s="13">
        <f t="shared" si="203"/>
        <v>2224813758154</v>
      </c>
    </row>
    <row r="4304" spans="1:19" x14ac:dyDescent="0.3">
      <c r="A4304" s="1" t="s">
        <v>4348</v>
      </c>
      <c r="B4304" s="1" t="s">
        <v>67</v>
      </c>
      <c r="C4304" s="1" t="s">
        <v>18</v>
      </c>
      <c r="D4304" s="1" t="s">
        <v>37</v>
      </c>
      <c r="E4304" s="1" t="s">
        <v>34</v>
      </c>
      <c r="F4304" s="1">
        <v>750908</v>
      </c>
      <c r="G4304" s="1">
        <v>52</v>
      </c>
      <c r="H4304" s="1">
        <v>278</v>
      </c>
      <c r="I4304" s="1">
        <v>2.2000000000000002</v>
      </c>
      <c r="J4304" s="1">
        <v>145383</v>
      </c>
      <c r="K4304" s="4">
        <v>72488</v>
      </c>
      <c r="L4304" s="4">
        <f t="shared" si="201"/>
        <v>6571762.0800000001</v>
      </c>
      <c r="M4304" s="1">
        <v>22.1</v>
      </c>
      <c r="N4304" s="1" t="s">
        <v>21</v>
      </c>
      <c r="O4304" s="1">
        <v>51.1</v>
      </c>
      <c r="P4304" s="1">
        <v>41.9</v>
      </c>
      <c r="Q4304" s="1">
        <v>2026</v>
      </c>
      <c r="R4304" s="12">
        <f t="shared" si="202"/>
        <v>54431819104</v>
      </c>
      <c r="S4304" s="13">
        <f t="shared" si="203"/>
        <v>4517840985632</v>
      </c>
    </row>
    <row r="4305" spans="1:19" x14ac:dyDescent="0.3">
      <c r="A4305" s="1" t="s">
        <v>4349</v>
      </c>
      <c r="B4305" s="1" t="s">
        <v>17</v>
      </c>
      <c r="C4305" s="1" t="s">
        <v>18</v>
      </c>
      <c r="D4305" s="1" t="s">
        <v>59</v>
      </c>
      <c r="E4305" s="1" t="s">
        <v>20</v>
      </c>
      <c r="F4305" s="1">
        <v>830068</v>
      </c>
      <c r="G4305" s="1">
        <v>116</v>
      </c>
      <c r="H4305" s="1">
        <v>329</v>
      </c>
      <c r="I4305" s="1">
        <v>2.64</v>
      </c>
      <c r="J4305" s="1">
        <v>67873</v>
      </c>
      <c r="K4305" s="4">
        <v>36224</v>
      </c>
      <c r="L4305" s="4">
        <f t="shared" si="201"/>
        <v>3284067.84</v>
      </c>
      <c r="M4305" s="1">
        <v>19.399999999999999</v>
      </c>
      <c r="N4305" s="1" t="s">
        <v>35</v>
      </c>
      <c r="O4305" s="1">
        <v>35.1</v>
      </c>
      <c r="P4305" s="1">
        <v>172.1</v>
      </c>
      <c r="Q4305" s="1">
        <v>2026</v>
      </c>
      <c r="R4305" s="12">
        <f t="shared" si="202"/>
        <v>30068383232</v>
      </c>
      <c r="S4305" s="13">
        <f t="shared" si="203"/>
        <v>2495675808256</v>
      </c>
    </row>
    <row r="4306" spans="1:19" x14ac:dyDescent="0.3">
      <c r="A4306" s="1" t="s">
        <v>4350</v>
      </c>
      <c r="B4306" s="1" t="s">
        <v>50</v>
      </c>
      <c r="C4306" s="1" t="s">
        <v>24</v>
      </c>
      <c r="D4306" s="1" t="s">
        <v>44</v>
      </c>
      <c r="E4306" s="1" t="s">
        <v>38</v>
      </c>
      <c r="F4306" s="1">
        <v>726856</v>
      </c>
      <c r="G4306" s="1">
        <v>61</v>
      </c>
      <c r="H4306" s="1">
        <v>315</v>
      </c>
      <c r="I4306" s="1">
        <v>0.95</v>
      </c>
      <c r="J4306" s="1">
        <v>161818</v>
      </c>
      <c r="K4306" s="4">
        <v>79889</v>
      </c>
      <c r="L4306" s="4">
        <f t="shared" si="201"/>
        <v>7242736.7399999993</v>
      </c>
      <c r="M4306" s="1">
        <v>23.2</v>
      </c>
      <c r="N4306" s="1" t="s">
        <v>21</v>
      </c>
      <c r="O4306" s="1">
        <v>52</v>
      </c>
      <c r="P4306" s="1">
        <v>61.2</v>
      </c>
      <c r="Q4306" s="1">
        <v>2026</v>
      </c>
      <c r="R4306" s="12">
        <f t="shared" si="202"/>
        <v>58067798984</v>
      </c>
      <c r="S4306" s="13">
        <f t="shared" si="203"/>
        <v>4819627315672</v>
      </c>
    </row>
    <row r="4307" spans="1:19" x14ac:dyDescent="0.3">
      <c r="A4307" s="1" t="s">
        <v>4351</v>
      </c>
      <c r="B4307" s="1" t="s">
        <v>67</v>
      </c>
      <c r="C4307" s="1" t="s">
        <v>18</v>
      </c>
      <c r="D4307" s="1" t="s">
        <v>48</v>
      </c>
      <c r="E4307" s="1" t="s">
        <v>26</v>
      </c>
      <c r="F4307" s="1">
        <v>48035</v>
      </c>
      <c r="G4307" s="1">
        <v>43</v>
      </c>
      <c r="H4307" s="1">
        <v>592</v>
      </c>
      <c r="I4307" s="1">
        <v>2.5299999999999998</v>
      </c>
      <c r="J4307" s="1">
        <v>10032</v>
      </c>
      <c r="K4307" s="4">
        <v>80724</v>
      </c>
      <c r="L4307" s="4">
        <f t="shared" si="201"/>
        <v>7318437.8399999999</v>
      </c>
      <c r="M4307" s="1">
        <v>15.1</v>
      </c>
      <c r="N4307" s="1" t="s">
        <v>21</v>
      </c>
      <c r="O4307" s="1">
        <v>53.2</v>
      </c>
      <c r="P4307" s="1">
        <v>136.19999999999999</v>
      </c>
      <c r="Q4307" s="1">
        <v>2026</v>
      </c>
      <c r="R4307" s="12">
        <f t="shared" si="202"/>
        <v>3877577340</v>
      </c>
      <c r="S4307" s="13">
        <f t="shared" si="203"/>
        <v>321838919220</v>
      </c>
    </row>
    <row r="4308" spans="1:19" x14ac:dyDescent="0.3">
      <c r="A4308" s="1" t="s">
        <v>4352</v>
      </c>
      <c r="B4308" s="1" t="s">
        <v>43</v>
      </c>
      <c r="C4308" s="1" t="s">
        <v>18</v>
      </c>
      <c r="D4308" s="1" t="s">
        <v>37</v>
      </c>
      <c r="E4308" s="1" t="s">
        <v>38</v>
      </c>
      <c r="F4308" s="1">
        <v>88201</v>
      </c>
      <c r="G4308" s="1">
        <v>90</v>
      </c>
      <c r="H4308" s="1">
        <v>627</v>
      </c>
      <c r="I4308" s="1">
        <v>1.57</v>
      </c>
      <c r="J4308" s="1">
        <v>26821</v>
      </c>
      <c r="K4308" s="4">
        <v>56736</v>
      </c>
      <c r="L4308" s="4">
        <f t="shared" si="201"/>
        <v>5143685.76</v>
      </c>
      <c r="M4308" s="1">
        <v>19.600000000000001</v>
      </c>
      <c r="N4308" s="1" t="s">
        <v>35</v>
      </c>
      <c r="O4308" s="1">
        <v>34</v>
      </c>
      <c r="P4308" s="1">
        <v>20.9</v>
      </c>
      <c r="Q4308" s="1">
        <v>2026</v>
      </c>
      <c r="R4308" s="12">
        <f t="shared" si="202"/>
        <v>5004171936</v>
      </c>
      <c r="S4308" s="13">
        <f t="shared" si="203"/>
        <v>415346270688</v>
      </c>
    </row>
    <row r="4309" spans="1:19" x14ac:dyDescent="0.3">
      <c r="A4309" s="1" t="s">
        <v>4353</v>
      </c>
      <c r="B4309" s="1" t="s">
        <v>43</v>
      </c>
      <c r="C4309" s="1" t="s">
        <v>18</v>
      </c>
      <c r="D4309" s="1" t="s">
        <v>37</v>
      </c>
      <c r="E4309" s="1" t="s">
        <v>26</v>
      </c>
      <c r="F4309" s="1">
        <v>177638</v>
      </c>
      <c r="G4309" s="1">
        <v>43</v>
      </c>
      <c r="H4309" s="1">
        <v>253</v>
      </c>
      <c r="I4309" s="1">
        <v>1.27</v>
      </c>
      <c r="J4309" s="1">
        <v>58151</v>
      </c>
      <c r="K4309" s="4">
        <v>51181</v>
      </c>
      <c r="L4309" s="4">
        <f t="shared" si="201"/>
        <v>4640069.46</v>
      </c>
      <c r="M4309" s="1">
        <v>13.6</v>
      </c>
      <c r="N4309" s="1" t="s">
        <v>21</v>
      </c>
      <c r="O4309" s="1">
        <v>29.2</v>
      </c>
      <c r="P4309" s="1">
        <v>266</v>
      </c>
      <c r="Q4309" s="1">
        <v>2026</v>
      </c>
      <c r="R4309" s="12">
        <f t="shared" si="202"/>
        <v>9091690478</v>
      </c>
      <c r="S4309" s="13">
        <f t="shared" si="203"/>
        <v>754610309674</v>
      </c>
    </row>
    <row r="4310" spans="1:19" x14ac:dyDescent="0.3">
      <c r="A4310" s="1" t="s">
        <v>4354</v>
      </c>
      <c r="B4310" s="1" t="s">
        <v>28</v>
      </c>
      <c r="C4310" s="1" t="s">
        <v>29</v>
      </c>
      <c r="D4310" s="1" t="s">
        <v>44</v>
      </c>
      <c r="E4310" s="1" t="s">
        <v>38</v>
      </c>
      <c r="F4310" s="1">
        <v>642247</v>
      </c>
      <c r="G4310" s="1">
        <v>45</v>
      </c>
      <c r="H4310" s="1">
        <v>298</v>
      </c>
      <c r="I4310" s="1">
        <v>0.82</v>
      </c>
      <c r="J4310" s="1">
        <v>112615</v>
      </c>
      <c r="K4310" s="4">
        <v>82633</v>
      </c>
      <c r="L4310" s="4">
        <f t="shared" si="201"/>
        <v>7491507.7799999993</v>
      </c>
      <c r="M4310" s="1">
        <v>23.5</v>
      </c>
      <c r="N4310" s="1" t="s">
        <v>21</v>
      </c>
      <c r="O4310" s="1">
        <v>31.9</v>
      </c>
      <c r="P4310" s="1">
        <v>201.5</v>
      </c>
      <c r="Q4310" s="1">
        <v>2026</v>
      </c>
      <c r="R4310" s="12">
        <f t="shared" si="202"/>
        <v>53070796351</v>
      </c>
      <c r="S4310" s="13">
        <f t="shared" si="203"/>
        <v>4404876097133</v>
      </c>
    </row>
    <row r="4311" spans="1:19" x14ac:dyDescent="0.3">
      <c r="A4311" s="1" t="s">
        <v>4355</v>
      </c>
      <c r="B4311" s="1" t="s">
        <v>17</v>
      </c>
      <c r="C4311" s="1" t="s">
        <v>18</v>
      </c>
      <c r="D4311" s="1" t="s">
        <v>30</v>
      </c>
      <c r="E4311" s="1" t="s">
        <v>38</v>
      </c>
      <c r="F4311" s="1">
        <v>466521</v>
      </c>
      <c r="G4311" s="1">
        <v>61</v>
      </c>
      <c r="H4311" s="1">
        <v>424</v>
      </c>
      <c r="I4311" s="1">
        <v>1.84</v>
      </c>
      <c r="J4311" s="1">
        <v>54605</v>
      </c>
      <c r="K4311" s="4">
        <v>79490</v>
      </c>
      <c r="L4311" s="4">
        <f t="shared" si="201"/>
        <v>7206563.3999999994</v>
      </c>
      <c r="M4311" s="1">
        <v>21.4</v>
      </c>
      <c r="N4311" s="1" t="s">
        <v>21</v>
      </c>
      <c r="O4311" s="1">
        <v>31.2</v>
      </c>
      <c r="P4311" s="1">
        <v>70.2</v>
      </c>
      <c r="Q4311" s="1">
        <v>2026</v>
      </c>
      <c r="R4311" s="12">
        <f t="shared" si="202"/>
        <v>37083754290</v>
      </c>
      <c r="S4311" s="13">
        <f t="shared" si="203"/>
        <v>3077951606070</v>
      </c>
    </row>
    <row r="4312" spans="1:19" x14ac:dyDescent="0.3">
      <c r="A4312" s="1" t="s">
        <v>4356</v>
      </c>
      <c r="B4312" s="1" t="s">
        <v>40</v>
      </c>
      <c r="C4312" s="1" t="s">
        <v>41</v>
      </c>
      <c r="D4312" s="1" t="s">
        <v>46</v>
      </c>
      <c r="E4312" s="1" t="s">
        <v>26</v>
      </c>
      <c r="F4312" s="1">
        <v>649790</v>
      </c>
      <c r="G4312" s="1">
        <v>107</v>
      </c>
      <c r="H4312" s="1">
        <v>389</v>
      </c>
      <c r="I4312" s="1">
        <v>2.33</v>
      </c>
      <c r="J4312" s="1">
        <v>3537</v>
      </c>
      <c r="K4312" s="4">
        <v>55225</v>
      </c>
      <c r="L4312" s="4">
        <f t="shared" si="201"/>
        <v>5006698.5</v>
      </c>
      <c r="M4312" s="1">
        <v>16.2</v>
      </c>
      <c r="N4312" s="1" t="s">
        <v>21</v>
      </c>
      <c r="O4312" s="1">
        <v>20.5</v>
      </c>
      <c r="P4312" s="1">
        <v>173.3</v>
      </c>
      <c r="Q4312" s="1">
        <v>2026</v>
      </c>
      <c r="R4312" s="12">
        <f t="shared" si="202"/>
        <v>35884652750</v>
      </c>
      <c r="S4312" s="13">
        <f t="shared" si="203"/>
        <v>2978426178250</v>
      </c>
    </row>
    <row r="4313" spans="1:19" x14ac:dyDescent="0.3">
      <c r="A4313" s="1" t="s">
        <v>4357</v>
      </c>
      <c r="B4313" s="1" t="s">
        <v>67</v>
      </c>
      <c r="C4313" s="1" t="s">
        <v>18</v>
      </c>
      <c r="D4313" s="1" t="s">
        <v>73</v>
      </c>
      <c r="E4313" s="1" t="s">
        <v>20</v>
      </c>
      <c r="F4313" s="1">
        <v>740982</v>
      </c>
      <c r="G4313" s="1">
        <v>91</v>
      </c>
      <c r="H4313" s="1">
        <v>595</v>
      </c>
      <c r="I4313" s="1">
        <v>1.62</v>
      </c>
      <c r="J4313" s="1">
        <v>112962</v>
      </c>
      <c r="K4313" s="4">
        <v>81310</v>
      </c>
      <c r="L4313" s="4">
        <f t="shared" si="201"/>
        <v>7371564.5999999996</v>
      </c>
      <c r="M4313" s="1">
        <v>17.8</v>
      </c>
      <c r="N4313" s="1" t="s">
        <v>35</v>
      </c>
      <c r="O4313" s="1">
        <v>60.8</v>
      </c>
      <c r="P4313" s="1">
        <v>265.89999999999998</v>
      </c>
      <c r="Q4313" s="1">
        <v>2026</v>
      </c>
      <c r="R4313" s="12">
        <f t="shared" si="202"/>
        <v>60249246420</v>
      </c>
      <c r="S4313" s="13">
        <f t="shared" si="203"/>
        <v>5000687452860</v>
      </c>
    </row>
    <row r="4314" spans="1:19" x14ac:dyDescent="0.3">
      <c r="A4314" s="1" t="s">
        <v>4358</v>
      </c>
      <c r="B4314" s="1" t="s">
        <v>62</v>
      </c>
      <c r="C4314" s="1" t="s">
        <v>41</v>
      </c>
      <c r="D4314" s="1" t="s">
        <v>48</v>
      </c>
      <c r="E4314" s="1" t="s">
        <v>34</v>
      </c>
      <c r="F4314" s="1">
        <v>798367</v>
      </c>
      <c r="G4314" s="1">
        <v>75</v>
      </c>
      <c r="H4314" s="1">
        <v>307</v>
      </c>
      <c r="I4314" s="1">
        <v>2.4700000000000002</v>
      </c>
      <c r="J4314" s="1">
        <v>131607</v>
      </c>
      <c r="K4314" s="4">
        <v>69796</v>
      </c>
      <c r="L4314" s="4">
        <f t="shared" si="201"/>
        <v>6327705.3599999994</v>
      </c>
      <c r="M4314" s="1">
        <v>13.4</v>
      </c>
      <c r="N4314" s="1" t="s">
        <v>21</v>
      </c>
      <c r="O4314" s="1">
        <v>38.5</v>
      </c>
      <c r="P4314" s="1">
        <v>71.2</v>
      </c>
      <c r="Q4314" s="1">
        <v>2026</v>
      </c>
      <c r="R4314" s="12">
        <f t="shared" si="202"/>
        <v>55722823132</v>
      </c>
      <c r="S4314" s="13">
        <f t="shared" si="203"/>
        <v>4624994319956</v>
      </c>
    </row>
    <row r="4315" spans="1:19" x14ac:dyDescent="0.3">
      <c r="A4315" s="1" t="s">
        <v>4359</v>
      </c>
      <c r="B4315" s="1" t="s">
        <v>40</v>
      </c>
      <c r="C4315" s="1" t="s">
        <v>41</v>
      </c>
      <c r="D4315" s="1" t="s">
        <v>25</v>
      </c>
      <c r="E4315" s="1" t="s">
        <v>34</v>
      </c>
      <c r="F4315" s="1">
        <v>586984</v>
      </c>
      <c r="G4315" s="1">
        <v>119</v>
      </c>
      <c r="H4315" s="1">
        <v>327</v>
      </c>
      <c r="I4315" s="1">
        <v>2.2599999999999998</v>
      </c>
      <c r="J4315" s="1">
        <v>45472</v>
      </c>
      <c r="K4315" s="4">
        <v>65361</v>
      </c>
      <c r="L4315" s="4">
        <f t="shared" si="201"/>
        <v>5925628.2599999998</v>
      </c>
      <c r="M4315" s="1">
        <v>13.5</v>
      </c>
      <c r="N4315" s="1" t="s">
        <v>35</v>
      </c>
      <c r="O4315" s="1">
        <v>15.6</v>
      </c>
      <c r="P4315" s="1">
        <v>196.6</v>
      </c>
      <c r="Q4315" s="1">
        <v>2026</v>
      </c>
      <c r="R4315" s="12">
        <f t="shared" si="202"/>
        <v>38365861224</v>
      </c>
      <c r="S4315" s="13">
        <f t="shared" si="203"/>
        <v>3184366481592</v>
      </c>
    </row>
    <row r="4316" spans="1:19" x14ac:dyDescent="0.3">
      <c r="A4316" s="1" t="s">
        <v>4360</v>
      </c>
      <c r="B4316" s="1" t="s">
        <v>56</v>
      </c>
      <c r="C4316" s="1" t="s">
        <v>41</v>
      </c>
      <c r="D4316" s="1" t="s">
        <v>48</v>
      </c>
      <c r="E4316" s="1" t="s">
        <v>26</v>
      </c>
      <c r="F4316" s="1">
        <v>635778</v>
      </c>
      <c r="G4316" s="1">
        <v>45</v>
      </c>
      <c r="H4316" s="1">
        <v>605</v>
      </c>
      <c r="I4316" s="1">
        <v>2.97</v>
      </c>
      <c r="J4316" s="1">
        <v>30275</v>
      </c>
      <c r="K4316" s="4">
        <v>65637</v>
      </c>
      <c r="L4316" s="4">
        <f t="shared" si="201"/>
        <v>5950650.4199999999</v>
      </c>
      <c r="M4316" s="1">
        <v>13.3</v>
      </c>
      <c r="N4316" s="1" t="s">
        <v>21</v>
      </c>
      <c r="O4316" s="1">
        <v>10.5</v>
      </c>
      <c r="P4316" s="1">
        <v>278.10000000000002</v>
      </c>
      <c r="Q4316" s="1">
        <v>2026</v>
      </c>
      <c r="R4316" s="12">
        <f t="shared" si="202"/>
        <v>41730560586</v>
      </c>
      <c r="S4316" s="13">
        <f t="shared" si="203"/>
        <v>3463636528638</v>
      </c>
    </row>
    <row r="4317" spans="1:19" x14ac:dyDescent="0.3">
      <c r="A4317" s="1" t="s">
        <v>4361</v>
      </c>
      <c r="B4317" s="1" t="s">
        <v>43</v>
      </c>
      <c r="C4317" s="1" t="s">
        <v>18</v>
      </c>
      <c r="D4317" s="1" t="s">
        <v>19</v>
      </c>
      <c r="E4317" s="1" t="s">
        <v>38</v>
      </c>
      <c r="F4317" s="1">
        <v>651533</v>
      </c>
      <c r="G4317" s="1">
        <v>104</v>
      </c>
      <c r="H4317" s="1">
        <v>377</v>
      </c>
      <c r="I4317" s="1">
        <v>0.72</v>
      </c>
      <c r="J4317" s="1">
        <v>134444</v>
      </c>
      <c r="K4317" s="4">
        <v>43655</v>
      </c>
      <c r="L4317" s="4">
        <f t="shared" si="201"/>
        <v>3957762.3</v>
      </c>
      <c r="M4317" s="1">
        <v>20.399999999999999</v>
      </c>
      <c r="N4317" s="1" t="s">
        <v>21</v>
      </c>
      <c r="O4317" s="1">
        <v>63.2</v>
      </c>
      <c r="P4317" s="1">
        <v>165.3</v>
      </c>
      <c r="Q4317" s="1">
        <v>2026</v>
      </c>
      <c r="R4317" s="12">
        <f t="shared" si="202"/>
        <v>28442673115</v>
      </c>
      <c r="S4317" s="13">
        <f t="shared" si="203"/>
        <v>2360741868545</v>
      </c>
    </row>
    <row r="4318" spans="1:19" x14ac:dyDescent="0.3">
      <c r="A4318" s="1" t="s">
        <v>4362</v>
      </c>
      <c r="B4318" s="1" t="s">
        <v>53</v>
      </c>
      <c r="C4318" s="1" t="s">
        <v>41</v>
      </c>
      <c r="D4318" s="1" t="s">
        <v>44</v>
      </c>
      <c r="E4318" s="1" t="s">
        <v>20</v>
      </c>
      <c r="F4318" s="1">
        <v>696016</v>
      </c>
      <c r="G4318" s="1">
        <v>116</v>
      </c>
      <c r="H4318" s="1">
        <v>625</v>
      </c>
      <c r="I4318" s="1">
        <v>0.66</v>
      </c>
      <c r="J4318" s="1">
        <v>103343</v>
      </c>
      <c r="K4318" s="4">
        <v>56513</v>
      </c>
      <c r="L4318" s="4">
        <f t="shared" si="201"/>
        <v>5123468.58</v>
      </c>
      <c r="M4318" s="1">
        <v>13.8</v>
      </c>
      <c r="N4318" s="1" t="s">
        <v>21</v>
      </c>
      <c r="O4318" s="1">
        <v>49.1</v>
      </c>
      <c r="P4318" s="1">
        <v>299.39999999999998</v>
      </c>
      <c r="Q4318" s="1">
        <v>2026</v>
      </c>
      <c r="R4318" s="12">
        <f t="shared" si="202"/>
        <v>39333952208</v>
      </c>
      <c r="S4318" s="13">
        <f t="shared" si="203"/>
        <v>3264718033264</v>
      </c>
    </row>
    <row r="4319" spans="1:19" x14ac:dyDescent="0.3">
      <c r="A4319" s="1" t="s">
        <v>4363</v>
      </c>
      <c r="B4319" s="1" t="s">
        <v>28</v>
      </c>
      <c r="C4319" s="1" t="s">
        <v>29</v>
      </c>
      <c r="D4319" s="1" t="s">
        <v>46</v>
      </c>
      <c r="E4319" s="1" t="s">
        <v>34</v>
      </c>
      <c r="F4319" s="1">
        <v>244190</v>
      </c>
      <c r="G4319" s="1">
        <v>97</v>
      </c>
      <c r="H4319" s="1">
        <v>294</v>
      </c>
      <c r="I4319" s="1">
        <v>2.77</v>
      </c>
      <c r="J4319" s="1">
        <v>177521</v>
      </c>
      <c r="K4319" s="4">
        <v>57266</v>
      </c>
      <c r="L4319" s="4">
        <f t="shared" si="201"/>
        <v>5191735.5599999996</v>
      </c>
      <c r="M4319" s="1">
        <v>12.1</v>
      </c>
      <c r="N4319" s="1" t="s">
        <v>35</v>
      </c>
      <c r="O4319" s="1">
        <v>5.5</v>
      </c>
      <c r="P4319" s="1">
        <v>85.3</v>
      </c>
      <c r="Q4319" s="1">
        <v>2026</v>
      </c>
      <c r="R4319" s="12">
        <f t="shared" si="202"/>
        <v>13983784540</v>
      </c>
      <c r="S4319" s="13">
        <f t="shared" si="203"/>
        <v>1160654116820</v>
      </c>
    </row>
    <row r="4320" spans="1:19" x14ac:dyDescent="0.3">
      <c r="A4320" s="1" t="s">
        <v>4364</v>
      </c>
      <c r="B4320" s="1" t="s">
        <v>67</v>
      </c>
      <c r="C4320" s="1" t="s">
        <v>18</v>
      </c>
      <c r="D4320" s="1" t="s">
        <v>32</v>
      </c>
      <c r="E4320" s="1" t="s">
        <v>38</v>
      </c>
      <c r="F4320" s="1">
        <v>384559</v>
      </c>
      <c r="G4320" s="1">
        <v>48</v>
      </c>
      <c r="H4320" s="1">
        <v>370</v>
      </c>
      <c r="I4320" s="1">
        <v>1.41</v>
      </c>
      <c r="J4320" s="1">
        <v>133887</v>
      </c>
      <c r="K4320" s="4">
        <v>82889</v>
      </c>
      <c r="L4320" s="4">
        <f t="shared" si="201"/>
        <v>7514716.7399999993</v>
      </c>
      <c r="M4320" s="1">
        <v>24.5</v>
      </c>
      <c r="N4320" s="1" t="s">
        <v>35</v>
      </c>
      <c r="O4320" s="1">
        <v>48.7</v>
      </c>
      <c r="P4320" s="1">
        <v>245.7</v>
      </c>
      <c r="Q4320" s="1">
        <v>2026</v>
      </c>
      <c r="R4320" s="12">
        <f t="shared" si="202"/>
        <v>31875710951</v>
      </c>
      <c r="S4320" s="13">
        <f t="shared" si="203"/>
        <v>2645684008933</v>
      </c>
    </row>
    <row r="4321" spans="1:19" x14ac:dyDescent="0.3">
      <c r="A4321" s="1" t="s">
        <v>4365</v>
      </c>
      <c r="B4321" s="1" t="s">
        <v>17</v>
      </c>
      <c r="C4321" s="1" t="s">
        <v>18</v>
      </c>
      <c r="D4321" s="1" t="s">
        <v>73</v>
      </c>
      <c r="E4321" s="1" t="s">
        <v>26</v>
      </c>
      <c r="F4321" s="1">
        <v>776194</v>
      </c>
      <c r="G4321" s="1">
        <v>107</v>
      </c>
      <c r="H4321" s="1">
        <v>641</v>
      </c>
      <c r="I4321" s="1">
        <v>2.21</v>
      </c>
      <c r="J4321" s="1">
        <v>98506</v>
      </c>
      <c r="K4321" s="4">
        <v>31103</v>
      </c>
      <c r="L4321" s="4">
        <f t="shared" si="201"/>
        <v>2819797.98</v>
      </c>
      <c r="M4321" s="1">
        <v>24.5</v>
      </c>
      <c r="N4321" s="1" t="s">
        <v>35</v>
      </c>
      <c r="O4321" s="1">
        <v>57.6</v>
      </c>
      <c r="P4321" s="1">
        <v>67.5</v>
      </c>
      <c r="Q4321" s="1">
        <v>2026</v>
      </c>
      <c r="R4321" s="12">
        <f t="shared" si="202"/>
        <v>24141961982</v>
      </c>
      <c r="S4321" s="13">
        <f t="shared" si="203"/>
        <v>2003782844506</v>
      </c>
    </row>
    <row r="4322" spans="1:19" x14ac:dyDescent="0.3">
      <c r="A4322" s="1" t="s">
        <v>4366</v>
      </c>
      <c r="B4322" s="1" t="s">
        <v>50</v>
      </c>
      <c r="C4322" s="1" t="s">
        <v>24</v>
      </c>
      <c r="D4322" s="1" t="s">
        <v>19</v>
      </c>
      <c r="E4322" s="1" t="s">
        <v>38</v>
      </c>
      <c r="F4322" s="1">
        <v>818713</v>
      </c>
      <c r="G4322" s="1">
        <v>83</v>
      </c>
      <c r="H4322" s="1">
        <v>594</v>
      </c>
      <c r="I4322" s="1">
        <v>2.33</v>
      </c>
      <c r="J4322" s="1">
        <v>199137</v>
      </c>
      <c r="K4322" s="4">
        <v>67655</v>
      </c>
      <c r="L4322" s="4">
        <f t="shared" si="201"/>
        <v>6133602.2999999998</v>
      </c>
      <c r="M4322" s="1">
        <v>24</v>
      </c>
      <c r="N4322" s="1" t="s">
        <v>21</v>
      </c>
      <c r="O4322" s="1">
        <v>43.2</v>
      </c>
      <c r="P4322" s="1">
        <v>45</v>
      </c>
      <c r="Q4322" s="1">
        <v>2026</v>
      </c>
      <c r="R4322" s="12">
        <f t="shared" si="202"/>
        <v>55390028015</v>
      </c>
      <c r="S4322" s="13">
        <f t="shared" si="203"/>
        <v>4597372325245</v>
      </c>
    </row>
    <row r="4323" spans="1:19" x14ac:dyDescent="0.3">
      <c r="A4323" s="1" t="s">
        <v>4367</v>
      </c>
      <c r="B4323" s="1" t="s">
        <v>62</v>
      </c>
      <c r="C4323" s="1" t="s">
        <v>41</v>
      </c>
      <c r="D4323" s="1" t="s">
        <v>30</v>
      </c>
      <c r="E4323" s="1" t="s">
        <v>34</v>
      </c>
      <c r="F4323" s="1">
        <v>171265</v>
      </c>
      <c r="G4323" s="1">
        <v>51</v>
      </c>
      <c r="H4323" s="1">
        <v>583</v>
      </c>
      <c r="I4323" s="1">
        <v>2.17</v>
      </c>
      <c r="J4323" s="1">
        <v>186328</v>
      </c>
      <c r="K4323" s="4">
        <v>66274</v>
      </c>
      <c r="L4323" s="4">
        <f t="shared" si="201"/>
        <v>6008400.8399999999</v>
      </c>
      <c r="M4323" s="1">
        <v>23.4</v>
      </c>
      <c r="N4323" s="1" t="s">
        <v>21</v>
      </c>
      <c r="O4323" s="1">
        <v>52.2</v>
      </c>
      <c r="P4323" s="1">
        <v>94.2</v>
      </c>
      <c r="Q4323" s="1">
        <v>2026</v>
      </c>
      <c r="R4323" s="12">
        <f t="shared" si="202"/>
        <v>11350416610</v>
      </c>
      <c r="S4323" s="13">
        <f t="shared" si="203"/>
        <v>942084578630</v>
      </c>
    </row>
    <row r="4324" spans="1:19" x14ac:dyDescent="0.3">
      <c r="A4324" s="1" t="s">
        <v>4368</v>
      </c>
      <c r="B4324" s="1" t="s">
        <v>62</v>
      </c>
      <c r="C4324" s="1" t="s">
        <v>41</v>
      </c>
      <c r="D4324" s="1" t="s">
        <v>37</v>
      </c>
      <c r="E4324" s="1" t="s">
        <v>38</v>
      </c>
      <c r="F4324" s="1">
        <v>316172</v>
      </c>
      <c r="G4324" s="1">
        <v>61</v>
      </c>
      <c r="H4324" s="1">
        <v>502</v>
      </c>
      <c r="I4324" s="1">
        <v>1.78</v>
      </c>
      <c r="J4324" s="1">
        <v>139326</v>
      </c>
      <c r="K4324" s="4">
        <v>39668</v>
      </c>
      <c r="L4324" s="4">
        <f t="shared" si="201"/>
        <v>3596300.88</v>
      </c>
      <c r="M4324" s="1">
        <v>22.5</v>
      </c>
      <c r="N4324" s="1" t="s">
        <v>35</v>
      </c>
      <c r="O4324" s="1">
        <v>17.100000000000001</v>
      </c>
      <c r="P4324" s="1">
        <v>253.9</v>
      </c>
      <c r="Q4324" s="1">
        <v>2026</v>
      </c>
      <c r="R4324" s="12">
        <f t="shared" si="202"/>
        <v>12541910896</v>
      </c>
      <c r="S4324" s="13">
        <f t="shared" si="203"/>
        <v>1040978604368</v>
      </c>
    </row>
    <row r="4325" spans="1:19" x14ac:dyDescent="0.3">
      <c r="A4325" s="1" t="s">
        <v>4369</v>
      </c>
      <c r="B4325" s="1" t="s">
        <v>17</v>
      </c>
      <c r="C4325" s="1" t="s">
        <v>18</v>
      </c>
      <c r="D4325" s="1" t="s">
        <v>48</v>
      </c>
      <c r="E4325" s="1" t="s">
        <v>38</v>
      </c>
      <c r="F4325" s="1">
        <v>560744</v>
      </c>
      <c r="G4325" s="1">
        <v>99</v>
      </c>
      <c r="H4325" s="1">
        <v>359</v>
      </c>
      <c r="I4325" s="1">
        <v>2.91</v>
      </c>
      <c r="J4325" s="1">
        <v>100575</v>
      </c>
      <c r="K4325" s="4">
        <v>72735</v>
      </c>
      <c r="L4325" s="4">
        <f t="shared" si="201"/>
        <v>6594155.0999999996</v>
      </c>
      <c r="M4325" s="1">
        <v>19.2</v>
      </c>
      <c r="N4325" s="1" t="s">
        <v>21</v>
      </c>
      <c r="O4325" s="1">
        <v>63.9</v>
      </c>
      <c r="P4325" s="1">
        <v>290.5</v>
      </c>
      <c r="Q4325" s="1">
        <v>2026</v>
      </c>
      <c r="R4325" s="12">
        <f t="shared" si="202"/>
        <v>40785714840</v>
      </c>
      <c r="S4325" s="13">
        <f t="shared" si="203"/>
        <v>3385214331720</v>
      </c>
    </row>
    <row r="4326" spans="1:19" x14ac:dyDescent="0.3">
      <c r="A4326" s="1" t="s">
        <v>4370</v>
      </c>
      <c r="B4326" s="1" t="s">
        <v>17</v>
      </c>
      <c r="C4326" s="1" t="s">
        <v>18</v>
      </c>
      <c r="D4326" s="1" t="s">
        <v>32</v>
      </c>
      <c r="E4326" s="1" t="s">
        <v>34</v>
      </c>
      <c r="F4326" s="1">
        <v>660073</v>
      </c>
      <c r="G4326" s="1">
        <v>89</v>
      </c>
      <c r="H4326" s="1">
        <v>355</v>
      </c>
      <c r="I4326" s="1">
        <v>1.66</v>
      </c>
      <c r="J4326" s="1">
        <v>184413</v>
      </c>
      <c r="K4326" s="4">
        <v>46042</v>
      </c>
      <c r="L4326" s="4">
        <f t="shared" si="201"/>
        <v>4174167.7199999997</v>
      </c>
      <c r="M4326" s="1">
        <v>17</v>
      </c>
      <c r="N4326" s="1" t="s">
        <v>21</v>
      </c>
      <c r="O4326" s="1">
        <v>51.1</v>
      </c>
      <c r="P4326" s="1">
        <v>235.1</v>
      </c>
      <c r="Q4326" s="1">
        <v>2026</v>
      </c>
      <c r="R4326" s="12">
        <f t="shared" si="202"/>
        <v>30391081066</v>
      </c>
      <c r="S4326" s="13">
        <f t="shared" si="203"/>
        <v>2522459728478</v>
      </c>
    </row>
    <row r="4327" spans="1:19" x14ac:dyDescent="0.3">
      <c r="A4327" s="1" t="s">
        <v>4371</v>
      </c>
      <c r="B4327" s="1" t="s">
        <v>17</v>
      </c>
      <c r="C4327" s="1" t="s">
        <v>18</v>
      </c>
      <c r="D4327" s="1" t="s">
        <v>48</v>
      </c>
      <c r="E4327" s="1" t="s">
        <v>26</v>
      </c>
      <c r="F4327" s="1">
        <v>26709</v>
      </c>
      <c r="G4327" s="1">
        <v>111</v>
      </c>
      <c r="H4327" s="1">
        <v>447</v>
      </c>
      <c r="I4327" s="1">
        <v>1.1000000000000001</v>
      </c>
      <c r="J4327" s="1">
        <v>114388</v>
      </c>
      <c r="K4327" s="4">
        <v>25873</v>
      </c>
      <c r="L4327" s="4">
        <f t="shared" si="201"/>
        <v>2345646.1799999997</v>
      </c>
      <c r="M4327" s="1">
        <v>12.7</v>
      </c>
      <c r="N4327" s="1" t="s">
        <v>35</v>
      </c>
      <c r="O4327" s="1">
        <v>23.4</v>
      </c>
      <c r="P4327" s="1">
        <v>65.5</v>
      </c>
      <c r="Q4327" s="1">
        <v>2026</v>
      </c>
      <c r="R4327" s="12">
        <f t="shared" si="202"/>
        <v>691041957</v>
      </c>
      <c r="S4327" s="13">
        <f t="shared" si="203"/>
        <v>57356482431</v>
      </c>
    </row>
    <row r="4328" spans="1:19" x14ac:dyDescent="0.3">
      <c r="A4328" s="1" t="s">
        <v>4372</v>
      </c>
      <c r="B4328" s="1" t="s">
        <v>17</v>
      </c>
      <c r="C4328" s="1" t="s">
        <v>18</v>
      </c>
      <c r="D4328" s="1" t="s">
        <v>48</v>
      </c>
      <c r="E4328" s="1" t="s">
        <v>38</v>
      </c>
      <c r="F4328" s="1">
        <v>226479</v>
      </c>
      <c r="G4328" s="1">
        <v>112</v>
      </c>
      <c r="H4328" s="1">
        <v>441</v>
      </c>
      <c r="I4328" s="1">
        <v>1.38</v>
      </c>
      <c r="J4328" s="1">
        <v>183400</v>
      </c>
      <c r="K4328" s="4">
        <v>26537</v>
      </c>
      <c r="L4328" s="4">
        <f t="shared" si="201"/>
        <v>2405844.42</v>
      </c>
      <c r="M4328" s="1">
        <v>24.2</v>
      </c>
      <c r="N4328" s="1" t="s">
        <v>21</v>
      </c>
      <c r="O4328" s="1">
        <v>45.8</v>
      </c>
      <c r="P4328" s="1">
        <v>97.7</v>
      </c>
      <c r="Q4328" s="1">
        <v>2026</v>
      </c>
      <c r="R4328" s="12">
        <f t="shared" si="202"/>
        <v>6010073223</v>
      </c>
      <c r="S4328" s="13">
        <f t="shared" si="203"/>
        <v>498836077509</v>
      </c>
    </row>
    <row r="4329" spans="1:19" x14ac:dyDescent="0.3">
      <c r="A4329" s="1" t="s">
        <v>4373</v>
      </c>
      <c r="B4329" s="1" t="s">
        <v>53</v>
      </c>
      <c r="C4329" s="1" t="s">
        <v>41</v>
      </c>
      <c r="D4329" s="1" t="s">
        <v>44</v>
      </c>
      <c r="E4329" s="1" t="s">
        <v>20</v>
      </c>
      <c r="F4329" s="1">
        <v>71285</v>
      </c>
      <c r="G4329" s="1">
        <v>107</v>
      </c>
      <c r="H4329" s="1">
        <v>367</v>
      </c>
      <c r="I4329" s="1">
        <v>2.73</v>
      </c>
      <c r="J4329" s="1">
        <v>168698</v>
      </c>
      <c r="K4329" s="4">
        <v>45904</v>
      </c>
      <c r="L4329" s="4">
        <f t="shared" si="201"/>
        <v>4161656.6399999997</v>
      </c>
      <c r="M4329" s="1">
        <v>12.9</v>
      </c>
      <c r="N4329" s="1" t="s">
        <v>35</v>
      </c>
      <c r="O4329" s="1">
        <v>8.6999999999999993</v>
      </c>
      <c r="P4329" s="1">
        <v>205</v>
      </c>
      <c r="Q4329" s="1">
        <v>2026</v>
      </c>
      <c r="R4329" s="12">
        <f t="shared" si="202"/>
        <v>3272266640</v>
      </c>
      <c r="S4329" s="13">
        <f t="shared" si="203"/>
        <v>271598131120</v>
      </c>
    </row>
    <row r="4330" spans="1:19" x14ac:dyDescent="0.3">
      <c r="A4330" s="1" t="s">
        <v>4374</v>
      </c>
      <c r="B4330" s="1" t="s">
        <v>53</v>
      </c>
      <c r="C4330" s="1" t="s">
        <v>41</v>
      </c>
      <c r="D4330" s="1" t="s">
        <v>44</v>
      </c>
      <c r="E4330" s="1" t="s">
        <v>38</v>
      </c>
      <c r="F4330" s="1">
        <v>339653</v>
      </c>
      <c r="G4330" s="1">
        <v>69</v>
      </c>
      <c r="H4330" s="1">
        <v>415</v>
      </c>
      <c r="I4330" s="1">
        <v>2.7</v>
      </c>
      <c r="J4330" s="1">
        <v>64490</v>
      </c>
      <c r="K4330" s="4">
        <v>36931</v>
      </c>
      <c r="L4330" s="4">
        <f t="shared" si="201"/>
        <v>3348164.46</v>
      </c>
      <c r="M4330" s="1">
        <v>23.1</v>
      </c>
      <c r="N4330" s="1" t="s">
        <v>21</v>
      </c>
      <c r="O4330" s="1">
        <v>13.2</v>
      </c>
      <c r="P4330" s="1">
        <v>192.4</v>
      </c>
      <c r="Q4330" s="1">
        <v>2026</v>
      </c>
      <c r="R4330" s="12">
        <f t="shared" si="202"/>
        <v>12543724943</v>
      </c>
      <c r="S4330" s="13">
        <f t="shared" si="203"/>
        <v>1041129170269</v>
      </c>
    </row>
    <row r="4331" spans="1:19" x14ac:dyDescent="0.3">
      <c r="A4331" s="1" t="s">
        <v>4375</v>
      </c>
      <c r="B4331" s="1" t="s">
        <v>17</v>
      </c>
      <c r="C4331" s="1" t="s">
        <v>18</v>
      </c>
      <c r="D4331" s="1" t="s">
        <v>32</v>
      </c>
      <c r="E4331" s="1" t="s">
        <v>38</v>
      </c>
      <c r="F4331" s="1">
        <v>590020</v>
      </c>
      <c r="G4331" s="1">
        <v>103</v>
      </c>
      <c r="H4331" s="1">
        <v>283</v>
      </c>
      <c r="I4331" s="1">
        <v>2.98</v>
      </c>
      <c r="J4331" s="1">
        <v>143850</v>
      </c>
      <c r="K4331" s="4">
        <v>55801</v>
      </c>
      <c r="L4331" s="4">
        <f t="shared" si="201"/>
        <v>5058918.66</v>
      </c>
      <c r="M4331" s="1">
        <v>22.4</v>
      </c>
      <c r="N4331" s="1" t="s">
        <v>35</v>
      </c>
      <c r="O4331" s="1">
        <v>40.799999999999997</v>
      </c>
      <c r="P4331" s="1">
        <v>121.7</v>
      </c>
      <c r="Q4331" s="1">
        <v>2026</v>
      </c>
      <c r="R4331" s="12">
        <f t="shared" si="202"/>
        <v>32923706020</v>
      </c>
      <c r="S4331" s="13">
        <f t="shared" si="203"/>
        <v>2732667599660</v>
      </c>
    </row>
    <row r="4332" spans="1:19" x14ac:dyDescent="0.3">
      <c r="A4332" s="1" t="s">
        <v>4376</v>
      </c>
      <c r="B4332" s="1" t="s">
        <v>43</v>
      </c>
      <c r="C4332" s="1" t="s">
        <v>18</v>
      </c>
      <c r="D4332" s="1" t="s">
        <v>73</v>
      </c>
      <c r="E4332" s="1" t="s">
        <v>34</v>
      </c>
      <c r="F4332" s="1">
        <v>425811</v>
      </c>
      <c r="G4332" s="1">
        <v>90</v>
      </c>
      <c r="H4332" s="1">
        <v>316</v>
      </c>
      <c r="I4332" s="1">
        <v>1.05</v>
      </c>
      <c r="J4332" s="1">
        <v>166254</v>
      </c>
      <c r="K4332" s="4">
        <v>58074</v>
      </c>
      <c r="L4332" s="4">
        <f t="shared" si="201"/>
        <v>5264988.84</v>
      </c>
      <c r="M4332" s="1">
        <v>13.7</v>
      </c>
      <c r="N4332" s="1" t="s">
        <v>35</v>
      </c>
      <c r="O4332" s="1">
        <v>8.9</v>
      </c>
      <c r="P4332" s="1">
        <v>85.8</v>
      </c>
      <c r="Q4332" s="1">
        <v>2026</v>
      </c>
      <c r="R4332" s="12">
        <f t="shared" si="202"/>
        <v>24728548014</v>
      </c>
      <c r="S4332" s="13">
        <f t="shared" si="203"/>
        <v>2052469485162</v>
      </c>
    </row>
    <row r="4333" spans="1:19" x14ac:dyDescent="0.3">
      <c r="A4333" s="1" t="s">
        <v>4377</v>
      </c>
      <c r="B4333" s="1" t="s">
        <v>62</v>
      </c>
      <c r="C4333" s="1" t="s">
        <v>41</v>
      </c>
      <c r="D4333" s="1" t="s">
        <v>30</v>
      </c>
      <c r="E4333" s="1" t="s">
        <v>34</v>
      </c>
      <c r="F4333" s="1">
        <v>832754</v>
      </c>
      <c r="G4333" s="1">
        <v>78</v>
      </c>
      <c r="H4333" s="1">
        <v>494</v>
      </c>
      <c r="I4333" s="1">
        <v>1.35</v>
      </c>
      <c r="J4333" s="1">
        <v>40116</v>
      </c>
      <c r="K4333" s="4">
        <v>62354</v>
      </c>
      <c r="L4333" s="4">
        <f t="shared" si="201"/>
        <v>5653013.6399999997</v>
      </c>
      <c r="M4333" s="1">
        <v>22.9</v>
      </c>
      <c r="N4333" s="1" t="s">
        <v>21</v>
      </c>
      <c r="O4333" s="1">
        <v>51.5</v>
      </c>
      <c r="P4333" s="1">
        <v>181.1</v>
      </c>
      <c r="Q4333" s="1">
        <v>2026</v>
      </c>
      <c r="R4333" s="12">
        <f t="shared" si="202"/>
        <v>51925542916</v>
      </c>
      <c r="S4333" s="13">
        <f t="shared" si="203"/>
        <v>4309820062028</v>
      </c>
    </row>
    <row r="4334" spans="1:19" x14ac:dyDescent="0.3">
      <c r="A4334" s="1" t="s">
        <v>4378</v>
      </c>
      <c r="B4334" s="1" t="s">
        <v>53</v>
      </c>
      <c r="C4334" s="1" t="s">
        <v>41</v>
      </c>
      <c r="D4334" s="1" t="s">
        <v>59</v>
      </c>
      <c r="E4334" s="1" t="s">
        <v>38</v>
      </c>
      <c r="F4334" s="1">
        <v>151470</v>
      </c>
      <c r="G4334" s="1">
        <v>105</v>
      </c>
      <c r="H4334" s="1">
        <v>274</v>
      </c>
      <c r="I4334" s="1">
        <v>1.58</v>
      </c>
      <c r="J4334" s="1">
        <v>64435</v>
      </c>
      <c r="K4334" s="4">
        <v>26827</v>
      </c>
      <c r="L4334" s="4">
        <f t="shared" si="201"/>
        <v>2432135.8199999998</v>
      </c>
      <c r="M4334" s="1">
        <v>13.7</v>
      </c>
      <c r="N4334" s="1" t="s">
        <v>35</v>
      </c>
      <c r="O4334" s="1">
        <v>26.3</v>
      </c>
      <c r="P4334" s="1">
        <v>287.39999999999998</v>
      </c>
      <c r="Q4334" s="1">
        <v>2026</v>
      </c>
      <c r="R4334" s="12">
        <f t="shared" si="202"/>
        <v>4063485690</v>
      </c>
      <c r="S4334" s="13">
        <f t="shared" si="203"/>
        <v>337269312270</v>
      </c>
    </row>
    <row r="4335" spans="1:19" x14ac:dyDescent="0.3">
      <c r="A4335" s="1" t="s">
        <v>4379</v>
      </c>
      <c r="B4335" s="1" t="s">
        <v>17</v>
      </c>
      <c r="C4335" s="1" t="s">
        <v>18</v>
      </c>
      <c r="D4335" s="1" t="s">
        <v>30</v>
      </c>
      <c r="E4335" s="1" t="s">
        <v>26</v>
      </c>
      <c r="F4335" s="1">
        <v>805250</v>
      </c>
      <c r="G4335" s="1">
        <v>56</v>
      </c>
      <c r="H4335" s="1">
        <v>489</v>
      </c>
      <c r="I4335" s="1">
        <v>2.31</v>
      </c>
      <c r="J4335" s="1">
        <v>95578</v>
      </c>
      <c r="K4335" s="4">
        <v>83002</v>
      </c>
      <c r="L4335" s="4">
        <f t="shared" si="201"/>
        <v>7524961.3199999994</v>
      </c>
      <c r="M4335" s="1">
        <v>17</v>
      </c>
      <c r="N4335" s="1" t="s">
        <v>21</v>
      </c>
      <c r="O4335" s="1">
        <v>25.6</v>
      </c>
      <c r="P4335" s="1">
        <v>64.3</v>
      </c>
      <c r="Q4335" s="1">
        <v>2026</v>
      </c>
      <c r="R4335" s="12">
        <f t="shared" si="202"/>
        <v>66837360500</v>
      </c>
      <c r="S4335" s="13">
        <f t="shared" si="203"/>
        <v>5547500921500</v>
      </c>
    </row>
    <row r="4336" spans="1:19" x14ac:dyDescent="0.3">
      <c r="A4336" s="1" t="s">
        <v>4380</v>
      </c>
      <c r="B4336" s="1" t="s">
        <v>62</v>
      </c>
      <c r="C4336" s="1" t="s">
        <v>41</v>
      </c>
      <c r="D4336" s="1" t="s">
        <v>32</v>
      </c>
      <c r="E4336" s="1" t="s">
        <v>20</v>
      </c>
      <c r="F4336" s="1">
        <v>416801</v>
      </c>
      <c r="G4336" s="1">
        <v>46</v>
      </c>
      <c r="H4336" s="1">
        <v>573</v>
      </c>
      <c r="I4336" s="1">
        <v>0.79</v>
      </c>
      <c r="J4336" s="1">
        <v>197542</v>
      </c>
      <c r="K4336" s="4">
        <v>66949</v>
      </c>
      <c r="L4336" s="4">
        <f t="shared" si="201"/>
        <v>6069596.3399999999</v>
      </c>
      <c r="M4336" s="1">
        <v>19.600000000000001</v>
      </c>
      <c r="N4336" s="1" t="s">
        <v>21</v>
      </c>
      <c r="O4336" s="1">
        <v>57.1</v>
      </c>
      <c r="P4336" s="1">
        <v>109.5</v>
      </c>
      <c r="Q4336" s="1">
        <v>2026</v>
      </c>
      <c r="R4336" s="12">
        <f t="shared" si="202"/>
        <v>27904410149</v>
      </c>
      <c r="S4336" s="13">
        <f t="shared" si="203"/>
        <v>2316066042367</v>
      </c>
    </row>
    <row r="4337" spans="1:19" x14ac:dyDescent="0.3">
      <c r="A4337" s="1" t="s">
        <v>4381</v>
      </c>
      <c r="B4337" s="1" t="s">
        <v>56</v>
      </c>
      <c r="C4337" s="1" t="s">
        <v>41</v>
      </c>
      <c r="D4337" s="1" t="s">
        <v>19</v>
      </c>
      <c r="E4337" s="1" t="s">
        <v>34</v>
      </c>
      <c r="F4337" s="1">
        <v>680159</v>
      </c>
      <c r="G4337" s="1">
        <v>70</v>
      </c>
      <c r="H4337" s="1">
        <v>390</v>
      </c>
      <c r="I4337" s="1">
        <v>0.99</v>
      </c>
      <c r="J4337" s="1">
        <v>149756</v>
      </c>
      <c r="K4337" s="4">
        <v>26165</v>
      </c>
      <c r="L4337" s="4">
        <f t="shared" si="201"/>
        <v>2372118.9</v>
      </c>
      <c r="M4337" s="1">
        <v>17</v>
      </c>
      <c r="N4337" s="1" t="s">
        <v>21</v>
      </c>
      <c r="O4337" s="1">
        <v>21.8</v>
      </c>
      <c r="P4337" s="1">
        <v>241.1</v>
      </c>
      <c r="Q4337" s="1">
        <v>2026</v>
      </c>
      <c r="R4337" s="12">
        <f t="shared" si="202"/>
        <v>17796360235</v>
      </c>
      <c r="S4337" s="13">
        <f t="shared" si="203"/>
        <v>1477097899505</v>
      </c>
    </row>
    <row r="4338" spans="1:19" x14ac:dyDescent="0.3">
      <c r="A4338" s="1" t="s">
        <v>4382</v>
      </c>
      <c r="B4338" s="1" t="s">
        <v>28</v>
      </c>
      <c r="C4338" s="1" t="s">
        <v>29</v>
      </c>
      <c r="D4338" s="1" t="s">
        <v>73</v>
      </c>
      <c r="E4338" s="1" t="s">
        <v>26</v>
      </c>
      <c r="F4338" s="1">
        <v>53809</v>
      </c>
      <c r="G4338" s="1">
        <v>65</v>
      </c>
      <c r="H4338" s="1">
        <v>268</v>
      </c>
      <c r="I4338" s="1">
        <v>1.0900000000000001</v>
      </c>
      <c r="J4338" s="1">
        <v>83531</v>
      </c>
      <c r="K4338" s="4">
        <v>47811</v>
      </c>
      <c r="L4338" s="4">
        <f t="shared" si="201"/>
        <v>4334545.26</v>
      </c>
      <c r="M4338" s="1">
        <v>16.600000000000001</v>
      </c>
      <c r="N4338" s="1" t="s">
        <v>21</v>
      </c>
      <c r="O4338" s="1">
        <v>26.8</v>
      </c>
      <c r="P4338" s="1">
        <v>129.9</v>
      </c>
      <c r="Q4338" s="1">
        <v>2026</v>
      </c>
      <c r="R4338" s="12">
        <f t="shared" si="202"/>
        <v>2572662099</v>
      </c>
      <c r="S4338" s="13">
        <f t="shared" si="203"/>
        <v>213530954217</v>
      </c>
    </row>
    <row r="4339" spans="1:19" x14ac:dyDescent="0.3">
      <c r="A4339" s="1" t="s">
        <v>4383</v>
      </c>
      <c r="B4339" s="1" t="s">
        <v>67</v>
      </c>
      <c r="C4339" s="1" t="s">
        <v>18</v>
      </c>
      <c r="D4339" s="1" t="s">
        <v>48</v>
      </c>
      <c r="E4339" s="1" t="s">
        <v>26</v>
      </c>
      <c r="F4339" s="1">
        <v>806633</v>
      </c>
      <c r="G4339" s="1">
        <v>74</v>
      </c>
      <c r="H4339" s="1">
        <v>591</v>
      </c>
      <c r="I4339" s="1">
        <v>0.96</v>
      </c>
      <c r="J4339" s="1">
        <v>40940</v>
      </c>
      <c r="K4339" s="4">
        <v>49211</v>
      </c>
      <c r="L4339" s="4">
        <f t="shared" si="201"/>
        <v>4461469.26</v>
      </c>
      <c r="M4339" s="1">
        <v>18.399999999999999</v>
      </c>
      <c r="N4339" s="1" t="s">
        <v>21</v>
      </c>
      <c r="O4339" s="1">
        <v>58.1</v>
      </c>
      <c r="P4339" s="1">
        <v>130</v>
      </c>
      <c r="Q4339" s="1">
        <v>2026</v>
      </c>
      <c r="R4339" s="12">
        <f t="shared" si="202"/>
        <v>39695216563</v>
      </c>
      <c r="S4339" s="13">
        <f t="shared" si="203"/>
        <v>3294702974729</v>
      </c>
    </row>
    <row r="4340" spans="1:19" x14ac:dyDescent="0.3">
      <c r="A4340" s="1" t="s">
        <v>4384</v>
      </c>
      <c r="B4340" s="1" t="s">
        <v>62</v>
      </c>
      <c r="C4340" s="1" t="s">
        <v>41</v>
      </c>
      <c r="D4340" s="1" t="s">
        <v>73</v>
      </c>
      <c r="E4340" s="1" t="s">
        <v>38</v>
      </c>
      <c r="F4340" s="1">
        <v>298488</v>
      </c>
      <c r="G4340" s="1">
        <v>72</v>
      </c>
      <c r="H4340" s="1">
        <v>363</v>
      </c>
      <c r="I4340" s="1">
        <v>1.88</v>
      </c>
      <c r="J4340" s="1">
        <v>90715</v>
      </c>
      <c r="K4340" s="4">
        <v>82026</v>
      </c>
      <c r="L4340" s="4">
        <f t="shared" si="201"/>
        <v>7436477.1600000001</v>
      </c>
      <c r="M4340" s="1">
        <v>24.5</v>
      </c>
      <c r="N4340" s="1" t="s">
        <v>21</v>
      </c>
      <c r="O4340" s="1">
        <v>64</v>
      </c>
      <c r="P4340" s="1">
        <v>48.7</v>
      </c>
      <c r="Q4340" s="1">
        <v>2026</v>
      </c>
      <c r="R4340" s="12">
        <f t="shared" si="202"/>
        <v>24483776688</v>
      </c>
      <c r="S4340" s="13">
        <f t="shared" si="203"/>
        <v>2032153465104</v>
      </c>
    </row>
    <row r="4341" spans="1:19" x14ac:dyDescent="0.3">
      <c r="A4341" s="1" t="s">
        <v>4385</v>
      </c>
      <c r="B4341" s="1" t="s">
        <v>43</v>
      </c>
      <c r="C4341" s="1" t="s">
        <v>18</v>
      </c>
      <c r="D4341" s="1" t="s">
        <v>44</v>
      </c>
      <c r="E4341" s="1" t="s">
        <v>26</v>
      </c>
      <c r="F4341" s="1">
        <v>697772</v>
      </c>
      <c r="G4341" s="1">
        <v>76</v>
      </c>
      <c r="H4341" s="1">
        <v>295</v>
      </c>
      <c r="I4341" s="1">
        <v>0.94</v>
      </c>
      <c r="J4341" s="1">
        <v>113866</v>
      </c>
      <c r="K4341" s="4">
        <v>68852</v>
      </c>
      <c r="L4341" s="4">
        <f t="shared" si="201"/>
        <v>6242122.3199999994</v>
      </c>
      <c r="M4341" s="1">
        <v>22.4</v>
      </c>
      <c r="N4341" s="1" t="s">
        <v>21</v>
      </c>
      <c r="O4341" s="1">
        <v>34.9</v>
      </c>
      <c r="P4341" s="1">
        <v>58</v>
      </c>
      <c r="Q4341" s="1">
        <v>2026</v>
      </c>
      <c r="R4341" s="12">
        <f t="shared" si="202"/>
        <v>48042997744</v>
      </c>
      <c r="S4341" s="13">
        <f t="shared" si="203"/>
        <v>3987568812752</v>
      </c>
    </row>
    <row r="4342" spans="1:19" x14ac:dyDescent="0.3">
      <c r="A4342" s="1" t="s">
        <v>4386</v>
      </c>
      <c r="B4342" s="1" t="s">
        <v>62</v>
      </c>
      <c r="C4342" s="1" t="s">
        <v>41</v>
      </c>
      <c r="D4342" s="1" t="s">
        <v>44</v>
      </c>
      <c r="E4342" s="1" t="s">
        <v>26</v>
      </c>
      <c r="F4342" s="1">
        <v>151289</v>
      </c>
      <c r="G4342" s="1">
        <v>59</v>
      </c>
      <c r="H4342" s="1">
        <v>377</v>
      </c>
      <c r="I4342" s="1">
        <v>2.4300000000000002</v>
      </c>
      <c r="J4342" s="1">
        <v>155460</v>
      </c>
      <c r="K4342" s="4">
        <v>50039</v>
      </c>
      <c r="L4342" s="4">
        <f t="shared" si="201"/>
        <v>4536535.74</v>
      </c>
      <c r="M4342" s="1">
        <v>23.6</v>
      </c>
      <c r="N4342" s="1" t="s">
        <v>35</v>
      </c>
      <c r="O4342" s="1">
        <v>22.7</v>
      </c>
      <c r="P4342" s="1">
        <v>60.5</v>
      </c>
      <c r="Q4342" s="1">
        <v>2026</v>
      </c>
      <c r="R4342" s="12">
        <f t="shared" si="202"/>
        <v>7570350271</v>
      </c>
      <c r="S4342" s="13">
        <f t="shared" si="203"/>
        <v>628339072493</v>
      </c>
    </row>
    <row r="4343" spans="1:19" x14ac:dyDescent="0.3">
      <c r="A4343" s="1" t="s">
        <v>4387</v>
      </c>
      <c r="B4343" s="1" t="s">
        <v>67</v>
      </c>
      <c r="C4343" s="1" t="s">
        <v>18</v>
      </c>
      <c r="D4343" s="1" t="s">
        <v>25</v>
      </c>
      <c r="E4343" s="1" t="s">
        <v>20</v>
      </c>
      <c r="F4343" s="1">
        <v>473811</v>
      </c>
      <c r="G4343" s="1">
        <v>90</v>
      </c>
      <c r="H4343" s="1">
        <v>483</v>
      </c>
      <c r="I4343" s="1">
        <v>1.34</v>
      </c>
      <c r="J4343" s="1">
        <v>100156</v>
      </c>
      <c r="K4343" s="4">
        <v>81534</v>
      </c>
      <c r="L4343" s="4">
        <f t="shared" si="201"/>
        <v>7391872.4399999995</v>
      </c>
      <c r="M4343" s="1">
        <v>23.9</v>
      </c>
      <c r="N4343" s="1" t="s">
        <v>35</v>
      </c>
      <c r="O4343" s="1">
        <v>40</v>
      </c>
      <c r="P4343" s="1">
        <v>70.5</v>
      </c>
      <c r="Q4343" s="1">
        <v>2026</v>
      </c>
      <c r="R4343" s="12">
        <f t="shared" si="202"/>
        <v>38631706074</v>
      </c>
      <c r="S4343" s="13">
        <f t="shared" si="203"/>
        <v>3206431604142</v>
      </c>
    </row>
    <row r="4344" spans="1:19" x14ac:dyDescent="0.3">
      <c r="A4344" s="1" t="s">
        <v>4388</v>
      </c>
      <c r="B4344" s="1" t="s">
        <v>23</v>
      </c>
      <c r="C4344" s="1" t="s">
        <v>24</v>
      </c>
      <c r="D4344" s="1" t="s">
        <v>73</v>
      </c>
      <c r="E4344" s="1" t="s">
        <v>34</v>
      </c>
      <c r="F4344" s="1">
        <v>626316</v>
      </c>
      <c r="G4344" s="1">
        <v>99</v>
      </c>
      <c r="H4344" s="1">
        <v>278</v>
      </c>
      <c r="I4344" s="1">
        <v>0.89</v>
      </c>
      <c r="J4344" s="1">
        <v>21887</v>
      </c>
      <c r="K4344" s="4">
        <v>79555</v>
      </c>
      <c r="L4344" s="4">
        <f t="shared" si="201"/>
        <v>7212456.2999999998</v>
      </c>
      <c r="M4344" s="1">
        <v>21.6</v>
      </c>
      <c r="N4344" s="1" t="s">
        <v>21</v>
      </c>
      <c r="O4344" s="1">
        <v>23.8</v>
      </c>
      <c r="P4344" s="1">
        <v>42.5</v>
      </c>
      <c r="Q4344" s="1">
        <v>2026</v>
      </c>
      <c r="R4344" s="12">
        <f t="shared" si="202"/>
        <v>49826569380</v>
      </c>
      <c r="S4344" s="13">
        <f t="shared" si="203"/>
        <v>4135605258540</v>
      </c>
    </row>
    <row r="4345" spans="1:19" x14ac:dyDescent="0.3">
      <c r="A4345" s="1" t="s">
        <v>4389</v>
      </c>
      <c r="B4345" s="1" t="s">
        <v>43</v>
      </c>
      <c r="C4345" s="1" t="s">
        <v>18</v>
      </c>
      <c r="D4345" s="1" t="s">
        <v>37</v>
      </c>
      <c r="E4345" s="1" t="s">
        <v>38</v>
      </c>
      <c r="F4345" s="1">
        <v>448965</v>
      </c>
      <c r="G4345" s="1">
        <v>55</v>
      </c>
      <c r="H4345" s="1">
        <v>439</v>
      </c>
      <c r="I4345" s="1">
        <v>0.5</v>
      </c>
      <c r="J4345" s="1">
        <v>187330</v>
      </c>
      <c r="K4345" s="4">
        <v>36696</v>
      </c>
      <c r="L4345" s="4">
        <f t="shared" si="201"/>
        <v>3326859.36</v>
      </c>
      <c r="M4345" s="1">
        <v>21.3</v>
      </c>
      <c r="N4345" s="1" t="s">
        <v>21</v>
      </c>
      <c r="O4345" s="1">
        <v>34.200000000000003</v>
      </c>
      <c r="P4345" s="1">
        <v>66.5</v>
      </c>
      <c r="Q4345" s="1">
        <v>2026</v>
      </c>
      <c r="R4345" s="12">
        <f t="shared" si="202"/>
        <v>16475219640</v>
      </c>
      <c r="S4345" s="13">
        <f t="shared" si="203"/>
        <v>1367443230120</v>
      </c>
    </row>
    <row r="4346" spans="1:19" x14ac:dyDescent="0.3">
      <c r="A4346" s="1" t="s">
        <v>4390</v>
      </c>
      <c r="B4346" s="1" t="s">
        <v>56</v>
      </c>
      <c r="C4346" s="1" t="s">
        <v>41</v>
      </c>
      <c r="D4346" s="1" t="s">
        <v>25</v>
      </c>
      <c r="E4346" s="1" t="s">
        <v>26</v>
      </c>
      <c r="F4346" s="1">
        <v>476311</v>
      </c>
      <c r="G4346" s="1">
        <v>70</v>
      </c>
      <c r="H4346" s="1">
        <v>376</v>
      </c>
      <c r="I4346" s="1">
        <v>0.95</v>
      </c>
      <c r="J4346" s="1">
        <v>128455</v>
      </c>
      <c r="K4346" s="4">
        <v>68555</v>
      </c>
      <c r="L4346" s="4">
        <f t="shared" si="201"/>
        <v>6215196.2999999998</v>
      </c>
      <c r="M4346" s="1">
        <v>17.2</v>
      </c>
      <c r="N4346" s="1" t="s">
        <v>21</v>
      </c>
      <c r="O4346" s="1">
        <v>44.8</v>
      </c>
      <c r="P4346" s="1">
        <v>47</v>
      </c>
      <c r="Q4346" s="1">
        <v>2026</v>
      </c>
      <c r="R4346" s="12">
        <f t="shared" si="202"/>
        <v>32653500605</v>
      </c>
      <c r="S4346" s="13">
        <f t="shared" si="203"/>
        <v>2710240550215</v>
      </c>
    </row>
    <row r="4347" spans="1:19" x14ac:dyDescent="0.3">
      <c r="A4347" s="1" t="s">
        <v>4391</v>
      </c>
      <c r="B4347" s="1" t="s">
        <v>23</v>
      </c>
      <c r="C4347" s="1" t="s">
        <v>24</v>
      </c>
      <c r="D4347" s="1" t="s">
        <v>59</v>
      </c>
      <c r="E4347" s="1" t="s">
        <v>38</v>
      </c>
      <c r="F4347" s="1">
        <v>370868</v>
      </c>
      <c r="G4347" s="1">
        <v>100</v>
      </c>
      <c r="H4347" s="1">
        <v>553</v>
      </c>
      <c r="I4347" s="1">
        <v>0.84</v>
      </c>
      <c r="J4347" s="1">
        <v>137344</v>
      </c>
      <c r="K4347" s="4">
        <v>54913</v>
      </c>
      <c r="L4347" s="4">
        <f t="shared" si="201"/>
        <v>4978412.58</v>
      </c>
      <c r="M4347" s="1">
        <v>12.6</v>
      </c>
      <c r="N4347" s="1" t="s">
        <v>35</v>
      </c>
      <c r="O4347" s="1">
        <v>6.7</v>
      </c>
      <c r="P4347" s="1">
        <v>279</v>
      </c>
      <c r="Q4347" s="1">
        <v>2026</v>
      </c>
      <c r="R4347" s="12">
        <f t="shared" si="202"/>
        <v>20365474484</v>
      </c>
      <c r="S4347" s="13">
        <f t="shared" si="203"/>
        <v>1690334382172</v>
      </c>
    </row>
    <row r="4348" spans="1:19" x14ac:dyDescent="0.3">
      <c r="A4348" s="1" t="s">
        <v>4392</v>
      </c>
      <c r="B4348" s="1" t="s">
        <v>56</v>
      </c>
      <c r="C4348" s="1" t="s">
        <v>41</v>
      </c>
      <c r="D4348" s="1" t="s">
        <v>46</v>
      </c>
      <c r="E4348" s="1" t="s">
        <v>26</v>
      </c>
      <c r="F4348" s="1">
        <v>344599</v>
      </c>
      <c r="G4348" s="1">
        <v>61</v>
      </c>
      <c r="H4348" s="1">
        <v>257</v>
      </c>
      <c r="I4348" s="1">
        <v>0.6</v>
      </c>
      <c r="J4348" s="1">
        <v>37310</v>
      </c>
      <c r="K4348" s="4">
        <v>57283</v>
      </c>
      <c r="L4348" s="4">
        <f t="shared" si="201"/>
        <v>5193276.78</v>
      </c>
      <c r="M4348" s="1">
        <v>19</v>
      </c>
      <c r="N4348" s="1" t="s">
        <v>21</v>
      </c>
      <c r="O4348" s="1">
        <v>8.5</v>
      </c>
      <c r="P4348" s="1">
        <v>260.7</v>
      </c>
      <c r="Q4348" s="1">
        <v>2026</v>
      </c>
      <c r="R4348" s="12">
        <f t="shared" si="202"/>
        <v>19739664517</v>
      </c>
      <c r="S4348" s="13">
        <f t="shared" si="203"/>
        <v>1638392154911</v>
      </c>
    </row>
    <row r="4349" spans="1:19" x14ac:dyDescent="0.3">
      <c r="A4349" s="1" t="s">
        <v>4393</v>
      </c>
      <c r="B4349" s="1" t="s">
        <v>28</v>
      </c>
      <c r="C4349" s="1" t="s">
        <v>29</v>
      </c>
      <c r="D4349" s="1" t="s">
        <v>25</v>
      </c>
      <c r="E4349" s="1" t="s">
        <v>34</v>
      </c>
      <c r="F4349" s="1">
        <v>140428</v>
      </c>
      <c r="G4349" s="1">
        <v>41</v>
      </c>
      <c r="H4349" s="1">
        <v>518</v>
      </c>
      <c r="I4349" s="1">
        <v>2.41</v>
      </c>
      <c r="J4349" s="1">
        <v>1689</v>
      </c>
      <c r="K4349" s="4">
        <v>45200</v>
      </c>
      <c r="L4349" s="4">
        <f t="shared" si="201"/>
        <v>4097832</v>
      </c>
      <c r="M4349" s="1">
        <v>19.5</v>
      </c>
      <c r="N4349" s="1" t="s">
        <v>21</v>
      </c>
      <c r="O4349" s="1">
        <v>62.7</v>
      </c>
      <c r="P4349" s="1">
        <v>28.1</v>
      </c>
      <c r="Q4349" s="1">
        <v>2026</v>
      </c>
      <c r="R4349" s="12">
        <f t="shared" si="202"/>
        <v>6347345600</v>
      </c>
      <c r="S4349" s="13">
        <f t="shared" si="203"/>
        <v>526829684800</v>
      </c>
    </row>
    <row r="4350" spans="1:19" x14ac:dyDescent="0.3">
      <c r="A4350" s="1" t="s">
        <v>4394</v>
      </c>
      <c r="B4350" s="1" t="s">
        <v>62</v>
      </c>
      <c r="C4350" s="1" t="s">
        <v>41</v>
      </c>
      <c r="D4350" s="1" t="s">
        <v>73</v>
      </c>
      <c r="E4350" s="1" t="s">
        <v>20</v>
      </c>
      <c r="F4350" s="1">
        <v>297323</v>
      </c>
      <c r="G4350" s="1">
        <v>45</v>
      </c>
      <c r="H4350" s="1">
        <v>607</v>
      </c>
      <c r="I4350" s="1">
        <v>2.93</v>
      </c>
      <c r="J4350" s="1">
        <v>12965</v>
      </c>
      <c r="K4350" s="4">
        <v>35286</v>
      </c>
      <c r="L4350" s="4">
        <f t="shared" si="201"/>
        <v>3199028.76</v>
      </c>
      <c r="M4350" s="1">
        <v>20</v>
      </c>
      <c r="N4350" s="1" t="s">
        <v>35</v>
      </c>
      <c r="O4350" s="1">
        <v>51.1</v>
      </c>
      <c r="P4350" s="1">
        <v>166.2</v>
      </c>
      <c r="Q4350" s="1">
        <v>2026</v>
      </c>
      <c r="R4350" s="12">
        <f t="shared" si="202"/>
        <v>10491339378</v>
      </c>
      <c r="S4350" s="13">
        <f t="shared" si="203"/>
        <v>870781168374</v>
      </c>
    </row>
    <row r="4351" spans="1:19" x14ac:dyDescent="0.3">
      <c r="A4351" s="1" t="s">
        <v>4395</v>
      </c>
      <c r="B4351" s="1" t="s">
        <v>56</v>
      </c>
      <c r="C4351" s="1" t="s">
        <v>41</v>
      </c>
      <c r="D4351" s="1" t="s">
        <v>44</v>
      </c>
      <c r="E4351" s="1" t="s">
        <v>34</v>
      </c>
      <c r="F4351" s="1">
        <v>180116</v>
      </c>
      <c r="G4351" s="1">
        <v>107</v>
      </c>
      <c r="H4351" s="1">
        <v>370</v>
      </c>
      <c r="I4351" s="1">
        <v>2.87</v>
      </c>
      <c r="J4351" s="1">
        <v>150020</v>
      </c>
      <c r="K4351" s="4">
        <v>72820</v>
      </c>
      <c r="L4351" s="4">
        <f t="shared" si="201"/>
        <v>6601861.2000000002</v>
      </c>
      <c r="M4351" s="1">
        <v>21.5</v>
      </c>
      <c r="N4351" s="1" t="s">
        <v>35</v>
      </c>
      <c r="O4351" s="1">
        <v>62.2</v>
      </c>
      <c r="P4351" s="1">
        <v>196.3</v>
      </c>
      <c r="Q4351" s="1">
        <v>2026</v>
      </c>
      <c r="R4351" s="12">
        <f t="shared" si="202"/>
        <v>13116047120</v>
      </c>
      <c r="S4351" s="13">
        <f t="shared" si="203"/>
        <v>1088631910960</v>
      </c>
    </row>
    <row r="4352" spans="1:19" x14ac:dyDescent="0.3">
      <c r="A4352" s="1" t="s">
        <v>4396</v>
      </c>
      <c r="B4352" s="1" t="s">
        <v>67</v>
      </c>
      <c r="C4352" s="1" t="s">
        <v>18</v>
      </c>
      <c r="D4352" s="1" t="s">
        <v>25</v>
      </c>
      <c r="E4352" s="1" t="s">
        <v>26</v>
      </c>
      <c r="F4352" s="1">
        <v>57299</v>
      </c>
      <c r="G4352" s="1">
        <v>68</v>
      </c>
      <c r="H4352" s="1">
        <v>406</v>
      </c>
      <c r="I4352" s="1">
        <v>2.4700000000000002</v>
      </c>
      <c r="J4352" s="1">
        <v>159904</v>
      </c>
      <c r="K4352" s="4">
        <v>28004</v>
      </c>
      <c r="L4352" s="4">
        <f t="shared" si="201"/>
        <v>2538842.64</v>
      </c>
      <c r="M4352" s="1">
        <v>23</v>
      </c>
      <c r="N4352" s="1" t="s">
        <v>35</v>
      </c>
      <c r="O4352" s="1">
        <v>39.700000000000003</v>
      </c>
      <c r="P4352" s="1">
        <v>113.8</v>
      </c>
      <c r="Q4352" s="1">
        <v>2026</v>
      </c>
      <c r="R4352" s="12">
        <f t="shared" si="202"/>
        <v>1604601196</v>
      </c>
      <c r="S4352" s="13">
        <f t="shared" si="203"/>
        <v>133181899268</v>
      </c>
    </row>
    <row r="4353" spans="1:19" x14ac:dyDescent="0.3">
      <c r="A4353" s="1" t="s">
        <v>4397</v>
      </c>
      <c r="B4353" s="1" t="s">
        <v>53</v>
      </c>
      <c r="C4353" s="1" t="s">
        <v>41</v>
      </c>
      <c r="D4353" s="1" t="s">
        <v>59</v>
      </c>
      <c r="E4353" s="1" t="s">
        <v>34</v>
      </c>
      <c r="F4353" s="1">
        <v>280478</v>
      </c>
      <c r="G4353" s="1">
        <v>117</v>
      </c>
      <c r="H4353" s="1">
        <v>606</v>
      </c>
      <c r="I4353" s="1">
        <v>2.1</v>
      </c>
      <c r="J4353" s="1">
        <v>13794</v>
      </c>
      <c r="K4353" s="4">
        <v>42521</v>
      </c>
      <c r="L4353" s="4">
        <f t="shared" si="201"/>
        <v>3854953.86</v>
      </c>
      <c r="M4353" s="1">
        <v>20.2</v>
      </c>
      <c r="N4353" s="1" t="s">
        <v>21</v>
      </c>
      <c r="O4353" s="1">
        <v>20.2</v>
      </c>
      <c r="P4353" s="1">
        <v>94.3</v>
      </c>
      <c r="Q4353" s="1">
        <v>2026</v>
      </c>
      <c r="R4353" s="12">
        <f t="shared" si="202"/>
        <v>11926205038</v>
      </c>
      <c r="S4353" s="13">
        <f t="shared" si="203"/>
        <v>989875018154</v>
      </c>
    </row>
    <row r="4354" spans="1:19" x14ac:dyDescent="0.3">
      <c r="A4354" s="1" t="s">
        <v>4398</v>
      </c>
      <c r="B4354" s="1" t="s">
        <v>23</v>
      </c>
      <c r="C4354" s="1" t="s">
        <v>24</v>
      </c>
      <c r="D4354" s="1" t="s">
        <v>25</v>
      </c>
      <c r="E4354" s="1" t="s">
        <v>20</v>
      </c>
      <c r="F4354" s="1">
        <v>413123</v>
      </c>
      <c r="G4354" s="1">
        <v>75</v>
      </c>
      <c r="H4354" s="1">
        <v>548</v>
      </c>
      <c r="I4354" s="1">
        <v>1.77</v>
      </c>
      <c r="J4354" s="1">
        <v>100780</v>
      </c>
      <c r="K4354" s="4">
        <v>71776</v>
      </c>
      <c r="L4354" s="4">
        <f t="shared" si="201"/>
        <v>6507212.1600000001</v>
      </c>
      <c r="M4354" s="1">
        <v>20.8</v>
      </c>
      <c r="N4354" s="1" t="s">
        <v>21</v>
      </c>
      <c r="O4354" s="1">
        <v>55.9</v>
      </c>
      <c r="P4354" s="1">
        <v>58.7</v>
      </c>
      <c r="Q4354" s="1">
        <v>2026</v>
      </c>
      <c r="R4354" s="12">
        <f t="shared" si="202"/>
        <v>29652316448</v>
      </c>
      <c r="S4354" s="13">
        <f t="shared" si="203"/>
        <v>2461142265184</v>
      </c>
    </row>
    <row r="4355" spans="1:19" x14ac:dyDescent="0.3">
      <c r="A4355" s="1" t="s">
        <v>4399</v>
      </c>
      <c r="B4355" s="1" t="s">
        <v>23</v>
      </c>
      <c r="C4355" s="1" t="s">
        <v>24</v>
      </c>
      <c r="D4355" s="1" t="s">
        <v>46</v>
      </c>
      <c r="E4355" s="1" t="s">
        <v>26</v>
      </c>
      <c r="F4355" s="1">
        <v>349674</v>
      </c>
      <c r="G4355" s="1">
        <v>86</v>
      </c>
      <c r="H4355" s="1">
        <v>489</v>
      </c>
      <c r="I4355" s="1">
        <v>1.04</v>
      </c>
      <c r="J4355" s="1">
        <v>43890</v>
      </c>
      <c r="K4355" s="4">
        <v>74428</v>
      </c>
      <c r="L4355" s="4">
        <f t="shared" ref="L4355:L4418" si="204">K4355*90.66</f>
        <v>6747642.4799999995</v>
      </c>
      <c r="M4355" s="1">
        <v>14.1</v>
      </c>
      <c r="N4355" s="1" t="s">
        <v>21</v>
      </c>
      <c r="O4355" s="1">
        <v>33.200000000000003</v>
      </c>
      <c r="P4355" s="1">
        <v>12.4</v>
      </c>
      <c r="Q4355" s="1">
        <v>2026</v>
      </c>
      <c r="R4355" s="12">
        <f t="shared" ref="R4355:R4418" si="205">F4355:F9354*K4355:K9354</f>
        <v>26025536472</v>
      </c>
      <c r="S4355" s="13">
        <f t="shared" ref="S4355:S4418" si="206">R4355*83</f>
        <v>2160119527176</v>
      </c>
    </row>
    <row r="4356" spans="1:19" x14ac:dyDescent="0.3">
      <c r="A4356" s="1" t="s">
        <v>4400</v>
      </c>
      <c r="B4356" s="1" t="s">
        <v>17</v>
      </c>
      <c r="C4356" s="1" t="s">
        <v>18</v>
      </c>
      <c r="D4356" s="1" t="s">
        <v>48</v>
      </c>
      <c r="E4356" s="1" t="s">
        <v>34</v>
      </c>
      <c r="F4356" s="1">
        <v>285106</v>
      </c>
      <c r="G4356" s="1">
        <v>116</v>
      </c>
      <c r="H4356" s="1">
        <v>304</v>
      </c>
      <c r="I4356" s="1">
        <v>0.82</v>
      </c>
      <c r="J4356" s="1">
        <v>77573</v>
      </c>
      <c r="K4356" s="4">
        <v>62276</v>
      </c>
      <c r="L4356" s="4">
        <f t="shared" si="204"/>
        <v>5645942.1600000001</v>
      </c>
      <c r="M4356" s="1">
        <v>20.7</v>
      </c>
      <c r="N4356" s="1" t="s">
        <v>35</v>
      </c>
      <c r="O4356" s="1">
        <v>29.1</v>
      </c>
      <c r="P4356" s="1">
        <v>179.7</v>
      </c>
      <c r="Q4356" s="1">
        <v>2026</v>
      </c>
      <c r="R4356" s="12">
        <f t="shared" si="205"/>
        <v>17755261256</v>
      </c>
      <c r="S4356" s="13">
        <f t="shared" si="206"/>
        <v>1473686684248</v>
      </c>
    </row>
    <row r="4357" spans="1:19" x14ac:dyDescent="0.3">
      <c r="A4357" s="1" t="s">
        <v>4401</v>
      </c>
      <c r="B4357" s="1" t="s">
        <v>40</v>
      </c>
      <c r="C4357" s="1" t="s">
        <v>41</v>
      </c>
      <c r="D4357" s="1" t="s">
        <v>73</v>
      </c>
      <c r="E4357" s="1" t="s">
        <v>38</v>
      </c>
      <c r="F4357" s="1">
        <v>734654</v>
      </c>
      <c r="G4357" s="1">
        <v>66</v>
      </c>
      <c r="H4357" s="1">
        <v>463</v>
      </c>
      <c r="I4357" s="1">
        <v>2.5</v>
      </c>
      <c r="J4357" s="1">
        <v>107969</v>
      </c>
      <c r="K4357" s="4">
        <v>76563</v>
      </c>
      <c r="L4357" s="4">
        <f t="shared" si="204"/>
        <v>6941201.5800000001</v>
      </c>
      <c r="M4357" s="1">
        <v>18.100000000000001</v>
      </c>
      <c r="N4357" s="1" t="s">
        <v>35</v>
      </c>
      <c r="O4357" s="1">
        <v>7.6</v>
      </c>
      <c r="P4357" s="1">
        <v>224.3</v>
      </c>
      <c r="Q4357" s="1">
        <v>2026</v>
      </c>
      <c r="R4357" s="12">
        <f t="shared" si="205"/>
        <v>56247314202</v>
      </c>
      <c r="S4357" s="13">
        <f t="shared" si="206"/>
        <v>4668527078766</v>
      </c>
    </row>
    <row r="4358" spans="1:19" x14ac:dyDescent="0.3">
      <c r="A4358" s="1" t="s">
        <v>4402</v>
      </c>
      <c r="B4358" s="1" t="s">
        <v>43</v>
      </c>
      <c r="C4358" s="1" t="s">
        <v>18</v>
      </c>
      <c r="D4358" s="1" t="s">
        <v>19</v>
      </c>
      <c r="E4358" s="1" t="s">
        <v>34</v>
      </c>
      <c r="F4358" s="1">
        <v>181797</v>
      </c>
      <c r="G4358" s="1">
        <v>111</v>
      </c>
      <c r="H4358" s="1">
        <v>610</v>
      </c>
      <c r="I4358" s="1">
        <v>2.0299999999999998</v>
      </c>
      <c r="J4358" s="1">
        <v>191158</v>
      </c>
      <c r="K4358" s="4">
        <v>61509</v>
      </c>
      <c r="L4358" s="4">
        <f t="shared" si="204"/>
        <v>5576405.9399999995</v>
      </c>
      <c r="M4358" s="1">
        <v>22.3</v>
      </c>
      <c r="N4358" s="1" t="s">
        <v>35</v>
      </c>
      <c r="O4358" s="1">
        <v>49.9</v>
      </c>
      <c r="P4358" s="1">
        <v>18</v>
      </c>
      <c r="Q4358" s="1">
        <v>2026</v>
      </c>
      <c r="R4358" s="12">
        <f t="shared" si="205"/>
        <v>11182151673</v>
      </c>
      <c r="S4358" s="13">
        <f t="shared" si="206"/>
        <v>928118588859</v>
      </c>
    </row>
    <row r="4359" spans="1:19" x14ac:dyDescent="0.3">
      <c r="A4359" s="1" t="s">
        <v>4403</v>
      </c>
      <c r="B4359" s="1" t="s">
        <v>56</v>
      </c>
      <c r="C4359" s="1" t="s">
        <v>41</v>
      </c>
      <c r="D4359" s="1" t="s">
        <v>32</v>
      </c>
      <c r="E4359" s="1" t="s">
        <v>34</v>
      </c>
      <c r="F4359" s="1">
        <v>340414</v>
      </c>
      <c r="G4359" s="1">
        <v>93</v>
      </c>
      <c r="H4359" s="1">
        <v>566</v>
      </c>
      <c r="I4359" s="1">
        <v>0.51</v>
      </c>
      <c r="J4359" s="1">
        <v>58718</v>
      </c>
      <c r="K4359" s="4">
        <v>58501</v>
      </c>
      <c r="L4359" s="4">
        <f t="shared" si="204"/>
        <v>5303700.66</v>
      </c>
      <c r="M4359" s="1">
        <v>24.3</v>
      </c>
      <c r="N4359" s="1" t="s">
        <v>35</v>
      </c>
      <c r="O4359" s="1">
        <v>22.1</v>
      </c>
      <c r="P4359" s="1">
        <v>255.5</v>
      </c>
      <c r="Q4359" s="1">
        <v>2026</v>
      </c>
      <c r="R4359" s="12">
        <f t="shared" si="205"/>
        <v>19914559414</v>
      </c>
      <c r="S4359" s="13">
        <f t="shared" si="206"/>
        <v>1652908431362</v>
      </c>
    </row>
    <row r="4360" spans="1:19" x14ac:dyDescent="0.3">
      <c r="A4360" s="1" t="s">
        <v>4404</v>
      </c>
      <c r="B4360" s="1" t="s">
        <v>56</v>
      </c>
      <c r="C4360" s="1" t="s">
        <v>41</v>
      </c>
      <c r="D4360" s="1" t="s">
        <v>25</v>
      </c>
      <c r="E4360" s="1" t="s">
        <v>34</v>
      </c>
      <c r="F4360" s="1">
        <v>348259</v>
      </c>
      <c r="G4360" s="1">
        <v>90</v>
      </c>
      <c r="H4360" s="1">
        <v>622</v>
      </c>
      <c r="I4360" s="1">
        <v>1.93</v>
      </c>
      <c r="J4360" s="1">
        <v>60292</v>
      </c>
      <c r="K4360" s="4">
        <v>56982</v>
      </c>
      <c r="L4360" s="4">
        <f t="shared" si="204"/>
        <v>5165988.12</v>
      </c>
      <c r="M4360" s="1">
        <v>24.2</v>
      </c>
      <c r="N4360" s="1" t="s">
        <v>21</v>
      </c>
      <c r="O4360" s="1">
        <v>63.3</v>
      </c>
      <c r="P4360" s="1">
        <v>142.30000000000001</v>
      </c>
      <c r="Q4360" s="1">
        <v>2026</v>
      </c>
      <c r="R4360" s="12">
        <f t="shared" si="205"/>
        <v>19844494338</v>
      </c>
      <c r="S4360" s="13">
        <f t="shared" si="206"/>
        <v>1647093030054</v>
      </c>
    </row>
    <row r="4361" spans="1:19" x14ac:dyDescent="0.3">
      <c r="A4361" s="1" t="s">
        <v>4405</v>
      </c>
      <c r="B4361" s="1" t="s">
        <v>56</v>
      </c>
      <c r="C4361" s="1" t="s">
        <v>41</v>
      </c>
      <c r="D4361" s="1" t="s">
        <v>30</v>
      </c>
      <c r="E4361" s="1" t="s">
        <v>26</v>
      </c>
      <c r="F4361" s="1">
        <v>463743</v>
      </c>
      <c r="G4361" s="1">
        <v>62</v>
      </c>
      <c r="H4361" s="1">
        <v>476</v>
      </c>
      <c r="I4361" s="1">
        <v>0.84</v>
      </c>
      <c r="J4361" s="1">
        <v>155544</v>
      </c>
      <c r="K4361" s="4">
        <v>59052</v>
      </c>
      <c r="L4361" s="4">
        <f t="shared" si="204"/>
        <v>5353654.3199999994</v>
      </c>
      <c r="M4361" s="1">
        <v>19.100000000000001</v>
      </c>
      <c r="N4361" s="1" t="s">
        <v>21</v>
      </c>
      <c r="O4361" s="1">
        <v>34.9</v>
      </c>
      <c r="P4361" s="1">
        <v>140.4</v>
      </c>
      <c r="Q4361" s="1">
        <v>2026</v>
      </c>
      <c r="R4361" s="12">
        <f t="shared" si="205"/>
        <v>27384951636</v>
      </c>
      <c r="S4361" s="13">
        <f t="shared" si="206"/>
        <v>2272950985788</v>
      </c>
    </row>
    <row r="4362" spans="1:19" x14ac:dyDescent="0.3">
      <c r="A4362" s="1" t="s">
        <v>4406</v>
      </c>
      <c r="B4362" s="1" t="s">
        <v>50</v>
      </c>
      <c r="C4362" s="1" t="s">
        <v>24</v>
      </c>
      <c r="D4362" s="1" t="s">
        <v>48</v>
      </c>
      <c r="E4362" s="1" t="s">
        <v>26</v>
      </c>
      <c r="F4362" s="1">
        <v>735660</v>
      </c>
      <c r="G4362" s="1">
        <v>107</v>
      </c>
      <c r="H4362" s="1">
        <v>514</v>
      </c>
      <c r="I4362" s="1">
        <v>0.87</v>
      </c>
      <c r="J4362" s="1">
        <v>64698</v>
      </c>
      <c r="K4362" s="4">
        <v>72690</v>
      </c>
      <c r="L4362" s="4">
        <f t="shared" si="204"/>
        <v>6590075.3999999994</v>
      </c>
      <c r="M4362" s="1">
        <v>16.5</v>
      </c>
      <c r="N4362" s="1" t="s">
        <v>35</v>
      </c>
      <c r="O4362" s="1">
        <v>32.200000000000003</v>
      </c>
      <c r="P4362" s="1">
        <v>107.1</v>
      </c>
      <c r="Q4362" s="1">
        <v>2026</v>
      </c>
      <c r="R4362" s="12">
        <f t="shared" si="205"/>
        <v>53475125400</v>
      </c>
      <c r="S4362" s="13">
        <f t="shared" si="206"/>
        <v>4438435408200</v>
      </c>
    </row>
    <row r="4363" spans="1:19" x14ac:dyDescent="0.3">
      <c r="A4363" s="1" t="s">
        <v>4407</v>
      </c>
      <c r="B4363" s="1" t="s">
        <v>50</v>
      </c>
      <c r="C4363" s="1" t="s">
        <v>24</v>
      </c>
      <c r="D4363" s="1" t="s">
        <v>59</v>
      </c>
      <c r="E4363" s="1" t="s">
        <v>20</v>
      </c>
      <c r="F4363" s="1">
        <v>689426</v>
      </c>
      <c r="G4363" s="1">
        <v>120</v>
      </c>
      <c r="H4363" s="1">
        <v>341</v>
      </c>
      <c r="I4363" s="1">
        <v>2.19</v>
      </c>
      <c r="J4363" s="1">
        <v>138399</v>
      </c>
      <c r="K4363" s="4">
        <v>32435</v>
      </c>
      <c r="L4363" s="4">
        <f t="shared" si="204"/>
        <v>2940557.1</v>
      </c>
      <c r="M4363" s="1">
        <v>22.9</v>
      </c>
      <c r="N4363" s="1" t="s">
        <v>35</v>
      </c>
      <c r="O4363" s="1">
        <v>62</v>
      </c>
      <c r="P4363" s="1">
        <v>129.9</v>
      </c>
      <c r="Q4363" s="1">
        <v>2026</v>
      </c>
      <c r="R4363" s="12">
        <f t="shared" si="205"/>
        <v>22361532310</v>
      </c>
      <c r="S4363" s="13">
        <f t="shared" si="206"/>
        <v>1856007181730</v>
      </c>
    </row>
    <row r="4364" spans="1:19" x14ac:dyDescent="0.3">
      <c r="A4364" s="1" t="s">
        <v>4408</v>
      </c>
      <c r="B4364" s="1" t="s">
        <v>53</v>
      </c>
      <c r="C4364" s="1" t="s">
        <v>41</v>
      </c>
      <c r="D4364" s="1" t="s">
        <v>37</v>
      </c>
      <c r="E4364" s="1" t="s">
        <v>38</v>
      </c>
      <c r="F4364" s="1">
        <v>477109</v>
      </c>
      <c r="G4364" s="1">
        <v>59</v>
      </c>
      <c r="H4364" s="1">
        <v>431</v>
      </c>
      <c r="I4364" s="1">
        <v>1.53</v>
      </c>
      <c r="J4364" s="1">
        <v>92121</v>
      </c>
      <c r="K4364" s="4">
        <v>61944</v>
      </c>
      <c r="L4364" s="4">
        <f t="shared" si="204"/>
        <v>5615843.04</v>
      </c>
      <c r="M4364" s="1">
        <v>20.9</v>
      </c>
      <c r="N4364" s="1" t="s">
        <v>21</v>
      </c>
      <c r="O4364" s="1">
        <v>63.2</v>
      </c>
      <c r="P4364" s="1">
        <v>81.2</v>
      </c>
      <c r="Q4364" s="1">
        <v>2026</v>
      </c>
      <c r="R4364" s="12">
        <f t="shared" si="205"/>
        <v>29554039896</v>
      </c>
      <c r="S4364" s="13">
        <f t="shared" si="206"/>
        <v>2452985311368</v>
      </c>
    </row>
    <row r="4365" spans="1:19" x14ac:dyDescent="0.3">
      <c r="A4365" s="1" t="s">
        <v>4409</v>
      </c>
      <c r="B4365" s="1" t="s">
        <v>23</v>
      </c>
      <c r="C4365" s="1" t="s">
        <v>24</v>
      </c>
      <c r="D4365" s="1" t="s">
        <v>48</v>
      </c>
      <c r="E4365" s="1" t="s">
        <v>38</v>
      </c>
      <c r="F4365" s="1">
        <v>557349</v>
      </c>
      <c r="G4365" s="1">
        <v>61</v>
      </c>
      <c r="H4365" s="1">
        <v>278</v>
      </c>
      <c r="I4365" s="1">
        <v>2.72</v>
      </c>
      <c r="J4365" s="1">
        <v>14668</v>
      </c>
      <c r="K4365" s="4">
        <v>72323</v>
      </c>
      <c r="L4365" s="4">
        <f t="shared" si="204"/>
        <v>6556803.1799999997</v>
      </c>
      <c r="M4365" s="1">
        <v>22.5</v>
      </c>
      <c r="N4365" s="1" t="s">
        <v>21</v>
      </c>
      <c r="O4365" s="1">
        <v>52.9</v>
      </c>
      <c r="P4365" s="1">
        <v>257.89999999999998</v>
      </c>
      <c r="Q4365" s="1">
        <v>2026</v>
      </c>
      <c r="R4365" s="12">
        <f t="shared" si="205"/>
        <v>40309151727</v>
      </c>
      <c r="S4365" s="13">
        <f t="shared" si="206"/>
        <v>3345659593341</v>
      </c>
    </row>
    <row r="4366" spans="1:19" x14ac:dyDescent="0.3">
      <c r="A4366" s="1" t="s">
        <v>4410</v>
      </c>
      <c r="B4366" s="1" t="s">
        <v>28</v>
      </c>
      <c r="C4366" s="1" t="s">
        <v>29</v>
      </c>
      <c r="D4366" s="1" t="s">
        <v>19</v>
      </c>
      <c r="E4366" s="1" t="s">
        <v>20</v>
      </c>
      <c r="F4366" s="1">
        <v>13854</v>
      </c>
      <c r="G4366" s="1">
        <v>112</v>
      </c>
      <c r="H4366" s="1">
        <v>270</v>
      </c>
      <c r="I4366" s="1">
        <v>2.65</v>
      </c>
      <c r="J4366" s="1">
        <v>21731</v>
      </c>
      <c r="K4366" s="4">
        <v>77721</v>
      </c>
      <c r="L4366" s="4">
        <f t="shared" si="204"/>
        <v>7046185.8599999994</v>
      </c>
      <c r="M4366" s="1">
        <v>22.9</v>
      </c>
      <c r="N4366" s="1" t="s">
        <v>35</v>
      </c>
      <c r="O4366" s="1">
        <v>56</v>
      </c>
      <c r="P4366" s="1">
        <v>100.6</v>
      </c>
      <c r="Q4366" s="1">
        <v>2026</v>
      </c>
      <c r="R4366" s="12">
        <f t="shared" si="205"/>
        <v>1076746734</v>
      </c>
      <c r="S4366" s="13">
        <f t="shared" si="206"/>
        <v>89369978922</v>
      </c>
    </row>
    <row r="4367" spans="1:19" x14ac:dyDescent="0.3">
      <c r="A4367" s="1" t="s">
        <v>4411</v>
      </c>
      <c r="B4367" s="1" t="s">
        <v>53</v>
      </c>
      <c r="C4367" s="1" t="s">
        <v>41</v>
      </c>
      <c r="D4367" s="1" t="s">
        <v>59</v>
      </c>
      <c r="E4367" s="1" t="s">
        <v>26</v>
      </c>
      <c r="F4367" s="1">
        <v>731481</v>
      </c>
      <c r="G4367" s="1">
        <v>45</v>
      </c>
      <c r="H4367" s="1">
        <v>443</v>
      </c>
      <c r="I4367" s="1">
        <v>0.99</v>
      </c>
      <c r="J4367" s="1">
        <v>154799</v>
      </c>
      <c r="K4367" s="4">
        <v>62912</v>
      </c>
      <c r="L4367" s="4">
        <f t="shared" si="204"/>
        <v>5703601.9199999999</v>
      </c>
      <c r="M4367" s="1">
        <v>22.4</v>
      </c>
      <c r="N4367" s="1" t="s">
        <v>21</v>
      </c>
      <c r="O4367" s="1">
        <v>12.1</v>
      </c>
      <c r="P4367" s="1">
        <v>144.5</v>
      </c>
      <c r="Q4367" s="1">
        <v>2026</v>
      </c>
      <c r="R4367" s="12">
        <f t="shared" si="205"/>
        <v>46018932672</v>
      </c>
      <c r="S4367" s="13">
        <f t="shared" si="206"/>
        <v>3819571411776</v>
      </c>
    </row>
    <row r="4368" spans="1:19" x14ac:dyDescent="0.3">
      <c r="A4368" s="1" t="s">
        <v>4412</v>
      </c>
      <c r="B4368" s="1" t="s">
        <v>67</v>
      </c>
      <c r="C4368" s="1" t="s">
        <v>18</v>
      </c>
      <c r="D4368" s="1" t="s">
        <v>32</v>
      </c>
      <c r="E4368" s="1" t="s">
        <v>38</v>
      </c>
      <c r="F4368" s="1">
        <v>621448</v>
      </c>
      <c r="G4368" s="1">
        <v>109</v>
      </c>
      <c r="H4368" s="1">
        <v>633</v>
      </c>
      <c r="I4368" s="1">
        <v>2.82</v>
      </c>
      <c r="J4368" s="1">
        <v>8553</v>
      </c>
      <c r="K4368" s="4">
        <v>48153</v>
      </c>
      <c r="L4368" s="4">
        <f t="shared" si="204"/>
        <v>4365550.9799999995</v>
      </c>
      <c r="M4368" s="1">
        <v>25</v>
      </c>
      <c r="N4368" s="1" t="s">
        <v>35</v>
      </c>
      <c r="O4368" s="1">
        <v>12.4</v>
      </c>
      <c r="P4368" s="1">
        <v>220.4</v>
      </c>
      <c r="Q4368" s="1">
        <v>2026</v>
      </c>
      <c r="R4368" s="12">
        <f t="shared" si="205"/>
        <v>29924585544</v>
      </c>
      <c r="S4368" s="13">
        <f t="shared" si="206"/>
        <v>2483740600152</v>
      </c>
    </row>
    <row r="4369" spans="1:19" x14ac:dyDescent="0.3">
      <c r="A4369" s="1" t="s">
        <v>4413</v>
      </c>
      <c r="B4369" s="1" t="s">
        <v>23</v>
      </c>
      <c r="C4369" s="1" t="s">
        <v>24</v>
      </c>
      <c r="D4369" s="1" t="s">
        <v>32</v>
      </c>
      <c r="E4369" s="1" t="s">
        <v>20</v>
      </c>
      <c r="F4369" s="1">
        <v>571365</v>
      </c>
      <c r="G4369" s="1">
        <v>56</v>
      </c>
      <c r="H4369" s="1">
        <v>497</v>
      </c>
      <c r="I4369" s="1">
        <v>1.87</v>
      </c>
      <c r="J4369" s="1">
        <v>97248</v>
      </c>
      <c r="K4369" s="4">
        <v>55725</v>
      </c>
      <c r="L4369" s="4">
        <f t="shared" si="204"/>
        <v>5052028.5</v>
      </c>
      <c r="M4369" s="1">
        <v>12.9</v>
      </c>
      <c r="N4369" s="1" t="s">
        <v>21</v>
      </c>
      <c r="O4369" s="1">
        <v>27.8</v>
      </c>
      <c r="P4369" s="1">
        <v>134</v>
      </c>
      <c r="Q4369" s="1">
        <v>2026</v>
      </c>
      <c r="R4369" s="12">
        <f t="shared" si="205"/>
        <v>31839314625</v>
      </c>
      <c r="S4369" s="13">
        <f t="shared" si="206"/>
        <v>2642663113875</v>
      </c>
    </row>
    <row r="4370" spans="1:19" x14ac:dyDescent="0.3">
      <c r="A4370" s="1" t="s">
        <v>4414</v>
      </c>
      <c r="B4370" s="1" t="s">
        <v>17</v>
      </c>
      <c r="C4370" s="1" t="s">
        <v>18</v>
      </c>
      <c r="D4370" s="1" t="s">
        <v>46</v>
      </c>
      <c r="E4370" s="1" t="s">
        <v>38</v>
      </c>
      <c r="F4370" s="1">
        <v>490929</v>
      </c>
      <c r="G4370" s="1">
        <v>77</v>
      </c>
      <c r="H4370" s="1">
        <v>295</v>
      </c>
      <c r="I4370" s="1">
        <v>2.42</v>
      </c>
      <c r="J4370" s="1">
        <v>102769</v>
      </c>
      <c r="K4370" s="4">
        <v>84211</v>
      </c>
      <c r="L4370" s="4">
        <f t="shared" si="204"/>
        <v>7634569.2599999998</v>
      </c>
      <c r="M4370" s="1">
        <v>17.899999999999999</v>
      </c>
      <c r="N4370" s="1" t="s">
        <v>21</v>
      </c>
      <c r="O4370" s="1">
        <v>52.5</v>
      </c>
      <c r="P4370" s="1">
        <v>292.60000000000002</v>
      </c>
      <c r="Q4370" s="1">
        <v>2026</v>
      </c>
      <c r="R4370" s="12">
        <f t="shared" si="205"/>
        <v>41341622019</v>
      </c>
      <c r="S4370" s="13">
        <f t="shared" si="206"/>
        <v>3431354627577</v>
      </c>
    </row>
    <row r="4371" spans="1:19" x14ac:dyDescent="0.3">
      <c r="A4371" s="1" t="s">
        <v>4415</v>
      </c>
      <c r="B4371" s="1" t="s">
        <v>40</v>
      </c>
      <c r="C4371" s="1" t="s">
        <v>41</v>
      </c>
      <c r="D4371" s="1" t="s">
        <v>30</v>
      </c>
      <c r="E4371" s="1" t="s">
        <v>26</v>
      </c>
      <c r="F4371" s="1">
        <v>715486</v>
      </c>
      <c r="G4371" s="1">
        <v>76</v>
      </c>
      <c r="H4371" s="1">
        <v>468</v>
      </c>
      <c r="I4371" s="1">
        <v>2.33</v>
      </c>
      <c r="J4371" s="1">
        <v>35369</v>
      </c>
      <c r="K4371" s="4">
        <v>82299</v>
      </c>
      <c r="L4371" s="4">
        <f t="shared" si="204"/>
        <v>7461227.3399999999</v>
      </c>
      <c r="M4371" s="1">
        <v>15.9</v>
      </c>
      <c r="N4371" s="1" t="s">
        <v>21</v>
      </c>
      <c r="O4371" s="1">
        <v>27.2</v>
      </c>
      <c r="P4371" s="1">
        <v>228.7</v>
      </c>
      <c r="Q4371" s="1">
        <v>2026</v>
      </c>
      <c r="R4371" s="12">
        <f t="shared" si="205"/>
        <v>58883782314</v>
      </c>
      <c r="S4371" s="13">
        <f t="shared" si="206"/>
        <v>4887353932062</v>
      </c>
    </row>
    <row r="4372" spans="1:19" x14ac:dyDescent="0.3">
      <c r="A4372" s="1" t="s">
        <v>4416</v>
      </c>
      <c r="B4372" s="1" t="s">
        <v>17</v>
      </c>
      <c r="C4372" s="1" t="s">
        <v>18</v>
      </c>
      <c r="D4372" s="1" t="s">
        <v>48</v>
      </c>
      <c r="E4372" s="1" t="s">
        <v>38</v>
      </c>
      <c r="F4372" s="1">
        <v>187305</v>
      </c>
      <c r="G4372" s="1">
        <v>74</v>
      </c>
      <c r="H4372" s="1">
        <v>315</v>
      </c>
      <c r="I4372" s="1">
        <v>2.02</v>
      </c>
      <c r="J4372" s="1">
        <v>150778</v>
      </c>
      <c r="K4372" s="4">
        <v>62957</v>
      </c>
      <c r="L4372" s="4">
        <f t="shared" si="204"/>
        <v>5707681.6200000001</v>
      </c>
      <c r="M4372" s="1">
        <v>13.2</v>
      </c>
      <c r="N4372" s="1" t="s">
        <v>21</v>
      </c>
      <c r="O4372" s="1">
        <v>20.8</v>
      </c>
      <c r="P4372" s="1">
        <v>9.6999999999999993</v>
      </c>
      <c r="Q4372" s="1">
        <v>2026</v>
      </c>
      <c r="R4372" s="12">
        <f t="shared" si="205"/>
        <v>11792160885</v>
      </c>
      <c r="S4372" s="13">
        <f t="shared" si="206"/>
        <v>978749353455</v>
      </c>
    </row>
    <row r="4373" spans="1:19" x14ac:dyDescent="0.3">
      <c r="A4373" s="1" t="s">
        <v>4417</v>
      </c>
      <c r="B4373" s="1" t="s">
        <v>40</v>
      </c>
      <c r="C4373" s="1" t="s">
        <v>41</v>
      </c>
      <c r="D4373" s="1" t="s">
        <v>30</v>
      </c>
      <c r="E4373" s="1" t="s">
        <v>20</v>
      </c>
      <c r="F4373" s="1">
        <v>295857</v>
      </c>
      <c r="G4373" s="1">
        <v>101</v>
      </c>
      <c r="H4373" s="1">
        <v>282</v>
      </c>
      <c r="I4373" s="1">
        <v>2.77</v>
      </c>
      <c r="J4373" s="1">
        <v>54786</v>
      </c>
      <c r="K4373" s="4">
        <v>64723</v>
      </c>
      <c r="L4373" s="4">
        <f t="shared" si="204"/>
        <v>5867787.1799999997</v>
      </c>
      <c r="M4373" s="1">
        <v>23.4</v>
      </c>
      <c r="N4373" s="1" t="s">
        <v>21</v>
      </c>
      <c r="O4373" s="1">
        <v>39.4</v>
      </c>
      <c r="P4373" s="1">
        <v>245.4</v>
      </c>
      <c r="Q4373" s="1">
        <v>2026</v>
      </c>
      <c r="R4373" s="12">
        <f t="shared" si="205"/>
        <v>19148752611</v>
      </c>
      <c r="S4373" s="13">
        <f t="shared" si="206"/>
        <v>1589346466713</v>
      </c>
    </row>
    <row r="4374" spans="1:19" x14ac:dyDescent="0.3">
      <c r="A4374" s="1" t="s">
        <v>4418</v>
      </c>
      <c r="B4374" s="1" t="s">
        <v>53</v>
      </c>
      <c r="C4374" s="1" t="s">
        <v>41</v>
      </c>
      <c r="D4374" s="1" t="s">
        <v>19</v>
      </c>
      <c r="E4374" s="1" t="s">
        <v>38</v>
      </c>
      <c r="F4374" s="1">
        <v>840521</v>
      </c>
      <c r="G4374" s="1">
        <v>115</v>
      </c>
      <c r="H4374" s="1">
        <v>331</v>
      </c>
      <c r="I4374" s="1">
        <v>1.75</v>
      </c>
      <c r="J4374" s="1">
        <v>148419</v>
      </c>
      <c r="K4374" s="4">
        <v>54899</v>
      </c>
      <c r="L4374" s="4">
        <f t="shared" si="204"/>
        <v>4977143.34</v>
      </c>
      <c r="M4374" s="1">
        <v>18</v>
      </c>
      <c r="N4374" s="1" t="s">
        <v>35</v>
      </c>
      <c r="O4374" s="1">
        <v>44.8</v>
      </c>
      <c r="P4374" s="1">
        <v>169.2</v>
      </c>
      <c r="Q4374" s="1">
        <v>2026</v>
      </c>
      <c r="R4374" s="12">
        <f t="shared" si="205"/>
        <v>46143762379</v>
      </c>
      <c r="S4374" s="13">
        <f t="shared" si="206"/>
        <v>3829932277457</v>
      </c>
    </row>
    <row r="4375" spans="1:19" x14ac:dyDescent="0.3">
      <c r="A4375" s="1" t="s">
        <v>4419</v>
      </c>
      <c r="B4375" s="1" t="s">
        <v>23</v>
      </c>
      <c r="C4375" s="1" t="s">
        <v>24</v>
      </c>
      <c r="D4375" s="1" t="s">
        <v>73</v>
      </c>
      <c r="E4375" s="1" t="s">
        <v>26</v>
      </c>
      <c r="F4375" s="1">
        <v>90773</v>
      </c>
      <c r="G4375" s="1">
        <v>63</v>
      </c>
      <c r="H4375" s="1">
        <v>376</v>
      </c>
      <c r="I4375" s="1">
        <v>2.0099999999999998</v>
      </c>
      <c r="J4375" s="1">
        <v>151759</v>
      </c>
      <c r="K4375" s="4">
        <v>55124</v>
      </c>
      <c r="L4375" s="4">
        <f t="shared" si="204"/>
        <v>4997541.84</v>
      </c>
      <c r="M4375" s="1">
        <v>17.399999999999999</v>
      </c>
      <c r="N4375" s="1" t="s">
        <v>21</v>
      </c>
      <c r="O4375" s="1">
        <v>50</v>
      </c>
      <c r="P4375" s="1">
        <v>223.6</v>
      </c>
      <c r="Q4375" s="1">
        <v>2026</v>
      </c>
      <c r="R4375" s="12">
        <f t="shared" si="205"/>
        <v>5003770852</v>
      </c>
      <c r="S4375" s="13">
        <f t="shared" si="206"/>
        <v>415312980716</v>
      </c>
    </row>
    <row r="4376" spans="1:19" x14ac:dyDescent="0.3">
      <c r="A4376" s="1" t="s">
        <v>4420</v>
      </c>
      <c r="B4376" s="1" t="s">
        <v>53</v>
      </c>
      <c r="C4376" s="1" t="s">
        <v>41</v>
      </c>
      <c r="D4376" s="1" t="s">
        <v>32</v>
      </c>
      <c r="E4376" s="1" t="s">
        <v>34</v>
      </c>
      <c r="F4376" s="1">
        <v>17527</v>
      </c>
      <c r="G4376" s="1">
        <v>46</v>
      </c>
      <c r="H4376" s="1">
        <v>639</v>
      </c>
      <c r="I4376" s="1">
        <v>2.63</v>
      </c>
      <c r="J4376" s="1">
        <v>94035</v>
      </c>
      <c r="K4376" s="4">
        <v>74044</v>
      </c>
      <c r="L4376" s="4">
        <f t="shared" si="204"/>
        <v>6712829.04</v>
      </c>
      <c r="M4376" s="1">
        <v>19.399999999999999</v>
      </c>
      <c r="N4376" s="1" t="s">
        <v>35</v>
      </c>
      <c r="O4376" s="1">
        <v>60.1</v>
      </c>
      <c r="P4376" s="1">
        <v>278.39999999999998</v>
      </c>
      <c r="Q4376" s="1">
        <v>2026</v>
      </c>
      <c r="R4376" s="12">
        <f t="shared" si="205"/>
        <v>1297769188</v>
      </c>
      <c r="S4376" s="13">
        <f t="shared" si="206"/>
        <v>107714842604</v>
      </c>
    </row>
    <row r="4377" spans="1:19" x14ac:dyDescent="0.3">
      <c r="A4377" s="1" t="s">
        <v>4421</v>
      </c>
      <c r="B4377" s="1" t="s">
        <v>53</v>
      </c>
      <c r="C4377" s="1" t="s">
        <v>41</v>
      </c>
      <c r="D4377" s="1" t="s">
        <v>19</v>
      </c>
      <c r="E4377" s="1" t="s">
        <v>26</v>
      </c>
      <c r="F4377" s="1">
        <v>8886</v>
      </c>
      <c r="G4377" s="1">
        <v>67</v>
      </c>
      <c r="H4377" s="1">
        <v>469</v>
      </c>
      <c r="I4377" s="1">
        <v>1.2</v>
      </c>
      <c r="J4377" s="1">
        <v>100512</v>
      </c>
      <c r="K4377" s="4">
        <v>81192</v>
      </c>
      <c r="L4377" s="4">
        <f t="shared" si="204"/>
        <v>7360866.7199999997</v>
      </c>
      <c r="M4377" s="1">
        <v>24.4</v>
      </c>
      <c r="N4377" s="1" t="s">
        <v>21</v>
      </c>
      <c r="O4377" s="1">
        <v>42</v>
      </c>
      <c r="P4377" s="1">
        <v>216.3</v>
      </c>
      <c r="Q4377" s="1">
        <v>2026</v>
      </c>
      <c r="R4377" s="12">
        <f t="shared" si="205"/>
        <v>721472112</v>
      </c>
      <c r="S4377" s="13">
        <f t="shared" si="206"/>
        <v>59882185296</v>
      </c>
    </row>
    <row r="4378" spans="1:19" x14ac:dyDescent="0.3">
      <c r="A4378" s="1" t="s">
        <v>4422</v>
      </c>
      <c r="B4378" s="1" t="s">
        <v>50</v>
      </c>
      <c r="C4378" s="1" t="s">
        <v>24</v>
      </c>
      <c r="D4378" s="1" t="s">
        <v>46</v>
      </c>
      <c r="E4378" s="1" t="s">
        <v>20</v>
      </c>
      <c r="F4378" s="1">
        <v>233882</v>
      </c>
      <c r="G4378" s="1">
        <v>87</v>
      </c>
      <c r="H4378" s="1">
        <v>482</v>
      </c>
      <c r="I4378" s="1">
        <v>1.65</v>
      </c>
      <c r="J4378" s="1">
        <v>111995</v>
      </c>
      <c r="K4378" s="4">
        <v>38281</v>
      </c>
      <c r="L4378" s="4">
        <f t="shared" si="204"/>
        <v>3470555.46</v>
      </c>
      <c r="M4378" s="1">
        <v>19</v>
      </c>
      <c r="N4378" s="1" t="s">
        <v>35</v>
      </c>
      <c r="O4378" s="1">
        <v>24.1</v>
      </c>
      <c r="P4378" s="1">
        <v>40.6</v>
      </c>
      <c r="Q4378" s="1">
        <v>2026</v>
      </c>
      <c r="R4378" s="12">
        <f t="shared" si="205"/>
        <v>8953236842</v>
      </c>
      <c r="S4378" s="13">
        <f t="shared" si="206"/>
        <v>743118657886</v>
      </c>
    </row>
    <row r="4379" spans="1:19" x14ac:dyDescent="0.3">
      <c r="A4379" s="1" t="s">
        <v>4423</v>
      </c>
      <c r="B4379" s="1" t="s">
        <v>28</v>
      </c>
      <c r="C4379" s="1" t="s">
        <v>29</v>
      </c>
      <c r="D4379" s="1" t="s">
        <v>59</v>
      </c>
      <c r="E4379" s="1" t="s">
        <v>34</v>
      </c>
      <c r="F4379" s="1">
        <v>655433</v>
      </c>
      <c r="G4379" s="1">
        <v>63</v>
      </c>
      <c r="H4379" s="1">
        <v>513</v>
      </c>
      <c r="I4379" s="1">
        <v>1.35</v>
      </c>
      <c r="J4379" s="1">
        <v>124722</v>
      </c>
      <c r="K4379" s="4">
        <v>75543</v>
      </c>
      <c r="L4379" s="4">
        <f t="shared" si="204"/>
        <v>6848728.3799999999</v>
      </c>
      <c r="M4379" s="1">
        <v>14.7</v>
      </c>
      <c r="N4379" s="1" t="s">
        <v>35</v>
      </c>
      <c r="O4379" s="1">
        <v>23.2</v>
      </c>
      <c r="P4379" s="1">
        <v>289.8</v>
      </c>
      <c r="Q4379" s="1">
        <v>2026</v>
      </c>
      <c r="R4379" s="12">
        <f t="shared" si="205"/>
        <v>49513375119</v>
      </c>
      <c r="S4379" s="13">
        <f t="shared" si="206"/>
        <v>4109610134877</v>
      </c>
    </row>
    <row r="4380" spans="1:19" x14ac:dyDescent="0.3">
      <c r="A4380" s="1" t="s">
        <v>4424</v>
      </c>
      <c r="B4380" s="1" t="s">
        <v>50</v>
      </c>
      <c r="C4380" s="1" t="s">
        <v>24</v>
      </c>
      <c r="D4380" s="1" t="s">
        <v>46</v>
      </c>
      <c r="E4380" s="1" t="s">
        <v>38</v>
      </c>
      <c r="F4380" s="1">
        <v>601468</v>
      </c>
      <c r="G4380" s="1">
        <v>55</v>
      </c>
      <c r="H4380" s="1">
        <v>412</v>
      </c>
      <c r="I4380" s="1">
        <v>1.31</v>
      </c>
      <c r="J4380" s="1">
        <v>39177</v>
      </c>
      <c r="K4380" s="4">
        <v>50023</v>
      </c>
      <c r="L4380" s="4">
        <f t="shared" si="204"/>
        <v>4535085.18</v>
      </c>
      <c r="M4380" s="1">
        <v>15.3</v>
      </c>
      <c r="N4380" s="1" t="s">
        <v>35</v>
      </c>
      <c r="O4380" s="1">
        <v>20.2</v>
      </c>
      <c r="P4380" s="1">
        <v>33.700000000000003</v>
      </c>
      <c r="Q4380" s="1">
        <v>2026</v>
      </c>
      <c r="R4380" s="12">
        <f t="shared" si="205"/>
        <v>30087233764</v>
      </c>
      <c r="S4380" s="13">
        <f t="shared" si="206"/>
        <v>2497240402412</v>
      </c>
    </row>
    <row r="4381" spans="1:19" x14ac:dyDescent="0.3">
      <c r="A4381" s="1" t="s">
        <v>4425</v>
      </c>
      <c r="B4381" s="1" t="s">
        <v>23</v>
      </c>
      <c r="C4381" s="1" t="s">
        <v>24</v>
      </c>
      <c r="D4381" s="1" t="s">
        <v>73</v>
      </c>
      <c r="E4381" s="1" t="s">
        <v>38</v>
      </c>
      <c r="F4381" s="1">
        <v>334505</v>
      </c>
      <c r="G4381" s="1">
        <v>76</v>
      </c>
      <c r="H4381" s="1">
        <v>398</v>
      </c>
      <c r="I4381" s="1">
        <v>1.23</v>
      </c>
      <c r="J4381" s="1">
        <v>138329</v>
      </c>
      <c r="K4381" s="4">
        <v>84682</v>
      </c>
      <c r="L4381" s="4">
        <f t="shared" si="204"/>
        <v>7677270.1200000001</v>
      </c>
      <c r="M4381" s="1">
        <v>24.1</v>
      </c>
      <c r="N4381" s="1" t="s">
        <v>21</v>
      </c>
      <c r="O4381" s="1">
        <v>35.299999999999997</v>
      </c>
      <c r="P4381" s="1">
        <v>253</v>
      </c>
      <c r="Q4381" s="1">
        <v>2026</v>
      </c>
      <c r="R4381" s="12">
        <f t="shared" si="205"/>
        <v>28326552410</v>
      </c>
      <c r="S4381" s="13">
        <f t="shared" si="206"/>
        <v>2351103850030</v>
      </c>
    </row>
    <row r="4382" spans="1:19" x14ac:dyDescent="0.3">
      <c r="A4382" s="1" t="s">
        <v>4426</v>
      </c>
      <c r="B4382" s="1" t="s">
        <v>40</v>
      </c>
      <c r="C4382" s="1" t="s">
        <v>41</v>
      </c>
      <c r="D4382" s="1" t="s">
        <v>32</v>
      </c>
      <c r="E4382" s="1" t="s">
        <v>38</v>
      </c>
      <c r="F4382" s="1">
        <v>703390</v>
      </c>
      <c r="G4382" s="1">
        <v>99</v>
      </c>
      <c r="H4382" s="1">
        <v>524</v>
      </c>
      <c r="I4382" s="1">
        <v>2.36</v>
      </c>
      <c r="J4382" s="1">
        <v>87927</v>
      </c>
      <c r="K4382" s="4">
        <v>63534</v>
      </c>
      <c r="L4382" s="4">
        <f t="shared" si="204"/>
        <v>5759992.4399999995</v>
      </c>
      <c r="M4382" s="1">
        <v>15.7</v>
      </c>
      <c r="N4382" s="1" t="s">
        <v>35</v>
      </c>
      <c r="O4382" s="1">
        <v>46.4</v>
      </c>
      <c r="P4382" s="1">
        <v>44.6</v>
      </c>
      <c r="Q4382" s="1">
        <v>2026</v>
      </c>
      <c r="R4382" s="12">
        <f t="shared" si="205"/>
        <v>44689180260</v>
      </c>
      <c r="S4382" s="13">
        <f t="shared" si="206"/>
        <v>3709201961580</v>
      </c>
    </row>
    <row r="4383" spans="1:19" x14ac:dyDescent="0.3">
      <c r="A4383" s="1" t="s">
        <v>4427</v>
      </c>
      <c r="B4383" s="1" t="s">
        <v>62</v>
      </c>
      <c r="C4383" s="1" t="s">
        <v>41</v>
      </c>
      <c r="D4383" s="1" t="s">
        <v>32</v>
      </c>
      <c r="E4383" s="1" t="s">
        <v>20</v>
      </c>
      <c r="F4383" s="1">
        <v>102155</v>
      </c>
      <c r="G4383" s="1">
        <v>66</v>
      </c>
      <c r="H4383" s="1">
        <v>356</v>
      </c>
      <c r="I4383" s="1">
        <v>2.4500000000000002</v>
      </c>
      <c r="J4383" s="1">
        <v>147341</v>
      </c>
      <c r="K4383" s="4">
        <v>82910</v>
      </c>
      <c r="L4383" s="4">
        <f t="shared" si="204"/>
        <v>7516620.5999999996</v>
      </c>
      <c r="M4383" s="1">
        <v>24.2</v>
      </c>
      <c r="N4383" s="1" t="s">
        <v>35</v>
      </c>
      <c r="O4383" s="1">
        <v>30.8</v>
      </c>
      <c r="P4383" s="1">
        <v>245.6</v>
      </c>
      <c r="Q4383" s="1">
        <v>2026</v>
      </c>
      <c r="R4383" s="12">
        <f t="shared" si="205"/>
        <v>8469671050</v>
      </c>
      <c r="S4383" s="13">
        <f t="shared" si="206"/>
        <v>702982697150</v>
      </c>
    </row>
    <row r="4384" spans="1:19" x14ac:dyDescent="0.3">
      <c r="A4384" s="1" t="s">
        <v>4428</v>
      </c>
      <c r="B4384" s="1" t="s">
        <v>17</v>
      </c>
      <c r="C4384" s="1" t="s">
        <v>18</v>
      </c>
      <c r="D4384" s="1" t="s">
        <v>32</v>
      </c>
      <c r="E4384" s="1" t="s">
        <v>38</v>
      </c>
      <c r="F4384" s="1">
        <v>664213</v>
      </c>
      <c r="G4384" s="1">
        <v>43</v>
      </c>
      <c r="H4384" s="1">
        <v>612</v>
      </c>
      <c r="I4384" s="1">
        <v>1.1200000000000001</v>
      </c>
      <c r="J4384" s="1">
        <v>25504</v>
      </c>
      <c r="K4384" s="4">
        <v>27618</v>
      </c>
      <c r="L4384" s="4">
        <f t="shared" si="204"/>
        <v>2503847.88</v>
      </c>
      <c r="M4384" s="1">
        <v>21.3</v>
      </c>
      <c r="N4384" s="1" t="s">
        <v>35</v>
      </c>
      <c r="O4384" s="1">
        <v>37.5</v>
      </c>
      <c r="P4384" s="1">
        <v>58.1</v>
      </c>
      <c r="Q4384" s="1">
        <v>2026</v>
      </c>
      <c r="R4384" s="12">
        <f t="shared" si="205"/>
        <v>18344234634</v>
      </c>
      <c r="S4384" s="13">
        <f t="shared" si="206"/>
        <v>1522571474622</v>
      </c>
    </row>
    <row r="4385" spans="1:19" x14ac:dyDescent="0.3">
      <c r="A4385" s="1" t="s">
        <v>4429</v>
      </c>
      <c r="B4385" s="1" t="s">
        <v>62</v>
      </c>
      <c r="C4385" s="1" t="s">
        <v>41</v>
      </c>
      <c r="D4385" s="1" t="s">
        <v>46</v>
      </c>
      <c r="E4385" s="1" t="s">
        <v>26</v>
      </c>
      <c r="F4385" s="1">
        <v>204013</v>
      </c>
      <c r="G4385" s="1">
        <v>113</v>
      </c>
      <c r="H4385" s="1">
        <v>571</v>
      </c>
      <c r="I4385" s="1">
        <v>0.64</v>
      </c>
      <c r="J4385" s="1">
        <v>95252</v>
      </c>
      <c r="K4385" s="4">
        <v>28982</v>
      </c>
      <c r="L4385" s="4">
        <f t="shared" si="204"/>
        <v>2627508.12</v>
      </c>
      <c r="M4385" s="1">
        <v>23.2</v>
      </c>
      <c r="N4385" s="1" t="s">
        <v>35</v>
      </c>
      <c r="O4385" s="1">
        <v>42.5</v>
      </c>
      <c r="P4385" s="1">
        <v>209</v>
      </c>
      <c r="Q4385" s="1">
        <v>2026</v>
      </c>
      <c r="R4385" s="12">
        <f t="shared" si="205"/>
        <v>5912704766</v>
      </c>
      <c r="S4385" s="13">
        <f t="shared" si="206"/>
        <v>490754495578</v>
      </c>
    </row>
    <row r="4386" spans="1:19" x14ac:dyDescent="0.3">
      <c r="A4386" s="1" t="s">
        <v>4430</v>
      </c>
      <c r="B4386" s="1" t="s">
        <v>28</v>
      </c>
      <c r="C4386" s="1" t="s">
        <v>29</v>
      </c>
      <c r="D4386" s="1" t="s">
        <v>73</v>
      </c>
      <c r="E4386" s="1" t="s">
        <v>20</v>
      </c>
      <c r="F4386" s="1">
        <v>549459</v>
      </c>
      <c r="G4386" s="1">
        <v>118</v>
      </c>
      <c r="H4386" s="1">
        <v>372</v>
      </c>
      <c r="I4386" s="1">
        <v>1.47</v>
      </c>
      <c r="J4386" s="1">
        <v>109026</v>
      </c>
      <c r="K4386" s="4">
        <v>30235</v>
      </c>
      <c r="L4386" s="4">
        <f t="shared" si="204"/>
        <v>2741105.1</v>
      </c>
      <c r="M4386" s="1">
        <v>12.2</v>
      </c>
      <c r="N4386" s="1" t="s">
        <v>21</v>
      </c>
      <c r="O4386" s="1">
        <v>33.6</v>
      </c>
      <c r="P4386" s="1">
        <v>85.8</v>
      </c>
      <c r="Q4386" s="1">
        <v>2026</v>
      </c>
      <c r="R4386" s="12">
        <f t="shared" si="205"/>
        <v>16612892865</v>
      </c>
      <c r="S4386" s="13">
        <f t="shared" si="206"/>
        <v>1378870107795</v>
      </c>
    </row>
    <row r="4387" spans="1:19" x14ac:dyDescent="0.3">
      <c r="A4387" s="1" t="s">
        <v>4431</v>
      </c>
      <c r="B4387" s="1" t="s">
        <v>28</v>
      </c>
      <c r="C4387" s="1" t="s">
        <v>29</v>
      </c>
      <c r="D4387" s="1" t="s">
        <v>32</v>
      </c>
      <c r="E4387" s="1" t="s">
        <v>34</v>
      </c>
      <c r="F4387" s="1">
        <v>899978</v>
      </c>
      <c r="G4387" s="1">
        <v>107</v>
      </c>
      <c r="H4387" s="1">
        <v>346</v>
      </c>
      <c r="I4387" s="1">
        <v>1.65</v>
      </c>
      <c r="J4387" s="1">
        <v>172282</v>
      </c>
      <c r="K4387" s="4">
        <v>70420</v>
      </c>
      <c r="L4387" s="4">
        <f t="shared" si="204"/>
        <v>6384277.2000000002</v>
      </c>
      <c r="M4387" s="1">
        <v>18.3</v>
      </c>
      <c r="N4387" s="1" t="s">
        <v>21</v>
      </c>
      <c r="O4387" s="1">
        <v>14.1</v>
      </c>
      <c r="P4387" s="1">
        <v>40.6</v>
      </c>
      <c r="Q4387" s="1">
        <v>2026</v>
      </c>
      <c r="R4387" s="12">
        <f t="shared" si="205"/>
        <v>63376450760</v>
      </c>
      <c r="S4387" s="13">
        <f t="shared" si="206"/>
        <v>5260245413080</v>
      </c>
    </row>
    <row r="4388" spans="1:19" x14ac:dyDescent="0.3">
      <c r="A4388" s="1" t="s">
        <v>4432</v>
      </c>
      <c r="B4388" s="1" t="s">
        <v>43</v>
      </c>
      <c r="C4388" s="1" t="s">
        <v>18</v>
      </c>
      <c r="D4388" s="1" t="s">
        <v>30</v>
      </c>
      <c r="E4388" s="1" t="s">
        <v>26</v>
      </c>
      <c r="F4388" s="1">
        <v>581230</v>
      </c>
      <c r="G4388" s="1">
        <v>73</v>
      </c>
      <c r="H4388" s="1">
        <v>418</v>
      </c>
      <c r="I4388" s="1">
        <v>1.18</v>
      </c>
      <c r="J4388" s="1">
        <v>40671</v>
      </c>
      <c r="K4388" s="4">
        <v>55575</v>
      </c>
      <c r="L4388" s="4">
        <f t="shared" si="204"/>
        <v>5038429.5</v>
      </c>
      <c r="M4388" s="1">
        <v>20.9</v>
      </c>
      <c r="N4388" s="1" t="s">
        <v>21</v>
      </c>
      <c r="O4388" s="1">
        <v>18.3</v>
      </c>
      <c r="P4388" s="1">
        <v>89.6</v>
      </c>
      <c r="Q4388" s="1">
        <v>2026</v>
      </c>
      <c r="R4388" s="12">
        <f t="shared" si="205"/>
        <v>32301857250</v>
      </c>
      <c r="S4388" s="13">
        <f t="shared" si="206"/>
        <v>2681054151750</v>
      </c>
    </row>
    <row r="4389" spans="1:19" x14ac:dyDescent="0.3">
      <c r="A4389" s="1" t="s">
        <v>4433</v>
      </c>
      <c r="B4389" s="1" t="s">
        <v>62</v>
      </c>
      <c r="C4389" s="1" t="s">
        <v>41</v>
      </c>
      <c r="D4389" s="1" t="s">
        <v>73</v>
      </c>
      <c r="E4389" s="1" t="s">
        <v>20</v>
      </c>
      <c r="F4389" s="1">
        <v>309612</v>
      </c>
      <c r="G4389" s="1">
        <v>78</v>
      </c>
      <c r="H4389" s="1">
        <v>518</v>
      </c>
      <c r="I4389" s="1">
        <v>1.1100000000000001</v>
      </c>
      <c r="J4389" s="1">
        <v>108918</v>
      </c>
      <c r="K4389" s="4">
        <v>41892</v>
      </c>
      <c r="L4389" s="4">
        <f t="shared" si="204"/>
        <v>3797928.7199999997</v>
      </c>
      <c r="M4389" s="1">
        <v>14.6</v>
      </c>
      <c r="N4389" s="1" t="s">
        <v>21</v>
      </c>
      <c r="O4389" s="1">
        <v>60.1</v>
      </c>
      <c r="P4389" s="1">
        <v>20.3</v>
      </c>
      <c r="Q4389" s="1">
        <v>2026</v>
      </c>
      <c r="R4389" s="12">
        <f t="shared" si="205"/>
        <v>12970265904</v>
      </c>
      <c r="S4389" s="13">
        <f t="shared" si="206"/>
        <v>1076532070032</v>
      </c>
    </row>
    <row r="4390" spans="1:19" x14ac:dyDescent="0.3">
      <c r="A4390" s="1" t="s">
        <v>4434</v>
      </c>
      <c r="B4390" s="1" t="s">
        <v>62</v>
      </c>
      <c r="C4390" s="1" t="s">
        <v>41</v>
      </c>
      <c r="D4390" s="1" t="s">
        <v>48</v>
      </c>
      <c r="E4390" s="1" t="s">
        <v>34</v>
      </c>
      <c r="F4390" s="1">
        <v>95262</v>
      </c>
      <c r="G4390" s="1">
        <v>74</v>
      </c>
      <c r="H4390" s="1">
        <v>291</v>
      </c>
      <c r="I4390" s="1">
        <v>2.97</v>
      </c>
      <c r="J4390" s="1">
        <v>57258</v>
      </c>
      <c r="K4390" s="4">
        <v>32071</v>
      </c>
      <c r="L4390" s="4">
        <f t="shared" si="204"/>
        <v>2907556.86</v>
      </c>
      <c r="M4390" s="1">
        <v>22.7</v>
      </c>
      <c r="N4390" s="1" t="s">
        <v>35</v>
      </c>
      <c r="O4390" s="1">
        <v>22.7</v>
      </c>
      <c r="P4390" s="1">
        <v>153.4</v>
      </c>
      <c r="Q4390" s="1">
        <v>2026</v>
      </c>
      <c r="R4390" s="12">
        <f t="shared" si="205"/>
        <v>3055147602</v>
      </c>
      <c r="S4390" s="13">
        <f t="shared" si="206"/>
        <v>253577250966</v>
      </c>
    </row>
    <row r="4391" spans="1:19" x14ac:dyDescent="0.3">
      <c r="A4391" s="1" t="s">
        <v>4435</v>
      </c>
      <c r="B4391" s="1" t="s">
        <v>28</v>
      </c>
      <c r="C4391" s="1" t="s">
        <v>29</v>
      </c>
      <c r="D4391" s="1" t="s">
        <v>25</v>
      </c>
      <c r="E4391" s="1" t="s">
        <v>20</v>
      </c>
      <c r="F4391" s="1">
        <v>816856</v>
      </c>
      <c r="G4391" s="1">
        <v>41</v>
      </c>
      <c r="H4391" s="1">
        <v>509</v>
      </c>
      <c r="I4391" s="1">
        <v>2.5499999999999998</v>
      </c>
      <c r="J4391" s="1">
        <v>165916</v>
      </c>
      <c r="K4391" s="4">
        <v>31271</v>
      </c>
      <c r="L4391" s="4">
        <f t="shared" si="204"/>
        <v>2835028.86</v>
      </c>
      <c r="M4391" s="1">
        <v>16.899999999999999</v>
      </c>
      <c r="N4391" s="1" t="s">
        <v>21</v>
      </c>
      <c r="O4391" s="1">
        <v>56</v>
      </c>
      <c r="P4391" s="1">
        <v>71.8</v>
      </c>
      <c r="Q4391" s="1">
        <v>2026</v>
      </c>
      <c r="R4391" s="12">
        <f t="shared" si="205"/>
        <v>25543903976</v>
      </c>
      <c r="S4391" s="13">
        <f t="shared" si="206"/>
        <v>2120144030008</v>
      </c>
    </row>
    <row r="4392" spans="1:19" x14ac:dyDescent="0.3">
      <c r="A4392" s="1" t="s">
        <v>4436</v>
      </c>
      <c r="B4392" s="1" t="s">
        <v>17</v>
      </c>
      <c r="C4392" s="1" t="s">
        <v>18</v>
      </c>
      <c r="D4392" s="1" t="s">
        <v>48</v>
      </c>
      <c r="E4392" s="1" t="s">
        <v>20</v>
      </c>
      <c r="F4392" s="1">
        <v>483714</v>
      </c>
      <c r="G4392" s="1">
        <v>46</v>
      </c>
      <c r="H4392" s="1">
        <v>563</v>
      </c>
      <c r="I4392" s="1">
        <v>0.91</v>
      </c>
      <c r="J4392" s="1">
        <v>190708</v>
      </c>
      <c r="K4392" s="4">
        <v>40324</v>
      </c>
      <c r="L4392" s="4">
        <f t="shared" si="204"/>
        <v>3655773.84</v>
      </c>
      <c r="M4392" s="1">
        <v>18.8</v>
      </c>
      <c r="N4392" s="1" t="s">
        <v>21</v>
      </c>
      <c r="O4392" s="1">
        <v>54.6</v>
      </c>
      <c r="P4392" s="1">
        <v>201.8</v>
      </c>
      <c r="Q4392" s="1">
        <v>2026</v>
      </c>
      <c r="R4392" s="12">
        <f t="shared" si="205"/>
        <v>19505283336</v>
      </c>
      <c r="S4392" s="13">
        <f t="shared" si="206"/>
        <v>1618938516888</v>
      </c>
    </row>
    <row r="4393" spans="1:19" x14ac:dyDescent="0.3">
      <c r="A4393" s="1" t="s">
        <v>4437</v>
      </c>
      <c r="B4393" s="1" t="s">
        <v>23</v>
      </c>
      <c r="C4393" s="1" t="s">
        <v>24</v>
      </c>
      <c r="D4393" s="1" t="s">
        <v>73</v>
      </c>
      <c r="E4393" s="1" t="s">
        <v>26</v>
      </c>
      <c r="F4393" s="1">
        <v>654197</v>
      </c>
      <c r="G4393" s="1">
        <v>95</v>
      </c>
      <c r="H4393" s="1">
        <v>351</v>
      </c>
      <c r="I4393" s="1">
        <v>1.73</v>
      </c>
      <c r="J4393" s="1">
        <v>128895</v>
      </c>
      <c r="K4393" s="4">
        <v>41542</v>
      </c>
      <c r="L4393" s="4">
        <f t="shared" si="204"/>
        <v>3766197.7199999997</v>
      </c>
      <c r="M4393" s="1">
        <v>20.8</v>
      </c>
      <c r="N4393" s="1" t="s">
        <v>35</v>
      </c>
      <c r="O4393" s="1">
        <v>29</v>
      </c>
      <c r="P4393" s="1">
        <v>126</v>
      </c>
      <c r="Q4393" s="1">
        <v>2026</v>
      </c>
      <c r="R4393" s="12">
        <f t="shared" si="205"/>
        <v>27176651774</v>
      </c>
      <c r="S4393" s="13">
        <f t="shared" si="206"/>
        <v>2255662097242</v>
      </c>
    </row>
    <row r="4394" spans="1:19" x14ac:dyDescent="0.3">
      <c r="A4394" s="1" t="s">
        <v>4438</v>
      </c>
      <c r="B4394" s="1" t="s">
        <v>62</v>
      </c>
      <c r="C4394" s="1" t="s">
        <v>41</v>
      </c>
      <c r="D4394" s="1" t="s">
        <v>32</v>
      </c>
      <c r="E4394" s="1" t="s">
        <v>26</v>
      </c>
      <c r="F4394" s="1">
        <v>736377</v>
      </c>
      <c r="G4394" s="1">
        <v>110</v>
      </c>
      <c r="H4394" s="1">
        <v>649</v>
      </c>
      <c r="I4394" s="1">
        <v>2.23</v>
      </c>
      <c r="J4394" s="1">
        <v>124903</v>
      </c>
      <c r="K4394" s="4">
        <v>75694</v>
      </c>
      <c r="L4394" s="4">
        <f t="shared" si="204"/>
        <v>6862418.04</v>
      </c>
      <c r="M4394" s="1">
        <v>23.9</v>
      </c>
      <c r="N4394" s="1" t="s">
        <v>35</v>
      </c>
      <c r="O4394" s="1">
        <v>21.3</v>
      </c>
      <c r="P4394" s="1">
        <v>35.700000000000003</v>
      </c>
      <c r="Q4394" s="1">
        <v>2026</v>
      </c>
      <c r="R4394" s="12">
        <f t="shared" si="205"/>
        <v>55739320638</v>
      </c>
      <c r="S4394" s="13">
        <f t="shared" si="206"/>
        <v>4626363612954</v>
      </c>
    </row>
    <row r="4395" spans="1:19" x14ac:dyDescent="0.3">
      <c r="A4395" s="1" t="s">
        <v>4439</v>
      </c>
      <c r="B4395" s="1" t="s">
        <v>28</v>
      </c>
      <c r="C4395" s="1" t="s">
        <v>29</v>
      </c>
      <c r="D4395" s="1" t="s">
        <v>73</v>
      </c>
      <c r="E4395" s="1" t="s">
        <v>26</v>
      </c>
      <c r="F4395" s="1">
        <v>376080</v>
      </c>
      <c r="G4395" s="1">
        <v>115</v>
      </c>
      <c r="H4395" s="1">
        <v>470</v>
      </c>
      <c r="I4395" s="1">
        <v>1.44</v>
      </c>
      <c r="J4395" s="1">
        <v>45330</v>
      </c>
      <c r="K4395" s="4">
        <v>37323</v>
      </c>
      <c r="L4395" s="4">
        <f t="shared" si="204"/>
        <v>3383703.1799999997</v>
      </c>
      <c r="M4395" s="1">
        <v>15.3</v>
      </c>
      <c r="N4395" s="1" t="s">
        <v>35</v>
      </c>
      <c r="O4395" s="1">
        <v>19.600000000000001</v>
      </c>
      <c r="P4395" s="1">
        <v>215.1</v>
      </c>
      <c r="Q4395" s="1">
        <v>2026</v>
      </c>
      <c r="R4395" s="12">
        <f t="shared" si="205"/>
        <v>14036433840</v>
      </c>
      <c r="S4395" s="13">
        <f t="shared" si="206"/>
        <v>1165024008720</v>
      </c>
    </row>
    <row r="4396" spans="1:19" x14ac:dyDescent="0.3">
      <c r="A4396" s="1" t="s">
        <v>4440</v>
      </c>
      <c r="B4396" s="1" t="s">
        <v>50</v>
      </c>
      <c r="C4396" s="1" t="s">
        <v>24</v>
      </c>
      <c r="D4396" s="1" t="s">
        <v>48</v>
      </c>
      <c r="E4396" s="1" t="s">
        <v>34</v>
      </c>
      <c r="F4396" s="1">
        <v>480931</v>
      </c>
      <c r="G4396" s="1">
        <v>57</v>
      </c>
      <c r="H4396" s="1">
        <v>510</v>
      </c>
      <c r="I4396" s="1">
        <v>1.64</v>
      </c>
      <c r="J4396" s="1">
        <v>103632</v>
      </c>
      <c r="K4396" s="4">
        <v>47687</v>
      </c>
      <c r="L4396" s="4">
        <f t="shared" si="204"/>
        <v>4323303.42</v>
      </c>
      <c r="M4396" s="1">
        <v>16.3</v>
      </c>
      <c r="N4396" s="1" t="s">
        <v>21</v>
      </c>
      <c r="O4396" s="1">
        <v>41.9</v>
      </c>
      <c r="P4396" s="1">
        <v>11.4</v>
      </c>
      <c r="Q4396" s="1">
        <v>2026</v>
      </c>
      <c r="R4396" s="12">
        <f t="shared" si="205"/>
        <v>22934156597</v>
      </c>
      <c r="S4396" s="13">
        <f t="shared" si="206"/>
        <v>1903534997551</v>
      </c>
    </row>
    <row r="4397" spans="1:19" x14ac:dyDescent="0.3">
      <c r="A4397" s="1" t="s">
        <v>4441</v>
      </c>
      <c r="B4397" s="1" t="s">
        <v>67</v>
      </c>
      <c r="C4397" s="1" t="s">
        <v>18</v>
      </c>
      <c r="D4397" s="1" t="s">
        <v>44</v>
      </c>
      <c r="E4397" s="1" t="s">
        <v>34</v>
      </c>
      <c r="F4397" s="1">
        <v>487253</v>
      </c>
      <c r="G4397" s="1">
        <v>76</v>
      </c>
      <c r="H4397" s="1">
        <v>349</v>
      </c>
      <c r="I4397" s="1">
        <v>0.77</v>
      </c>
      <c r="J4397" s="1">
        <v>24399</v>
      </c>
      <c r="K4397" s="4">
        <v>55693</v>
      </c>
      <c r="L4397" s="4">
        <f t="shared" si="204"/>
        <v>5049127.38</v>
      </c>
      <c r="M4397" s="1">
        <v>12.7</v>
      </c>
      <c r="N4397" s="1" t="s">
        <v>21</v>
      </c>
      <c r="O4397" s="1">
        <v>32.700000000000003</v>
      </c>
      <c r="P4397" s="1">
        <v>100.9</v>
      </c>
      <c r="Q4397" s="1">
        <v>2026</v>
      </c>
      <c r="R4397" s="12">
        <f t="shared" si="205"/>
        <v>27136581329</v>
      </c>
      <c r="S4397" s="13">
        <f t="shared" si="206"/>
        <v>2252336250307</v>
      </c>
    </row>
    <row r="4398" spans="1:19" x14ac:dyDescent="0.3">
      <c r="A4398" s="1" t="s">
        <v>4442</v>
      </c>
      <c r="B4398" s="1" t="s">
        <v>28</v>
      </c>
      <c r="C4398" s="1" t="s">
        <v>29</v>
      </c>
      <c r="D4398" s="1" t="s">
        <v>46</v>
      </c>
      <c r="E4398" s="1" t="s">
        <v>38</v>
      </c>
      <c r="F4398" s="1">
        <v>808685</v>
      </c>
      <c r="G4398" s="1">
        <v>106</v>
      </c>
      <c r="H4398" s="1">
        <v>586</v>
      </c>
      <c r="I4398" s="1">
        <v>1.85</v>
      </c>
      <c r="J4398" s="1">
        <v>82007</v>
      </c>
      <c r="K4398" s="4">
        <v>56098</v>
      </c>
      <c r="L4398" s="4">
        <f t="shared" si="204"/>
        <v>5085844.68</v>
      </c>
      <c r="M4398" s="1">
        <v>21</v>
      </c>
      <c r="N4398" s="1" t="s">
        <v>21</v>
      </c>
      <c r="O4398" s="1">
        <v>56</v>
      </c>
      <c r="P4398" s="1">
        <v>137.1</v>
      </c>
      <c r="Q4398" s="1">
        <v>2026</v>
      </c>
      <c r="R4398" s="12">
        <f t="shared" si="205"/>
        <v>45365611130</v>
      </c>
      <c r="S4398" s="13">
        <f t="shared" si="206"/>
        <v>3765345723790</v>
      </c>
    </row>
    <row r="4399" spans="1:19" x14ac:dyDescent="0.3">
      <c r="A4399" s="1" t="s">
        <v>4443</v>
      </c>
      <c r="B4399" s="1" t="s">
        <v>40</v>
      </c>
      <c r="C4399" s="1" t="s">
        <v>41</v>
      </c>
      <c r="D4399" s="1" t="s">
        <v>73</v>
      </c>
      <c r="E4399" s="1" t="s">
        <v>34</v>
      </c>
      <c r="F4399" s="1">
        <v>717444</v>
      </c>
      <c r="G4399" s="1">
        <v>68</v>
      </c>
      <c r="H4399" s="1">
        <v>364</v>
      </c>
      <c r="I4399" s="1">
        <v>0.52</v>
      </c>
      <c r="J4399" s="1">
        <v>3493</v>
      </c>
      <c r="K4399" s="4">
        <v>75549</v>
      </c>
      <c r="L4399" s="4">
        <f t="shared" si="204"/>
        <v>6849272.3399999999</v>
      </c>
      <c r="M4399" s="1">
        <v>24.4</v>
      </c>
      <c r="N4399" s="1" t="s">
        <v>21</v>
      </c>
      <c r="O4399" s="1">
        <v>30.4</v>
      </c>
      <c r="P4399" s="1">
        <v>7.5</v>
      </c>
      <c r="Q4399" s="1">
        <v>2026</v>
      </c>
      <c r="R4399" s="12">
        <f t="shared" si="205"/>
        <v>54202176756</v>
      </c>
      <c r="S4399" s="13">
        <f t="shared" si="206"/>
        <v>4498780670748</v>
      </c>
    </row>
    <row r="4400" spans="1:19" x14ac:dyDescent="0.3">
      <c r="A4400" s="1" t="s">
        <v>4444</v>
      </c>
      <c r="B4400" s="1" t="s">
        <v>50</v>
      </c>
      <c r="C4400" s="1" t="s">
        <v>24</v>
      </c>
      <c r="D4400" s="1" t="s">
        <v>30</v>
      </c>
      <c r="E4400" s="1" t="s">
        <v>34</v>
      </c>
      <c r="F4400" s="1">
        <v>838809</v>
      </c>
      <c r="G4400" s="1">
        <v>77</v>
      </c>
      <c r="H4400" s="1">
        <v>446</v>
      </c>
      <c r="I4400" s="1">
        <v>2.4900000000000002</v>
      </c>
      <c r="J4400" s="1">
        <v>141577</v>
      </c>
      <c r="K4400" s="4">
        <v>51149</v>
      </c>
      <c r="L4400" s="4">
        <f t="shared" si="204"/>
        <v>4637168.34</v>
      </c>
      <c r="M4400" s="1">
        <v>18.8</v>
      </c>
      <c r="N4400" s="1" t="s">
        <v>35</v>
      </c>
      <c r="O4400" s="1">
        <v>36.700000000000003</v>
      </c>
      <c r="P4400" s="1">
        <v>295.39999999999998</v>
      </c>
      <c r="Q4400" s="1">
        <v>2026</v>
      </c>
      <c r="R4400" s="12">
        <f t="shared" si="205"/>
        <v>42904241541</v>
      </c>
      <c r="S4400" s="13">
        <f t="shared" si="206"/>
        <v>3561052047903</v>
      </c>
    </row>
    <row r="4401" spans="1:19" x14ac:dyDescent="0.3">
      <c r="A4401" s="1" t="s">
        <v>4445</v>
      </c>
      <c r="B4401" s="1" t="s">
        <v>43</v>
      </c>
      <c r="C4401" s="1" t="s">
        <v>18</v>
      </c>
      <c r="D4401" s="1" t="s">
        <v>48</v>
      </c>
      <c r="E4401" s="1" t="s">
        <v>20</v>
      </c>
      <c r="F4401" s="1">
        <v>135580</v>
      </c>
      <c r="G4401" s="1">
        <v>40</v>
      </c>
      <c r="H4401" s="1">
        <v>387</v>
      </c>
      <c r="I4401" s="1">
        <v>1</v>
      </c>
      <c r="J4401" s="1">
        <v>19769</v>
      </c>
      <c r="K4401" s="4">
        <v>33115</v>
      </c>
      <c r="L4401" s="4">
        <f t="shared" si="204"/>
        <v>3002205.9</v>
      </c>
      <c r="M4401" s="1">
        <v>15.7</v>
      </c>
      <c r="N4401" s="1" t="s">
        <v>35</v>
      </c>
      <c r="O4401" s="1">
        <v>47.7</v>
      </c>
      <c r="P4401" s="1">
        <v>153.5</v>
      </c>
      <c r="Q4401" s="1">
        <v>2026</v>
      </c>
      <c r="R4401" s="12">
        <f t="shared" si="205"/>
        <v>4489731700</v>
      </c>
      <c r="S4401" s="13">
        <f t="shared" si="206"/>
        <v>372647731100</v>
      </c>
    </row>
    <row r="4402" spans="1:19" x14ac:dyDescent="0.3">
      <c r="A4402" s="1" t="s">
        <v>4446</v>
      </c>
      <c r="B4402" s="1" t="s">
        <v>28</v>
      </c>
      <c r="C4402" s="1" t="s">
        <v>29</v>
      </c>
      <c r="D4402" s="1" t="s">
        <v>59</v>
      </c>
      <c r="E4402" s="1" t="s">
        <v>26</v>
      </c>
      <c r="F4402" s="1">
        <v>659574</v>
      </c>
      <c r="G4402" s="1">
        <v>73</v>
      </c>
      <c r="H4402" s="1">
        <v>448</v>
      </c>
      <c r="I4402" s="1">
        <v>2.09</v>
      </c>
      <c r="J4402" s="1">
        <v>88888</v>
      </c>
      <c r="K4402" s="4">
        <v>56599</v>
      </c>
      <c r="L4402" s="4">
        <f t="shared" si="204"/>
        <v>5131265.34</v>
      </c>
      <c r="M4402" s="1">
        <v>22.5</v>
      </c>
      <c r="N4402" s="1" t="s">
        <v>21</v>
      </c>
      <c r="O4402" s="1">
        <v>53.5</v>
      </c>
      <c r="P4402" s="1">
        <v>226.5</v>
      </c>
      <c r="Q4402" s="1">
        <v>2026</v>
      </c>
      <c r="R4402" s="12">
        <f t="shared" si="205"/>
        <v>37331228826</v>
      </c>
      <c r="S4402" s="13">
        <f t="shared" si="206"/>
        <v>3098491992558</v>
      </c>
    </row>
    <row r="4403" spans="1:19" x14ac:dyDescent="0.3">
      <c r="A4403" s="1" t="s">
        <v>4447</v>
      </c>
      <c r="B4403" s="1" t="s">
        <v>50</v>
      </c>
      <c r="C4403" s="1" t="s">
        <v>24</v>
      </c>
      <c r="D4403" s="1" t="s">
        <v>44</v>
      </c>
      <c r="E4403" s="1" t="s">
        <v>34</v>
      </c>
      <c r="F4403" s="1">
        <v>846858</v>
      </c>
      <c r="G4403" s="1">
        <v>108</v>
      </c>
      <c r="H4403" s="1">
        <v>562</v>
      </c>
      <c r="I4403" s="1">
        <v>1.85</v>
      </c>
      <c r="J4403" s="1">
        <v>159553</v>
      </c>
      <c r="K4403" s="4">
        <v>45898</v>
      </c>
      <c r="L4403" s="4">
        <f t="shared" si="204"/>
        <v>4161112.6799999997</v>
      </c>
      <c r="M4403" s="1">
        <v>18</v>
      </c>
      <c r="N4403" s="1" t="s">
        <v>21</v>
      </c>
      <c r="O4403" s="1">
        <v>36.1</v>
      </c>
      <c r="P4403" s="1">
        <v>13.7</v>
      </c>
      <c r="Q4403" s="1">
        <v>2026</v>
      </c>
      <c r="R4403" s="12">
        <f t="shared" si="205"/>
        <v>38869088484</v>
      </c>
      <c r="S4403" s="13">
        <f t="shared" si="206"/>
        <v>3226134344172</v>
      </c>
    </row>
    <row r="4404" spans="1:19" x14ac:dyDescent="0.3">
      <c r="A4404" s="1" t="s">
        <v>4448</v>
      </c>
      <c r="B4404" s="1" t="s">
        <v>62</v>
      </c>
      <c r="C4404" s="1" t="s">
        <v>41</v>
      </c>
      <c r="D4404" s="1" t="s">
        <v>37</v>
      </c>
      <c r="E4404" s="1" t="s">
        <v>34</v>
      </c>
      <c r="F4404" s="1">
        <v>806735</v>
      </c>
      <c r="G4404" s="1">
        <v>46</v>
      </c>
      <c r="H4404" s="1">
        <v>500</v>
      </c>
      <c r="I4404" s="1">
        <v>1.38</v>
      </c>
      <c r="J4404" s="1">
        <v>185584</v>
      </c>
      <c r="K4404" s="4">
        <v>53178</v>
      </c>
      <c r="L4404" s="4">
        <f t="shared" si="204"/>
        <v>4821117.4799999995</v>
      </c>
      <c r="M4404" s="1">
        <v>21.8</v>
      </c>
      <c r="N4404" s="1" t="s">
        <v>35</v>
      </c>
      <c r="O4404" s="1">
        <v>23.2</v>
      </c>
      <c r="P4404" s="1">
        <v>257.10000000000002</v>
      </c>
      <c r="Q4404" s="1">
        <v>2026</v>
      </c>
      <c r="R4404" s="12">
        <f t="shared" si="205"/>
        <v>42900553830</v>
      </c>
      <c r="S4404" s="13">
        <f t="shared" si="206"/>
        <v>3560745967890</v>
      </c>
    </row>
    <row r="4405" spans="1:19" x14ac:dyDescent="0.3">
      <c r="A4405" s="1" t="s">
        <v>4449</v>
      </c>
      <c r="B4405" s="1" t="s">
        <v>62</v>
      </c>
      <c r="C4405" s="1" t="s">
        <v>41</v>
      </c>
      <c r="D4405" s="1" t="s">
        <v>46</v>
      </c>
      <c r="E4405" s="1" t="s">
        <v>26</v>
      </c>
      <c r="F4405" s="1">
        <v>437041</v>
      </c>
      <c r="G4405" s="1">
        <v>44</v>
      </c>
      <c r="H4405" s="1">
        <v>286</v>
      </c>
      <c r="I4405" s="1">
        <v>1.26</v>
      </c>
      <c r="J4405" s="1">
        <v>34441</v>
      </c>
      <c r="K4405" s="4">
        <v>46672</v>
      </c>
      <c r="L4405" s="4">
        <f t="shared" si="204"/>
        <v>4231283.5199999996</v>
      </c>
      <c r="M4405" s="1">
        <v>15.3</v>
      </c>
      <c r="N4405" s="1" t="s">
        <v>35</v>
      </c>
      <c r="O4405" s="1">
        <v>63.8</v>
      </c>
      <c r="P4405" s="1">
        <v>120.7</v>
      </c>
      <c r="Q4405" s="1">
        <v>2026</v>
      </c>
      <c r="R4405" s="12">
        <f t="shared" si="205"/>
        <v>20397577552</v>
      </c>
      <c r="S4405" s="13">
        <f t="shared" si="206"/>
        <v>1692998936816</v>
      </c>
    </row>
    <row r="4406" spans="1:19" x14ac:dyDescent="0.3">
      <c r="A4406" s="1" t="s">
        <v>4450</v>
      </c>
      <c r="B4406" s="1" t="s">
        <v>17</v>
      </c>
      <c r="C4406" s="1" t="s">
        <v>18</v>
      </c>
      <c r="D4406" s="1" t="s">
        <v>59</v>
      </c>
      <c r="E4406" s="1" t="s">
        <v>38</v>
      </c>
      <c r="F4406" s="1">
        <v>75795</v>
      </c>
      <c r="G4406" s="1">
        <v>48</v>
      </c>
      <c r="H4406" s="1">
        <v>273</v>
      </c>
      <c r="I4406" s="1">
        <v>2.71</v>
      </c>
      <c r="J4406" s="1">
        <v>13538</v>
      </c>
      <c r="K4406" s="4">
        <v>35842</v>
      </c>
      <c r="L4406" s="4">
        <f t="shared" si="204"/>
        <v>3249435.7199999997</v>
      </c>
      <c r="M4406" s="1">
        <v>20.2</v>
      </c>
      <c r="N4406" s="1" t="s">
        <v>35</v>
      </c>
      <c r="O4406" s="1">
        <v>51.9</v>
      </c>
      <c r="P4406" s="1">
        <v>277.3</v>
      </c>
      <c r="Q4406" s="1">
        <v>2026</v>
      </c>
      <c r="R4406" s="12">
        <f t="shared" si="205"/>
        <v>2716644390</v>
      </c>
      <c r="S4406" s="13">
        <f t="shared" si="206"/>
        <v>225481484370</v>
      </c>
    </row>
    <row r="4407" spans="1:19" x14ac:dyDescent="0.3">
      <c r="A4407" s="1" t="s">
        <v>4451</v>
      </c>
      <c r="B4407" s="1" t="s">
        <v>23</v>
      </c>
      <c r="C4407" s="1" t="s">
        <v>24</v>
      </c>
      <c r="D4407" s="1" t="s">
        <v>25</v>
      </c>
      <c r="E4407" s="1" t="s">
        <v>26</v>
      </c>
      <c r="F4407" s="1">
        <v>27993</v>
      </c>
      <c r="G4407" s="1">
        <v>84</v>
      </c>
      <c r="H4407" s="1">
        <v>339</v>
      </c>
      <c r="I4407" s="1">
        <v>1.17</v>
      </c>
      <c r="J4407" s="1">
        <v>148429</v>
      </c>
      <c r="K4407" s="4">
        <v>39532</v>
      </c>
      <c r="L4407" s="4">
        <f t="shared" si="204"/>
        <v>3583971.1199999996</v>
      </c>
      <c r="M4407" s="1">
        <v>16.600000000000001</v>
      </c>
      <c r="N4407" s="1" t="s">
        <v>35</v>
      </c>
      <c r="O4407" s="1">
        <v>34.200000000000003</v>
      </c>
      <c r="P4407" s="1">
        <v>16.100000000000001</v>
      </c>
      <c r="Q4407" s="1">
        <v>2026</v>
      </c>
      <c r="R4407" s="12">
        <f t="shared" si="205"/>
        <v>1106619276</v>
      </c>
      <c r="S4407" s="13">
        <f t="shared" si="206"/>
        <v>91849399908</v>
      </c>
    </row>
    <row r="4408" spans="1:19" x14ac:dyDescent="0.3">
      <c r="A4408" s="1" t="s">
        <v>4452</v>
      </c>
      <c r="B4408" s="1" t="s">
        <v>56</v>
      </c>
      <c r="C4408" s="1" t="s">
        <v>41</v>
      </c>
      <c r="D4408" s="1" t="s">
        <v>19</v>
      </c>
      <c r="E4408" s="1" t="s">
        <v>20</v>
      </c>
      <c r="F4408" s="1">
        <v>517445</v>
      </c>
      <c r="G4408" s="1">
        <v>57</v>
      </c>
      <c r="H4408" s="1">
        <v>301</v>
      </c>
      <c r="I4408" s="1">
        <v>1.35</v>
      </c>
      <c r="J4408" s="1">
        <v>71091</v>
      </c>
      <c r="K4408" s="4">
        <v>45333</v>
      </c>
      <c r="L4408" s="4">
        <f t="shared" si="204"/>
        <v>4109889.78</v>
      </c>
      <c r="M4408" s="1">
        <v>24.3</v>
      </c>
      <c r="N4408" s="1" t="s">
        <v>21</v>
      </c>
      <c r="O4408" s="1">
        <v>59.6</v>
      </c>
      <c r="P4408" s="1">
        <v>215</v>
      </c>
      <c r="Q4408" s="1">
        <v>2026</v>
      </c>
      <c r="R4408" s="12">
        <f t="shared" si="205"/>
        <v>23457334185</v>
      </c>
      <c r="S4408" s="13">
        <f t="shared" si="206"/>
        <v>1946958737355</v>
      </c>
    </row>
    <row r="4409" spans="1:19" x14ac:dyDescent="0.3">
      <c r="A4409" s="1" t="s">
        <v>4453</v>
      </c>
      <c r="B4409" s="1" t="s">
        <v>67</v>
      </c>
      <c r="C4409" s="1" t="s">
        <v>18</v>
      </c>
      <c r="D4409" s="1" t="s">
        <v>37</v>
      </c>
      <c r="E4409" s="1" t="s">
        <v>34</v>
      </c>
      <c r="F4409" s="1">
        <v>161313</v>
      </c>
      <c r="G4409" s="1">
        <v>100</v>
      </c>
      <c r="H4409" s="1">
        <v>488</v>
      </c>
      <c r="I4409" s="1">
        <v>2.93</v>
      </c>
      <c r="J4409" s="1">
        <v>64204</v>
      </c>
      <c r="K4409" s="4">
        <v>77270</v>
      </c>
      <c r="L4409" s="4">
        <f t="shared" si="204"/>
        <v>7005298.2000000002</v>
      </c>
      <c r="M4409" s="1">
        <v>16.899999999999999</v>
      </c>
      <c r="N4409" s="1" t="s">
        <v>21</v>
      </c>
      <c r="O4409" s="1">
        <v>31.4</v>
      </c>
      <c r="P4409" s="1">
        <v>269.10000000000002</v>
      </c>
      <c r="Q4409" s="1">
        <v>2026</v>
      </c>
      <c r="R4409" s="12">
        <f t="shared" si="205"/>
        <v>12464655510</v>
      </c>
      <c r="S4409" s="13">
        <f t="shared" si="206"/>
        <v>1034566407330</v>
      </c>
    </row>
    <row r="4410" spans="1:19" x14ac:dyDescent="0.3">
      <c r="A4410" s="1" t="s">
        <v>4454</v>
      </c>
      <c r="B4410" s="1" t="s">
        <v>17</v>
      </c>
      <c r="C4410" s="1" t="s">
        <v>18</v>
      </c>
      <c r="D4410" s="1" t="s">
        <v>19</v>
      </c>
      <c r="E4410" s="1" t="s">
        <v>26</v>
      </c>
      <c r="F4410" s="1">
        <v>669926</v>
      </c>
      <c r="G4410" s="1">
        <v>106</v>
      </c>
      <c r="H4410" s="1">
        <v>293</v>
      </c>
      <c r="I4410" s="1">
        <v>1.08</v>
      </c>
      <c r="J4410" s="1">
        <v>16292</v>
      </c>
      <c r="K4410" s="4">
        <v>73559</v>
      </c>
      <c r="L4410" s="4">
        <f t="shared" si="204"/>
        <v>6668858.9399999995</v>
      </c>
      <c r="M4410" s="1">
        <v>23.1</v>
      </c>
      <c r="N4410" s="1" t="s">
        <v>21</v>
      </c>
      <c r="O4410" s="1">
        <v>24</v>
      </c>
      <c r="P4410" s="1">
        <v>135.69999999999999</v>
      </c>
      <c r="Q4410" s="1">
        <v>2026</v>
      </c>
      <c r="R4410" s="12">
        <f t="shared" si="205"/>
        <v>49279086634</v>
      </c>
      <c r="S4410" s="13">
        <f t="shared" si="206"/>
        <v>4090164190622</v>
      </c>
    </row>
    <row r="4411" spans="1:19" x14ac:dyDescent="0.3">
      <c r="A4411" s="1" t="s">
        <v>4455</v>
      </c>
      <c r="B4411" s="1" t="s">
        <v>17</v>
      </c>
      <c r="C4411" s="1" t="s">
        <v>18</v>
      </c>
      <c r="D4411" s="1" t="s">
        <v>48</v>
      </c>
      <c r="E4411" s="1" t="s">
        <v>38</v>
      </c>
      <c r="F4411" s="1">
        <v>848755</v>
      </c>
      <c r="G4411" s="1">
        <v>73</v>
      </c>
      <c r="H4411" s="1">
        <v>603</v>
      </c>
      <c r="I4411" s="1">
        <v>2.68</v>
      </c>
      <c r="J4411" s="1">
        <v>26117</v>
      </c>
      <c r="K4411" s="4">
        <v>62285</v>
      </c>
      <c r="L4411" s="4">
        <f t="shared" si="204"/>
        <v>5646758.0999999996</v>
      </c>
      <c r="M4411" s="1">
        <v>15.6</v>
      </c>
      <c r="N4411" s="1" t="s">
        <v>21</v>
      </c>
      <c r="O4411" s="1">
        <v>7.2</v>
      </c>
      <c r="P4411" s="1">
        <v>228.9</v>
      </c>
      <c r="Q4411" s="1">
        <v>2026</v>
      </c>
      <c r="R4411" s="12">
        <f t="shared" si="205"/>
        <v>52864705175</v>
      </c>
      <c r="S4411" s="13">
        <f t="shared" si="206"/>
        <v>4387770529525</v>
      </c>
    </row>
    <row r="4412" spans="1:19" x14ac:dyDescent="0.3">
      <c r="A4412" s="1" t="s">
        <v>4456</v>
      </c>
      <c r="B4412" s="1" t="s">
        <v>67</v>
      </c>
      <c r="C4412" s="1" t="s">
        <v>18</v>
      </c>
      <c r="D4412" s="1" t="s">
        <v>32</v>
      </c>
      <c r="E4412" s="1" t="s">
        <v>26</v>
      </c>
      <c r="F4412" s="1">
        <v>286598</v>
      </c>
      <c r="G4412" s="1">
        <v>48</v>
      </c>
      <c r="H4412" s="1">
        <v>573</v>
      </c>
      <c r="I4412" s="1">
        <v>2.65</v>
      </c>
      <c r="J4412" s="1">
        <v>151856</v>
      </c>
      <c r="K4412" s="4">
        <v>83510</v>
      </c>
      <c r="L4412" s="4">
        <f t="shared" si="204"/>
        <v>7571016.5999999996</v>
      </c>
      <c r="M4412" s="1">
        <v>14.6</v>
      </c>
      <c r="N4412" s="1" t="s">
        <v>35</v>
      </c>
      <c r="O4412" s="1">
        <v>10.5</v>
      </c>
      <c r="P4412" s="1">
        <v>163.9</v>
      </c>
      <c r="Q4412" s="1">
        <v>2026</v>
      </c>
      <c r="R4412" s="12">
        <f t="shared" si="205"/>
        <v>23933798980</v>
      </c>
      <c r="S4412" s="13">
        <f t="shared" si="206"/>
        <v>1986505315340</v>
      </c>
    </row>
    <row r="4413" spans="1:19" x14ac:dyDescent="0.3">
      <c r="A4413" s="1" t="s">
        <v>4457</v>
      </c>
      <c r="B4413" s="1" t="s">
        <v>40</v>
      </c>
      <c r="C4413" s="1" t="s">
        <v>41</v>
      </c>
      <c r="D4413" s="1" t="s">
        <v>30</v>
      </c>
      <c r="E4413" s="1" t="s">
        <v>38</v>
      </c>
      <c r="F4413" s="1">
        <v>348078</v>
      </c>
      <c r="G4413" s="1">
        <v>74</v>
      </c>
      <c r="H4413" s="1">
        <v>308</v>
      </c>
      <c r="I4413" s="1">
        <v>2.3199999999999998</v>
      </c>
      <c r="J4413" s="1">
        <v>10910</v>
      </c>
      <c r="K4413" s="4">
        <v>46440</v>
      </c>
      <c r="L4413" s="4">
        <f t="shared" si="204"/>
        <v>4210250.3999999994</v>
      </c>
      <c r="M4413" s="1">
        <v>17.600000000000001</v>
      </c>
      <c r="N4413" s="1" t="s">
        <v>35</v>
      </c>
      <c r="O4413" s="1">
        <v>56</v>
      </c>
      <c r="P4413" s="1">
        <v>129.30000000000001</v>
      </c>
      <c r="Q4413" s="1">
        <v>2026</v>
      </c>
      <c r="R4413" s="12">
        <f t="shared" si="205"/>
        <v>16164742320</v>
      </c>
      <c r="S4413" s="13">
        <f t="shared" si="206"/>
        <v>1341673612560</v>
      </c>
    </row>
    <row r="4414" spans="1:19" x14ac:dyDescent="0.3">
      <c r="A4414" s="1" t="s">
        <v>4458</v>
      </c>
      <c r="B4414" s="1" t="s">
        <v>50</v>
      </c>
      <c r="C4414" s="1" t="s">
        <v>24</v>
      </c>
      <c r="D4414" s="1" t="s">
        <v>59</v>
      </c>
      <c r="E4414" s="1" t="s">
        <v>34</v>
      </c>
      <c r="F4414" s="1">
        <v>179503</v>
      </c>
      <c r="G4414" s="1">
        <v>42</v>
      </c>
      <c r="H4414" s="1">
        <v>391</v>
      </c>
      <c r="I4414" s="1">
        <v>2.25</v>
      </c>
      <c r="J4414" s="1">
        <v>11636</v>
      </c>
      <c r="K4414" s="4">
        <v>46580</v>
      </c>
      <c r="L4414" s="4">
        <f t="shared" si="204"/>
        <v>4222942.8</v>
      </c>
      <c r="M4414" s="1">
        <v>12.8</v>
      </c>
      <c r="N4414" s="1" t="s">
        <v>21</v>
      </c>
      <c r="O4414" s="1">
        <v>33</v>
      </c>
      <c r="P4414" s="1">
        <v>251</v>
      </c>
      <c r="Q4414" s="1">
        <v>2026</v>
      </c>
      <c r="R4414" s="12">
        <f t="shared" si="205"/>
        <v>8361249740</v>
      </c>
      <c r="S4414" s="13">
        <f t="shared" si="206"/>
        <v>693983728420</v>
      </c>
    </row>
    <row r="4415" spans="1:19" x14ac:dyDescent="0.3">
      <c r="A4415" s="1" t="s">
        <v>4459</v>
      </c>
      <c r="B4415" s="1" t="s">
        <v>23</v>
      </c>
      <c r="C4415" s="1" t="s">
        <v>24</v>
      </c>
      <c r="D4415" s="1" t="s">
        <v>59</v>
      </c>
      <c r="E4415" s="1" t="s">
        <v>38</v>
      </c>
      <c r="F4415" s="1">
        <v>881859</v>
      </c>
      <c r="G4415" s="1">
        <v>57</v>
      </c>
      <c r="H4415" s="1">
        <v>291</v>
      </c>
      <c r="I4415" s="1">
        <v>2.5</v>
      </c>
      <c r="J4415" s="1">
        <v>79986</v>
      </c>
      <c r="K4415" s="4">
        <v>61395</v>
      </c>
      <c r="L4415" s="4">
        <f t="shared" si="204"/>
        <v>5566070.7000000002</v>
      </c>
      <c r="M4415" s="1">
        <v>18.7</v>
      </c>
      <c r="N4415" s="1" t="s">
        <v>35</v>
      </c>
      <c r="O4415" s="1">
        <v>55.4</v>
      </c>
      <c r="P4415" s="1">
        <v>33.799999999999997</v>
      </c>
      <c r="Q4415" s="1">
        <v>2026</v>
      </c>
      <c r="R4415" s="12">
        <f t="shared" si="205"/>
        <v>54141733305</v>
      </c>
      <c r="S4415" s="13">
        <f t="shared" si="206"/>
        <v>4493763864315</v>
      </c>
    </row>
    <row r="4416" spans="1:19" x14ac:dyDescent="0.3">
      <c r="A4416" s="1" t="s">
        <v>4460</v>
      </c>
      <c r="B4416" s="1" t="s">
        <v>53</v>
      </c>
      <c r="C4416" s="1" t="s">
        <v>41</v>
      </c>
      <c r="D4416" s="1" t="s">
        <v>59</v>
      </c>
      <c r="E4416" s="1" t="s">
        <v>38</v>
      </c>
      <c r="F4416" s="1">
        <v>354423</v>
      </c>
      <c r="G4416" s="1">
        <v>55</v>
      </c>
      <c r="H4416" s="1">
        <v>376</v>
      </c>
      <c r="I4416" s="1">
        <v>2.4700000000000002</v>
      </c>
      <c r="J4416" s="1">
        <v>25270</v>
      </c>
      <c r="K4416" s="4">
        <v>40511</v>
      </c>
      <c r="L4416" s="4">
        <f t="shared" si="204"/>
        <v>3672727.26</v>
      </c>
      <c r="M4416" s="1">
        <v>17.7</v>
      </c>
      <c r="N4416" s="1" t="s">
        <v>21</v>
      </c>
      <c r="O4416" s="1">
        <v>63.7</v>
      </c>
      <c r="P4416" s="1">
        <v>171.6</v>
      </c>
      <c r="Q4416" s="1">
        <v>2026</v>
      </c>
      <c r="R4416" s="12">
        <f t="shared" si="205"/>
        <v>14358030153</v>
      </c>
      <c r="S4416" s="13">
        <f t="shared" si="206"/>
        <v>1191716502699</v>
      </c>
    </row>
    <row r="4417" spans="1:19" x14ac:dyDescent="0.3">
      <c r="A4417" s="1" t="s">
        <v>4461</v>
      </c>
      <c r="B4417" s="1" t="s">
        <v>50</v>
      </c>
      <c r="C4417" s="1" t="s">
        <v>24</v>
      </c>
      <c r="D4417" s="1" t="s">
        <v>48</v>
      </c>
      <c r="E4417" s="1" t="s">
        <v>26</v>
      </c>
      <c r="F4417" s="1">
        <v>85976</v>
      </c>
      <c r="G4417" s="1">
        <v>101</v>
      </c>
      <c r="H4417" s="1">
        <v>497</v>
      </c>
      <c r="I4417" s="1">
        <v>1.52</v>
      </c>
      <c r="J4417" s="1">
        <v>140208</v>
      </c>
      <c r="K4417" s="4">
        <v>49398</v>
      </c>
      <c r="L4417" s="4">
        <f t="shared" si="204"/>
        <v>4478422.68</v>
      </c>
      <c r="M4417" s="1">
        <v>14.6</v>
      </c>
      <c r="N4417" s="1" t="s">
        <v>35</v>
      </c>
      <c r="O4417" s="1">
        <v>51.2</v>
      </c>
      <c r="P4417" s="1">
        <v>117.9</v>
      </c>
      <c r="Q4417" s="1">
        <v>2026</v>
      </c>
      <c r="R4417" s="12">
        <f t="shared" si="205"/>
        <v>4247042448</v>
      </c>
      <c r="S4417" s="13">
        <f t="shared" si="206"/>
        <v>352504523184</v>
      </c>
    </row>
    <row r="4418" spans="1:19" x14ac:dyDescent="0.3">
      <c r="A4418" s="1" t="s">
        <v>4462</v>
      </c>
      <c r="B4418" s="1" t="s">
        <v>28</v>
      </c>
      <c r="C4418" s="1" t="s">
        <v>29</v>
      </c>
      <c r="D4418" s="1" t="s">
        <v>48</v>
      </c>
      <c r="E4418" s="1" t="s">
        <v>34</v>
      </c>
      <c r="F4418" s="1">
        <v>763139</v>
      </c>
      <c r="G4418" s="1">
        <v>119</v>
      </c>
      <c r="H4418" s="1">
        <v>539</v>
      </c>
      <c r="I4418" s="1">
        <v>0.62</v>
      </c>
      <c r="J4418" s="1">
        <v>178110</v>
      </c>
      <c r="K4418" s="4">
        <v>71786</v>
      </c>
      <c r="L4418" s="4">
        <f t="shared" si="204"/>
        <v>6508118.7599999998</v>
      </c>
      <c r="M4418" s="1">
        <v>12.6</v>
      </c>
      <c r="N4418" s="1" t="s">
        <v>21</v>
      </c>
      <c r="O4418" s="1">
        <v>47.7</v>
      </c>
      <c r="P4418" s="1">
        <v>77.2</v>
      </c>
      <c r="Q4418" s="1">
        <v>2026</v>
      </c>
      <c r="R4418" s="12">
        <f t="shared" si="205"/>
        <v>54782696254</v>
      </c>
      <c r="S4418" s="13">
        <f t="shared" si="206"/>
        <v>4546963789082</v>
      </c>
    </row>
    <row r="4419" spans="1:19" x14ac:dyDescent="0.3">
      <c r="A4419" s="1" t="s">
        <v>4463</v>
      </c>
      <c r="B4419" s="1" t="s">
        <v>50</v>
      </c>
      <c r="C4419" s="1" t="s">
        <v>24</v>
      </c>
      <c r="D4419" s="1" t="s">
        <v>37</v>
      </c>
      <c r="E4419" s="1" t="s">
        <v>26</v>
      </c>
      <c r="F4419" s="1">
        <v>130171</v>
      </c>
      <c r="G4419" s="1">
        <v>54</v>
      </c>
      <c r="H4419" s="1">
        <v>569</v>
      </c>
      <c r="I4419" s="1">
        <v>0.96</v>
      </c>
      <c r="J4419" s="1">
        <v>65427</v>
      </c>
      <c r="K4419" s="4">
        <v>76625</v>
      </c>
      <c r="L4419" s="4">
        <f t="shared" ref="L4419:L4482" si="207">K4419*90.66</f>
        <v>6946822.5</v>
      </c>
      <c r="M4419" s="1">
        <v>20.6</v>
      </c>
      <c r="N4419" s="1" t="s">
        <v>21</v>
      </c>
      <c r="O4419" s="1">
        <v>9.9</v>
      </c>
      <c r="P4419" s="1">
        <v>153.4</v>
      </c>
      <c r="Q4419" s="1">
        <v>2026</v>
      </c>
      <c r="R4419" s="12">
        <f t="shared" ref="R4419:R4482" si="208">F4419:F9418*K4419:K9418</f>
        <v>9974352875</v>
      </c>
      <c r="S4419" s="13">
        <f t="shared" ref="S4419:S4482" si="209">R4419*83</f>
        <v>827871288625</v>
      </c>
    </row>
    <row r="4420" spans="1:19" x14ac:dyDescent="0.3">
      <c r="A4420" s="1" t="s">
        <v>4464</v>
      </c>
      <c r="B4420" s="1" t="s">
        <v>56</v>
      </c>
      <c r="C4420" s="1" t="s">
        <v>41</v>
      </c>
      <c r="D4420" s="1" t="s">
        <v>46</v>
      </c>
      <c r="E4420" s="1" t="s">
        <v>26</v>
      </c>
      <c r="F4420" s="1">
        <v>527434</v>
      </c>
      <c r="G4420" s="1">
        <v>99</v>
      </c>
      <c r="H4420" s="1">
        <v>356</v>
      </c>
      <c r="I4420" s="1">
        <v>1.99</v>
      </c>
      <c r="J4420" s="1">
        <v>47346</v>
      </c>
      <c r="K4420" s="4">
        <v>73690</v>
      </c>
      <c r="L4420" s="4">
        <f t="shared" si="207"/>
        <v>6680735.3999999994</v>
      </c>
      <c r="M4420" s="1">
        <v>23.3</v>
      </c>
      <c r="N4420" s="1" t="s">
        <v>35</v>
      </c>
      <c r="O4420" s="1">
        <v>21.6</v>
      </c>
      <c r="P4420" s="1">
        <v>150.4</v>
      </c>
      <c r="Q4420" s="1">
        <v>2026</v>
      </c>
      <c r="R4420" s="12">
        <f t="shared" si="208"/>
        <v>38866611460</v>
      </c>
      <c r="S4420" s="13">
        <f t="shared" si="209"/>
        <v>3225928751180</v>
      </c>
    </row>
    <row r="4421" spans="1:19" x14ac:dyDescent="0.3">
      <c r="A4421" s="1" t="s">
        <v>4465</v>
      </c>
      <c r="B4421" s="1" t="s">
        <v>17</v>
      </c>
      <c r="C4421" s="1" t="s">
        <v>18</v>
      </c>
      <c r="D4421" s="1" t="s">
        <v>25</v>
      </c>
      <c r="E4421" s="1" t="s">
        <v>20</v>
      </c>
      <c r="F4421" s="1">
        <v>403152</v>
      </c>
      <c r="G4421" s="1">
        <v>105</v>
      </c>
      <c r="H4421" s="1">
        <v>467</v>
      </c>
      <c r="I4421" s="1">
        <v>0.64</v>
      </c>
      <c r="J4421" s="1">
        <v>152292</v>
      </c>
      <c r="K4421" s="4">
        <v>69147</v>
      </c>
      <c r="L4421" s="4">
        <f t="shared" si="207"/>
        <v>6268867.0199999996</v>
      </c>
      <c r="M4421" s="1">
        <v>19.899999999999999</v>
      </c>
      <c r="N4421" s="1" t="s">
        <v>21</v>
      </c>
      <c r="O4421" s="1">
        <v>29.1</v>
      </c>
      <c r="P4421" s="1">
        <v>61.8</v>
      </c>
      <c r="Q4421" s="1">
        <v>2026</v>
      </c>
      <c r="R4421" s="12">
        <f t="shared" si="208"/>
        <v>27876751344</v>
      </c>
      <c r="S4421" s="13">
        <f t="shared" si="209"/>
        <v>2313770361552</v>
      </c>
    </row>
    <row r="4422" spans="1:19" x14ac:dyDescent="0.3">
      <c r="A4422" s="1" t="s">
        <v>4466</v>
      </c>
      <c r="B4422" s="1" t="s">
        <v>56</v>
      </c>
      <c r="C4422" s="1" t="s">
        <v>41</v>
      </c>
      <c r="D4422" s="1" t="s">
        <v>19</v>
      </c>
      <c r="E4422" s="1" t="s">
        <v>34</v>
      </c>
      <c r="F4422" s="1">
        <v>829855</v>
      </c>
      <c r="G4422" s="1">
        <v>119</v>
      </c>
      <c r="H4422" s="1">
        <v>441</v>
      </c>
      <c r="I4422" s="1">
        <v>1.24</v>
      </c>
      <c r="J4422" s="1">
        <v>50122</v>
      </c>
      <c r="K4422" s="4">
        <v>34696</v>
      </c>
      <c r="L4422" s="4">
        <f t="shared" si="207"/>
        <v>3145539.36</v>
      </c>
      <c r="M4422" s="1">
        <v>14.2</v>
      </c>
      <c r="N4422" s="1" t="s">
        <v>35</v>
      </c>
      <c r="O4422" s="1">
        <v>26.7</v>
      </c>
      <c r="P4422" s="1">
        <v>182.4</v>
      </c>
      <c r="Q4422" s="1">
        <v>2026</v>
      </c>
      <c r="R4422" s="12">
        <f t="shared" si="208"/>
        <v>28792649080</v>
      </c>
      <c r="S4422" s="13">
        <f t="shared" si="209"/>
        <v>2389789873640</v>
      </c>
    </row>
    <row r="4423" spans="1:19" x14ac:dyDescent="0.3">
      <c r="A4423" s="1" t="s">
        <v>4467</v>
      </c>
      <c r="B4423" s="1" t="s">
        <v>50</v>
      </c>
      <c r="C4423" s="1" t="s">
        <v>24</v>
      </c>
      <c r="D4423" s="1" t="s">
        <v>32</v>
      </c>
      <c r="E4423" s="1" t="s">
        <v>20</v>
      </c>
      <c r="F4423" s="1">
        <v>264405</v>
      </c>
      <c r="G4423" s="1">
        <v>114</v>
      </c>
      <c r="H4423" s="1">
        <v>396</v>
      </c>
      <c r="I4423" s="1">
        <v>0.77</v>
      </c>
      <c r="J4423" s="1">
        <v>120936</v>
      </c>
      <c r="K4423" s="4">
        <v>68110</v>
      </c>
      <c r="L4423" s="4">
        <f t="shared" si="207"/>
        <v>6174852.5999999996</v>
      </c>
      <c r="M4423" s="1">
        <v>15.7</v>
      </c>
      <c r="N4423" s="1" t="s">
        <v>35</v>
      </c>
      <c r="O4423" s="1">
        <v>56</v>
      </c>
      <c r="P4423" s="1">
        <v>123.3</v>
      </c>
      <c r="Q4423" s="1">
        <v>2026</v>
      </c>
      <c r="R4423" s="12">
        <f t="shared" si="208"/>
        <v>18008624550</v>
      </c>
      <c r="S4423" s="13">
        <f t="shared" si="209"/>
        <v>1494715837650</v>
      </c>
    </row>
    <row r="4424" spans="1:19" x14ac:dyDescent="0.3">
      <c r="A4424" s="1" t="s">
        <v>4468</v>
      </c>
      <c r="B4424" s="1" t="s">
        <v>40</v>
      </c>
      <c r="C4424" s="1" t="s">
        <v>41</v>
      </c>
      <c r="D4424" s="1" t="s">
        <v>48</v>
      </c>
      <c r="E4424" s="1" t="s">
        <v>38</v>
      </c>
      <c r="F4424" s="1">
        <v>709744</v>
      </c>
      <c r="G4424" s="1">
        <v>60</v>
      </c>
      <c r="H4424" s="1">
        <v>265</v>
      </c>
      <c r="I4424" s="1">
        <v>2.62</v>
      </c>
      <c r="J4424" s="1">
        <v>190258</v>
      </c>
      <c r="K4424" s="4">
        <v>49961</v>
      </c>
      <c r="L4424" s="4">
        <f t="shared" si="207"/>
        <v>4529464.26</v>
      </c>
      <c r="M4424" s="1">
        <v>12.5</v>
      </c>
      <c r="N4424" s="1" t="s">
        <v>35</v>
      </c>
      <c r="O4424" s="1">
        <v>40.299999999999997</v>
      </c>
      <c r="P4424" s="1">
        <v>199.4</v>
      </c>
      <c r="Q4424" s="1">
        <v>2026</v>
      </c>
      <c r="R4424" s="12">
        <f t="shared" si="208"/>
        <v>35459519984</v>
      </c>
      <c r="S4424" s="13">
        <f t="shared" si="209"/>
        <v>2943140158672</v>
      </c>
    </row>
    <row r="4425" spans="1:19" x14ac:dyDescent="0.3">
      <c r="A4425" s="1" t="s">
        <v>4469</v>
      </c>
      <c r="B4425" s="1" t="s">
        <v>23</v>
      </c>
      <c r="C4425" s="1" t="s">
        <v>24</v>
      </c>
      <c r="D4425" s="1" t="s">
        <v>19</v>
      </c>
      <c r="E4425" s="1" t="s">
        <v>26</v>
      </c>
      <c r="F4425" s="1">
        <v>657890</v>
      </c>
      <c r="G4425" s="1">
        <v>74</v>
      </c>
      <c r="H4425" s="1">
        <v>392</v>
      </c>
      <c r="I4425" s="1">
        <v>1.25</v>
      </c>
      <c r="J4425" s="1">
        <v>118784</v>
      </c>
      <c r="K4425" s="4">
        <v>38673</v>
      </c>
      <c r="L4425" s="4">
        <f t="shared" si="207"/>
        <v>3506094.1799999997</v>
      </c>
      <c r="M4425" s="1">
        <v>22.6</v>
      </c>
      <c r="N4425" s="1" t="s">
        <v>35</v>
      </c>
      <c r="O4425" s="1">
        <v>54.3</v>
      </c>
      <c r="P4425" s="1">
        <v>158.5</v>
      </c>
      <c r="Q4425" s="1">
        <v>2026</v>
      </c>
      <c r="R4425" s="12">
        <f t="shared" si="208"/>
        <v>25442579970</v>
      </c>
      <c r="S4425" s="13">
        <f t="shared" si="209"/>
        <v>2111734137510</v>
      </c>
    </row>
    <row r="4426" spans="1:19" x14ac:dyDescent="0.3">
      <c r="A4426" s="1" t="s">
        <v>4470</v>
      </c>
      <c r="B4426" s="1" t="s">
        <v>53</v>
      </c>
      <c r="C4426" s="1" t="s">
        <v>41</v>
      </c>
      <c r="D4426" s="1" t="s">
        <v>73</v>
      </c>
      <c r="E4426" s="1" t="s">
        <v>34</v>
      </c>
      <c r="F4426" s="1">
        <v>370513</v>
      </c>
      <c r="G4426" s="1">
        <v>75</v>
      </c>
      <c r="H4426" s="1">
        <v>444</v>
      </c>
      <c r="I4426" s="1">
        <v>2.54</v>
      </c>
      <c r="J4426" s="1">
        <v>194229</v>
      </c>
      <c r="K4426" s="4">
        <v>26873</v>
      </c>
      <c r="L4426" s="4">
        <f t="shared" si="207"/>
        <v>2436306.1799999997</v>
      </c>
      <c r="M4426" s="1">
        <v>14.1</v>
      </c>
      <c r="N4426" s="1" t="s">
        <v>21</v>
      </c>
      <c r="O4426" s="1">
        <v>17</v>
      </c>
      <c r="P4426" s="1">
        <v>212.5</v>
      </c>
      <c r="Q4426" s="1">
        <v>2026</v>
      </c>
      <c r="R4426" s="12">
        <f t="shared" si="208"/>
        <v>9956795849</v>
      </c>
      <c r="S4426" s="13">
        <f t="shared" si="209"/>
        <v>826414055467</v>
      </c>
    </row>
    <row r="4427" spans="1:19" x14ac:dyDescent="0.3">
      <c r="A4427" s="1" t="s">
        <v>4471</v>
      </c>
      <c r="B4427" s="1" t="s">
        <v>17</v>
      </c>
      <c r="C4427" s="1" t="s">
        <v>18</v>
      </c>
      <c r="D4427" s="1" t="s">
        <v>48</v>
      </c>
      <c r="E4427" s="1" t="s">
        <v>20</v>
      </c>
      <c r="F4427" s="1">
        <v>221814</v>
      </c>
      <c r="G4427" s="1">
        <v>110</v>
      </c>
      <c r="H4427" s="1">
        <v>282</v>
      </c>
      <c r="I4427" s="1">
        <v>2.82</v>
      </c>
      <c r="J4427" s="1">
        <v>140734</v>
      </c>
      <c r="K4427" s="4">
        <v>40917</v>
      </c>
      <c r="L4427" s="4">
        <f t="shared" si="207"/>
        <v>3709535.2199999997</v>
      </c>
      <c r="M4427" s="1">
        <v>12.2</v>
      </c>
      <c r="N4427" s="1" t="s">
        <v>35</v>
      </c>
      <c r="O4427" s="1">
        <v>31.6</v>
      </c>
      <c r="P4427" s="1">
        <v>254.5</v>
      </c>
      <c r="Q4427" s="1">
        <v>2026</v>
      </c>
      <c r="R4427" s="12">
        <f t="shared" si="208"/>
        <v>9075963438</v>
      </c>
      <c r="S4427" s="13">
        <f t="shared" si="209"/>
        <v>753304965354</v>
      </c>
    </row>
    <row r="4428" spans="1:19" x14ac:dyDescent="0.3">
      <c r="A4428" s="1" t="s">
        <v>4472</v>
      </c>
      <c r="B4428" s="1" t="s">
        <v>23</v>
      </c>
      <c r="C4428" s="1" t="s">
        <v>24</v>
      </c>
      <c r="D4428" s="1" t="s">
        <v>59</v>
      </c>
      <c r="E4428" s="1" t="s">
        <v>38</v>
      </c>
      <c r="F4428" s="1">
        <v>625937</v>
      </c>
      <c r="G4428" s="1">
        <v>120</v>
      </c>
      <c r="H4428" s="1">
        <v>589</v>
      </c>
      <c r="I4428" s="1">
        <v>2.68</v>
      </c>
      <c r="J4428" s="1">
        <v>20073</v>
      </c>
      <c r="K4428" s="4">
        <v>65291</v>
      </c>
      <c r="L4428" s="4">
        <f t="shared" si="207"/>
        <v>5919282.0599999996</v>
      </c>
      <c r="M4428" s="1">
        <v>22.9</v>
      </c>
      <c r="N4428" s="1" t="s">
        <v>35</v>
      </c>
      <c r="O4428" s="1">
        <v>45.9</v>
      </c>
      <c r="P4428" s="1">
        <v>53.3</v>
      </c>
      <c r="Q4428" s="1">
        <v>2026</v>
      </c>
      <c r="R4428" s="12">
        <f t="shared" si="208"/>
        <v>40868052667</v>
      </c>
      <c r="S4428" s="13">
        <f t="shared" si="209"/>
        <v>3392048371361</v>
      </c>
    </row>
    <row r="4429" spans="1:19" x14ac:dyDescent="0.3">
      <c r="A4429" s="1" t="s">
        <v>4473</v>
      </c>
      <c r="B4429" s="1" t="s">
        <v>17</v>
      </c>
      <c r="C4429" s="1" t="s">
        <v>18</v>
      </c>
      <c r="D4429" s="1" t="s">
        <v>48</v>
      </c>
      <c r="E4429" s="1" t="s">
        <v>26</v>
      </c>
      <c r="F4429" s="1">
        <v>567100</v>
      </c>
      <c r="G4429" s="1">
        <v>85</v>
      </c>
      <c r="H4429" s="1">
        <v>583</v>
      </c>
      <c r="I4429" s="1">
        <v>0.91</v>
      </c>
      <c r="J4429" s="1">
        <v>26893</v>
      </c>
      <c r="K4429" s="4">
        <v>38132</v>
      </c>
      <c r="L4429" s="4">
        <f t="shared" si="207"/>
        <v>3457047.1199999996</v>
      </c>
      <c r="M4429" s="1">
        <v>13.7</v>
      </c>
      <c r="N4429" s="1" t="s">
        <v>35</v>
      </c>
      <c r="O4429" s="1">
        <v>63.7</v>
      </c>
      <c r="P4429" s="1">
        <v>135.80000000000001</v>
      </c>
      <c r="Q4429" s="1">
        <v>2026</v>
      </c>
      <c r="R4429" s="12">
        <f t="shared" si="208"/>
        <v>21624657200</v>
      </c>
      <c r="S4429" s="13">
        <f t="shared" si="209"/>
        <v>1794846547600</v>
      </c>
    </row>
    <row r="4430" spans="1:19" x14ac:dyDescent="0.3">
      <c r="A4430" s="1" t="s">
        <v>4474</v>
      </c>
      <c r="B4430" s="1" t="s">
        <v>17</v>
      </c>
      <c r="C4430" s="1" t="s">
        <v>18</v>
      </c>
      <c r="D4430" s="1" t="s">
        <v>59</v>
      </c>
      <c r="E4430" s="1" t="s">
        <v>20</v>
      </c>
      <c r="F4430" s="1">
        <v>627504</v>
      </c>
      <c r="G4430" s="1">
        <v>93</v>
      </c>
      <c r="H4430" s="1">
        <v>532</v>
      </c>
      <c r="I4430" s="1">
        <v>1.82</v>
      </c>
      <c r="J4430" s="1">
        <v>58174</v>
      </c>
      <c r="K4430" s="4">
        <v>59373</v>
      </c>
      <c r="L4430" s="4">
        <f t="shared" si="207"/>
        <v>5382756.1799999997</v>
      </c>
      <c r="M4430" s="1">
        <v>20.100000000000001</v>
      </c>
      <c r="N4430" s="1" t="s">
        <v>21</v>
      </c>
      <c r="O4430" s="1">
        <v>63.1</v>
      </c>
      <c r="P4430" s="1">
        <v>170.6</v>
      </c>
      <c r="Q4430" s="1">
        <v>2026</v>
      </c>
      <c r="R4430" s="12">
        <f t="shared" si="208"/>
        <v>37256794992</v>
      </c>
      <c r="S4430" s="13">
        <f t="shared" si="209"/>
        <v>3092313984336</v>
      </c>
    </row>
    <row r="4431" spans="1:19" x14ac:dyDescent="0.3">
      <c r="A4431" s="1" t="s">
        <v>4475</v>
      </c>
      <c r="B4431" s="1" t="s">
        <v>56</v>
      </c>
      <c r="C4431" s="1" t="s">
        <v>41</v>
      </c>
      <c r="D4431" s="1" t="s">
        <v>48</v>
      </c>
      <c r="E4431" s="1" t="s">
        <v>26</v>
      </c>
      <c r="F4431" s="1">
        <v>735700</v>
      </c>
      <c r="G4431" s="1">
        <v>51</v>
      </c>
      <c r="H4431" s="1">
        <v>398</v>
      </c>
      <c r="I4431" s="1">
        <v>2.54</v>
      </c>
      <c r="J4431" s="1">
        <v>146585</v>
      </c>
      <c r="K4431" s="4">
        <v>54775</v>
      </c>
      <c r="L4431" s="4">
        <f t="shared" si="207"/>
        <v>4965901.5</v>
      </c>
      <c r="M4431" s="1">
        <v>22.4</v>
      </c>
      <c r="N4431" s="1" t="s">
        <v>21</v>
      </c>
      <c r="O4431" s="1">
        <v>11.2</v>
      </c>
      <c r="P4431" s="1">
        <v>149.80000000000001</v>
      </c>
      <c r="Q4431" s="1">
        <v>2026</v>
      </c>
      <c r="R4431" s="12">
        <f t="shared" si="208"/>
        <v>40297967500</v>
      </c>
      <c r="S4431" s="13">
        <f t="shared" si="209"/>
        <v>3344731302500</v>
      </c>
    </row>
    <row r="4432" spans="1:19" x14ac:dyDescent="0.3">
      <c r="A4432" s="1" t="s">
        <v>4476</v>
      </c>
      <c r="B4432" s="1" t="s">
        <v>43</v>
      </c>
      <c r="C4432" s="1" t="s">
        <v>18</v>
      </c>
      <c r="D4432" s="1" t="s">
        <v>48</v>
      </c>
      <c r="E4432" s="1" t="s">
        <v>38</v>
      </c>
      <c r="F4432" s="1">
        <v>700590</v>
      </c>
      <c r="G4432" s="1">
        <v>88</v>
      </c>
      <c r="H4432" s="1">
        <v>527</v>
      </c>
      <c r="I4432" s="1">
        <v>1.67</v>
      </c>
      <c r="J4432" s="1">
        <v>93084</v>
      </c>
      <c r="K4432" s="4">
        <v>33731</v>
      </c>
      <c r="L4432" s="4">
        <f t="shared" si="207"/>
        <v>3058052.46</v>
      </c>
      <c r="M4432" s="1">
        <v>20.100000000000001</v>
      </c>
      <c r="N4432" s="1" t="s">
        <v>21</v>
      </c>
      <c r="O4432" s="1">
        <v>10.4</v>
      </c>
      <c r="P4432" s="1">
        <v>248.8</v>
      </c>
      <c r="Q4432" s="1">
        <v>2026</v>
      </c>
      <c r="R4432" s="12">
        <f t="shared" si="208"/>
        <v>23631601290</v>
      </c>
      <c r="S4432" s="13">
        <f t="shared" si="209"/>
        <v>1961422907070</v>
      </c>
    </row>
    <row r="4433" spans="1:19" x14ac:dyDescent="0.3">
      <c r="A4433" s="1" t="s">
        <v>4477</v>
      </c>
      <c r="B4433" s="1" t="s">
        <v>53</v>
      </c>
      <c r="C4433" s="1" t="s">
        <v>41</v>
      </c>
      <c r="D4433" s="1" t="s">
        <v>73</v>
      </c>
      <c r="E4433" s="1" t="s">
        <v>34</v>
      </c>
      <c r="F4433" s="1">
        <v>170115</v>
      </c>
      <c r="G4433" s="1">
        <v>75</v>
      </c>
      <c r="H4433" s="1">
        <v>411</v>
      </c>
      <c r="I4433" s="1">
        <v>0.88</v>
      </c>
      <c r="J4433" s="1">
        <v>10965</v>
      </c>
      <c r="K4433" s="4">
        <v>73162</v>
      </c>
      <c r="L4433" s="4">
        <f t="shared" si="207"/>
        <v>6632866.9199999999</v>
      </c>
      <c r="M4433" s="1">
        <v>12.3</v>
      </c>
      <c r="N4433" s="1" t="s">
        <v>35</v>
      </c>
      <c r="O4433" s="1">
        <v>64.8</v>
      </c>
      <c r="P4433" s="1">
        <v>118.1</v>
      </c>
      <c r="Q4433" s="1">
        <v>2026</v>
      </c>
      <c r="R4433" s="12">
        <f t="shared" si="208"/>
        <v>12445953630</v>
      </c>
      <c r="S4433" s="13">
        <f t="shared" si="209"/>
        <v>1033014151290</v>
      </c>
    </row>
    <row r="4434" spans="1:19" x14ac:dyDescent="0.3">
      <c r="A4434" s="1" t="s">
        <v>4478</v>
      </c>
      <c r="B4434" s="1" t="s">
        <v>50</v>
      </c>
      <c r="C4434" s="1" t="s">
        <v>24</v>
      </c>
      <c r="D4434" s="1" t="s">
        <v>25</v>
      </c>
      <c r="E4434" s="1" t="s">
        <v>38</v>
      </c>
      <c r="F4434" s="1">
        <v>692133</v>
      </c>
      <c r="G4434" s="1">
        <v>40</v>
      </c>
      <c r="H4434" s="1">
        <v>591</v>
      </c>
      <c r="I4434" s="1">
        <v>2.89</v>
      </c>
      <c r="J4434" s="1">
        <v>162440</v>
      </c>
      <c r="K4434" s="4">
        <v>29160</v>
      </c>
      <c r="L4434" s="4">
        <f t="shared" si="207"/>
        <v>2643645.6</v>
      </c>
      <c r="M4434" s="1">
        <v>15.7</v>
      </c>
      <c r="N4434" s="1" t="s">
        <v>35</v>
      </c>
      <c r="O4434" s="1">
        <v>56.2</v>
      </c>
      <c r="P4434" s="1">
        <v>107</v>
      </c>
      <c r="Q4434" s="1">
        <v>2026</v>
      </c>
      <c r="R4434" s="12">
        <f t="shared" si="208"/>
        <v>20182598280</v>
      </c>
      <c r="S4434" s="13">
        <f t="shared" si="209"/>
        <v>1675155657240</v>
      </c>
    </row>
    <row r="4435" spans="1:19" x14ac:dyDescent="0.3">
      <c r="A4435" s="1" t="s">
        <v>4479</v>
      </c>
      <c r="B4435" s="1" t="s">
        <v>43</v>
      </c>
      <c r="C4435" s="1" t="s">
        <v>18</v>
      </c>
      <c r="D4435" s="1" t="s">
        <v>30</v>
      </c>
      <c r="E4435" s="1" t="s">
        <v>34</v>
      </c>
      <c r="F4435" s="1">
        <v>717764</v>
      </c>
      <c r="G4435" s="1">
        <v>90</v>
      </c>
      <c r="H4435" s="1">
        <v>500</v>
      </c>
      <c r="I4435" s="1">
        <v>2.7</v>
      </c>
      <c r="J4435" s="1">
        <v>162289</v>
      </c>
      <c r="K4435" s="4">
        <v>56728</v>
      </c>
      <c r="L4435" s="4">
        <f t="shared" si="207"/>
        <v>5142960.4799999995</v>
      </c>
      <c r="M4435" s="1">
        <v>17.2</v>
      </c>
      <c r="N4435" s="1" t="s">
        <v>21</v>
      </c>
      <c r="O4435" s="1">
        <v>19.8</v>
      </c>
      <c r="P4435" s="1">
        <v>234.5</v>
      </c>
      <c r="Q4435" s="1">
        <v>2026</v>
      </c>
      <c r="R4435" s="12">
        <f t="shared" si="208"/>
        <v>40717316192</v>
      </c>
      <c r="S4435" s="13">
        <f t="shared" si="209"/>
        <v>3379537243936</v>
      </c>
    </row>
    <row r="4436" spans="1:19" x14ac:dyDescent="0.3">
      <c r="A4436" s="1" t="s">
        <v>4480</v>
      </c>
      <c r="B4436" s="1" t="s">
        <v>40</v>
      </c>
      <c r="C4436" s="1" t="s">
        <v>41</v>
      </c>
      <c r="D4436" s="1" t="s">
        <v>46</v>
      </c>
      <c r="E4436" s="1" t="s">
        <v>34</v>
      </c>
      <c r="F4436" s="1">
        <v>512556</v>
      </c>
      <c r="G4436" s="1">
        <v>56</v>
      </c>
      <c r="H4436" s="1">
        <v>352</v>
      </c>
      <c r="I4436" s="1">
        <v>2.0699999999999998</v>
      </c>
      <c r="J4436" s="1">
        <v>161105</v>
      </c>
      <c r="K4436" s="4">
        <v>79537</v>
      </c>
      <c r="L4436" s="4">
        <f t="shared" si="207"/>
        <v>7210824.4199999999</v>
      </c>
      <c r="M4436" s="1">
        <v>23.8</v>
      </c>
      <c r="N4436" s="1" t="s">
        <v>21</v>
      </c>
      <c r="O4436" s="1">
        <v>33.299999999999997</v>
      </c>
      <c r="P4436" s="1">
        <v>298.10000000000002</v>
      </c>
      <c r="Q4436" s="1">
        <v>2026</v>
      </c>
      <c r="R4436" s="12">
        <f t="shared" si="208"/>
        <v>40767166572</v>
      </c>
      <c r="S4436" s="13">
        <f t="shared" si="209"/>
        <v>3383674825476</v>
      </c>
    </row>
    <row r="4437" spans="1:19" x14ac:dyDescent="0.3">
      <c r="A4437" s="1" t="s">
        <v>4481</v>
      </c>
      <c r="B4437" s="1" t="s">
        <v>23</v>
      </c>
      <c r="C4437" s="1" t="s">
        <v>24</v>
      </c>
      <c r="D4437" s="1" t="s">
        <v>37</v>
      </c>
      <c r="E4437" s="1" t="s">
        <v>26</v>
      </c>
      <c r="F4437" s="1">
        <v>403576</v>
      </c>
      <c r="G4437" s="1">
        <v>104</v>
      </c>
      <c r="H4437" s="1">
        <v>331</v>
      </c>
      <c r="I4437" s="1">
        <v>2.29</v>
      </c>
      <c r="J4437" s="1">
        <v>81827</v>
      </c>
      <c r="K4437" s="4">
        <v>68586</v>
      </c>
      <c r="L4437" s="4">
        <f t="shared" si="207"/>
        <v>6218006.7599999998</v>
      </c>
      <c r="M4437" s="1">
        <v>17.5</v>
      </c>
      <c r="N4437" s="1" t="s">
        <v>21</v>
      </c>
      <c r="O4437" s="1">
        <v>50.6</v>
      </c>
      <c r="P4437" s="1">
        <v>168.8</v>
      </c>
      <c r="Q4437" s="1">
        <v>2026</v>
      </c>
      <c r="R4437" s="12">
        <f t="shared" si="208"/>
        <v>27679663536</v>
      </c>
      <c r="S4437" s="13">
        <f t="shared" si="209"/>
        <v>2297412073488</v>
      </c>
    </row>
    <row r="4438" spans="1:19" x14ac:dyDescent="0.3">
      <c r="A4438" s="1" t="s">
        <v>4482</v>
      </c>
      <c r="B4438" s="1" t="s">
        <v>50</v>
      </c>
      <c r="C4438" s="1" t="s">
        <v>24</v>
      </c>
      <c r="D4438" s="1" t="s">
        <v>32</v>
      </c>
      <c r="E4438" s="1" t="s">
        <v>20</v>
      </c>
      <c r="F4438" s="1">
        <v>401264</v>
      </c>
      <c r="G4438" s="1">
        <v>83</v>
      </c>
      <c r="H4438" s="1">
        <v>491</v>
      </c>
      <c r="I4438" s="1">
        <v>1.58</v>
      </c>
      <c r="J4438" s="1">
        <v>143046</v>
      </c>
      <c r="K4438" s="4">
        <v>82381</v>
      </c>
      <c r="L4438" s="4">
        <f t="shared" si="207"/>
        <v>7468661.46</v>
      </c>
      <c r="M4438" s="1">
        <v>12.2</v>
      </c>
      <c r="N4438" s="1" t="s">
        <v>35</v>
      </c>
      <c r="O4438" s="1">
        <v>30</v>
      </c>
      <c r="P4438" s="1">
        <v>25.9</v>
      </c>
      <c r="Q4438" s="1">
        <v>2026</v>
      </c>
      <c r="R4438" s="12">
        <f t="shared" si="208"/>
        <v>33056529584</v>
      </c>
      <c r="S4438" s="13">
        <f t="shared" si="209"/>
        <v>2743691955472</v>
      </c>
    </row>
    <row r="4439" spans="1:19" x14ac:dyDescent="0.3">
      <c r="A4439" s="1" t="s">
        <v>4483</v>
      </c>
      <c r="B4439" s="1" t="s">
        <v>50</v>
      </c>
      <c r="C4439" s="1" t="s">
        <v>24</v>
      </c>
      <c r="D4439" s="1" t="s">
        <v>37</v>
      </c>
      <c r="E4439" s="1" t="s">
        <v>20</v>
      </c>
      <c r="F4439" s="1">
        <v>482530</v>
      </c>
      <c r="G4439" s="1">
        <v>93</v>
      </c>
      <c r="H4439" s="1">
        <v>482</v>
      </c>
      <c r="I4439" s="1">
        <v>1.51</v>
      </c>
      <c r="J4439" s="1">
        <v>126369</v>
      </c>
      <c r="K4439" s="4">
        <v>46639</v>
      </c>
      <c r="L4439" s="4">
        <f t="shared" si="207"/>
        <v>4228291.74</v>
      </c>
      <c r="M4439" s="1">
        <v>17.600000000000001</v>
      </c>
      <c r="N4439" s="1" t="s">
        <v>21</v>
      </c>
      <c r="O4439" s="1">
        <v>60.7</v>
      </c>
      <c r="P4439" s="1">
        <v>13.4</v>
      </c>
      <c r="Q4439" s="1">
        <v>2026</v>
      </c>
      <c r="R4439" s="12">
        <f t="shared" si="208"/>
        <v>22504716670</v>
      </c>
      <c r="S4439" s="13">
        <f t="shared" si="209"/>
        <v>1867891483610</v>
      </c>
    </row>
    <row r="4440" spans="1:19" x14ac:dyDescent="0.3">
      <c r="A4440" s="1" t="s">
        <v>4484</v>
      </c>
      <c r="B4440" s="1" t="s">
        <v>23</v>
      </c>
      <c r="C4440" s="1" t="s">
        <v>24</v>
      </c>
      <c r="D4440" s="1" t="s">
        <v>73</v>
      </c>
      <c r="E4440" s="1" t="s">
        <v>34</v>
      </c>
      <c r="F4440" s="1">
        <v>609158</v>
      </c>
      <c r="G4440" s="1">
        <v>74</v>
      </c>
      <c r="H4440" s="1">
        <v>532</v>
      </c>
      <c r="I4440" s="1">
        <v>2.71</v>
      </c>
      <c r="J4440" s="1">
        <v>181577</v>
      </c>
      <c r="K4440" s="4">
        <v>46717</v>
      </c>
      <c r="L4440" s="4">
        <f t="shared" si="207"/>
        <v>4235363.22</v>
      </c>
      <c r="M4440" s="1">
        <v>20.7</v>
      </c>
      <c r="N4440" s="1" t="s">
        <v>35</v>
      </c>
      <c r="O4440" s="1">
        <v>48.7</v>
      </c>
      <c r="P4440" s="1">
        <v>185.1</v>
      </c>
      <c r="Q4440" s="1">
        <v>2026</v>
      </c>
      <c r="R4440" s="12">
        <f t="shared" si="208"/>
        <v>28458034286</v>
      </c>
      <c r="S4440" s="13">
        <f t="shared" si="209"/>
        <v>2362016845738</v>
      </c>
    </row>
    <row r="4441" spans="1:19" x14ac:dyDescent="0.3">
      <c r="A4441" s="1" t="s">
        <v>4485</v>
      </c>
      <c r="B4441" s="1" t="s">
        <v>50</v>
      </c>
      <c r="C4441" s="1" t="s">
        <v>24</v>
      </c>
      <c r="D4441" s="1" t="s">
        <v>59</v>
      </c>
      <c r="E4441" s="1" t="s">
        <v>26</v>
      </c>
      <c r="F4441" s="1">
        <v>275771</v>
      </c>
      <c r="G4441" s="1">
        <v>45</v>
      </c>
      <c r="H4441" s="1">
        <v>286</v>
      </c>
      <c r="I4441" s="1">
        <v>2.0499999999999998</v>
      </c>
      <c r="J4441" s="1">
        <v>83488</v>
      </c>
      <c r="K4441" s="4">
        <v>58475</v>
      </c>
      <c r="L4441" s="4">
        <f t="shared" si="207"/>
        <v>5301343.5</v>
      </c>
      <c r="M4441" s="1">
        <v>23.8</v>
      </c>
      <c r="N4441" s="1" t="s">
        <v>21</v>
      </c>
      <c r="O4441" s="1">
        <v>37.9</v>
      </c>
      <c r="P4441" s="1">
        <v>299.10000000000002</v>
      </c>
      <c r="Q4441" s="1">
        <v>2026</v>
      </c>
      <c r="R4441" s="12">
        <f t="shared" si="208"/>
        <v>16125709225</v>
      </c>
      <c r="S4441" s="13">
        <f t="shared" si="209"/>
        <v>1338433865675</v>
      </c>
    </row>
    <row r="4442" spans="1:19" x14ac:dyDescent="0.3">
      <c r="A4442" s="1" t="s">
        <v>4486</v>
      </c>
      <c r="B4442" s="1" t="s">
        <v>50</v>
      </c>
      <c r="C4442" s="1" t="s">
        <v>24</v>
      </c>
      <c r="D4442" s="1" t="s">
        <v>59</v>
      </c>
      <c r="E4442" s="1" t="s">
        <v>26</v>
      </c>
      <c r="F4442" s="1">
        <v>808359</v>
      </c>
      <c r="G4442" s="1">
        <v>111</v>
      </c>
      <c r="H4442" s="1">
        <v>642</v>
      </c>
      <c r="I4442" s="1">
        <v>0.92</v>
      </c>
      <c r="J4442" s="1">
        <v>30075</v>
      </c>
      <c r="K4442" s="4">
        <v>49716</v>
      </c>
      <c r="L4442" s="4">
        <f t="shared" si="207"/>
        <v>4507252.5599999996</v>
      </c>
      <c r="M4442" s="1">
        <v>15.8</v>
      </c>
      <c r="N4442" s="1" t="s">
        <v>35</v>
      </c>
      <c r="O4442" s="1">
        <v>36.6</v>
      </c>
      <c r="P4442" s="1">
        <v>114.3</v>
      </c>
      <c r="Q4442" s="1">
        <v>2026</v>
      </c>
      <c r="R4442" s="12">
        <f t="shared" si="208"/>
        <v>40188376044</v>
      </c>
      <c r="S4442" s="13">
        <f t="shared" si="209"/>
        <v>3335635211652</v>
      </c>
    </row>
    <row r="4443" spans="1:19" x14ac:dyDescent="0.3">
      <c r="A4443" s="1" t="s">
        <v>4487</v>
      </c>
      <c r="B4443" s="1" t="s">
        <v>62</v>
      </c>
      <c r="C4443" s="1" t="s">
        <v>41</v>
      </c>
      <c r="D4443" s="1" t="s">
        <v>46</v>
      </c>
      <c r="E4443" s="1" t="s">
        <v>26</v>
      </c>
      <c r="F4443" s="1">
        <v>771749</v>
      </c>
      <c r="G4443" s="1">
        <v>112</v>
      </c>
      <c r="H4443" s="1">
        <v>308</v>
      </c>
      <c r="I4443" s="1">
        <v>2.16</v>
      </c>
      <c r="J4443" s="1">
        <v>83895</v>
      </c>
      <c r="K4443" s="4">
        <v>72724</v>
      </c>
      <c r="L4443" s="4">
        <f t="shared" si="207"/>
        <v>6593157.8399999999</v>
      </c>
      <c r="M4443" s="1">
        <v>14.1</v>
      </c>
      <c r="N4443" s="1" t="s">
        <v>21</v>
      </c>
      <c r="O4443" s="1">
        <v>35.9</v>
      </c>
      <c r="P4443" s="1">
        <v>41.6</v>
      </c>
      <c r="Q4443" s="1">
        <v>2026</v>
      </c>
      <c r="R4443" s="12">
        <f t="shared" si="208"/>
        <v>56124674276</v>
      </c>
      <c r="S4443" s="13">
        <f t="shared" si="209"/>
        <v>4658347964908</v>
      </c>
    </row>
    <row r="4444" spans="1:19" x14ac:dyDescent="0.3">
      <c r="A4444" s="1" t="s">
        <v>4488</v>
      </c>
      <c r="B4444" s="1" t="s">
        <v>56</v>
      </c>
      <c r="C4444" s="1" t="s">
        <v>41</v>
      </c>
      <c r="D4444" s="1" t="s">
        <v>44</v>
      </c>
      <c r="E4444" s="1" t="s">
        <v>38</v>
      </c>
      <c r="F4444" s="1">
        <v>70886</v>
      </c>
      <c r="G4444" s="1">
        <v>74</v>
      </c>
      <c r="H4444" s="1">
        <v>642</v>
      </c>
      <c r="I4444" s="1">
        <v>1.69</v>
      </c>
      <c r="J4444" s="1">
        <v>116101</v>
      </c>
      <c r="K4444" s="4">
        <v>72596</v>
      </c>
      <c r="L4444" s="4">
        <f t="shared" si="207"/>
        <v>6581553.3599999994</v>
      </c>
      <c r="M4444" s="1">
        <v>19</v>
      </c>
      <c r="N4444" s="1" t="s">
        <v>35</v>
      </c>
      <c r="O4444" s="1">
        <v>21.6</v>
      </c>
      <c r="P4444" s="1">
        <v>26.9</v>
      </c>
      <c r="Q4444" s="1">
        <v>2026</v>
      </c>
      <c r="R4444" s="12">
        <f t="shared" si="208"/>
        <v>5146040056</v>
      </c>
      <c r="S4444" s="13">
        <f t="shared" si="209"/>
        <v>427121324648</v>
      </c>
    </row>
    <row r="4445" spans="1:19" x14ac:dyDescent="0.3">
      <c r="A4445" s="1" t="s">
        <v>4489</v>
      </c>
      <c r="B4445" s="1" t="s">
        <v>50</v>
      </c>
      <c r="C4445" s="1" t="s">
        <v>24</v>
      </c>
      <c r="D4445" s="1" t="s">
        <v>30</v>
      </c>
      <c r="E4445" s="1" t="s">
        <v>38</v>
      </c>
      <c r="F4445" s="1">
        <v>60435</v>
      </c>
      <c r="G4445" s="1">
        <v>83</v>
      </c>
      <c r="H4445" s="1">
        <v>335</v>
      </c>
      <c r="I4445" s="1">
        <v>0.98</v>
      </c>
      <c r="J4445" s="1">
        <v>121793</v>
      </c>
      <c r="K4445" s="4">
        <v>35710</v>
      </c>
      <c r="L4445" s="4">
        <f t="shared" si="207"/>
        <v>3237468.6</v>
      </c>
      <c r="M4445" s="1">
        <v>19</v>
      </c>
      <c r="N4445" s="1" t="s">
        <v>35</v>
      </c>
      <c r="O4445" s="1">
        <v>45</v>
      </c>
      <c r="P4445" s="1">
        <v>45.5</v>
      </c>
      <c r="Q4445" s="1">
        <v>2026</v>
      </c>
      <c r="R4445" s="12">
        <f t="shared" si="208"/>
        <v>2158133850</v>
      </c>
      <c r="S4445" s="13">
        <f t="shared" si="209"/>
        <v>179125109550</v>
      </c>
    </row>
    <row r="4446" spans="1:19" x14ac:dyDescent="0.3">
      <c r="A4446" s="1" t="s">
        <v>4490</v>
      </c>
      <c r="B4446" s="1" t="s">
        <v>17</v>
      </c>
      <c r="C4446" s="1" t="s">
        <v>18</v>
      </c>
      <c r="D4446" s="1" t="s">
        <v>32</v>
      </c>
      <c r="E4446" s="1" t="s">
        <v>20</v>
      </c>
      <c r="F4446" s="1">
        <v>708398</v>
      </c>
      <c r="G4446" s="1">
        <v>106</v>
      </c>
      <c r="H4446" s="1">
        <v>634</v>
      </c>
      <c r="I4446" s="1">
        <v>2.0099999999999998</v>
      </c>
      <c r="J4446" s="1">
        <v>119912</v>
      </c>
      <c r="K4446" s="4">
        <v>77463</v>
      </c>
      <c r="L4446" s="4">
        <f t="shared" si="207"/>
        <v>7022795.5800000001</v>
      </c>
      <c r="M4446" s="1">
        <v>15</v>
      </c>
      <c r="N4446" s="1" t="s">
        <v>21</v>
      </c>
      <c r="O4446" s="1">
        <v>60.2</v>
      </c>
      <c r="P4446" s="1">
        <v>151.5</v>
      </c>
      <c r="Q4446" s="1">
        <v>2026</v>
      </c>
      <c r="R4446" s="12">
        <f t="shared" si="208"/>
        <v>54874634274</v>
      </c>
      <c r="S4446" s="13">
        <f t="shared" si="209"/>
        <v>4554594644742</v>
      </c>
    </row>
    <row r="4447" spans="1:19" x14ac:dyDescent="0.3">
      <c r="A4447" s="1" t="s">
        <v>4491</v>
      </c>
      <c r="B4447" s="1" t="s">
        <v>53</v>
      </c>
      <c r="C4447" s="1" t="s">
        <v>41</v>
      </c>
      <c r="D4447" s="1" t="s">
        <v>59</v>
      </c>
      <c r="E4447" s="1" t="s">
        <v>26</v>
      </c>
      <c r="F4447" s="1">
        <v>365528</v>
      </c>
      <c r="G4447" s="1">
        <v>101</v>
      </c>
      <c r="H4447" s="1">
        <v>593</v>
      </c>
      <c r="I4447" s="1">
        <v>2.06</v>
      </c>
      <c r="J4447" s="1">
        <v>137500</v>
      </c>
      <c r="K4447" s="4">
        <v>36703</v>
      </c>
      <c r="L4447" s="4">
        <f t="shared" si="207"/>
        <v>3327493.98</v>
      </c>
      <c r="M4447" s="1">
        <v>13.1</v>
      </c>
      <c r="N4447" s="1" t="s">
        <v>21</v>
      </c>
      <c r="O4447" s="1">
        <v>29.5</v>
      </c>
      <c r="P4447" s="1">
        <v>73.8</v>
      </c>
      <c r="Q4447" s="1">
        <v>2026</v>
      </c>
      <c r="R4447" s="12">
        <f t="shared" si="208"/>
        <v>13415974184</v>
      </c>
      <c r="S4447" s="13">
        <f t="shared" si="209"/>
        <v>1113525857272</v>
      </c>
    </row>
    <row r="4448" spans="1:19" x14ac:dyDescent="0.3">
      <c r="A4448" s="1" t="s">
        <v>4492</v>
      </c>
      <c r="B4448" s="1" t="s">
        <v>40</v>
      </c>
      <c r="C4448" s="1" t="s">
        <v>41</v>
      </c>
      <c r="D4448" s="1" t="s">
        <v>44</v>
      </c>
      <c r="E4448" s="1" t="s">
        <v>34</v>
      </c>
      <c r="F4448" s="1">
        <v>673519</v>
      </c>
      <c r="G4448" s="1">
        <v>106</v>
      </c>
      <c r="H4448" s="1">
        <v>451</v>
      </c>
      <c r="I4448" s="1">
        <v>1.6</v>
      </c>
      <c r="J4448" s="1">
        <v>9500</v>
      </c>
      <c r="K4448" s="4">
        <v>78504</v>
      </c>
      <c r="L4448" s="4">
        <f t="shared" si="207"/>
        <v>7117172.6399999997</v>
      </c>
      <c r="M4448" s="1">
        <v>20.8</v>
      </c>
      <c r="N4448" s="1" t="s">
        <v>35</v>
      </c>
      <c r="O4448" s="1">
        <v>64.2</v>
      </c>
      <c r="P4448" s="1">
        <v>141.19999999999999</v>
      </c>
      <c r="Q4448" s="1">
        <v>2026</v>
      </c>
      <c r="R4448" s="12">
        <f t="shared" si="208"/>
        <v>52873935576</v>
      </c>
      <c r="S4448" s="13">
        <f t="shared" si="209"/>
        <v>4388536652808</v>
      </c>
    </row>
    <row r="4449" spans="1:19" x14ac:dyDescent="0.3">
      <c r="A4449" s="1" t="s">
        <v>4493</v>
      </c>
      <c r="B4449" s="1" t="s">
        <v>56</v>
      </c>
      <c r="C4449" s="1" t="s">
        <v>41</v>
      </c>
      <c r="D4449" s="1" t="s">
        <v>32</v>
      </c>
      <c r="E4449" s="1" t="s">
        <v>26</v>
      </c>
      <c r="F4449" s="1">
        <v>610957</v>
      </c>
      <c r="G4449" s="1">
        <v>41</v>
      </c>
      <c r="H4449" s="1">
        <v>632</v>
      </c>
      <c r="I4449" s="1">
        <v>2.98</v>
      </c>
      <c r="J4449" s="1">
        <v>196991</v>
      </c>
      <c r="K4449" s="4">
        <v>61766</v>
      </c>
      <c r="L4449" s="4">
        <f t="shared" si="207"/>
        <v>5599705.5599999996</v>
      </c>
      <c r="M4449" s="1">
        <v>20</v>
      </c>
      <c r="N4449" s="1" t="s">
        <v>21</v>
      </c>
      <c r="O4449" s="1">
        <v>62.8</v>
      </c>
      <c r="P4449" s="1">
        <v>284.89999999999998</v>
      </c>
      <c r="Q4449" s="1">
        <v>2026</v>
      </c>
      <c r="R4449" s="12">
        <f t="shared" si="208"/>
        <v>37736370062</v>
      </c>
      <c r="S4449" s="13">
        <f t="shared" si="209"/>
        <v>3132118715146</v>
      </c>
    </row>
    <row r="4450" spans="1:19" x14ac:dyDescent="0.3">
      <c r="A4450" s="1" t="s">
        <v>4494</v>
      </c>
      <c r="B4450" s="1" t="s">
        <v>43</v>
      </c>
      <c r="C4450" s="1" t="s">
        <v>18</v>
      </c>
      <c r="D4450" s="1" t="s">
        <v>37</v>
      </c>
      <c r="E4450" s="1" t="s">
        <v>26</v>
      </c>
      <c r="F4450" s="1">
        <v>411466</v>
      </c>
      <c r="G4450" s="1">
        <v>45</v>
      </c>
      <c r="H4450" s="1">
        <v>415</v>
      </c>
      <c r="I4450" s="1">
        <v>0.9</v>
      </c>
      <c r="J4450" s="1">
        <v>198880</v>
      </c>
      <c r="K4450" s="4">
        <v>66497</v>
      </c>
      <c r="L4450" s="4">
        <f t="shared" si="207"/>
        <v>6028618.0199999996</v>
      </c>
      <c r="M4450" s="1">
        <v>15.6</v>
      </c>
      <c r="N4450" s="1" t="s">
        <v>21</v>
      </c>
      <c r="O4450" s="1">
        <v>35.5</v>
      </c>
      <c r="P4450" s="1">
        <v>90.3</v>
      </c>
      <c r="Q4450" s="1">
        <v>2026</v>
      </c>
      <c r="R4450" s="12">
        <f t="shared" si="208"/>
        <v>27361254602</v>
      </c>
      <c r="S4450" s="13">
        <f t="shared" si="209"/>
        <v>2270984131966</v>
      </c>
    </row>
    <row r="4451" spans="1:19" x14ac:dyDescent="0.3">
      <c r="A4451" s="1" t="s">
        <v>4495</v>
      </c>
      <c r="B4451" s="1" t="s">
        <v>43</v>
      </c>
      <c r="C4451" s="1" t="s">
        <v>18</v>
      </c>
      <c r="D4451" s="1" t="s">
        <v>32</v>
      </c>
      <c r="E4451" s="1" t="s">
        <v>26</v>
      </c>
      <c r="F4451" s="1">
        <v>92695</v>
      </c>
      <c r="G4451" s="1">
        <v>61</v>
      </c>
      <c r="H4451" s="1">
        <v>261</v>
      </c>
      <c r="I4451" s="1">
        <v>0.76</v>
      </c>
      <c r="J4451" s="1">
        <v>39191</v>
      </c>
      <c r="K4451" s="4">
        <v>39928</v>
      </c>
      <c r="L4451" s="4">
        <f t="shared" si="207"/>
        <v>3619872.48</v>
      </c>
      <c r="M4451" s="1">
        <v>17.100000000000001</v>
      </c>
      <c r="N4451" s="1" t="s">
        <v>35</v>
      </c>
      <c r="O4451" s="1">
        <v>44.4</v>
      </c>
      <c r="P4451" s="1">
        <v>270</v>
      </c>
      <c r="Q4451" s="1">
        <v>2026</v>
      </c>
      <c r="R4451" s="12">
        <f t="shared" si="208"/>
        <v>3701125960</v>
      </c>
      <c r="S4451" s="13">
        <f t="shared" si="209"/>
        <v>307193454680</v>
      </c>
    </row>
    <row r="4452" spans="1:19" x14ac:dyDescent="0.3">
      <c r="A4452" s="1" t="s">
        <v>4496</v>
      </c>
      <c r="B4452" s="1" t="s">
        <v>62</v>
      </c>
      <c r="C4452" s="1" t="s">
        <v>41</v>
      </c>
      <c r="D4452" s="1" t="s">
        <v>73</v>
      </c>
      <c r="E4452" s="1" t="s">
        <v>38</v>
      </c>
      <c r="F4452" s="1">
        <v>817000</v>
      </c>
      <c r="G4452" s="1">
        <v>117</v>
      </c>
      <c r="H4452" s="1">
        <v>608</v>
      </c>
      <c r="I4452" s="1">
        <v>2.13</v>
      </c>
      <c r="J4452" s="1">
        <v>67840</v>
      </c>
      <c r="K4452" s="4">
        <v>42469</v>
      </c>
      <c r="L4452" s="4">
        <f t="shared" si="207"/>
        <v>3850239.54</v>
      </c>
      <c r="M4452" s="1">
        <v>18</v>
      </c>
      <c r="N4452" s="1" t="s">
        <v>21</v>
      </c>
      <c r="O4452" s="1">
        <v>62.8</v>
      </c>
      <c r="P4452" s="1">
        <v>34.799999999999997</v>
      </c>
      <c r="Q4452" s="1">
        <v>2026</v>
      </c>
      <c r="R4452" s="12">
        <f t="shared" si="208"/>
        <v>34697173000</v>
      </c>
      <c r="S4452" s="13">
        <f t="shared" si="209"/>
        <v>2879865359000</v>
      </c>
    </row>
    <row r="4453" spans="1:19" x14ac:dyDescent="0.3">
      <c r="A4453" s="1" t="s">
        <v>4497</v>
      </c>
      <c r="B4453" s="1" t="s">
        <v>17</v>
      </c>
      <c r="C4453" s="1" t="s">
        <v>18</v>
      </c>
      <c r="D4453" s="1" t="s">
        <v>30</v>
      </c>
      <c r="E4453" s="1" t="s">
        <v>38</v>
      </c>
      <c r="F4453" s="1">
        <v>881515</v>
      </c>
      <c r="G4453" s="1">
        <v>97</v>
      </c>
      <c r="H4453" s="1">
        <v>602</v>
      </c>
      <c r="I4453" s="1">
        <v>2.2400000000000002</v>
      </c>
      <c r="J4453" s="1">
        <v>66103</v>
      </c>
      <c r="K4453" s="4">
        <v>47241</v>
      </c>
      <c r="L4453" s="4">
        <f t="shared" si="207"/>
        <v>4282869.0599999996</v>
      </c>
      <c r="M4453" s="1">
        <v>24</v>
      </c>
      <c r="N4453" s="1" t="s">
        <v>35</v>
      </c>
      <c r="O4453" s="1">
        <v>47.4</v>
      </c>
      <c r="P4453" s="1">
        <v>205.3</v>
      </c>
      <c r="Q4453" s="1">
        <v>2026</v>
      </c>
      <c r="R4453" s="12">
        <f t="shared" si="208"/>
        <v>41643650115</v>
      </c>
      <c r="S4453" s="13">
        <f t="shared" si="209"/>
        <v>3456422959545</v>
      </c>
    </row>
    <row r="4454" spans="1:19" x14ac:dyDescent="0.3">
      <c r="A4454" s="1" t="s">
        <v>4498</v>
      </c>
      <c r="B4454" s="1" t="s">
        <v>28</v>
      </c>
      <c r="C4454" s="1" t="s">
        <v>29</v>
      </c>
      <c r="D4454" s="1" t="s">
        <v>30</v>
      </c>
      <c r="E4454" s="1" t="s">
        <v>26</v>
      </c>
      <c r="F4454" s="1">
        <v>77035</v>
      </c>
      <c r="G4454" s="1">
        <v>75</v>
      </c>
      <c r="H4454" s="1">
        <v>260</v>
      </c>
      <c r="I4454" s="1">
        <v>1.02</v>
      </c>
      <c r="J4454" s="1">
        <v>22117</v>
      </c>
      <c r="K4454" s="4">
        <v>49650</v>
      </c>
      <c r="L4454" s="4">
        <f t="shared" si="207"/>
        <v>4501269</v>
      </c>
      <c r="M4454" s="1">
        <v>12.3</v>
      </c>
      <c r="N4454" s="1" t="s">
        <v>21</v>
      </c>
      <c r="O4454" s="1">
        <v>63.7</v>
      </c>
      <c r="P4454" s="1">
        <v>35.1</v>
      </c>
      <c r="Q4454" s="1">
        <v>2026</v>
      </c>
      <c r="R4454" s="12">
        <f t="shared" si="208"/>
        <v>3824787750</v>
      </c>
      <c r="S4454" s="13">
        <f t="shared" si="209"/>
        <v>317457383250</v>
      </c>
    </row>
    <row r="4455" spans="1:19" x14ac:dyDescent="0.3">
      <c r="A4455" s="1" t="s">
        <v>4499</v>
      </c>
      <c r="B4455" s="1" t="s">
        <v>43</v>
      </c>
      <c r="C4455" s="1" t="s">
        <v>18</v>
      </c>
      <c r="D4455" s="1" t="s">
        <v>30</v>
      </c>
      <c r="E4455" s="1" t="s">
        <v>34</v>
      </c>
      <c r="F4455" s="1">
        <v>150867</v>
      </c>
      <c r="G4455" s="1">
        <v>70</v>
      </c>
      <c r="H4455" s="1">
        <v>570</v>
      </c>
      <c r="I4455" s="1">
        <v>2.88</v>
      </c>
      <c r="J4455" s="1">
        <v>80068</v>
      </c>
      <c r="K4455" s="4">
        <v>63909</v>
      </c>
      <c r="L4455" s="4">
        <f t="shared" si="207"/>
        <v>5793989.9399999995</v>
      </c>
      <c r="M4455" s="1">
        <v>15</v>
      </c>
      <c r="N4455" s="1" t="s">
        <v>35</v>
      </c>
      <c r="O4455" s="1">
        <v>12.8</v>
      </c>
      <c r="P4455" s="1">
        <v>46.3</v>
      </c>
      <c r="Q4455" s="1">
        <v>2026</v>
      </c>
      <c r="R4455" s="12">
        <f t="shared" si="208"/>
        <v>9641759103</v>
      </c>
      <c r="S4455" s="13">
        <f t="shared" si="209"/>
        <v>800266005549</v>
      </c>
    </row>
    <row r="4456" spans="1:19" x14ac:dyDescent="0.3">
      <c r="A4456" s="1" t="s">
        <v>4500</v>
      </c>
      <c r="B4456" s="1" t="s">
        <v>28</v>
      </c>
      <c r="C4456" s="1" t="s">
        <v>29</v>
      </c>
      <c r="D4456" s="1" t="s">
        <v>37</v>
      </c>
      <c r="E4456" s="1" t="s">
        <v>38</v>
      </c>
      <c r="F4456" s="1">
        <v>378345</v>
      </c>
      <c r="G4456" s="1">
        <v>113</v>
      </c>
      <c r="H4456" s="1">
        <v>310</v>
      </c>
      <c r="I4456" s="1">
        <v>2.71</v>
      </c>
      <c r="J4456" s="1">
        <v>10379</v>
      </c>
      <c r="K4456" s="4">
        <v>47782</v>
      </c>
      <c r="L4456" s="4">
        <f t="shared" si="207"/>
        <v>4331916.12</v>
      </c>
      <c r="M4456" s="1">
        <v>13.1</v>
      </c>
      <c r="N4456" s="1" t="s">
        <v>21</v>
      </c>
      <c r="O4456" s="1">
        <v>13.7</v>
      </c>
      <c r="P4456" s="1">
        <v>114</v>
      </c>
      <c r="Q4456" s="1">
        <v>2026</v>
      </c>
      <c r="R4456" s="12">
        <f t="shared" si="208"/>
        <v>18078080790</v>
      </c>
      <c r="S4456" s="13">
        <f t="shared" si="209"/>
        <v>1500480705570</v>
      </c>
    </row>
    <row r="4457" spans="1:19" x14ac:dyDescent="0.3">
      <c r="A4457" s="1" t="s">
        <v>4501</v>
      </c>
      <c r="B4457" s="1" t="s">
        <v>43</v>
      </c>
      <c r="C4457" s="1" t="s">
        <v>18</v>
      </c>
      <c r="D4457" s="1" t="s">
        <v>48</v>
      </c>
      <c r="E4457" s="1" t="s">
        <v>20</v>
      </c>
      <c r="F4457" s="1">
        <v>878690</v>
      </c>
      <c r="G4457" s="1">
        <v>65</v>
      </c>
      <c r="H4457" s="1">
        <v>434</v>
      </c>
      <c r="I4457" s="1">
        <v>2.33</v>
      </c>
      <c r="J4457" s="1">
        <v>166852</v>
      </c>
      <c r="K4457" s="4">
        <v>43996</v>
      </c>
      <c r="L4457" s="4">
        <f t="shared" si="207"/>
        <v>3988677.36</v>
      </c>
      <c r="M4457" s="1">
        <v>18.7</v>
      </c>
      <c r="N4457" s="1" t="s">
        <v>35</v>
      </c>
      <c r="O4457" s="1">
        <v>47.8</v>
      </c>
      <c r="P4457" s="1">
        <v>107.7</v>
      </c>
      <c r="Q4457" s="1">
        <v>2026</v>
      </c>
      <c r="R4457" s="12">
        <f t="shared" si="208"/>
        <v>38658845240</v>
      </c>
      <c r="S4457" s="13">
        <f t="shared" si="209"/>
        <v>3208684154920</v>
      </c>
    </row>
    <row r="4458" spans="1:19" x14ac:dyDescent="0.3">
      <c r="A4458" s="1" t="s">
        <v>4502</v>
      </c>
      <c r="B4458" s="1" t="s">
        <v>28</v>
      </c>
      <c r="C4458" s="1" t="s">
        <v>29</v>
      </c>
      <c r="D4458" s="1" t="s">
        <v>37</v>
      </c>
      <c r="E4458" s="1" t="s">
        <v>38</v>
      </c>
      <c r="F4458" s="1">
        <v>265133</v>
      </c>
      <c r="G4458" s="1">
        <v>92</v>
      </c>
      <c r="H4458" s="1">
        <v>295</v>
      </c>
      <c r="I4458" s="1">
        <v>1.68</v>
      </c>
      <c r="J4458" s="1">
        <v>73824</v>
      </c>
      <c r="K4458" s="4">
        <v>62980</v>
      </c>
      <c r="L4458" s="4">
        <f t="shared" si="207"/>
        <v>5709766.7999999998</v>
      </c>
      <c r="M4458" s="1">
        <v>14.6</v>
      </c>
      <c r="N4458" s="1" t="s">
        <v>35</v>
      </c>
      <c r="O4458" s="1">
        <v>47.9</v>
      </c>
      <c r="P4458" s="1">
        <v>79.7</v>
      </c>
      <c r="Q4458" s="1">
        <v>2026</v>
      </c>
      <c r="R4458" s="12">
        <f t="shared" si="208"/>
        <v>16698076340</v>
      </c>
      <c r="S4458" s="13">
        <f t="shared" si="209"/>
        <v>1385940336220</v>
      </c>
    </row>
    <row r="4459" spans="1:19" x14ac:dyDescent="0.3">
      <c r="A4459" s="1" t="s">
        <v>4503</v>
      </c>
      <c r="B4459" s="1" t="s">
        <v>53</v>
      </c>
      <c r="C4459" s="1" t="s">
        <v>41</v>
      </c>
      <c r="D4459" s="1" t="s">
        <v>48</v>
      </c>
      <c r="E4459" s="1" t="s">
        <v>34</v>
      </c>
      <c r="F4459" s="1">
        <v>26522</v>
      </c>
      <c r="G4459" s="1">
        <v>98</v>
      </c>
      <c r="H4459" s="1">
        <v>478</v>
      </c>
      <c r="I4459" s="1">
        <v>1.36</v>
      </c>
      <c r="J4459" s="1">
        <v>100116</v>
      </c>
      <c r="K4459" s="4">
        <v>33214</v>
      </c>
      <c r="L4459" s="4">
        <f t="shared" si="207"/>
        <v>3011181.2399999998</v>
      </c>
      <c r="M4459" s="1">
        <v>19.899999999999999</v>
      </c>
      <c r="N4459" s="1" t="s">
        <v>21</v>
      </c>
      <c r="O4459" s="1">
        <v>7.4</v>
      </c>
      <c r="P4459" s="1">
        <v>289.89999999999998</v>
      </c>
      <c r="Q4459" s="1">
        <v>2026</v>
      </c>
      <c r="R4459" s="12">
        <f t="shared" si="208"/>
        <v>880901708</v>
      </c>
      <c r="S4459" s="13">
        <f t="shared" si="209"/>
        <v>73114841764</v>
      </c>
    </row>
    <row r="4460" spans="1:19" x14ac:dyDescent="0.3">
      <c r="A4460" s="1" t="s">
        <v>4504</v>
      </c>
      <c r="B4460" s="1" t="s">
        <v>67</v>
      </c>
      <c r="C4460" s="1" t="s">
        <v>18</v>
      </c>
      <c r="D4460" s="1" t="s">
        <v>44</v>
      </c>
      <c r="E4460" s="1" t="s">
        <v>20</v>
      </c>
      <c r="F4460" s="1">
        <v>197311</v>
      </c>
      <c r="G4460" s="1">
        <v>58</v>
      </c>
      <c r="H4460" s="1">
        <v>310</v>
      </c>
      <c r="I4460" s="1">
        <v>2.6</v>
      </c>
      <c r="J4460" s="1">
        <v>64130</v>
      </c>
      <c r="K4460" s="4">
        <v>27816</v>
      </c>
      <c r="L4460" s="4">
        <f t="shared" si="207"/>
        <v>2521798.56</v>
      </c>
      <c r="M4460" s="1">
        <v>16.600000000000001</v>
      </c>
      <c r="N4460" s="1" t="s">
        <v>21</v>
      </c>
      <c r="O4460" s="1">
        <v>7.5</v>
      </c>
      <c r="P4460" s="1">
        <v>179.5</v>
      </c>
      <c r="Q4460" s="1">
        <v>2026</v>
      </c>
      <c r="R4460" s="12">
        <f t="shared" si="208"/>
        <v>5488402776</v>
      </c>
      <c r="S4460" s="13">
        <f t="shared" si="209"/>
        <v>455537430408</v>
      </c>
    </row>
    <row r="4461" spans="1:19" x14ac:dyDescent="0.3">
      <c r="A4461" s="1" t="s">
        <v>4505</v>
      </c>
      <c r="B4461" s="1" t="s">
        <v>28</v>
      </c>
      <c r="C4461" s="1" t="s">
        <v>29</v>
      </c>
      <c r="D4461" s="1" t="s">
        <v>30</v>
      </c>
      <c r="E4461" s="1" t="s">
        <v>26</v>
      </c>
      <c r="F4461" s="1">
        <v>153067</v>
      </c>
      <c r="G4461" s="1">
        <v>44</v>
      </c>
      <c r="H4461" s="1">
        <v>568</v>
      </c>
      <c r="I4461" s="1">
        <v>1.07</v>
      </c>
      <c r="J4461" s="1">
        <v>127369</v>
      </c>
      <c r="K4461" s="4">
        <v>63563</v>
      </c>
      <c r="L4461" s="4">
        <f t="shared" si="207"/>
        <v>5762621.5800000001</v>
      </c>
      <c r="M4461" s="1">
        <v>21.1</v>
      </c>
      <c r="N4461" s="1" t="s">
        <v>35</v>
      </c>
      <c r="O4461" s="1">
        <v>39.799999999999997</v>
      </c>
      <c r="P4461" s="1">
        <v>136.19999999999999</v>
      </c>
      <c r="Q4461" s="1">
        <v>2026</v>
      </c>
      <c r="R4461" s="12">
        <f t="shared" si="208"/>
        <v>9729397721</v>
      </c>
      <c r="S4461" s="13">
        <f t="shared" si="209"/>
        <v>807540010843</v>
      </c>
    </row>
    <row r="4462" spans="1:19" x14ac:dyDescent="0.3">
      <c r="A4462" s="1" t="s">
        <v>4506</v>
      </c>
      <c r="B4462" s="1" t="s">
        <v>28</v>
      </c>
      <c r="C4462" s="1" t="s">
        <v>29</v>
      </c>
      <c r="D4462" s="1" t="s">
        <v>73</v>
      </c>
      <c r="E4462" s="1" t="s">
        <v>20</v>
      </c>
      <c r="F4462" s="1">
        <v>349067</v>
      </c>
      <c r="G4462" s="1">
        <v>112</v>
      </c>
      <c r="H4462" s="1">
        <v>417</v>
      </c>
      <c r="I4462" s="1">
        <v>1.63</v>
      </c>
      <c r="J4462" s="1">
        <v>43362</v>
      </c>
      <c r="K4462" s="4">
        <v>82648</v>
      </c>
      <c r="L4462" s="4">
        <f t="shared" si="207"/>
        <v>7492867.6799999997</v>
      </c>
      <c r="M4462" s="1">
        <v>17.2</v>
      </c>
      <c r="N4462" s="1" t="s">
        <v>35</v>
      </c>
      <c r="O4462" s="1">
        <v>57.5</v>
      </c>
      <c r="P4462" s="1">
        <v>265.2</v>
      </c>
      <c r="Q4462" s="1">
        <v>2026</v>
      </c>
      <c r="R4462" s="12">
        <f t="shared" si="208"/>
        <v>28849689416</v>
      </c>
      <c r="S4462" s="13">
        <f t="shared" si="209"/>
        <v>2394524221528</v>
      </c>
    </row>
    <row r="4463" spans="1:19" x14ac:dyDescent="0.3">
      <c r="A4463" s="1" t="s">
        <v>4507</v>
      </c>
      <c r="B4463" s="1" t="s">
        <v>23</v>
      </c>
      <c r="C4463" s="1" t="s">
        <v>24</v>
      </c>
      <c r="D4463" s="1" t="s">
        <v>46</v>
      </c>
      <c r="E4463" s="1" t="s">
        <v>20</v>
      </c>
      <c r="F4463" s="1">
        <v>897056</v>
      </c>
      <c r="G4463" s="1">
        <v>85</v>
      </c>
      <c r="H4463" s="1">
        <v>636</v>
      </c>
      <c r="I4463" s="1">
        <v>0.55000000000000004</v>
      </c>
      <c r="J4463" s="1">
        <v>147375</v>
      </c>
      <c r="K4463" s="4">
        <v>31877</v>
      </c>
      <c r="L4463" s="4">
        <f t="shared" si="207"/>
        <v>2889968.82</v>
      </c>
      <c r="M4463" s="1">
        <v>13.5</v>
      </c>
      <c r="N4463" s="1" t="s">
        <v>35</v>
      </c>
      <c r="O4463" s="1">
        <v>49.6</v>
      </c>
      <c r="P4463" s="1">
        <v>117.7</v>
      </c>
      <c r="Q4463" s="1">
        <v>2026</v>
      </c>
      <c r="R4463" s="12">
        <f t="shared" si="208"/>
        <v>28595454112</v>
      </c>
      <c r="S4463" s="13">
        <f t="shared" si="209"/>
        <v>2373422691296</v>
      </c>
    </row>
    <row r="4464" spans="1:19" x14ac:dyDescent="0.3">
      <c r="A4464" s="1" t="s">
        <v>4508</v>
      </c>
      <c r="B4464" s="1" t="s">
        <v>17</v>
      </c>
      <c r="C4464" s="1" t="s">
        <v>18</v>
      </c>
      <c r="D4464" s="1" t="s">
        <v>32</v>
      </c>
      <c r="E4464" s="1" t="s">
        <v>20</v>
      </c>
      <c r="F4464" s="1">
        <v>550852</v>
      </c>
      <c r="G4464" s="1">
        <v>41</v>
      </c>
      <c r="H4464" s="1">
        <v>396</v>
      </c>
      <c r="I4464" s="1">
        <v>1.97</v>
      </c>
      <c r="J4464" s="1">
        <v>119353</v>
      </c>
      <c r="K4464" s="4">
        <v>34474</v>
      </c>
      <c r="L4464" s="4">
        <f t="shared" si="207"/>
        <v>3125412.84</v>
      </c>
      <c r="M4464" s="1">
        <v>16.3</v>
      </c>
      <c r="N4464" s="1" t="s">
        <v>35</v>
      </c>
      <c r="O4464" s="1">
        <v>16.7</v>
      </c>
      <c r="P4464" s="1">
        <v>285.89999999999998</v>
      </c>
      <c r="Q4464" s="1">
        <v>2026</v>
      </c>
      <c r="R4464" s="12">
        <f t="shared" si="208"/>
        <v>18990071848</v>
      </c>
      <c r="S4464" s="13">
        <f t="shared" si="209"/>
        <v>1576175963384</v>
      </c>
    </row>
    <row r="4465" spans="1:19" x14ac:dyDescent="0.3">
      <c r="A4465" s="1" t="s">
        <v>4509</v>
      </c>
      <c r="B4465" s="1" t="s">
        <v>43</v>
      </c>
      <c r="C4465" s="1" t="s">
        <v>18</v>
      </c>
      <c r="D4465" s="1" t="s">
        <v>46</v>
      </c>
      <c r="E4465" s="1" t="s">
        <v>20</v>
      </c>
      <c r="F4465" s="1">
        <v>196407</v>
      </c>
      <c r="G4465" s="1">
        <v>42</v>
      </c>
      <c r="H4465" s="1">
        <v>399</v>
      </c>
      <c r="I4465" s="1">
        <v>0.6</v>
      </c>
      <c r="J4465" s="1">
        <v>97828</v>
      </c>
      <c r="K4465" s="4">
        <v>49804</v>
      </c>
      <c r="L4465" s="4">
        <f t="shared" si="207"/>
        <v>4515230.6399999997</v>
      </c>
      <c r="M4465" s="1">
        <v>15</v>
      </c>
      <c r="N4465" s="1" t="s">
        <v>21</v>
      </c>
      <c r="O4465" s="1">
        <v>30.5</v>
      </c>
      <c r="P4465" s="1">
        <v>16.2</v>
      </c>
      <c r="Q4465" s="1">
        <v>2026</v>
      </c>
      <c r="R4465" s="12">
        <f t="shared" si="208"/>
        <v>9781854228</v>
      </c>
      <c r="S4465" s="13">
        <f t="shared" si="209"/>
        <v>811893900924</v>
      </c>
    </row>
    <row r="4466" spans="1:19" x14ac:dyDescent="0.3">
      <c r="A4466" s="1" t="s">
        <v>4510</v>
      </c>
      <c r="B4466" s="1" t="s">
        <v>28</v>
      </c>
      <c r="C4466" s="1" t="s">
        <v>29</v>
      </c>
      <c r="D4466" s="1" t="s">
        <v>48</v>
      </c>
      <c r="E4466" s="1" t="s">
        <v>26</v>
      </c>
      <c r="F4466" s="1">
        <v>802727</v>
      </c>
      <c r="G4466" s="1">
        <v>102</v>
      </c>
      <c r="H4466" s="1">
        <v>603</v>
      </c>
      <c r="I4466" s="1">
        <v>1.1399999999999999</v>
      </c>
      <c r="J4466" s="1">
        <v>43127</v>
      </c>
      <c r="K4466" s="4">
        <v>63103</v>
      </c>
      <c r="L4466" s="4">
        <f t="shared" si="207"/>
        <v>5720917.9799999995</v>
      </c>
      <c r="M4466" s="1">
        <v>24.2</v>
      </c>
      <c r="N4466" s="1" t="s">
        <v>21</v>
      </c>
      <c r="O4466" s="1">
        <v>26.3</v>
      </c>
      <c r="P4466" s="1">
        <v>113.6</v>
      </c>
      <c r="Q4466" s="1">
        <v>2026</v>
      </c>
      <c r="R4466" s="12">
        <f t="shared" si="208"/>
        <v>50654481881</v>
      </c>
      <c r="S4466" s="13">
        <f t="shared" si="209"/>
        <v>4204321996123</v>
      </c>
    </row>
    <row r="4467" spans="1:19" x14ac:dyDescent="0.3">
      <c r="A4467" s="1" t="s">
        <v>4511</v>
      </c>
      <c r="B4467" s="1" t="s">
        <v>28</v>
      </c>
      <c r="C4467" s="1" t="s">
        <v>29</v>
      </c>
      <c r="D4467" s="1" t="s">
        <v>32</v>
      </c>
      <c r="E4467" s="1" t="s">
        <v>20</v>
      </c>
      <c r="F4467" s="1">
        <v>876238</v>
      </c>
      <c r="G4467" s="1">
        <v>90</v>
      </c>
      <c r="H4467" s="1">
        <v>555</v>
      </c>
      <c r="I4467" s="1">
        <v>0.73</v>
      </c>
      <c r="J4467" s="1">
        <v>174701</v>
      </c>
      <c r="K4467" s="4">
        <v>39048</v>
      </c>
      <c r="L4467" s="4">
        <f t="shared" si="207"/>
        <v>3540091.6799999997</v>
      </c>
      <c r="M4467" s="1">
        <v>13.2</v>
      </c>
      <c r="N4467" s="1" t="s">
        <v>21</v>
      </c>
      <c r="O4467" s="1">
        <v>27.7</v>
      </c>
      <c r="P4467" s="1">
        <v>158.30000000000001</v>
      </c>
      <c r="Q4467" s="1">
        <v>2026</v>
      </c>
      <c r="R4467" s="12">
        <f t="shared" si="208"/>
        <v>34215341424</v>
      </c>
      <c r="S4467" s="13">
        <f t="shared" si="209"/>
        <v>2839873338192</v>
      </c>
    </row>
    <row r="4468" spans="1:19" x14ac:dyDescent="0.3">
      <c r="A4468" s="1" t="s">
        <v>4512</v>
      </c>
      <c r="B4468" s="1" t="s">
        <v>67</v>
      </c>
      <c r="C4468" s="1" t="s">
        <v>18</v>
      </c>
      <c r="D4468" s="1" t="s">
        <v>46</v>
      </c>
      <c r="E4468" s="1" t="s">
        <v>26</v>
      </c>
      <c r="F4468" s="1">
        <v>541493</v>
      </c>
      <c r="G4468" s="1">
        <v>59</v>
      </c>
      <c r="H4468" s="1">
        <v>305</v>
      </c>
      <c r="I4468" s="1">
        <v>0.71</v>
      </c>
      <c r="J4468" s="1">
        <v>161522</v>
      </c>
      <c r="K4468" s="4">
        <v>70000</v>
      </c>
      <c r="L4468" s="4">
        <f t="shared" si="207"/>
        <v>6346200</v>
      </c>
      <c r="M4468" s="1">
        <v>15</v>
      </c>
      <c r="N4468" s="1" t="s">
        <v>35</v>
      </c>
      <c r="O4468" s="1">
        <v>35.200000000000003</v>
      </c>
      <c r="P4468" s="1">
        <v>142.19999999999999</v>
      </c>
      <c r="Q4468" s="1">
        <v>2026</v>
      </c>
      <c r="R4468" s="12">
        <f t="shared" si="208"/>
        <v>37904510000</v>
      </c>
      <c r="S4468" s="13">
        <f t="shared" si="209"/>
        <v>3146074330000</v>
      </c>
    </row>
    <row r="4469" spans="1:19" x14ac:dyDescent="0.3">
      <c r="A4469" s="1" t="s">
        <v>4513</v>
      </c>
      <c r="B4469" s="1" t="s">
        <v>56</v>
      </c>
      <c r="C4469" s="1" t="s">
        <v>41</v>
      </c>
      <c r="D4469" s="1" t="s">
        <v>25</v>
      </c>
      <c r="E4469" s="1" t="s">
        <v>20</v>
      </c>
      <c r="F4469" s="1">
        <v>212029</v>
      </c>
      <c r="G4469" s="1">
        <v>99</v>
      </c>
      <c r="H4469" s="1">
        <v>644</v>
      </c>
      <c r="I4469" s="1">
        <v>2.62</v>
      </c>
      <c r="J4469" s="1">
        <v>85169</v>
      </c>
      <c r="K4469" s="4">
        <v>43005</v>
      </c>
      <c r="L4469" s="4">
        <f t="shared" si="207"/>
        <v>3898833.3</v>
      </c>
      <c r="M4469" s="1">
        <v>18.7</v>
      </c>
      <c r="N4469" s="1" t="s">
        <v>21</v>
      </c>
      <c r="O4469" s="1">
        <v>47.1</v>
      </c>
      <c r="P4469" s="1">
        <v>44.1</v>
      </c>
      <c r="Q4469" s="1">
        <v>2026</v>
      </c>
      <c r="R4469" s="12">
        <f t="shared" si="208"/>
        <v>9118307145</v>
      </c>
      <c r="S4469" s="13">
        <f t="shared" si="209"/>
        <v>756819493035</v>
      </c>
    </row>
    <row r="4470" spans="1:19" x14ac:dyDescent="0.3">
      <c r="A4470" s="1" t="s">
        <v>4514</v>
      </c>
      <c r="B4470" s="1" t="s">
        <v>62</v>
      </c>
      <c r="C4470" s="1" t="s">
        <v>41</v>
      </c>
      <c r="D4470" s="1" t="s">
        <v>25</v>
      </c>
      <c r="E4470" s="1" t="s">
        <v>20</v>
      </c>
      <c r="F4470" s="1">
        <v>834541</v>
      </c>
      <c r="G4470" s="1">
        <v>55</v>
      </c>
      <c r="H4470" s="1">
        <v>590</v>
      </c>
      <c r="I4470" s="1">
        <v>1.61</v>
      </c>
      <c r="J4470" s="1">
        <v>94045</v>
      </c>
      <c r="K4470" s="4">
        <v>73281</v>
      </c>
      <c r="L4470" s="4">
        <f t="shared" si="207"/>
        <v>6643655.46</v>
      </c>
      <c r="M4470" s="1">
        <v>21.9</v>
      </c>
      <c r="N4470" s="1" t="s">
        <v>35</v>
      </c>
      <c r="O4470" s="1">
        <v>38.4</v>
      </c>
      <c r="P4470" s="1">
        <v>129.1</v>
      </c>
      <c r="Q4470" s="1">
        <v>2026</v>
      </c>
      <c r="R4470" s="12">
        <f t="shared" si="208"/>
        <v>61155999021</v>
      </c>
      <c r="S4470" s="13">
        <f t="shared" si="209"/>
        <v>5075947918743</v>
      </c>
    </row>
    <row r="4471" spans="1:19" x14ac:dyDescent="0.3">
      <c r="A4471" s="1" t="s">
        <v>4515</v>
      </c>
      <c r="B4471" s="1" t="s">
        <v>17</v>
      </c>
      <c r="C4471" s="1" t="s">
        <v>18</v>
      </c>
      <c r="D4471" s="1" t="s">
        <v>59</v>
      </c>
      <c r="E4471" s="1" t="s">
        <v>38</v>
      </c>
      <c r="F4471" s="1">
        <v>564984</v>
      </c>
      <c r="G4471" s="1">
        <v>82</v>
      </c>
      <c r="H4471" s="1">
        <v>401</v>
      </c>
      <c r="I4471" s="1">
        <v>2.2999999999999998</v>
      </c>
      <c r="J4471" s="1">
        <v>106217</v>
      </c>
      <c r="K4471" s="4">
        <v>27061</v>
      </c>
      <c r="L4471" s="4">
        <f t="shared" si="207"/>
        <v>2453350.2599999998</v>
      </c>
      <c r="M4471" s="1">
        <v>23.3</v>
      </c>
      <c r="N4471" s="1" t="s">
        <v>35</v>
      </c>
      <c r="O4471" s="1">
        <v>15.3</v>
      </c>
      <c r="P4471" s="1">
        <v>49.5</v>
      </c>
      <c r="Q4471" s="1">
        <v>2026</v>
      </c>
      <c r="R4471" s="12">
        <f t="shared" si="208"/>
        <v>15289032024</v>
      </c>
      <c r="S4471" s="13">
        <f t="shared" si="209"/>
        <v>1268989657992</v>
      </c>
    </row>
    <row r="4472" spans="1:19" x14ac:dyDescent="0.3">
      <c r="A4472" s="1" t="s">
        <v>4516</v>
      </c>
      <c r="B4472" s="1" t="s">
        <v>53</v>
      </c>
      <c r="C4472" s="1" t="s">
        <v>41</v>
      </c>
      <c r="D4472" s="1" t="s">
        <v>44</v>
      </c>
      <c r="E4472" s="1" t="s">
        <v>34</v>
      </c>
      <c r="F4472" s="1">
        <v>126572</v>
      </c>
      <c r="G4472" s="1">
        <v>52</v>
      </c>
      <c r="H4472" s="1">
        <v>295</v>
      </c>
      <c r="I4472" s="1">
        <v>1.8</v>
      </c>
      <c r="J4472" s="1">
        <v>138934</v>
      </c>
      <c r="K4472" s="4">
        <v>52671</v>
      </c>
      <c r="L4472" s="4">
        <f t="shared" si="207"/>
        <v>4775152.8599999994</v>
      </c>
      <c r="M4472" s="1">
        <v>17.399999999999999</v>
      </c>
      <c r="N4472" s="1" t="s">
        <v>35</v>
      </c>
      <c r="O4472" s="1">
        <v>28.7</v>
      </c>
      <c r="P4472" s="1">
        <v>28.8</v>
      </c>
      <c r="Q4472" s="1">
        <v>2026</v>
      </c>
      <c r="R4472" s="12">
        <f t="shared" si="208"/>
        <v>6666673812</v>
      </c>
      <c r="S4472" s="13">
        <f t="shared" si="209"/>
        <v>553333926396</v>
      </c>
    </row>
    <row r="4473" spans="1:19" x14ac:dyDescent="0.3">
      <c r="A4473" s="1" t="s">
        <v>4517</v>
      </c>
      <c r="B4473" s="1" t="s">
        <v>28</v>
      </c>
      <c r="C4473" s="1" t="s">
        <v>29</v>
      </c>
      <c r="D4473" s="1" t="s">
        <v>44</v>
      </c>
      <c r="E4473" s="1" t="s">
        <v>26</v>
      </c>
      <c r="F4473" s="1">
        <v>541700</v>
      </c>
      <c r="G4473" s="1">
        <v>61</v>
      </c>
      <c r="H4473" s="1">
        <v>480</v>
      </c>
      <c r="I4473" s="1">
        <v>0.89</v>
      </c>
      <c r="J4473" s="1">
        <v>162332</v>
      </c>
      <c r="K4473" s="4">
        <v>26638</v>
      </c>
      <c r="L4473" s="4">
        <f t="shared" si="207"/>
        <v>2415001.08</v>
      </c>
      <c r="M4473" s="1">
        <v>22.1</v>
      </c>
      <c r="N4473" s="1" t="s">
        <v>35</v>
      </c>
      <c r="O4473" s="1">
        <v>31.9</v>
      </c>
      <c r="P4473" s="1">
        <v>126.5</v>
      </c>
      <c r="Q4473" s="1">
        <v>2026</v>
      </c>
      <c r="R4473" s="12">
        <f t="shared" si="208"/>
        <v>14429804600</v>
      </c>
      <c r="S4473" s="13">
        <f t="shared" si="209"/>
        <v>1197673781800</v>
      </c>
    </row>
    <row r="4474" spans="1:19" x14ac:dyDescent="0.3">
      <c r="A4474" s="1" t="s">
        <v>4518</v>
      </c>
      <c r="B4474" s="1" t="s">
        <v>50</v>
      </c>
      <c r="C4474" s="1" t="s">
        <v>24</v>
      </c>
      <c r="D4474" s="1" t="s">
        <v>37</v>
      </c>
      <c r="E4474" s="1" t="s">
        <v>38</v>
      </c>
      <c r="F4474" s="1">
        <v>133543</v>
      </c>
      <c r="G4474" s="1">
        <v>58</v>
      </c>
      <c r="H4474" s="1">
        <v>637</v>
      </c>
      <c r="I4474" s="1">
        <v>1.53</v>
      </c>
      <c r="J4474" s="1">
        <v>97583</v>
      </c>
      <c r="K4474" s="4">
        <v>74571</v>
      </c>
      <c r="L4474" s="4">
        <f t="shared" si="207"/>
        <v>6760606.8599999994</v>
      </c>
      <c r="M4474" s="1">
        <v>18.8</v>
      </c>
      <c r="N4474" s="1" t="s">
        <v>21</v>
      </c>
      <c r="O4474" s="1">
        <v>53.4</v>
      </c>
      <c r="P4474" s="1">
        <v>35.6</v>
      </c>
      <c r="Q4474" s="1">
        <v>2026</v>
      </c>
      <c r="R4474" s="12">
        <f t="shared" si="208"/>
        <v>9958435053</v>
      </c>
      <c r="S4474" s="13">
        <f t="shared" si="209"/>
        <v>826550109399</v>
      </c>
    </row>
    <row r="4475" spans="1:19" x14ac:dyDescent="0.3">
      <c r="A4475" s="1" t="s">
        <v>4519</v>
      </c>
      <c r="B4475" s="1" t="s">
        <v>28</v>
      </c>
      <c r="C4475" s="1" t="s">
        <v>29</v>
      </c>
      <c r="D4475" s="1" t="s">
        <v>19</v>
      </c>
      <c r="E4475" s="1" t="s">
        <v>20</v>
      </c>
      <c r="F4475" s="1">
        <v>415150</v>
      </c>
      <c r="G4475" s="1">
        <v>105</v>
      </c>
      <c r="H4475" s="1">
        <v>342</v>
      </c>
      <c r="I4475" s="1">
        <v>1.1399999999999999</v>
      </c>
      <c r="J4475" s="1">
        <v>93917</v>
      </c>
      <c r="K4475" s="4">
        <v>45651</v>
      </c>
      <c r="L4475" s="4">
        <f t="shared" si="207"/>
        <v>4138719.6599999997</v>
      </c>
      <c r="M4475" s="1">
        <v>13.7</v>
      </c>
      <c r="N4475" s="1" t="s">
        <v>35</v>
      </c>
      <c r="O4475" s="1">
        <v>46.5</v>
      </c>
      <c r="P4475" s="1">
        <v>152.1</v>
      </c>
      <c r="Q4475" s="1">
        <v>2026</v>
      </c>
      <c r="R4475" s="12">
        <f t="shared" si="208"/>
        <v>18952012650</v>
      </c>
      <c r="S4475" s="13">
        <f t="shared" si="209"/>
        <v>1573017049950</v>
      </c>
    </row>
    <row r="4476" spans="1:19" x14ac:dyDescent="0.3">
      <c r="A4476" s="1" t="s">
        <v>4520</v>
      </c>
      <c r="B4476" s="1" t="s">
        <v>40</v>
      </c>
      <c r="C4476" s="1" t="s">
        <v>41</v>
      </c>
      <c r="D4476" s="1" t="s">
        <v>46</v>
      </c>
      <c r="E4476" s="1" t="s">
        <v>20</v>
      </c>
      <c r="F4476" s="1">
        <v>49626</v>
      </c>
      <c r="G4476" s="1">
        <v>47</v>
      </c>
      <c r="H4476" s="1">
        <v>474</v>
      </c>
      <c r="I4476" s="1">
        <v>2.99</v>
      </c>
      <c r="J4476" s="1">
        <v>137058</v>
      </c>
      <c r="K4476" s="4">
        <v>40220</v>
      </c>
      <c r="L4476" s="4">
        <f t="shared" si="207"/>
        <v>3646345.1999999997</v>
      </c>
      <c r="M4476" s="1">
        <v>21.8</v>
      </c>
      <c r="N4476" s="1" t="s">
        <v>35</v>
      </c>
      <c r="O4476" s="1">
        <v>5.5</v>
      </c>
      <c r="P4476" s="1">
        <v>121.5</v>
      </c>
      <c r="Q4476" s="1">
        <v>2026</v>
      </c>
      <c r="R4476" s="12">
        <f t="shared" si="208"/>
        <v>1995957720</v>
      </c>
      <c r="S4476" s="13">
        <f t="shared" si="209"/>
        <v>165664490760</v>
      </c>
    </row>
    <row r="4477" spans="1:19" x14ac:dyDescent="0.3">
      <c r="A4477" s="1" t="s">
        <v>4521</v>
      </c>
      <c r="B4477" s="1" t="s">
        <v>53</v>
      </c>
      <c r="C4477" s="1" t="s">
        <v>41</v>
      </c>
      <c r="D4477" s="1" t="s">
        <v>46</v>
      </c>
      <c r="E4477" s="1" t="s">
        <v>20</v>
      </c>
      <c r="F4477" s="1">
        <v>69581</v>
      </c>
      <c r="G4477" s="1">
        <v>66</v>
      </c>
      <c r="H4477" s="1">
        <v>348</v>
      </c>
      <c r="I4477" s="1">
        <v>1.39</v>
      </c>
      <c r="J4477" s="1">
        <v>150570</v>
      </c>
      <c r="K4477" s="4">
        <v>27904</v>
      </c>
      <c r="L4477" s="4">
        <f t="shared" si="207"/>
        <v>2529776.6400000001</v>
      </c>
      <c r="M4477" s="1">
        <v>22.1</v>
      </c>
      <c r="N4477" s="1" t="s">
        <v>21</v>
      </c>
      <c r="O4477" s="1">
        <v>63.8</v>
      </c>
      <c r="P4477" s="1">
        <v>59.8</v>
      </c>
      <c r="Q4477" s="1">
        <v>2026</v>
      </c>
      <c r="R4477" s="12">
        <f t="shared" si="208"/>
        <v>1941588224</v>
      </c>
      <c r="S4477" s="13">
        <f t="shared" si="209"/>
        <v>161151822592</v>
      </c>
    </row>
    <row r="4478" spans="1:19" x14ac:dyDescent="0.3">
      <c r="A4478" s="1" t="s">
        <v>4522</v>
      </c>
      <c r="B4478" s="1" t="s">
        <v>50</v>
      </c>
      <c r="C4478" s="1" t="s">
        <v>24</v>
      </c>
      <c r="D4478" s="1" t="s">
        <v>44</v>
      </c>
      <c r="E4478" s="1" t="s">
        <v>34</v>
      </c>
      <c r="F4478" s="1">
        <v>891599</v>
      </c>
      <c r="G4478" s="1">
        <v>96</v>
      </c>
      <c r="H4478" s="1">
        <v>622</v>
      </c>
      <c r="I4478" s="1">
        <v>1.37</v>
      </c>
      <c r="J4478" s="1">
        <v>189337</v>
      </c>
      <c r="K4478" s="4">
        <v>52624</v>
      </c>
      <c r="L4478" s="4">
        <f t="shared" si="207"/>
        <v>4770891.84</v>
      </c>
      <c r="M4478" s="1">
        <v>22.4</v>
      </c>
      <c r="N4478" s="1" t="s">
        <v>21</v>
      </c>
      <c r="O4478" s="1">
        <v>43.3</v>
      </c>
      <c r="P4478" s="1">
        <v>118.2</v>
      </c>
      <c r="Q4478" s="1">
        <v>2026</v>
      </c>
      <c r="R4478" s="12">
        <f t="shared" si="208"/>
        <v>46919505776</v>
      </c>
      <c r="S4478" s="13">
        <f t="shared" si="209"/>
        <v>3894318979408</v>
      </c>
    </row>
    <row r="4479" spans="1:19" x14ac:dyDescent="0.3">
      <c r="A4479" s="1" t="s">
        <v>4523</v>
      </c>
      <c r="B4479" s="1" t="s">
        <v>23</v>
      </c>
      <c r="C4479" s="1" t="s">
        <v>24</v>
      </c>
      <c r="D4479" s="1" t="s">
        <v>48</v>
      </c>
      <c r="E4479" s="1" t="s">
        <v>38</v>
      </c>
      <c r="F4479" s="1">
        <v>193292</v>
      </c>
      <c r="G4479" s="1">
        <v>112</v>
      </c>
      <c r="H4479" s="1">
        <v>442</v>
      </c>
      <c r="I4479" s="1">
        <v>2.46</v>
      </c>
      <c r="J4479" s="1">
        <v>189120</v>
      </c>
      <c r="K4479" s="4">
        <v>69292</v>
      </c>
      <c r="L4479" s="4">
        <f t="shared" si="207"/>
        <v>6282012.7199999997</v>
      </c>
      <c r="M4479" s="1">
        <v>14.6</v>
      </c>
      <c r="N4479" s="1" t="s">
        <v>21</v>
      </c>
      <c r="O4479" s="1">
        <v>26.9</v>
      </c>
      <c r="P4479" s="1">
        <v>275</v>
      </c>
      <c r="Q4479" s="1">
        <v>2026</v>
      </c>
      <c r="R4479" s="12">
        <f t="shared" si="208"/>
        <v>13393589264</v>
      </c>
      <c r="S4479" s="13">
        <f t="shared" si="209"/>
        <v>1111667908912</v>
      </c>
    </row>
    <row r="4480" spans="1:19" x14ac:dyDescent="0.3">
      <c r="A4480" s="1" t="s">
        <v>4524</v>
      </c>
      <c r="B4480" s="1" t="s">
        <v>28</v>
      </c>
      <c r="C4480" s="1" t="s">
        <v>29</v>
      </c>
      <c r="D4480" s="1" t="s">
        <v>32</v>
      </c>
      <c r="E4480" s="1" t="s">
        <v>34</v>
      </c>
      <c r="F4480" s="1">
        <v>132962</v>
      </c>
      <c r="G4480" s="1">
        <v>56</v>
      </c>
      <c r="H4480" s="1">
        <v>315</v>
      </c>
      <c r="I4480" s="1">
        <v>0.75</v>
      </c>
      <c r="J4480" s="1">
        <v>32364</v>
      </c>
      <c r="K4480" s="4">
        <v>62163</v>
      </c>
      <c r="L4480" s="4">
        <f t="shared" si="207"/>
        <v>5635697.5800000001</v>
      </c>
      <c r="M4480" s="1">
        <v>16.2</v>
      </c>
      <c r="N4480" s="1" t="s">
        <v>21</v>
      </c>
      <c r="O4480" s="1">
        <v>26.7</v>
      </c>
      <c r="P4480" s="1">
        <v>177</v>
      </c>
      <c r="Q4480" s="1">
        <v>2026</v>
      </c>
      <c r="R4480" s="12">
        <f t="shared" si="208"/>
        <v>8265316806</v>
      </c>
      <c r="S4480" s="13">
        <f t="shared" si="209"/>
        <v>686021294898</v>
      </c>
    </row>
    <row r="4481" spans="1:19" x14ac:dyDescent="0.3">
      <c r="A4481" s="1" t="s">
        <v>4525</v>
      </c>
      <c r="B4481" s="1" t="s">
        <v>56</v>
      </c>
      <c r="C4481" s="1" t="s">
        <v>41</v>
      </c>
      <c r="D4481" s="1" t="s">
        <v>48</v>
      </c>
      <c r="E4481" s="1" t="s">
        <v>38</v>
      </c>
      <c r="F4481" s="1">
        <v>764659</v>
      </c>
      <c r="G4481" s="1">
        <v>69</v>
      </c>
      <c r="H4481" s="1">
        <v>522</v>
      </c>
      <c r="I4481" s="1">
        <v>0.69</v>
      </c>
      <c r="J4481" s="1">
        <v>8640</v>
      </c>
      <c r="K4481" s="4">
        <v>73826</v>
      </c>
      <c r="L4481" s="4">
        <f t="shared" si="207"/>
        <v>6693065.1600000001</v>
      </c>
      <c r="M4481" s="1">
        <v>20.6</v>
      </c>
      <c r="N4481" s="1" t="s">
        <v>35</v>
      </c>
      <c r="O4481" s="1">
        <v>22.6</v>
      </c>
      <c r="P4481" s="1">
        <v>153.9</v>
      </c>
      <c r="Q4481" s="1">
        <v>2026</v>
      </c>
      <c r="R4481" s="12">
        <f t="shared" si="208"/>
        <v>56451715334</v>
      </c>
      <c r="S4481" s="13">
        <f t="shared" si="209"/>
        <v>4685492372722</v>
      </c>
    </row>
    <row r="4482" spans="1:19" x14ac:dyDescent="0.3">
      <c r="A4482" s="1" t="s">
        <v>4526</v>
      </c>
      <c r="B4482" s="1" t="s">
        <v>62</v>
      </c>
      <c r="C4482" s="1" t="s">
        <v>41</v>
      </c>
      <c r="D4482" s="1" t="s">
        <v>59</v>
      </c>
      <c r="E4482" s="1" t="s">
        <v>20</v>
      </c>
      <c r="F4482" s="1">
        <v>475999</v>
      </c>
      <c r="G4482" s="1">
        <v>86</v>
      </c>
      <c r="H4482" s="1">
        <v>392</v>
      </c>
      <c r="I4482" s="1">
        <v>2.56</v>
      </c>
      <c r="J4482" s="1">
        <v>52511</v>
      </c>
      <c r="K4482" s="4">
        <v>82257</v>
      </c>
      <c r="L4482" s="4">
        <f t="shared" si="207"/>
        <v>7457419.6200000001</v>
      </c>
      <c r="M4482" s="1">
        <v>12.3</v>
      </c>
      <c r="N4482" s="1" t="s">
        <v>35</v>
      </c>
      <c r="O4482" s="1">
        <v>41.7</v>
      </c>
      <c r="P4482" s="1">
        <v>125.4</v>
      </c>
      <c r="Q4482" s="1">
        <v>2026</v>
      </c>
      <c r="R4482" s="12">
        <f t="shared" si="208"/>
        <v>39154249743</v>
      </c>
      <c r="S4482" s="13">
        <f t="shared" si="209"/>
        <v>3249802728669</v>
      </c>
    </row>
    <row r="4483" spans="1:19" x14ac:dyDescent="0.3">
      <c r="A4483" s="1" t="s">
        <v>4527</v>
      </c>
      <c r="B4483" s="1" t="s">
        <v>17</v>
      </c>
      <c r="C4483" s="1" t="s">
        <v>18</v>
      </c>
      <c r="D4483" s="1" t="s">
        <v>37</v>
      </c>
      <c r="E4483" s="1" t="s">
        <v>26</v>
      </c>
      <c r="F4483" s="1">
        <v>529162</v>
      </c>
      <c r="G4483" s="1">
        <v>47</v>
      </c>
      <c r="H4483" s="1">
        <v>525</v>
      </c>
      <c r="I4483" s="1">
        <v>1.1599999999999999</v>
      </c>
      <c r="J4483" s="1">
        <v>161247</v>
      </c>
      <c r="K4483" s="4">
        <v>57606</v>
      </c>
      <c r="L4483" s="4">
        <f t="shared" ref="L4483:L4546" si="210">K4483*90.66</f>
        <v>5222559.96</v>
      </c>
      <c r="M4483" s="1">
        <v>16.2</v>
      </c>
      <c r="N4483" s="1" t="s">
        <v>21</v>
      </c>
      <c r="O4483" s="1">
        <v>38.6</v>
      </c>
      <c r="P4483" s="1">
        <v>59.7</v>
      </c>
      <c r="Q4483" s="1">
        <v>2026</v>
      </c>
      <c r="R4483" s="12">
        <f t="shared" ref="R4483:R4546" si="211">F4483:F9482*K4483:K9482</f>
        <v>30482906172</v>
      </c>
      <c r="S4483" s="13">
        <f t="shared" ref="S4483:S4546" si="212">R4483*83</f>
        <v>2530081212276</v>
      </c>
    </row>
    <row r="4484" spans="1:19" x14ac:dyDescent="0.3">
      <c r="A4484" s="1" t="s">
        <v>4528</v>
      </c>
      <c r="B4484" s="1" t="s">
        <v>28</v>
      </c>
      <c r="C4484" s="1" t="s">
        <v>29</v>
      </c>
      <c r="D4484" s="1" t="s">
        <v>59</v>
      </c>
      <c r="E4484" s="1" t="s">
        <v>34</v>
      </c>
      <c r="F4484" s="1">
        <v>182392</v>
      </c>
      <c r="G4484" s="1">
        <v>82</v>
      </c>
      <c r="H4484" s="1">
        <v>462</v>
      </c>
      <c r="I4484" s="1">
        <v>1.46</v>
      </c>
      <c r="J4484" s="1">
        <v>138032</v>
      </c>
      <c r="K4484" s="4">
        <v>80210</v>
      </c>
      <c r="L4484" s="4">
        <f t="shared" si="210"/>
        <v>7271838.5999999996</v>
      </c>
      <c r="M4484" s="1">
        <v>19.5</v>
      </c>
      <c r="N4484" s="1" t="s">
        <v>21</v>
      </c>
      <c r="O4484" s="1">
        <v>23</v>
      </c>
      <c r="P4484" s="1">
        <v>25.6</v>
      </c>
      <c r="Q4484" s="1">
        <v>2026</v>
      </c>
      <c r="R4484" s="12">
        <f t="shared" si="211"/>
        <v>14629662320</v>
      </c>
      <c r="S4484" s="13">
        <f t="shared" si="212"/>
        <v>1214261972560</v>
      </c>
    </row>
    <row r="4485" spans="1:19" x14ac:dyDescent="0.3">
      <c r="A4485" s="1" t="s">
        <v>4529</v>
      </c>
      <c r="B4485" s="1" t="s">
        <v>62</v>
      </c>
      <c r="C4485" s="1" t="s">
        <v>41</v>
      </c>
      <c r="D4485" s="1" t="s">
        <v>44</v>
      </c>
      <c r="E4485" s="1" t="s">
        <v>26</v>
      </c>
      <c r="F4485" s="1">
        <v>645515</v>
      </c>
      <c r="G4485" s="1">
        <v>76</v>
      </c>
      <c r="H4485" s="1">
        <v>280</v>
      </c>
      <c r="I4485" s="1">
        <v>2.2200000000000002</v>
      </c>
      <c r="J4485" s="1">
        <v>109289</v>
      </c>
      <c r="K4485" s="4">
        <v>26183</v>
      </c>
      <c r="L4485" s="4">
        <f t="shared" si="210"/>
        <v>2373750.7799999998</v>
      </c>
      <c r="M4485" s="1">
        <v>24.9</v>
      </c>
      <c r="N4485" s="1" t="s">
        <v>35</v>
      </c>
      <c r="O4485" s="1">
        <v>5.6</v>
      </c>
      <c r="P4485" s="1">
        <v>213.1</v>
      </c>
      <c r="Q4485" s="1">
        <v>2026</v>
      </c>
      <c r="R4485" s="12">
        <f t="shared" si="211"/>
        <v>16901519245</v>
      </c>
      <c r="S4485" s="13">
        <f t="shared" si="212"/>
        <v>1402826097335</v>
      </c>
    </row>
    <row r="4486" spans="1:19" x14ac:dyDescent="0.3">
      <c r="A4486" s="1" t="s">
        <v>4530</v>
      </c>
      <c r="B4486" s="1" t="s">
        <v>23</v>
      </c>
      <c r="C4486" s="1" t="s">
        <v>24</v>
      </c>
      <c r="D4486" s="1" t="s">
        <v>48</v>
      </c>
      <c r="E4486" s="1" t="s">
        <v>26</v>
      </c>
      <c r="F4486" s="1">
        <v>162095</v>
      </c>
      <c r="G4486" s="1">
        <v>81</v>
      </c>
      <c r="H4486" s="1">
        <v>357</v>
      </c>
      <c r="I4486" s="1">
        <v>1.42</v>
      </c>
      <c r="J4486" s="1">
        <v>140698</v>
      </c>
      <c r="K4486" s="4">
        <v>82852</v>
      </c>
      <c r="L4486" s="4">
        <f t="shared" si="210"/>
        <v>7511362.3199999994</v>
      </c>
      <c r="M4486" s="1">
        <v>12.7</v>
      </c>
      <c r="N4486" s="1" t="s">
        <v>21</v>
      </c>
      <c r="O4486" s="1">
        <v>49</v>
      </c>
      <c r="P4486" s="1">
        <v>141.1</v>
      </c>
      <c r="Q4486" s="1">
        <v>2026</v>
      </c>
      <c r="R4486" s="12">
        <f t="shared" si="211"/>
        <v>13429894940</v>
      </c>
      <c r="S4486" s="13">
        <f t="shared" si="212"/>
        <v>1114681280020</v>
      </c>
    </row>
    <row r="4487" spans="1:19" x14ac:dyDescent="0.3">
      <c r="A4487" s="1" t="s">
        <v>4531</v>
      </c>
      <c r="B4487" s="1" t="s">
        <v>23</v>
      </c>
      <c r="C4487" s="1" t="s">
        <v>24</v>
      </c>
      <c r="D4487" s="1" t="s">
        <v>44</v>
      </c>
      <c r="E4487" s="1" t="s">
        <v>38</v>
      </c>
      <c r="F4487" s="1">
        <v>814653</v>
      </c>
      <c r="G4487" s="1">
        <v>76</v>
      </c>
      <c r="H4487" s="1">
        <v>487</v>
      </c>
      <c r="I4487" s="1">
        <v>1.51</v>
      </c>
      <c r="J4487" s="1">
        <v>15868</v>
      </c>
      <c r="K4487" s="4">
        <v>62825</v>
      </c>
      <c r="L4487" s="4">
        <f t="shared" si="210"/>
        <v>5695714.5</v>
      </c>
      <c r="M4487" s="1">
        <v>19.8</v>
      </c>
      <c r="N4487" s="1" t="s">
        <v>21</v>
      </c>
      <c r="O4487" s="1">
        <v>37</v>
      </c>
      <c r="P4487" s="1">
        <v>145</v>
      </c>
      <c r="Q4487" s="1">
        <v>2026</v>
      </c>
      <c r="R4487" s="12">
        <f t="shared" si="211"/>
        <v>51180574725</v>
      </c>
      <c r="S4487" s="13">
        <f t="shared" si="212"/>
        <v>4247987702175</v>
      </c>
    </row>
    <row r="4488" spans="1:19" x14ac:dyDescent="0.3">
      <c r="A4488" s="1" t="s">
        <v>4532</v>
      </c>
      <c r="B4488" s="1" t="s">
        <v>67</v>
      </c>
      <c r="C4488" s="1" t="s">
        <v>18</v>
      </c>
      <c r="D4488" s="1" t="s">
        <v>19</v>
      </c>
      <c r="E4488" s="1" t="s">
        <v>34</v>
      </c>
      <c r="F4488" s="1">
        <v>554377</v>
      </c>
      <c r="G4488" s="1">
        <v>114</v>
      </c>
      <c r="H4488" s="1">
        <v>484</v>
      </c>
      <c r="I4488" s="1">
        <v>2.69</v>
      </c>
      <c r="J4488" s="1">
        <v>11419</v>
      </c>
      <c r="K4488" s="4">
        <v>75238</v>
      </c>
      <c r="L4488" s="4">
        <f t="shared" si="210"/>
        <v>6821077.0800000001</v>
      </c>
      <c r="M4488" s="1">
        <v>12</v>
      </c>
      <c r="N4488" s="1" t="s">
        <v>21</v>
      </c>
      <c r="O4488" s="1">
        <v>42.8</v>
      </c>
      <c r="P4488" s="1">
        <v>176.2</v>
      </c>
      <c r="Q4488" s="1">
        <v>2026</v>
      </c>
      <c r="R4488" s="12">
        <f t="shared" si="211"/>
        <v>41710216726</v>
      </c>
      <c r="S4488" s="13">
        <f t="shared" si="212"/>
        <v>3461947988258</v>
      </c>
    </row>
    <row r="4489" spans="1:19" x14ac:dyDescent="0.3">
      <c r="A4489" s="1" t="s">
        <v>4533</v>
      </c>
      <c r="B4489" s="1" t="s">
        <v>17</v>
      </c>
      <c r="C4489" s="1" t="s">
        <v>18</v>
      </c>
      <c r="D4489" s="1" t="s">
        <v>44</v>
      </c>
      <c r="E4489" s="1" t="s">
        <v>34</v>
      </c>
      <c r="F4489" s="1">
        <v>667027</v>
      </c>
      <c r="G4489" s="1">
        <v>74</v>
      </c>
      <c r="H4489" s="1">
        <v>523</v>
      </c>
      <c r="I4489" s="1">
        <v>2.1</v>
      </c>
      <c r="J4489" s="1">
        <v>191122</v>
      </c>
      <c r="K4489" s="4">
        <v>82474</v>
      </c>
      <c r="L4489" s="4">
        <f t="shared" si="210"/>
        <v>7477092.8399999999</v>
      </c>
      <c r="M4489" s="1">
        <v>23.3</v>
      </c>
      <c r="N4489" s="1" t="s">
        <v>21</v>
      </c>
      <c r="O4489" s="1">
        <v>31.7</v>
      </c>
      <c r="P4489" s="1">
        <v>298.2</v>
      </c>
      <c r="Q4489" s="1">
        <v>2026</v>
      </c>
      <c r="R4489" s="12">
        <f t="shared" si="211"/>
        <v>55012384798</v>
      </c>
      <c r="S4489" s="13">
        <f t="shared" si="212"/>
        <v>4566027938234</v>
      </c>
    </row>
    <row r="4490" spans="1:19" x14ac:dyDescent="0.3">
      <c r="A4490" s="1" t="s">
        <v>4534</v>
      </c>
      <c r="B4490" s="1" t="s">
        <v>62</v>
      </c>
      <c r="C4490" s="1" t="s">
        <v>41</v>
      </c>
      <c r="D4490" s="1" t="s">
        <v>46</v>
      </c>
      <c r="E4490" s="1" t="s">
        <v>38</v>
      </c>
      <c r="F4490" s="1">
        <v>92574</v>
      </c>
      <c r="G4490" s="1">
        <v>76</v>
      </c>
      <c r="H4490" s="1">
        <v>520</v>
      </c>
      <c r="I4490" s="1">
        <v>2.0099999999999998</v>
      </c>
      <c r="J4490" s="1">
        <v>104449</v>
      </c>
      <c r="K4490" s="4">
        <v>59884</v>
      </c>
      <c r="L4490" s="4">
        <f t="shared" si="210"/>
        <v>5429083.4399999995</v>
      </c>
      <c r="M4490" s="1">
        <v>20.5</v>
      </c>
      <c r="N4490" s="1" t="s">
        <v>21</v>
      </c>
      <c r="O4490" s="1">
        <v>52.8</v>
      </c>
      <c r="P4490" s="1">
        <v>223.3</v>
      </c>
      <c r="Q4490" s="1">
        <v>2026</v>
      </c>
      <c r="R4490" s="12">
        <f t="shared" si="211"/>
        <v>5543701416</v>
      </c>
      <c r="S4490" s="13">
        <f t="shared" si="212"/>
        <v>460127217528</v>
      </c>
    </row>
    <row r="4491" spans="1:19" x14ac:dyDescent="0.3">
      <c r="A4491" s="1" t="s">
        <v>4535</v>
      </c>
      <c r="B4491" s="1" t="s">
        <v>62</v>
      </c>
      <c r="C4491" s="1" t="s">
        <v>41</v>
      </c>
      <c r="D4491" s="1" t="s">
        <v>73</v>
      </c>
      <c r="E4491" s="1" t="s">
        <v>26</v>
      </c>
      <c r="F4491" s="1">
        <v>387538</v>
      </c>
      <c r="G4491" s="1">
        <v>101</v>
      </c>
      <c r="H4491" s="1">
        <v>374</v>
      </c>
      <c r="I4491" s="1">
        <v>2.0299999999999998</v>
      </c>
      <c r="J4491" s="1">
        <v>115112</v>
      </c>
      <c r="K4491" s="4">
        <v>26630</v>
      </c>
      <c r="L4491" s="4">
        <f t="shared" si="210"/>
        <v>2414275.7999999998</v>
      </c>
      <c r="M4491" s="1">
        <v>17.899999999999999</v>
      </c>
      <c r="N4491" s="1" t="s">
        <v>21</v>
      </c>
      <c r="O4491" s="1">
        <v>49.5</v>
      </c>
      <c r="P4491" s="1">
        <v>66.7</v>
      </c>
      <c r="Q4491" s="1">
        <v>2026</v>
      </c>
      <c r="R4491" s="12">
        <f t="shared" si="211"/>
        <v>10320136940</v>
      </c>
      <c r="S4491" s="13">
        <f t="shared" si="212"/>
        <v>856571366020</v>
      </c>
    </row>
    <row r="4492" spans="1:19" x14ac:dyDescent="0.3">
      <c r="A4492" s="1" t="s">
        <v>4536</v>
      </c>
      <c r="B4492" s="1" t="s">
        <v>23</v>
      </c>
      <c r="C4492" s="1" t="s">
        <v>24</v>
      </c>
      <c r="D4492" s="1" t="s">
        <v>59</v>
      </c>
      <c r="E4492" s="1" t="s">
        <v>38</v>
      </c>
      <c r="F4492" s="1">
        <v>731364</v>
      </c>
      <c r="G4492" s="1">
        <v>96</v>
      </c>
      <c r="H4492" s="1">
        <v>459</v>
      </c>
      <c r="I4492" s="1">
        <v>2.84</v>
      </c>
      <c r="J4492" s="1">
        <v>19853</v>
      </c>
      <c r="K4492" s="4">
        <v>36316</v>
      </c>
      <c r="L4492" s="4">
        <f t="shared" si="210"/>
        <v>3292408.56</v>
      </c>
      <c r="M4492" s="1">
        <v>14.2</v>
      </c>
      <c r="N4492" s="1" t="s">
        <v>35</v>
      </c>
      <c r="O4492" s="1">
        <v>28</v>
      </c>
      <c r="P4492" s="1">
        <v>161</v>
      </c>
      <c r="Q4492" s="1">
        <v>2026</v>
      </c>
      <c r="R4492" s="12">
        <f t="shared" si="211"/>
        <v>26560215024</v>
      </c>
      <c r="S4492" s="13">
        <f t="shared" si="212"/>
        <v>2204497846992</v>
      </c>
    </row>
    <row r="4493" spans="1:19" x14ac:dyDescent="0.3">
      <c r="A4493" s="1" t="s">
        <v>4537</v>
      </c>
      <c r="B4493" s="1" t="s">
        <v>62</v>
      </c>
      <c r="C4493" s="1" t="s">
        <v>41</v>
      </c>
      <c r="D4493" s="1" t="s">
        <v>32</v>
      </c>
      <c r="E4493" s="1" t="s">
        <v>38</v>
      </c>
      <c r="F4493" s="1">
        <v>378809</v>
      </c>
      <c r="G4493" s="1">
        <v>100</v>
      </c>
      <c r="H4493" s="1">
        <v>388</v>
      </c>
      <c r="I4493" s="1">
        <v>1.63</v>
      </c>
      <c r="J4493" s="1">
        <v>30597</v>
      </c>
      <c r="K4493" s="4">
        <v>59239</v>
      </c>
      <c r="L4493" s="4">
        <f t="shared" si="210"/>
        <v>5370607.7400000002</v>
      </c>
      <c r="M4493" s="1">
        <v>24.6</v>
      </c>
      <c r="N4493" s="1" t="s">
        <v>35</v>
      </c>
      <c r="O4493" s="1">
        <v>47.2</v>
      </c>
      <c r="P4493" s="1">
        <v>249.2</v>
      </c>
      <c r="Q4493" s="1">
        <v>2026</v>
      </c>
      <c r="R4493" s="12">
        <f t="shared" si="211"/>
        <v>22440266351</v>
      </c>
      <c r="S4493" s="13">
        <f t="shared" si="212"/>
        <v>1862542107133</v>
      </c>
    </row>
    <row r="4494" spans="1:19" x14ac:dyDescent="0.3">
      <c r="A4494" s="1" t="s">
        <v>4538</v>
      </c>
      <c r="B4494" s="1" t="s">
        <v>23</v>
      </c>
      <c r="C4494" s="1" t="s">
        <v>24</v>
      </c>
      <c r="D4494" s="1" t="s">
        <v>37</v>
      </c>
      <c r="E4494" s="1" t="s">
        <v>34</v>
      </c>
      <c r="F4494" s="1">
        <v>762876</v>
      </c>
      <c r="G4494" s="1">
        <v>67</v>
      </c>
      <c r="H4494" s="1">
        <v>646</v>
      </c>
      <c r="I4494" s="1">
        <v>0.76</v>
      </c>
      <c r="J4494" s="1">
        <v>104862</v>
      </c>
      <c r="K4494" s="4">
        <v>41334</v>
      </c>
      <c r="L4494" s="4">
        <f t="shared" si="210"/>
        <v>3747340.44</v>
      </c>
      <c r="M4494" s="1">
        <v>15.9</v>
      </c>
      <c r="N4494" s="1" t="s">
        <v>21</v>
      </c>
      <c r="O4494" s="1">
        <v>61.5</v>
      </c>
      <c r="P4494" s="1">
        <v>278.3</v>
      </c>
      <c r="Q4494" s="1">
        <v>2026</v>
      </c>
      <c r="R4494" s="12">
        <f t="shared" si="211"/>
        <v>31532716584</v>
      </c>
      <c r="S4494" s="13">
        <f t="shared" si="212"/>
        <v>2617215476472</v>
      </c>
    </row>
    <row r="4495" spans="1:19" x14ac:dyDescent="0.3">
      <c r="A4495" s="1" t="s">
        <v>4539</v>
      </c>
      <c r="B4495" s="1" t="s">
        <v>62</v>
      </c>
      <c r="C4495" s="1" t="s">
        <v>41</v>
      </c>
      <c r="D4495" s="1" t="s">
        <v>44</v>
      </c>
      <c r="E4495" s="1" t="s">
        <v>34</v>
      </c>
      <c r="F4495" s="1">
        <v>710305</v>
      </c>
      <c r="G4495" s="1">
        <v>70</v>
      </c>
      <c r="H4495" s="1">
        <v>452</v>
      </c>
      <c r="I4495" s="1">
        <v>2.58</v>
      </c>
      <c r="J4495" s="1">
        <v>89428</v>
      </c>
      <c r="K4495" s="4">
        <v>39295</v>
      </c>
      <c r="L4495" s="4">
        <f t="shared" si="210"/>
        <v>3562484.6999999997</v>
      </c>
      <c r="M4495" s="1">
        <v>18.899999999999999</v>
      </c>
      <c r="N4495" s="1" t="s">
        <v>35</v>
      </c>
      <c r="O4495" s="1">
        <v>7.7</v>
      </c>
      <c r="P4495" s="1">
        <v>246.5</v>
      </c>
      <c r="Q4495" s="1">
        <v>2026</v>
      </c>
      <c r="R4495" s="12">
        <f t="shared" si="211"/>
        <v>27911434975</v>
      </c>
      <c r="S4495" s="13">
        <f t="shared" si="212"/>
        <v>2316649102925</v>
      </c>
    </row>
    <row r="4496" spans="1:19" x14ac:dyDescent="0.3">
      <c r="A4496" s="1" t="s">
        <v>4540</v>
      </c>
      <c r="B4496" s="1" t="s">
        <v>40</v>
      </c>
      <c r="C4496" s="1" t="s">
        <v>41</v>
      </c>
      <c r="D4496" s="1" t="s">
        <v>48</v>
      </c>
      <c r="E4496" s="1" t="s">
        <v>38</v>
      </c>
      <c r="F4496" s="1">
        <v>650892</v>
      </c>
      <c r="G4496" s="1">
        <v>118</v>
      </c>
      <c r="H4496" s="1">
        <v>288</v>
      </c>
      <c r="I4496" s="1">
        <v>1.61</v>
      </c>
      <c r="J4496" s="1">
        <v>110744</v>
      </c>
      <c r="K4496" s="4">
        <v>54783</v>
      </c>
      <c r="L4496" s="4">
        <f t="shared" si="210"/>
        <v>4966626.78</v>
      </c>
      <c r="M4496" s="1">
        <v>22.4</v>
      </c>
      <c r="N4496" s="1" t="s">
        <v>35</v>
      </c>
      <c r="O4496" s="1">
        <v>51</v>
      </c>
      <c r="P4496" s="1">
        <v>74.900000000000006</v>
      </c>
      <c r="Q4496" s="1">
        <v>2026</v>
      </c>
      <c r="R4496" s="12">
        <f t="shared" si="211"/>
        <v>35657816436</v>
      </c>
      <c r="S4496" s="13">
        <f t="shared" si="212"/>
        <v>2959598764188</v>
      </c>
    </row>
    <row r="4497" spans="1:19" x14ac:dyDescent="0.3">
      <c r="A4497" s="1" t="s">
        <v>4541</v>
      </c>
      <c r="B4497" s="1" t="s">
        <v>43</v>
      </c>
      <c r="C4497" s="1" t="s">
        <v>18</v>
      </c>
      <c r="D4497" s="1" t="s">
        <v>73</v>
      </c>
      <c r="E4497" s="1" t="s">
        <v>34</v>
      </c>
      <c r="F4497" s="1">
        <v>68314</v>
      </c>
      <c r="G4497" s="1">
        <v>62</v>
      </c>
      <c r="H4497" s="1">
        <v>586</v>
      </c>
      <c r="I4497" s="1">
        <v>0.9</v>
      </c>
      <c r="J4497" s="1">
        <v>104060</v>
      </c>
      <c r="K4497" s="4">
        <v>51103</v>
      </c>
      <c r="L4497" s="4">
        <f t="shared" si="210"/>
        <v>4632997.9799999995</v>
      </c>
      <c r="M4497" s="1">
        <v>14.8</v>
      </c>
      <c r="N4497" s="1" t="s">
        <v>21</v>
      </c>
      <c r="O4497" s="1">
        <v>34.700000000000003</v>
      </c>
      <c r="P4497" s="1">
        <v>91.7</v>
      </c>
      <c r="Q4497" s="1">
        <v>2026</v>
      </c>
      <c r="R4497" s="12">
        <f t="shared" si="211"/>
        <v>3491050342</v>
      </c>
      <c r="S4497" s="13">
        <f t="shared" si="212"/>
        <v>289757178386</v>
      </c>
    </row>
    <row r="4498" spans="1:19" x14ac:dyDescent="0.3">
      <c r="A4498" s="1" t="s">
        <v>4542</v>
      </c>
      <c r="B4498" s="1" t="s">
        <v>56</v>
      </c>
      <c r="C4498" s="1" t="s">
        <v>41</v>
      </c>
      <c r="D4498" s="1" t="s">
        <v>44</v>
      </c>
      <c r="E4498" s="1" t="s">
        <v>38</v>
      </c>
      <c r="F4498" s="1">
        <v>631000</v>
      </c>
      <c r="G4498" s="1">
        <v>97</v>
      </c>
      <c r="H4498" s="1">
        <v>622</v>
      </c>
      <c r="I4498" s="1">
        <v>0.5</v>
      </c>
      <c r="J4498" s="1">
        <v>142817</v>
      </c>
      <c r="K4498" s="4">
        <v>34631</v>
      </c>
      <c r="L4498" s="4">
        <f t="shared" si="210"/>
        <v>3139646.46</v>
      </c>
      <c r="M4498" s="1">
        <v>17.399999999999999</v>
      </c>
      <c r="N4498" s="1" t="s">
        <v>35</v>
      </c>
      <c r="O4498" s="1">
        <v>19.5</v>
      </c>
      <c r="P4498" s="1">
        <v>283.89999999999998</v>
      </c>
      <c r="Q4498" s="1">
        <v>2026</v>
      </c>
      <c r="R4498" s="12">
        <f t="shared" si="211"/>
        <v>21852161000</v>
      </c>
      <c r="S4498" s="13">
        <f t="shared" si="212"/>
        <v>1813729363000</v>
      </c>
    </row>
    <row r="4499" spans="1:19" x14ac:dyDescent="0.3">
      <c r="A4499" s="1" t="s">
        <v>4543</v>
      </c>
      <c r="B4499" s="1" t="s">
        <v>67</v>
      </c>
      <c r="C4499" s="1" t="s">
        <v>18</v>
      </c>
      <c r="D4499" s="1" t="s">
        <v>44</v>
      </c>
      <c r="E4499" s="1" t="s">
        <v>38</v>
      </c>
      <c r="F4499" s="1">
        <v>66899</v>
      </c>
      <c r="G4499" s="1">
        <v>61</v>
      </c>
      <c r="H4499" s="1">
        <v>304</v>
      </c>
      <c r="I4499" s="1">
        <v>0.7</v>
      </c>
      <c r="J4499" s="1">
        <v>189216</v>
      </c>
      <c r="K4499" s="4">
        <v>69801</v>
      </c>
      <c r="L4499" s="4">
        <f t="shared" si="210"/>
        <v>6328158.6600000001</v>
      </c>
      <c r="M4499" s="1">
        <v>19.2</v>
      </c>
      <c r="N4499" s="1" t="s">
        <v>35</v>
      </c>
      <c r="O4499" s="1">
        <v>42.1</v>
      </c>
      <c r="P4499" s="1">
        <v>145.80000000000001</v>
      </c>
      <c r="Q4499" s="1">
        <v>2026</v>
      </c>
      <c r="R4499" s="12">
        <f t="shared" si="211"/>
        <v>4669617099</v>
      </c>
      <c r="S4499" s="13">
        <f t="shared" si="212"/>
        <v>387578219217</v>
      </c>
    </row>
    <row r="4500" spans="1:19" x14ac:dyDescent="0.3">
      <c r="A4500" s="1" t="s">
        <v>4544</v>
      </c>
      <c r="B4500" s="1" t="s">
        <v>53</v>
      </c>
      <c r="C4500" s="1" t="s">
        <v>41</v>
      </c>
      <c r="D4500" s="1" t="s">
        <v>46</v>
      </c>
      <c r="E4500" s="1" t="s">
        <v>34</v>
      </c>
      <c r="F4500" s="1">
        <v>56986</v>
      </c>
      <c r="G4500" s="1">
        <v>76</v>
      </c>
      <c r="H4500" s="1">
        <v>438</v>
      </c>
      <c r="I4500" s="1">
        <v>2.35</v>
      </c>
      <c r="J4500" s="1">
        <v>18746</v>
      </c>
      <c r="K4500" s="4">
        <v>28841</v>
      </c>
      <c r="L4500" s="4">
        <f t="shared" si="210"/>
        <v>2614725.06</v>
      </c>
      <c r="M4500" s="1">
        <v>19.5</v>
      </c>
      <c r="N4500" s="1" t="s">
        <v>21</v>
      </c>
      <c r="O4500" s="1">
        <v>23.4</v>
      </c>
      <c r="P4500" s="1">
        <v>82.1</v>
      </c>
      <c r="Q4500" s="1">
        <v>2026</v>
      </c>
      <c r="R4500" s="12">
        <f t="shared" si="211"/>
        <v>1643533226</v>
      </c>
      <c r="S4500" s="13">
        <f t="shared" si="212"/>
        <v>136413257758</v>
      </c>
    </row>
    <row r="4501" spans="1:19" x14ac:dyDescent="0.3">
      <c r="A4501" s="1" t="s">
        <v>4545</v>
      </c>
      <c r="B4501" s="1" t="s">
        <v>17</v>
      </c>
      <c r="C4501" s="1" t="s">
        <v>18</v>
      </c>
      <c r="D4501" s="1" t="s">
        <v>19</v>
      </c>
      <c r="E4501" s="1" t="s">
        <v>20</v>
      </c>
      <c r="F4501" s="1">
        <v>260145</v>
      </c>
      <c r="G4501" s="1">
        <v>101</v>
      </c>
      <c r="H4501" s="1">
        <v>344</v>
      </c>
      <c r="I4501" s="1">
        <v>1.46</v>
      </c>
      <c r="J4501" s="1">
        <v>55397</v>
      </c>
      <c r="K4501" s="4">
        <v>35708</v>
      </c>
      <c r="L4501" s="4">
        <f t="shared" si="210"/>
        <v>3237287.28</v>
      </c>
      <c r="M4501" s="1">
        <v>17.2</v>
      </c>
      <c r="N4501" s="1" t="s">
        <v>35</v>
      </c>
      <c r="O4501" s="1">
        <v>23.1</v>
      </c>
      <c r="P4501" s="1">
        <v>148.4</v>
      </c>
      <c r="Q4501" s="1">
        <v>2026</v>
      </c>
      <c r="R4501" s="12">
        <f t="shared" si="211"/>
        <v>9289257660</v>
      </c>
      <c r="S4501" s="13">
        <f t="shared" si="212"/>
        <v>771008385780</v>
      </c>
    </row>
    <row r="4502" spans="1:19" x14ac:dyDescent="0.3">
      <c r="A4502" s="1" t="s">
        <v>4546</v>
      </c>
      <c r="B4502" s="1" t="s">
        <v>28</v>
      </c>
      <c r="C4502" s="1" t="s">
        <v>29</v>
      </c>
      <c r="D4502" s="1" t="s">
        <v>44</v>
      </c>
      <c r="E4502" s="1" t="s">
        <v>34</v>
      </c>
      <c r="F4502" s="1">
        <v>840978</v>
      </c>
      <c r="G4502" s="1">
        <v>78</v>
      </c>
      <c r="H4502" s="1">
        <v>512</v>
      </c>
      <c r="I4502" s="1">
        <v>0.99</v>
      </c>
      <c r="J4502" s="1">
        <v>103474</v>
      </c>
      <c r="K4502" s="4">
        <v>68257</v>
      </c>
      <c r="L4502" s="4">
        <f t="shared" si="210"/>
        <v>6188179.6200000001</v>
      </c>
      <c r="M4502" s="1">
        <v>24.5</v>
      </c>
      <c r="N4502" s="1" t="s">
        <v>21</v>
      </c>
      <c r="O4502" s="1">
        <v>60.5</v>
      </c>
      <c r="P4502" s="1">
        <v>121.5</v>
      </c>
      <c r="Q4502" s="1">
        <v>2026</v>
      </c>
      <c r="R4502" s="12">
        <f t="shared" si="211"/>
        <v>57402635346</v>
      </c>
      <c r="S4502" s="13">
        <f t="shared" si="212"/>
        <v>4764418733718</v>
      </c>
    </row>
    <row r="4503" spans="1:19" x14ac:dyDescent="0.3">
      <c r="A4503" s="1" t="s">
        <v>4547</v>
      </c>
      <c r="B4503" s="1" t="s">
        <v>43</v>
      </c>
      <c r="C4503" s="1" t="s">
        <v>18</v>
      </c>
      <c r="D4503" s="1" t="s">
        <v>48</v>
      </c>
      <c r="E4503" s="1" t="s">
        <v>20</v>
      </c>
      <c r="F4503" s="1">
        <v>742647</v>
      </c>
      <c r="G4503" s="1">
        <v>53</v>
      </c>
      <c r="H4503" s="1">
        <v>486</v>
      </c>
      <c r="I4503" s="1">
        <v>1.96</v>
      </c>
      <c r="J4503" s="1">
        <v>29785</v>
      </c>
      <c r="K4503" s="4">
        <v>82790</v>
      </c>
      <c r="L4503" s="4">
        <f t="shared" si="210"/>
        <v>7505741.3999999994</v>
      </c>
      <c r="M4503" s="1">
        <v>24.9</v>
      </c>
      <c r="N4503" s="1" t="s">
        <v>21</v>
      </c>
      <c r="O4503" s="1">
        <v>13.5</v>
      </c>
      <c r="P4503" s="1">
        <v>198.7</v>
      </c>
      <c r="Q4503" s="1">
        <v>2026</v>
      </c>
      <c r="R4503" s="12">
        <f t="shared" si="211"/>
        <v>61483745130</v>
      </c>
      <c r="S4503" s="13">
        <f t="shared" si="212"/>
        <v>5103150845790</v>
      </c>
    </row>
    <row r="4504" spans="1:19" x14ac:dyDescent="0.3">
      <c r="A4504" s="1" t="s">
        <v>4548</v>
      </c>
      <c r="B4504" s="1" t="s">
        <v>56</v>
      </c>
      <c r="C4504" s="1" t="s">
        <v>41</v>
      </c>
      <c r="D4504" s="1" t="s">
        <v>46</v>
      </c>
      <c r="E4504" s="1" t="s">
        <v>20</v>
      </c>
      <c r="F4504" s="1">
        <v>257375</v>
      </c>
      <c r="G4504" s="1">
        <v>67</v>
      </c>
      <c r="H4504" s="1">
        <v>292</v>
      </c>
      <c r="I4504" s="1">
        <v>2.2400000000000002</v>
      </c>
      <c r="J4504" s="1">
        <v>67570</v>
      </c>
      <c r="K4504" s="4">
        <v>54984</v>
      </c>
      <c r="L4504" s="4">
        <f t="shared" si="210"/>
        <v>4984849.4399999995</v>
      </c>
      <c r="M4504" s="1">
        <v>19.600000000000001</v>
      </c>
      <c r="N4504" s="1" t="s">
        <v>21</v>
      </c>
      <c r="O4504" s="1">
        <v>47.8</v>
      </c>
      <c r="P4504" s="1">
        <v>123</v>
      </c>
      <c r="Q4504" s="1">
        <v>2026</v>
      </c>
      <c r="R4504" s="12">
        <f t="shared" si="211"/>
        <v>14151507000</v>
      </c>
      <c r="S4504" s="13">
        <f t="shared" si="212"/>
        <v>1174575081000</v>
      </c>
    </row>
    <row r="4505" spans="1:19" x14ac:dyDescent="0.3">
      <c r="A4505" s="1" t="s">
        <v>4549</v>
      </c>
      <c r="B4505" s="1" t="s">
        <v>23</v>
      </c>
      <c r="C4505" s="1" t="s">
        <v>24</v>
      </c>
      <c r="D4505" s="1" t="s">
        <v>59</v>
      </c>
      <c r="E4505" s="1" t="s">
        <v>38</v>
      </c>
      <c r="F4505" s="1">
        <v>677738</v>
      </c>
      <c r="G4505" s="1">
        <v>99</v>
      </c>
      <c r="H4505" s="1">
        <v>642</v>
      </c>
      <c r="I4505" s="1">
        <v>1.17</v>
      </c>
      <c r="J4505" s="1">
        <v>177895</v>
      </c>
      <c r="K4505" s="4">
        <v>84862</v>
      </c>
      <c r="L4505" s="4">
        <f t="shared" si="210"/>
        <v>7693588.9199999999</v>
      </c>
      <c r="M4505" s="1">
        <v>12.4</v>
      </c>
      <c r="N4505" s="1" t="s">
        <v>21</v>
      </c>
      <c r="O4505" s="1">
        <v>29.5</v>
      </c>
      <c r="P4505" s="1">
        <v>12.6</v>
      </c>
      <c r="Q4505" s="1">
        <v>2026</v>
      </c>
      <c r="R4505" s="12">
        <f t="shared" si="211"/>
        <v>57514202156</v>
      </c>
      <c r="S4505" s="13">
        <f t="shared" si="212"/>
        <v>4773678778948</v>
      </c>
    </row>
    <row r="4506" spans="1:19" x14ac:dyDescent="0.3">
      <c r="A4506" s="1" t="s">
        <v>4550</v>
      </c>
      <c r="B4506" s="1" t="s">
        <v>62</v>
      </c>
      <c r="C4506" s="1" t="s">
        <v>41</v>
      </c>
      <c r="D4506" s="1" t="s">
        <v>44</v>
      </c>
      <c r="E4506" s="1" t="s">
        <v>20</v>
      </c>
      <c r="F4506" s="1">
        <v>574187</v>
      </c>
      <c r="G4506" s="1">
        <v>79</v>
      </c>
      <c r="H4506" s="1">
        <v>601</v>
      </c>
      <c r="I4506" s="1">
        <v>2.3199999999999998</v>
      </c>
      <c r="J4506" s="1">
        <v>51499</v>
      </c>
      <c r="K4506" s="4">
        <v>79871</v>
      </c>
      <c r="L4506" s="4">
        <f t="shared" si="210"/>
        <v>7241104.8599999994</v>
      </c>
      <c r="M4506" s="1">
        <v>19.899999999999999</v>
      </c>
      <c r="N4506" s="1" t="s">
        <v>21</v>
      </c>
      <c r="O4506" s="1">
        <v>17.5</v>
      </c>
      <c r="P4506" s="1">
        <v>104.1</v>
      </c>
      <c r="Q4506" s="1">
        <v>2026</v>
      </c>
      <c r="R4506" s="12">
        <f t="shared" si="211"/>
        <v>45860889877</v>
      </c>
      <c r="S4506" s="13">
        <f t="shared" si="212"/>
        <v>3806453859791</v>
      </c>
    </row>
    <row r="4507" spans="1:19" x14ac:dyDescent="0.3">
      <c r="A4507" s="1" t="s">
        <v>4551</v>
      </c>
      <c r="B4507" s="1" t="s">
        <v>43</v>
      </c>
      <c r="C4507" s="1" t="s">
        <v>18</v>
      </c>
      <c r="D4507" s="1" t="s">
        <v>73</v>
      </c>
      <c r="E4507" s="1" t="s">
        <v>34</v>
      </c>
      <c r="F4507" s="1">
        <v>311123</v>
      </c>
      <c r="G4507" s="1">
        <v>103</v>
      </c>
      <c r="H4507" s="1">
        <v>285</v>
      </c>
      <c r="I4507" s="1">
        <v>1.84</v>
      </c>
      <c r="J4507" s="1">
        <v>69460</v>
      </c>
      <c r="K4507" s="4">
        <v>68699</v>
      </c>
      <c r="L4507" s="4">
        <f t="shared" si="210"/>
        <v>6228251.3399999999</v>
      </c>
      <c r="M4507" s="1">
        <v>22.5</v>
      </c>
      <c r="N4507" s="1" t="s">
        <v>21</v>
      </c>
      <c r="O4507" s="1">
        <v>52.9</v>
      </c>
      <c r="P4507" s="1">
        <v>186</v>
      </c>
      <c r="Q4507" s="1">
        <v>2026</v>
      </c>
      <c r="R4507" s="12">
        <f t="shared" si="211"/>
        <v>21373838977</v>
      </c>
      <c r="S4507" s="13">
        <f t="shared" si="212"/>
        <v>1774028635091</v>
      </c>
    </row>
    <row r="4508" spans="1:19" x14ac:dyDescent="0.3">
      <c r="A4508" s="1" t="s">
        <v>4552</v>
      </c>
      <c r="B4508" s="1" t="s">
        <v>56</v>
      </c>
      <c r="C4508" s="1" t="s">
        <v>41</v>
      </c>
      <c r="D4508" s="1" t="s">
        <v>32</v>
      </c>
      <c r="E4508" s="1" t="s">
        <v>20</v>
      </c>
      <c r="F4508" s="1">
        <v>826035</v>
      </c>
      <c r="G4508" s="1">
        <v>91</v>
      </c>
      <c r="H4508" s="1">
        <v>472</v>
      </c>
      <c r="I4508" s="1">
        <v>1.06</v>
      </c>
      <c r="J4508" s="1">
        <v>187014</v>
      </c>
      <c r="K4508" s="4">
        <v>33779</v>
      </c>
      <c r="L4508" s="4">
        <f t="shared" si="210"/>
        <v>3062404.1399999997</v>
      </c>
      <c r="M4508" s="1">
        <v>14.2</v>
      </c>
      <c r="N4508" s="1" t="s">
        <v>35</v>
      </c>
      <c r="O4508" s="1">
        <v>52.6</v>
      </c>
      <c r="P4508" s="1">
        <v>282.60000000000002</v>
      </c>
      <c r="Q4508" s="1">
        <v>2026</v>
      </c>
      <c r="R4508" s="12">
        <f t="shared" si="211"/>
        <v>27902636265</v>
      </c>
      <c r="S4508" s="13">
        <f t="shared" si="212"/>
        <v>2315918809995</v>
      </c>
    </row>
    <row r="4509" spans="1:19" x14ac:dyDescent="0.3">
      <c r="A4509" s="1" t="s">
        <v>4553</v>
      </c>
      <c r="B4509" s="1" t="s">
        <v>50</v>
      </c>
      <c r="C4509" s="1" t="s">
        <v>24</v>
      </c>
      <c r="D4509" s="1" t="s">
        <v>32</v>
      </c>
      <c r="E4509" s="1" t="s">
        <v>38</v>
      </c>
      <c r="F4509" s="1">
        <v>10926</v>
      </c>
      <c r="G4509" s="1">
        <v>112</v>
      </c>
      <c r="H4509" s="1">
        <v>330</v>
      </c>
      <c r="I4509" s="1">
        <v>2.48</v>
      </c>
      <c r="J4509" s="1">
        <v>70036</v>
      </c>
      <c r="K4509" s="4">
        <v>47586</v>
      </c>
      <c r="L4509" s="4">
        <f t="shared" si="210"/>
        <v>4314146.76</v>
      </c>
      <c r="M4509" s="1">
        <v>18.3</v>
      </c>
      <c r="N4509" s="1" t="s">
        <v>35</v>
      </c>
      <c r="O4509" s="1">
        <v>44.6</v>
      </c>
      <c r="P4509" s="1">
        <v>132</v>
      </c>
      <c r="Q4509" s="1">
        <v>2026</v>
      </c>
      <c r="R4509" s="12">
        <f t="shared" si="211"/>
        <v>519924636</v>
      </c>
      <c r="S4509" s="13">
        <f t="shared" si="212"/>
        <v>43153744788</v>
      </c>
    </row>
    <row r="4510" spans="1:19" x14ac:dyDescent="0.3">
      <c r="A4510" s="1" t="s">
        <v>4554</v>
      </c>
      <c r="B4510" s="1" t="s">
        <v>23</v>
      </c>
      <c r="C4510" s="1" t="s">
        <v>24</v>
      </c>
      <c r="D4510" s="1" t="s">
        <v>32</v>
      </c>
      <c r="E4510" s="1" t="s">
        <v>26</v>
      </c>
      <c r="F4510" s="1">
        <v>79610</v>
      </c>
      <c r="G4510" s="1">
        <v>67</v>
      </c>
      <c r="H4510" s="1">
        <v>309</v>
      </c>
      <c r="I4510" s="1">
        <v>2.93</v>
      </c>
      <c r="J4510" s="1">
        <v>116221</v>
      </c>
      <c r="K4510" s="4">
        <v>63965</v>
      </c>
      <c r="L4510" s="4">
        <f t="shared" si="210"/>
        <v>5799066.8999999994</v>
      </c>
      <c r="M4510" s="1">
        <v>13</v>
      </c>
      <c r="N4510" s="1" t="s">
        <v>35</v>
      </c>
      <c r="O4510" s="1">
        <v>58.1</v>
      </c>
      <c r="P4510" s="1">
        <v>38.6</v>
      </c>
      <c r="Q4510" s="1">
        <v>2026</v>
      </c>
      <c r="R4510" s="12">
        <f t="shared" si="211"/>
        <v>5092253650</v>
      </c>
      <c r="S4510" s="13">
        <f t="shared" si="212"/>
        <v>422657052950</v>
      </c>
    </row>
    <row r="4511" spans="1:19" x14ac:dyDescent="0.3">
      <c r="A4511" s="1" t="s">
        <v>4555</v>
      </c>
      <c r="B4511" s="1" t="s">
        <v>67</v>
      </c>
      <c r="C4511" s="1" t="s">
        <v>18</v>
      </c>
      <c r="D4511" s="1" t="s">
        <v>46</v>
      </c>
      <c r="E4511" s="1" t="s">
        <v>34</v>
      </c>
      <c r="F4511" s="1">
        <v>595155</v>
      </c>
      <c r="G4511" s="1">
        <v>64</v>
      </c>
      <c r="H4511" s="1">
        <v>447</v>
      </c>
      <c r="I4511" s="1">
        <v>0.51</v>
      </c>
      <c r="J4511" s="1">
        <v>130215</v>
      </c>
      <c r="K4511" s="4">
        <v>80892</v>
      </c>
      <c r="L4511" s="4">
        <f t="shared" si="210"/>
        <v>7333668.7199999997</v>
      </c>
      <c r="M4511" s="1">
        <v>22.2</v>
      </c>
      <c r="N4511" s="1" t="s">
        <v>21</v>
      </c>
      <c r="O4511" s="1">
        <v>16.600000000000001</v>
      </c>
      <c r="P4511" s="1">
        <v>295.2</v>
      </c>
      <c r="Q4511" s="1">
        <v>2026</v>
      </c>
      <c r="R4511" s="12">
        <f t="shared" si="211"/>
        <v>48143278260</v>
      </c>
      <c r="S4511" s="13">
        <f t="shared" si="212"/>
        <v>3995892095580</v>
      </c>
    </row>
    <row r="4512" spans="1:19" x14ac:dyDescent="0.3">
      <c r="A4512" s="1" t="s">
        <v>4556</v>
      </c>
      <c r="B4512" s="1" t="s">
        <v>40</v>
      </c>
      <c r="C4512" s="1" t="s">
        <v>41</v>
      </c>
      <c r="D4512" s="1" t="s">
        <v>59</v>
      </c>
      <c r="E4512" s="1" t="s">
        <v>34</v>
      </c>
      <c r="F4512" s="1">
        <v>36391</v>
      </c>
      <c r="G4512" s="1">
        <v>79</v>
      </c>
      <c r="H4512" s="1">
        <v>302</v>
      </c>
      <c r="I4512" s="1">
        <v>1.05</v>
      </c>
      <c r="J4512" s="1">
        <v>199869</v>
      </c>
      <c r="K4512" s="4">
        <v>48564</v>
      </c>
      <c r="L4512" s="4">
        <f t="shared" si="210"/>
        <v>4402812.24</v>
      </c>
      <c r="M4512" s="1">
        <v>17.899999999999999</v>
      </c>
      <c r="N4512" s="1" t="s">
        <v>21</v>
      </c>
      <c r="O4512" s="1">
        <v>48.5</v>
      </c>
      <c r="P4512" s="1">
        <v>251.4</v>
      </c>
      <c r="Q4512" s="1">
        <v>2026</v>
      </c>
      <c r="R4512" s="12">
        <f t="shared" si="211"/>
        <v>1767292524</v>
      </c>
      <c r="S4512" s="13">
        <f t="shared" si="212"/>
        <v>146685279492</v>
      </c>
    </row>
    <row r="4513" spans="1:19" x14ac:dyDescent="0.3">
      <c r="A4513" s="1" t="s">
        <v>4557</v>
      </c>
      <c r="B4513" s="1" t="s">
        <v>28</v>
      </c>
      <c r="C4513" s="1" t="s">
        <v>29</v>
      </c>
      <c r="D4513" s="1" t="s">
        <v>37</v>
      </c>
      <c r="E4513" s="1" t="s">
        <v>38</v>
      </c>
      <c r="F4513" s="1">
        <v>694483</v>
      </c>
      <c r="G4513" s="1">
        <v>104</v>
      </c>
      <c r="H4513" s="1">
        <v>408</v>
      </c>
      <c r="I4513" s="1">
        <v>1.42</v>
      </c>
      <c r="J4513" s="1">
        <v>137329</v>
      </c>
      <c r="K4513" s="4">
        <v>79287</v>
      </c>
      <c r="L4513" s="4">
        <f t="shared" si="210"/>
        <v>7188159.4199999999</v>
      </c>
      <c r="M4513" s="1">
        <v>22.8</v>
      </c>
      <c r="N4513" s="1" t="s">
        <v>21</v>
      </c>
      <c r="O4513" s="1">
        <v>63.5</v>
      </c>
      <c r="P4513" s="1">
        <v>281.3</v>
      </c>
      <c r="Q4513" s="1">
        <v>2026</v>
      </c>
      <c r="R4513" s="12">
        <f t="shared" si="211"/>
        <v>55063473621</v>
      </c>
      <c r="S4513" s="13">
        <f t="shared" si="212"/>
        <v>4570268310543</v>
      </c>
    </row>
    <row r="4514" spans="1:19" x14ac:dyDescent="0.3">
      <c r="A4514" s="1" t="s">
        <v>4558</v>
      </c>
      <c r="B4514" s="1" t="s">
        <v>43</v>
      </c>
      <c r="C4514" s="1" t="s">
        <v>18</v>
      </c>
      <c r="D4514" s="1" t="s">
        <v>19</v>
      </c>
      <c r="E4514" s="1" t="s">
        <v>20</v>
      </c>
      <c r="F4514" s="1">
        <v>116779</v>
      </c>
      <c r="G4514" s="1">
        <v>55</v>
      </c>
      <c r="H4514" s="1">
        <v>648</v>
      </c>
      <c r="I4514" s="1">
        <v>2.48</v>
      </c>
      <c r="J4514" s="1">
        <v>84064</v>
      </c>
      <c r="K4514" s="4">
        <v>66064</v>
      </c>
      <c r="L4514" s="4">
        <f t="shared" si="210"/>
        <v>5989362.2400000002</v>
      </c>
      <c r="M4514" s="1">
        <v>19.600000000000001</v>
      </c>
      <c r="N4514" s="1" t="s">
        <v>21</v>
      </c>
      <c r="O4514" s="1">
        <v>12</v>
      </c>
      <c r="P4514" s="1">
        <v>232.8</v>
      </c>
      <c r="Q4514" s="1">
        <v>2026</v>
      </c>
      <c r="R4514" s="12">
        <f t="shared" si="211"/>
        <v>7714887856</v>
      </c>
      <c r="S4514" s="13">
        <f t="shared" si="212"/>
        <v>640335692048</v>
      </c>
    </row>
    <row r="4515" spans="1:19" x14ac:dyDescent="0.3">
      <c r="A4515" s="1" t="s">
        <v>4559</v>
      </c>
      <c r="B4515" s="1" t="s">
        <v>23</v>
      </c>
      <c r="C4515" s="1" t="s">
        <v>24</v>
      </c>
      <c r="D4515" s="1" t="s">
        <v>32</v>
      </c>
      <c r="E4515" s="1" t="s">
        <v>38</v>
      </c>
      <c r="F4515" s="1">
        <v>258715</v>
      </c>
      <c r="G4515" s="1">
        <v>100</v>
      </c>
      <c r="H4515" s="1">
        <v>554</v>
      </c>
      <c r="I4515" s="1">
        <v>1.25</v>
      </c>
      <c r="J4515" s="1">
        <v>94770</v>
      </c>
      <c r="K4515" s="4">
        <v>71645</v>
      </c>
      <c r="L4515" s="4">
        <f t="shared" si="210"/>
        <v>6495335.7000000002</v>
      </c>
      <c r="M4515" s="1">
        <v>18.100000000000001</v>
      </c>
      <c r="N4515" s="1" t="s">
        <v>21</v>
      </c>
      <c r="O4515" s="1">
        <v>58.4</v>
      </c>
      <c r="P4515" s="1">
        <v>37.9</v>
      </c>
      <c r="Q4515" s="1">
        <v>2026</v>
      </c>
      <c r="R4515" s="12">
        <f t="shared" si="211"/>
        <v>18535636175</v>
      </c>
      <c r="S4515" s="13">
        <f t="shared" si="212"/>
        <v>1538457802525</v>
      </c>
    </row>
    <row r="4516" spans="1:19" x14ac:dyDescent="0.3">
      <c r="A4516" s="1" t="s">
        <v>4560</v>
      </c>
      <c r="B4516" s="1" t="s">
        <v>40</v>
      </c>
      <c r="C4516" s="1" t="s">
        <v>41</v>
      </c>
      <c r="D4516" s="1" t="s">
        <v>73</v>
      </c>
      <c r="E4516" s="1" t="s">
        <v>34</v>
      </c>
      <c r="F4516" s="1">
        <v>489160</v>
      </c>
      <c r="G4516" s="1">
        <v>72</v>
      </c>
      <c r="H4516" s="1">
        <v>545</v>
      </c>
      <c r="I4516" s="1">
        <v>2.82</v>
      </c>
      <c r="J4516" s="1">
        <v>74112</v>
      </c>
      <c r="K4516" s="4">
        <v>82028</v>
      </c>
      <c r="L4516" s="4">
        <f t="shared" si="210"/>
        <v>7436658.4799999995</v>
      </c>
      <c r="M4516" s="1">
        <v>22.5</v>
      </c>
      <c r="N4516" s="1" t="s">
        <v>21</v>
      </c>
      <c r="O4516" s="1">
        <v>20</v>
      </c>
      <c r="P4516" s="1">
        <v>239.1</v>
      </c>
      <c r="Q4516" s="1">
        <v>2026</v>
      </c>
      <c r="R4516" s="12">
        <f t="shared" si="211"/>
        <v>40124816480</v>
      </c>
      <c r="S4516" s="13">
        <f t="shared" si="212"/>
        <v>3330359767840</v>
      </c>
    </row>
    <row r="4517" spans="1:19" x14ac:dyDescent="0.3">
      <c r="A4517" s="1" t="s">
        <v>4561</v>
      </c>
      <c r="B4517" s="1" t="s">
        <v>62</v>
      </c>
      <c r="C4517" s="1" t="s">
        <v>41</v>
      </c>
      <c r="D4517" s="1" t="s">
        <v>46</v>
      </c>
      <c r="E4517" s="1" t="s">
        <v>20</v>
      </c>
      <c r="F4517" s="1">
        <v>275138</v>
      </c>
      <c r="G4517" s="1">
        <v>73</v>
      </c>
      <c r="H4517" s="1">
        <v>638</v>
      </c>
      <c r="I4517" s="1">
        <v>1.99</v>
      </c>
      <c r="J4517" s="1">
        <v>83853</v>
      </c>
      <c r="K4517" s="4">
        <v>84011</v>
      </c>
      <c r="L4517" s="4">
        <f t="shared" si="210"/>
        <v>7616437.2599999998</v>
      </c>
      <c r="M4517" s="1">
        <v>22.5</v>
      </c>
      <c r="N4517" s="1" t="s">
        <v>21</v>
      </c>
      <c r="O4517" s="1">
        <v>14.7</v>
      </c>
      <c r="P4517" s="1">
        <v>134.30000000000001</v>
      </c>
      <c r="Q4517" s="1">
        <v>2026</v>
      </c>
      <c r="R4517" s="12">
        <f t="shared" si="211"/>
        <v>23114618518</v>
      </c>
      <c r="S4517" s="13">
        <f t="shared" si="212"/>
        <v>1918513336994</v>
      </c>
    </row>
    <row r="4518" spans="1:19" x14ac:dyDescent="0.3">
      <c r="A4518" s="1" t="s">
        <v>4562</v>
      </c>
      <c r="B4518" s="1" t="s">
        <v>53</v>
      </c>
      <c r="C4518" s="1" t="s">
        <v>41</v>
      </c>
      <c r="D4518" s="1" t="s">
        <v>73</v>
      </c>
      <c r="E4518" s="1" t="s">
        <v>38</v>
      </c>
      <c r="F4518" s="1">
        <v>563059</v>
      </c>
      <c r="G4518" s="1">
        <v>51</v>
      </c>
      <c r="H4518" s="1">
        <v>314</v>
      </c>
      <c r="I4518" s="1">
        <v>0.56999999999999995</v>
      </c>
      <c r="J4518" s="1">
        <v>44758</v>
      </c>
      <c r="K4518" s="4">
        <v>57097</v>
      </c>
      <c r="L4518" s="4">
        <f t="shared" si="210"/>
        <v>5176414.0199999996</v>
      </c>
      <c r="M4518" s="1">
        <v>24</v>
      </c>
      <c r="N4518" s="1" t="s">
        <v>21</v>
      </c>
      <c r="O4518" s="1">
        <v>36.4</v>
      </c>
      <c r="P4518" s="1">
        <v>272.2</v>
      </c>
      <c r="Q4518" s="1">
        <v>2026</v>
      </c>
      <c r="R4518" s="12">
        <f t="shared" si="211"/>
        <v>32148979723</v>
      </c>
      <c r="S4518" s="13">
        <f t="shared" si="212"/>
        <v>2668365317009</v>
      </c>
    </row>
    <row r="4519" spans="1:19" x14ac:dyDescent="0.3">
      <c r="A4519" s="1" t="s">
        <v>4563</v>
      </c>
      <c r="B4519" s="1" t="s">
        <v>40</v>
      </c>
      <c r="C4519" s="1" t="s">
        <v>41</v>
      </c>
      <c r="D4519" s="1" t="s">
        <v>30</v>
      </c>
      <c r="E4519" s="1" t="s">
        <v>34</v>
      </c>
      <c r="F4519" s="1">
        <v>636864</v>
      </c>
      <c r="G4519" s="1">
        <v>108</v>
      </c>
      <c r="H4519" s="1">
        <v>384</v>
      </c>
      <c r="I4519" s="1">
        <v>1.03</v>
      </c>
      <c r="J4519" s="1">
        <v>103132</v>
      </c>
      <c r="K4519" s="4">
        <v>65227</v>
      </c>
      <c r="L4519" s="4">
        <f t="shared" si="210"/>
        <v>5913479.8199999994</v>
      </c>
      <c r="M4519" s="1">
        <v>13.3</v>
      </c>
      <c r="N4519" s="1" t="s">
        <v>21</v>
      </c>
      <c r="O4519" s="1">
        <v>14.4</v>
      </c>
      <c r="P4519" s="1">
        <v>93.7</v>
      </c>
      <c r="Q4519" s="1">
        <v>2026</v>
      </c>
      <c r="R4519" s="12">
        <f t="shared" si="211"/>
        <v>41540728128</v>
      </c>
      <c r="S4519" s="13">
        <f t="shared" si="212"/>
        <v>3447880434624</v>
      </c>
    </row>
    <row r="4520" spans="1:19" x14ac:dyDescent="0.3">
      <c r="A4520" s="1" t="s">
        <v>4564</v>
      </c>
      <c r="B4520" s="1" t="s">
        <v>23</v>
      </c>
      <c r="C4520" s="1" t="s">
        <v>24</v>
      </c>
      <c r="D4520" s="1" t="s">
        <v>48</v>
      </c>
      <c r="E4520" s="1" t="s">
        <v>38</v>
      </c>
      <c r="F4520" s="1">
        <v>299324</v>
      </c>
      <c r="G4520" s="1">
        <v>116</v>
      </c>
      <c r="H4520" s="1">
        <v>345</v>
      </c>
      <c r="I4520" s="1">
        <v>1.89</v>
      </c>
      <c r="J4520" s="1">
        <v>150117</v>
      </c>
      <c r="K4520" s="4">
        <v>79805</v>
      </c>
      <c r="L4520" s="4">
        <f t="shared" si="210"/>
        <v>7235121.2999999998</v>
      </c>
      <c r="M4520" s="1">
        <v>15.6</v>
      </c>
      <c r="N4520" s="1" t="s">
        <v>35</v>
      </c>
      <c r="O4520" s="1">
        <v>17.7</v>
      </c>
      <c r="P4520" s="1">
        <v>56.7</v>
      </c>
      <c r="Q4520" s="1">
        <v>2026</v>
      </c>
      <c r="R4520" s="12">
        <f t="shared" si="211"/>
        <v>23887551820</v>
      </c>
      <c r="S4520" s="13">
        <f t="shared" si="212"/>
        <v>1982666801060</v>
      </c>
    </row>
    <row r="4521" spans="1:19" x14ac:dyDescent="0.3">
      <c r="A4521" s="1" t="s">
        <v>4565</v>
      </c>
      <c r="B4521" s="1" t="s">
        <v>28</v>
      </c>
      <c r="C4521" s="1" t="s">
        <v>29</v>
      </c>
      <c r="D4521" s="1" t="s">
        <v>48</v>
      </c>
      <c r="E4521" s="1" t="s">
        <v>20</v>
      </c>
      <c r="F4521" s="1">
        <v>68373</v>
      </c>
      <c r="G4521" s="1">
        <v>57</v>
      </c>
      <c r="H4521" s="1">
        <v>263</v>
      </c>
      <c r="I4521" s="1">
        <v>0.56999999999999995</v>
      </c>
      <c r="J4521" s="1">
        <v>29159</v>
      </c>
      <c r="K4521" s="4">
        <v>30226</v>
      </c>
      <c r="L4521" s="4">
        <f t="shared" si="210"/>
        <v>2740289.1599999997</v>
      </c>
      <c r="M4521" s="1">
        <v>22.7</v>
      </c>
      <c r="N4521" s="1" t="s">
        <v>21</v>
      </c>
      <c r="O4521" s="1">
        <v>38.6</v>
      </c>
      <c r="P4521" s="1">
        <v>24.5</v>
      </c>
      <c r="Q4521" s="1">
        <v>2026</v>
      </c>
      <c r="R4521" s="12">
        <f t="shared" si="211"/>
        <v>2066642298</v>
      </c>
      <c r="S4521" s="13">
        <f t="shared" si="212"/>
        <v>171531310734</v>
      </c>
    </row>
    <row r="4522" spans="1:19" x14ac:dyDescent="0.3">
      <c r="A4522" s="1" t="s">
        <v>4566</v>
      </c>
      <c r="B4522" s="1" t="s">
        <v>53</v>
      </c>
      <c r="C4522" s="1" t="s">
        <v>41</v>
      </c>
      <c r="D4522" s="1" t="s">
        <v>59</v>
      </c>
      <c r="E4522" s="1" t="s">
        <v>20</v>
      </c>
      <c r="F4522" s="1">
        <v>675761</v>
      </c>
      <c r="G4522" s="1">
        <v>53</v>
      </c>
      <c r="H4522" s="1">
        <v>299</v>
      </c>
      <c r="I4522" s="1">
        <v>1.66</v>
      </c>
      <c r="J4522" s="1">
        <v>114891</v>
      </c>
      <c r="K4522" s="4">
        <v>37715</v>
      </c>
      <c r="L4522" s="4">
        <f t="shared" si="210"/>
        <v>3419241.9</v>
      </c>
      <c r="M4522" s="1">
        <v>22.5</v>
      </c>
      <c r="N4522" s="1" t="s">
        <v>21</v>
      </c>
      <c r="O4522" s="1">
        <v>6.3</v>
      </c>
      <c r="P4522" s="1">
        <v>15.8</v>
      </c>
      <c r="Q4522" s="1">
        <v>2026</v>
      </c>
      <c r="R4522" s="12">
        <f t="shared" si="211"/>
        <v>25486326115</v>
      </c>
      <c r="S4522" s="13">
        <f t="shared" si="212"/>
        <v>2115365067545</v>
      </c>
    </row>
    <row r="4523" spans="1:19" x14ac:dyDescent="0.3">
      <c r="A4523" s="1" t="s">
        <v>4567</v>
      </c>
      <c r="B4523" s="1" t="s">
        <v>23</v>
      </c>
      <c r="C4523" s="1" t="s">
        <v>24</v>
      </c>
      <c r="D4523" s="1" t="s">
        <v>25</v>
      </c>
      <c r="E4523" s="1" t="s">
        <v>20</v>
      </c>
      <c r="F4523" s="1">
        <v>370197</v>
      </c>
      <c r="G4523" s="1">
        <v>120</v>
      </c>
      <c r="H4523" s="1">
        <v>353</v>
      </c>
      <c r="I4523" s="1">
        <v>0.76</v>
      </c>
      <c r="J4523" s="1">
        <v>122526</v>
      </c>
      <c r="K4523" s="4">
        <v>35466</v>
      </c>
      <c r="L4523" s="4">
        <f t="shared" si="210"/>
        <v>3215347.56</v>
      </c>
      <c r="M4523" s="1">
        <v>13.6</v>
      </c>
      <c r="N4523" s="1" t="s">
        <v>21</v>
      </c>
      <c r="O4523" s="1">
        <v>43.4</v>
      </c>
      <c r="P4523" s="1">
        <v>273.7</v>
      </c>
      <c r="Q4523" s="1">
        <v>2026</v>
      </c>
      <c r="R4523" s="12">
        <f t="shared" si="211"/>
        <v>13129406802</v>
      </c>
      <c r="S4523" s="13">
        <f t="shared" si="212"/>
        <v>1089740764566</v>
      </c>
    </row>
    <row r="4524" spans="1:19" x14ac:dyDescent="0.3">
      <c r="A4524" s="1" t="s">
        <v>4568</v>
      </c>
      <c r="B4524" s="1" t="s">
        <v>50</v>
      </c>
      <c r="C4524" s="1" t="s">
        <v>24</v>
      </c>
      <c r="D4524" s="1" t="s">
        <v>25</v>
      </c>
      <c r="E4524" s="1" t="s">
        <v>26</v>
      </c>
      <c r="F4524" s="1">
        <v>110179</v>
      </c>
      <c r="G4524" s="1">
        <v>49</v>
      </c>
      <c r="H4524" s="1">
        <v>391</v>
      </c>
      <c r="I4524" s="1">
        <v>2.0299999999999998</v>
      </c>
      <c r="J4524" s="1">
        <v>124254</v>
      </c>
      <c r="K4524" s="4">
        <v>63147</v>
      </c>
      <c r="L4524" s="4">
        <f t="shared" si="210"/>
        <v>5724907.0199999996</v>
      </c>
      <c r="M4524" s="1">
        <v>17.399999999999999</v>
      </c>
      <c r="N4524" s="1" t="s">
        <v>21</v>
      </c>
      <c r="O4524" s="1">
        <v>43.9</v>
      </c>
      <c r="P4524" s="1">
        <v>102.2</v>
      </c>
      <c r="Q4524" s="1">
        <v>2026</v>
      </c>
      <c r="R4524" s="12">
        <f t="shared" si="211"/>
        <v>6957473313</v>
      </c>
      <c r="S4524" s="13">
        <f t="shared" si="212"/>
        <v>577470284979</v>
      </c>
    </row>
    <row r="4525" spans="1:19" x14ac:dyDescent="0.3">
      <c r="A4525" s="1" t="s">
        <v>4569</v>
      </c>
      <c r="B4525" s="1" t="s">
        <v>50</v>
      </c>
      <c r="C4525" s="1" t="s">
        <v>24</v>
      </c>
      <c r="D4525" s="1" t="s">
        <v>32</v>
      </c>
      <c r="E4525" s="1" t="s">
        <v>20</v>
      </c>
      <c r="F4525" s="1">
        <v>676965</v>
      </c>
      <c r="G4525" s="1">
        <v>71</v>
      </c>
      <c r="H4525" s="1">
        <v>313</v>
      </c>
      <c r="I4525" s="1">
        <v>1.25</v>
      </c>
      <c r="J4525" s="1">
        <v>5215</v>
      </c>
      <c r="K4525" s="4">
        <v>27415</v>
      </c>
      <c r="L4525" s="4">
        <f t="shared" si="210"/>
        <v>2485443.9</v>
      </c>
      <c r="M4525" s="1">
        <v>13.3</v>
      </c>
      <c r="N4525" s="1" t="s">
        <v>35</v>
      </c>
      <c r="O4525" s="1">
        <v>25</v>
      </c>
      <c r="P4525" s="1">
        <v>204.8</v>
      </c>
      <c r="Q4525" s="1">
        <v>2026</v>
      </c>
      <c r="R4525" s="12">
        <f t="shared" si="211"/>
        <v>18558995475</v>
      </c>
      <c r="S4525" s="13">
        <f t="shared" si="212"/>
        <v>1540396624425</v>
      </c>
    </row>
    <row r="4526" spans="1:19" x14ac:dyDescent="0.3">
      <c r="A4526" s="1" t="s">
        <v>4570</v>
      </c>
      <c r="B4526" s="1" t="s">
        <v>56</v>
      </c>
      <c r="C4526" s="1" t="s">
        <v>41</v>
      </c>
      <c r="D4526" s="1" t="s">
        <v>73</v>
      </c>
      <c r="E4526" s="1" t="s">
        <v>20</v>
      </c>
      <c r="F4526" s="1">
        <v>825877</v>
      </c>
      <c r="G4526" s="1">
        <v>96</v>
      </c>
      <c r="H4526" s="1">
        <v>376</v>
      </c>
      <c r="I4526" s="1">
        <v>2.15</v>
      </c>
      <c r="J4526" s="1">
        <v>79403</v>
      </c>
      <c r="K4526" s="4">
        <v>25336</v>
      </c>
      <c r="L4526" s="4">
        <f t="shared" si="210"/>
        <v>2296961.7599999998</v>
      </c>
      <c r="M4526" s="1">
        <v>15.7</v>
      </c>
      <c r="N4526" s="1" t="s">
        <v>21</v>
      </c>
      <c r="O4526" s="1">
        <v>44.7</v>
      </c>
      <c r="P4526" s="1">
        <v>88.1</v>
      </c>
      <c r="Q4526" s="1">
        <v>2026</v>
      </c>
      <c r="R4526" s="12">
        <f t="shared" si="211"/>
        <v>20924419672</v>
      </c>
      <c r="S4526" s="13">
        <f t="shared" si="212"/>
        <v>1736726832776</v>
      </c>
    </row>
    <row r="4527" spans="1:19" x14ac:dyDescent="0.3">
      <c r="A4527" s="1" t="s">
        <v>4571</v>
      </c>
      <c r="B4527" s="1" t="s">
        <v>40</v>
      </c>
      <c r="C4527" s="1" t="s">
        <v>41</v>
      </c>
      <c r="D4527" s="1" t="s">
        <v>19</v>
      </c>
      <c r="E4527" s="1" t="s">
        <v>34</v>
      </c>
      <c r="F4527" s="1">
        <v>656032</v>
      </c>
      <c r="G4527" s="1">
        <v>59</v>
      </c>
      <c r="H4527" s="1">
        <v>390</v>
      </c>
      <c r="I4527" s="1">
        <v>2.65</v>
      </c>
      <c r="J4527" s="1">
        <v>144125</v>
      </c>
      <c r="K4527" s="4">
        <v>48638</v>
      </c>
      <c r="L4527" s="4">
        <f t="shared" si="210"/>
        <v>4409521.08</v>
      </c>
      <c r="M4527" s="1">
        <v>19.2</v>
      </c>
      <c r="N4527" s="1" t="s">
        <v>21</v>
      </c>
      <c r="O4527" s="1">
        <v>8.6999999999999993</v>
      </c>
      <c r="P4527" s="1">
        <v>77.3</v>
      </c>
      <c r="Q4527" s="1">
        <v>2026</v>
      </c>
      <c r="R4527" s="12">
        <f t="shared" si="211"/>
        <v>31908084416</v>
      </c>
      <c r="S4527" s="13">
        <f t="shared" si="212"/>
        <v>2648371006528</v>
      </c>
    </row>
    <row r="4528" spans="1:19" x14ac:dyDescent="0.3">
      <c r="A4528" s="1" t="s">
        <v>4572</v>
      </c>
      <c r="B4528" s="1" t="s">
        <v>23</v>
      </c>
      <c r="C4528" s="1" t="s">
        <v>24</v>
      </c>
      <c r="D4528" s="1" t="s">
        <v>37</v>
      </c>
      <c r="E4528" s="1" t="s">
        <v>26</v>
      </c>
      <c r="F4528" s="1">
        <v>614408</v>
      </c>
      <c r="G4528" s="1">
        <v>87</v>
      </c>
      <c r="H4528" s="1">
        <v>554</v>
      </c>
      <c r="I4528" s="1">
        <v>2.62</v>
      </c>
      <c r="J4528" s="1">
        <v>155381</v>
      </c>
      <c r="K4528" s="4">
        <v>48357</v>
      </c>
      <c r="L4528" s="4">
        <f t="shared" si="210"/>
        <v>4384045.62</v>
      </c>
      <c r="M4528" s="1">
        <v>13.5</v>
      </c>
      <c r="N4528" s="1" t="s">
        <v>35</v>
      </c>
      <c r="O4528" s="1">
        <v>61</v>
      </c>
      <c r="P4528" s="1">
        <v>162</v>
      </c>
      <c r="Q4528" s="1">
        <v>2026</v>
      </c>
      <c r="R4528" s="12">
        <f t="shared" si="211"/>
        <v>29710927656</v>
      </c>
      <c r="S4528" s="13">
        <f t="shared" si="212"/>
        <v>2466006995448</v>
      </c>
    </row>
    <row r="4529" spans="1:19" x14ac:dyDescent="0.3">
      <c r="A4529" s="1" t="s">
        <v>4573</v>
      </c>
      <c r="B4529" s="1" t="s">
        <v>62</v>
      </c>
      <c r="C4529" s="1" t="s">
        <v>41</v>
      </c>
      <c r="D4529" s="1" t="s">
        <v>48</v>
      </c>
      <c r="E4529" s="1" t="s">
        <v>34</v>
      </c>
      <c r="F4529" s="1">
        <v>189441</v>
      </c>
      <c r="G4529" s="1">
        <v>52</v>
      </c>
      <c r="H4529" s="1">
        <v>480</v>
      </c>
      <c r="I4529" s="1">
        <v>2.94</v>
      </c>
      <c r="J4529" s="1">
        <v>148459</v>
      </c>
      <c r="K4529" s="4">
        <v>66449</v>
      </c>
      <c r="L4529" s="4">
        <f t="shared" si="210"/>
        <v>6024266.3399999999</v>
      </c>
      <c r="M4529" s="1">
        <v>14.6</v>
      </c>
      <c r="N4529" s="1" t="s">
        <v>21</v>
      </c>
      <c r="O4529" s="1">
        <v>42.8</v>
      </c>
      <c r="P4529" s="1">
        <v>78.2</v>
      </c>
      <c r="Q4529" s="1">
        <v>2026</v>
      </c>
      <c r="R4529" s="12">
        <f t="shared" si="211"/>
        <v>12588165009</v>
      </c>
      <c r="S4529" s="13">
        <f t="shared" si="212"/>
        <v>1044817695747</v>
      </c>
    </row>
    <row r="4530" spans="1:19" x14ac:dyDescent="0.3">
      <c r="A4530" s="1" t="s">
        <v>4574</v>
      </c>
      <c r="B4530" s="1" t="s">
        <v>43</v>
      </c>
      <c r="C4530" s="1" t="s">
        <v>18</v>
      </c>
      <c r="D4530" s="1" t="s">
        <v>48</v>
      </c>
      <c r="E4530" s="1" t="s">
        <v>34</v>
      </c>
      <c r="F4530" s="1">
        <v>559328</v>
      </c>
      <c r="G4530" s="1">
        <v>85</v>
      </c>
      <c r="H4530" s="1">
        <v>402</v>
      </c>
      <c r="I4530" s="1">
        <v>2.4700000000000002</v>
      </c>
      <c r="J4530" s="1">
        <v>123522</v>
      </c>
      <c r="K4530" s="4">
        <v>46145</v>
      </c>
      <c r="L4530" s="4">
        <f t="shared" si="210"/>
        <v>4183505.6999999997</v>
      </c>
      <c r="M4530" s="1">
        <v>23.4</v>
      </c>
      <c r="N4530" s="1" t="s">
        <v>21</v>
      </c>
      <c r="O4530" s="1">
        <v>58</v>
      </c>
      <c r="P4530" s="1">
        <v>241.3</v>
      </c>
      <c r="Q4530" s="1">
        <v>2026</v>
      </c>
      <c r="R4530" s="12">
        <f t="shared" si="211"/>
        <v>25810190560</v>
      </c>
      <c r="S4530" s="13">
        <f t="shared" si="212"/>
        <v>2142245816480</v>
      </c>
    </row>
    <row r="4531" spans="1:19" x14ac:dyDescent="0.3">
      <c r="A4531" s="1" t="s">
        <v>4575</v>
      </c>
      <c r="B4531" s="1" t="s">
        <v>53</v>
      </c>
      <c r="C4531" s="1" t="s">
        <v>41</v>
      </c>
      <c r="D4531" s="1" t="s">
        <v>73</v>
      </c>
      <c r="E4531" s="1" t="s">
        <v>26</v>
      </c>
      <c r="F4531" s="1">
        <v>334547</v>
      </c>
      <c r="G4531" s="1">
        <v>92</v>
      </c>
      <c r="H4531" s="1">
        <v>590</v>
      </c>
      <c r="I4531" s="1">
        <v>2.71</v>
      </c>
      <c r="J4531" s="1">
        <v>161795</v>
      </c>
      <c r="K4531" s="4">
        <v>71458</v>
      </c>
      <c r="L4531" s="4">
        <f t="shared" si="210"/>
        <v>6478382.2799999993</v>
      </c>
      <c r="M4531" s="1">
        <v>23.8</v>
      </c>
      <c r="N4531" s="1" t="s">
        <v>35</v>
      </c>
      <c r="O4531" s="1">
        <v>37.4</v>
      </c>
      <c r="P4531" s="1">
        <v>88</v>
      </c>
      <c r="Q4531" s="1">
        <v>2026</v>
      </c>
      <c r="R4531" s="12">
        <f t="shared" si="211"/>
        <v>23906059526</v>
      </c>
      <c r="S4531" s="13">
        <f t="shared" si="212"/>
        <v>1984202940658</v>
      </c>
    </row>
    <row r="4532" spans="1:19" x14ac:dyDescent="0.3">
      <c r="A4532" s="1" t="s">
        <v>4576</v>
      </c>
      <c r="B4532" s="1" t="s">
        <v>50</v>
      </c>
      <c r="C4532" s="1" t="s">
        <v>24</v>
      </c>
      <c r="D4532" s="1" t="s">
        <v>30</v>
      </c>
      <c r="E4532" s="1" t="s">
        <v>26</v>
      </c>
      <c r="F4532" s="1">
        <v>774736</v>
      </c>
      <c r="G4532" s="1">
        <v>60</v>
      </c>
      <c r="H4532" s="1">
        <v>497</v>
      </c>
      <c r="I4532" s="1">
        <v>0.97</v>
      </c>
      <c r="J4532" s="1">
        <v>163645</v>
      </c>
      <c r="K4532" s="4">
        <v>25573</v>
      </c>
      <c r="L4532" s="4">
        <f t="shared" si="210"/>
        <v>2318448.1799999997</v>
      </c>
      <c r="M4532" s="1">
        <v>15.5</v>
      </c>
      <c r="N4532" s="1" t="s">
        <v>35</v>
      </c>
      <c r="O4532" s="1">
        <v>54.8</v>
      </c>
      <c r="P4532" s="1">
        <v>280.39999999999998</v>
      </c>
      <c r="Q4532" s="1">
        <v>2026</v>
      </c>
      <c r="R4532" s="12">
        <f t="shared" si="211"/>
        <v>19812323728</v>
      </c>
      <c r="S4532" s="13">
        <f t="shared" si="212"/>
        <v>1644422869424</v>
      </c>
    </row>
    <row r="4533" spans="1:19" x14ac:dyDescent="0.3">
      <c r="A4533" s="1" t="s">
        <v>4577</v>
      </c>
      <c r="B4533" s="1" t="s">
        <v>43</v>
      </c>
      <c r="C4533" s="1" t="s">
        <v>18</v>
      </c>
      <c r="D4533" s="1" t="s">
        <v>37</v>
      </c>
      <c r="E4533" s="1" t="s">
        <v>20</v>
      </c>
      <c r="F4533" s="1">
        <v>896987</v>
      </c>
      <c r="G4533" s="1">
        <v>69</v>
      </c>
      <c r="H4533" s="1">
        <v>636</v>
      </c>
      <c r="I4533" s="1">
        <v>1.08</v>
      </c>
      <c r="J4533" s="1">
        <v>145705</v>
      </c>
      <c r="K4533" s="4">
        <v>30244</v>
      </c>
      <c r="L4533" s="4">
        <f t="shared" si="210"/>
        <v>2741921.04</v>
      </c>
      <c r="M4533" s="1">
        <v>14</v>
      </c>
      <c r="N4533" s="1" t="s">
        <v>35</v>
      </c>
      <c r="O4533" s="1">
        <v>56.4</v>
      </c>
      <c r="P4533" s="1">
        <v>94.2</v>
      </c>
      <c r="Q4533" s="1">
        <v>2026</v>
      </c>
      <c r="R4533" s="12">
        <f t="shared" si="211"/>
        <v>27128474828</v>
      </c>
      <c r="S4533" s="13">
        <f t="shared" si="212"/>
        <v>2251663410724</v>
      </c>
    </row>
    <row r="4534" spans="1:19" x14ac:dyDescent="0.3">
      <c r="A4534" s="1" t="s">
        <v>4578</v>
      </c>
      <c r="B4534" s="1" t="s">
        <v>50</v>
      </c>
      <c r="C4534" s="1" t="s">
        <v>24</v>
      </c>
      <c r="D4534" s="1" t="s">
        <v>48</v>
      </c>
      <c r="E4534" s="1" t="s">
        <v>26</v>
      </c>
      <c r="F4534" s="1">
        <v>675467</v>
      </c>
      <c r="G4534" s="1">
        <v>55</v>
      </c>
      <c r="H4534" s="1">
        <v>261</v>
      </c>
      <c r="I4534" s="1">
        <v>2.92</v>
      </c>
      <c r="J4534" s="1">
        <v>130168</v>
      </c>
      <c r="K4534" s="4">
        <v>76573</v>
      </c>
      <c r="L4534" s="4">
        <f t="shared" si="210"/>
        <v>6942108.1799999997</v>
      </c>
      <c r="M4534" s="1">
        <v>17</v>
      </c>
      <c r="N4534" s="1" t="s">
        <v>21</v>
      </c>
      <c r="O4534" s="1">
        <v>23.7</v>
      </c>
      <c r="P4534" s="1">
        <v>62.2</v>
      </c>
      <c r="Q4534" s="1">
        <v>2026</v>
      </c>
      <c r="R4534" s="12">
        <f t="shared" si="211"/>
        <v>51722534591</v>
      </c>
      <c r="S4534" s="13">
        <f t="shared" si="212"/>
        <v>4292970371053</v>
      </c>
    </row>
    <row r="4535" spans="1:19" x14ac:dyDescent="0.3">
      <c r="A4535" s="1" t="s">
        <v>4579</v>
      </c>
      <c r="B4535" s="1" t="s">
        <v>28</v>
      </c>
      <c r="C4535" s="1" t="s">
        <v>29</v>
      </c>
      <c r="D4535" s="1" t="s">
        <v>73</v>
      </c>
      <c r="E4535" s="1" t="s">
        <v>38</v>
      </c>
      <c r="F4535" s="1">
        <v>51376</v>
      </c>
      <c r="G4535" s="1">
        <v>59</v>
      </c>
      <c r="H4535" s="1">
        <v>294</v>
      </c>
      <c r="I4535" s="1">
        <v>0.87</v>
      </c>
      <c r="J4535" s="1">
        <v>158466</v>
      </c>
      <c r="K4535" s="4">
        <v>25379</v>
      </c>
      <c r="L4535" s="4">
        <f t="shared" si="210"/>
        <v>2300860.14</v>
      </c>
      <c r="M4535" s="1">
        <v>21.4</v>
      </c>
      <c r="N4535" s="1" t="s">
        <v>35</v>
      </c>
      <c r="O4535" s="1">
        <v>6.2</v>
      </c>
      <c r="P4535" s="1">
        <v>271.39999999999998</v>
      </c>
      <c r="Q4535" s="1">
        <v>2026</v>
      </c>
      <c r="R4535" s="12">
        <f t="shared" si="211"/>
        <v>1303871504</v>
      </c>
      <c r="S4535" s="13">
        <f t="shared" si="212"/>
        <v>108221334832</v>
      </c>
    </row>
    <row r="4536" spans="1:19" x14ac:dyDescent="0.3">
      <c r="A4536" s="1" t="s">
        <v>4580</v>
      </c>
      <c r="B4536" s="1" t="s">
        <v>53</v>
      </c>
      <c r="C4536" s="1" t="s">
        <v>41</v>
      </c>
      <c r="D4536" s="1" t="s">
        <v>19</v>
      </c>
      <c r="E4536" s="1" t="s">
        <v>20</v>
      </c>
      <c r="F4536" s="1">
        <v>74406</v>
      </c>
      <c r="G4536" s="1">
        <v>58</v>
      </c>
      <c r="H4536" s="1">
        <v>558</v>
      </c>
      <c r="I4536" s="1">
        <v>1.61</v>
      </c>
      <c r="J4536" s="1">
        <v>51472</v>
      </c>
      <c r="K4536" s="4">
        <v>74305</v>
      </c>
      <c r="L4536" s="4">
        <f t="shared" si="210"/>
        <v>6736491.2999999998</v>
      </c>
      <c r="M4536" s="1">
        <v>12.2</v>
      </c>
      <c r="N4536" s="1" t="s">
        <v>21</v>
      </c>
      <c r="O4536" s="1">
        <v>32.6</v>
      </c>
      <c r="P4536" s="1">
        <v>189.3</v>
      </c>
      <c r="Q4536" s="1">
        <v>2026</v>
      </c>
      <c r="R4536" s="12">
        <f t="shared" si="211"/>
        <v>5528737830</v>
      </c>
      <c r="S4536" s="13">
        <f t="shared" si="212"/>
        <v>458885239890</v>
      </c>
    </row>
    <row r="4537" spans="1:19" x14ac:dyDescent="0.3">
      <c r="A4537" s="1" t="s">
        <v>4581</v>
      </c>
      <c r="B4537" s="1" t="s">
        <v>62</v>
      </c>
      <c r="C4537" s="1" t="s">
        <v>41</v>
      </c>
      <c r="D4537" s="1" t="s">
        <v>44</v>
      </c>
      <c r="E4537" s="1" t="s">
        <v>26</v>
      </c>
      <c r="F4537" s="1">
        <v>783628</v>
      </c>
      <c r="G4537" s="1">
        <v>41</v>
      </c>
      <c r="H4537" s="1">
        <v>282</v>
      </c>
      <c r="I4537" s="1">
        <v>1.89</v>
      </c>
      <c r="J4537" s="1">
        <v>19081</v>
      </c>
      <c r="K4537" s="4">
        <v>32753</v>
      </c>
      <c r="L4537" s="4">
        <f t="shared" si="210"/>
        <v>2969386.98</v>
      </c>
      <c r="M4537" s="1">
        <v>13.1</v>
      </c>
      <c r="N4537" s="1" t="s">
        <v>35</v>
      </c>
      <c r="O4537" s="1">
        <v>34.200000000000003</v>
      </c>
      <c r="P4537" s="1">
        <v>103.7</v>
      </c>
      <c r="Q4537" s="1">
        <v>2026</v>
      </c>
      <c r="R4537" s="12">
        <f t="shared" si="211"/>
        <v>25666167884</v>
      </c>
      <c r="S4537" s="13">
        <f t="shared" si="212"/>
        <v>2130291934372</v>
      </c>
    </row>
    <row r="4538" spans="1:19" x14ac:dyDescent="0.3">
      <c r="A4538" s="1" t="s">
        <v>4582</v>
      </c>
      <c r="B4538" s="1" t="s">
        <v>67</v>
      </c>
      <c r="C4538" s="1" t="s">
        <v>18</v>
      </c>
      <c r="D4538" s="1" t="s">
        <v>25</v>
      </c>
      <c r="E4538" s="1" t="s">
        <v>38</v>
      </c>
      <c r="F4538" s="1">
        <v>189925</v>
      </c>
      <c r="G4538" s="1">
        <v>91</v>
      </c>
      <c r="H4538" s="1">
        <v>360</v>
      </c>
      <c r="I4538" s="1">
        <v>0.88</v>
      </c>
      <c r="J4538" s="1">
        <v>106022</v>
      </c>
      <c r="K4538" s="4">
        <v>84835</v>
      </c>
      <c r="L4538" s="4">
        <f t="shared" si="210"/>
        <v>7691141.0999999996</v>
      </c>
      <c r="M4538" s="1">
        <v>18.2</v>
      </c>
      <c r="N4538" s="1" t="s">
        <v>35</v>
      </c>
      <c r="O4538" s="1">
        <v>42.5</v>
      </c>
      <c r="P4538" s="1">
        <v>99.4</v>
      </c>
      <c r="Q4538" s="1">
        <v>2026</v>
      </c>
      <c r="R4538" s="12">
        <f t="shared" si="211"/>
        <v>16112287375</v>
      </c>
      <c r="S4538" s="13">
        <f t="shared" si="212"/>
        <v>1337319852125</v>
      </c>
    </row>
    <row r="4539" spans="1:19" x14ac:dyDescent="0.3">
      <c r="A4539" s="1" t="s">
        <v>4583</v>
      </c>
      <c r="B4539" s="1" t="s">
        <v>40</v>
      </c>
      <c r="C4539" s="1" t="s">
        <v>41</v>
      </c>
      <c r="D4539" s="1" t="s">
        <v>44</v>
      </c>
      <c r="E4539" s="1" t="s">
        <v>20</v>
      </c>
      <c r="F4539" s="1">
        <v>855834</v>
      </c>
      <c r="G4539" s="1">
        <v>69</v>
      </c>
      <c r="H4539" s="1">
        <v>317</v>
      </c>
      <c r="I4539" s="1">
        <v>0.82</v>
      </c>
      <c r="J4539" s="1">
        <v>102300</v>
      </c>
      <c r="K4539" s="4">
        <v>82762</v>
      </c>
      <c r="L4539" s="4">
        <f t="shared" si="210"/>
        <v>7503202.9199999999</v>
      </c>
      <c r="M4539" s="1">
        <v>17.5</v>
      </c>
      <c r="N4539" s="1" t="s">
        <v>21</v>
      </c>
      <c r="O4539" s="1">
        <v>17.5</v>
      </c>
      <c r="P4539" s="1">
        <v>49.5</v>
      </c>
      <c r="Q4539" s="1">
        <v>2026</v>
      </c>
      <c r="R4539" s="12">
        <f t="shared" si="211"/>
        <v>70830533508</v>
      </c>
      <c r="S4539" s="13">
        <f t="shared" si="212"/>
        <v>5878934281164</v>
      </c>
    </row>
    <row r="4540" spans="1:19" x14ac:dyDescent="0.3">
      <c r="A4540" s="1" t="s">
        <v>4584</v>
      </c>
      <c r="B4540" s="1" t="s">
        <v>23</v>
      </c>
      <c r="C4540" s="1" t="s">
        <v>24</v>
      </c>
      <c r="D4540" s="1" t="s">
        <v>46</v>
      </c>
      <c r="E4540" s="1" t="s">
        <v>38</v>
      </c>
      <c r="F4540" s="1">
        <v>798377</v>
      </c>
      <c r="G4540" s="1">
        <v>62</v>
      </c>
      <c r="H4540" s="1">
        <v>272</v>
      </c>
      <c r="I4540" s="1">
        <v>0.87</v>
      </c>
      <c r="J4540" s="1">
        <v>153001</v>
      </c>
      <c r="K4540" s="4">
        <v>62793</v>
      </c>
      <c r="L4540" s="4">
        <f t="shared" si="210"/>
        <v>5692813.3799999999</v>
      </c>
      <c r="M4540" s="1">
        <v>12.1</v>
      </c>
      <c r="N4540" s="1" t="s">
        <v>21</v>
      </c>
      <c r="O4540" s="1">
        <v>7.7</v>
      </c>
      <c r="P4540" s="1">
        <v>205.5</v>
      </c>
      <c r="Q4540" s="1">
        <v>2026</v>
      </c>
      <c r="R4540" s="12">
        <f t="shared" si="211"/>
        <v>50132486961</v>
      </c>
      <c r="S4540" s="13">
        <f t="shared" si="212"/>
        <v>4160996417763</v>
      </c>
    </row>
    <row r="4541" spans="1:19" x14ac:dyDescent="0.3">
      <c r="A4541" s="1" t="s">
        <v>4585</v>
      </c>
      <c r="B4541" s="1" t="s">
        <v>62</v>
      </c>
      <c r="C4541" s="1" t="s">
        <v>41</v>
      </c>
      <c r="D4541" s="1" t="s">
        <v>30</v>
      </c>
      <c r="E4541" s="1" t="s">
        <v>34</v>
      </c>
      <c r="F4541" s="1">
        <v>899226</v>
      </c>
      <c r="G4541" s="1">
        <v>57</v>
      </c>
      <c r="H4541" s="1">
        <v>616</v>
      </c>
      <c r="I4541" s="1">
        <v>2.44</v>
      </c>
      <c r="J4541" s="1">
        <v>121176</v>
      </c>
      <c r="K4541" s="4">
        <v>73855</v>
      </c>
      <c r="L4541" s="4">
        <f t="shared" si="210"/>
        <v>6695694.2999999998</v>
      </c>
      <c r="M4541" s="1">
        <v>20</v>
      </c>
      <c r="N4541" s="1" t="s">
        <v>21</v>
      </c>
      <c r="O4541" s="1">
        <v>14.6</v>
      </c>
      <c r="P4541" s="1">
        <v>236.2</v>
      </c>
      <c r="Q4541" s="1">
        <v>2026</v>
      </c>
      <c r="R4541" s="12">
        <f t="shared" si="211"/>
        <v>66412336230</v>
      </c>
      <c r="S4541" s="13">
        <f t="shared" si="212"/>
        <v>5512223907090</v>
      </c>
    </row>
    <row r="4542" spans="1:19" x14ac:dyDescent="0.3">
      <c r="A4542" s="1" t="s">
        <v>4586</v>
      </c>
      <c r="B4542" s="1" t="s">
        <v>23</v>
      </c>
      <c r="C4542" s="1" t="s">
        <v>24</v>
      </c>
      <c r="D4542" s="1" t="s">
        <v>37</v>
      </c>
      <c r="E4542" s="1" t="s">
        <v>34</v>
      </c>
      <c r="F4542" s="1">
        <v>895067</v>
      </c>
      <c r="G4542" s="1">
        <v>63</v>
      </c>
      <c r="H4542" s="1">
        <v>588</v>
      </c>
      <c r="I4542" s="1">
        <v>1</v>
      </c>
      <c r="J4542" s="1">
        <v>163031</v>
      </c>
      <c r="K4542" s="4">
        <v>44827</v>
      </c>
      <c r="L4542" s="4">
        <f t="shared" si="210"/>
        <v>4064015.82</v>
      </c>
      <c r="M4542" s="1">
        <v>16.5</v>
      </c>
      <c r="N4542" s="1" t="s">
        <v>21</v>
      </c>
      <c r="O4542" s="1">
        <v>40.4</v>
      </c>
      <c r="P4542" s="1">
        <v>58.8</v>
      </c>
      <c r="Q4542" s="1">
        <v>2026</v>
      </c>
      <c r="R4542" s="12">
        <f t="shared" si="211"/>
        <v>40123168409</v>
      </c>
      <c r="S4542" s="13">
        <f t="shared" si="212"/>
        <v>3330222977947</v>
      </c>
    </row>
    <row r="4543" spans="1:19" x14ac:dyDescent="0.3">
      <c r="A4543" s="1" t="s">
        <v>4587</v>
      </c>
      <c r="B4543" s="1" t="s">
        <v>62</v>
      </c>
      <c r="C4543" s="1" t="s">
        <v>41</v>
      </c>
      <c r="D4543" s="1" t="s">
        <v>44</v>
      </c>
      <c r="E4543" s="1" t="s">
        <v>34</v>
      </c>
      <c r="F4543" s="1">
        <v>427898</v>
      </c>
      <c r="G4543" s="1">
        <v>59</v>
      </c>
      <c r="H4543" s="1">
        <v>547</v>
      </c>
      <c r="I4543" s="1">
        <v>1.59</v>
      </c>
      <c r="J4543" s="1">
        <v>173399</v>
      </c>
      <c r="K4543" s="4">
        <v>51325</v>
      </c>
      <c r="L4543" s="4">
        <f t="shared" si="210"/>
        <v>4653124.5</v>
      </c>
      <c r="M4543" s="1">
        <v>19.8</v>
      </c>
      <c r="N4543" s="1" t="s">
        <v>35</v>
      </c>
      <c r="O4543" s="1">
        <v>51.1</v>
      </c>
      <c r="P4543" s="1">
        <v>280.5</v>
      </c>
      <c r="Q4543" s="1">
        <v>2026</v>
      </c>
      <c r="R4543" s="12">
        <f t="shared" si="211"/>
        <v>21961864850</v>
      </c>
      <c r="S4543" s="13">
        <f t="shared" si="212"/>
        <v>1822834782550</v>
      </c>
    </row>
    <row r="4544" spans="1:19" x14ac:dyDescent="0.3">
      <c r="A4544" s="1" t="s">
        <v>4588</v>
      </c>
      <c r="B4544" s="1" t="s">
        <v>28</v>
      </c>
      <c r="C4544" s="1" t="s">
        <v>29</v>
      </c>
      <c r="D4544" s="1" t="s">
        <v>48</v>
      </c>
      <c r="E4544" s="1" t="s">
        <v>26</v>
      </c>
      <c r="F4544" s="1">
        <v>894577</v>
      </c>
      <c r="G4544" s="1">
        <v>44</v>
      </c>
      <c r="H4544" s="1">
        <v>404</v>
      </c>
      <c r="I4544" s="1">
        <v>1.2</v>
      </c>
      <c r="J4544" s="1">
        <v>183503</v>
      </c>
      <c r="K4544" s="4">
        <v>51497</v>
      </c>
      <c r="L4544" s="4">
        <f t="shared" si="210"/>
        <v>4668718.0199999996</v>
      </c>
      <c r="M4544" s="1">
        <v>17.399999999999999</v>
      </c>
      <c r="N4544" s="1" t="s">
        <v>21</v>
      </c>
      <c r="O4544" s="1">
        <v>5.5</v>
      </c>
      <c r="P4544" s="1">
        <v>260.2</v>
      </c>
      <c r="Q4544" s="1">
        <v>2026</v>
      </c>
      <c r="R4544" s="12">
        <f t="shared" si="211"/>
        <v>46068031769</v>
      </c>
      <c r="S4544" s="13">
        <f t="shared" si="212"/>
        <v>3823646636827</v>
      </c>
    </row>
    <row r="4545" spans="1:19" x14ac:dyDescent="0.3">
      <c r="A4545" s="1" t="s">
        <v>4589</v>
      </c>
      <c r="B4545" s="1" t="s">
        <v>62</v>
      </c>
      <c r="C4545" s="1" t="s">
        <v>41</v>
      </c>
      <c r="D4545" s="1" t="s">
        <v>25</v>
      </c>
      <c r="E4545" s="1" t="s">
        <v>38</v>
      </c>
      <c r="F4545" s="1">
        <v>869503</v>
      </c>
      <c r="G4545" s="1">
        <v>53</v>
      </c>
      <c r="H4545" s="1">
        <v>487</v>
      </c>
      <c r="I4545" s="1">
        <v>2.81</v>
      </c>
      <c r="J4545" s="1">
        <v>142277</v>
      </c>
      <c r="K4545" s="4">
        <v>29057</v>
      </c>
      <c r="L4545" s="4">
        <f t="shared" si="210"/>
        <v>2634307.62</v>
      </c>
      <c r="M4545" s="1">
        <v>21.6</v>
      </c>
      <c r="N4545" s="1" t="s">
        <v>21</v>
      </c>
      <c r="O4545" s="1">
        <v>50.7</v>
      </c>
      <c r="P4545" s="1">
        <v>23.5</v>
      </c>
      <c r="Q4545" s="1">
        <v>2026</v>
      </c>
      <c r="R4545" s="12">
        <f t="shared" si="211"/>
        <v>25265148671</v>
      </c>
      <c r="S4545" s="13">
        <f t="shared" si="212"/>
        <v>2097007339693</v>
      </c>
    </row>
    <row r="4546" spans="1:19" x14ac:dyDescent="0.3">
      <c r="A4546" s="1" t="s">
        <v>4590</v>
      </c>
      <c r="B4546" s="1" t="s">
        <v>50</v>
      </c>
      <c r="C4546" s="1" t="s">
        <v>24</v>
      </c>
      <c r="D4546" s="1" t="s">
        <v>25</v>
      </c>
      <c r="E4546" s="1" t="s">
        <v>20</v>
      </c>
      <c r="F4546" s="1">
        <v>371055</v>
      </c>
      <c r="G4546" s="1">
        <v>40</v>
      </c>
      <c r="H4546" s="1">
        <v>483</v>
      </c>
      <c r="I4546" s="1">
        <v>2.84</v>
      </c>
      <c r="J4546" s="1">
        <v>1650</v>
      </c>
      <c r="K4546" s="4">
        <v>58260</v>
      </c>
      <c r="L4546" s="4">
        <f t="shared" si="210"/>
        <v>5281851.5999999996</v>
      </c>
      <c r="M4546" s="1">
        <v>21.8</v>
      </c>
      <c r="N4546" s="1" t="s">
        <v>35</v>
      </c>
      <c r="O4546" s="1">
        <v>40.1</v>
      </c>
      <c r="P4546" s="1">
        <v>66.3</v>
      </c>
      <c r="Q4546" s="1">
        <v>2026</v>
      </c>
      <c r="R4546" s="12">
        <f t="shared" si="211"/>
        <v>21617664300</v>
      </c>
      <c r="S4546" s="13">
        <f t="shared" si="212"/>
        <v>1794266136900</v>
      </c>
    </row>
    <row r="4547" spans="1:19" x14ac:dyDescent="0.3">
      <c r="A4547" s="1" t="s">
        <v>4591</v>
      </c>
      <c r="B4547" s="1" t="s">
        <v>17</v>
      </c>
      <c r="C4547" s="1" t="s">
        <v>18</v>
      </c>
      <c r="D4547" s="1" t="s">
        <v>30</v>
      </c>
      <c r="E4547" s="1" t="s">
        <v>26</v>
      </c>
      <c r="F4547" s="1">
        <v>166028</v>
      </c>
      <c r="G4547" s="1">
        <v>98</v>
      </c>
      <c r="H4547" s="1">
        <v>530</v>
      </c>
      <c r="I4547" s="1">
        <v>2.29</v>
      </c>
      <c r="J4547" s="1">
        <v>114487</v>
      </c>
      <c r="K4547" s="4">
        <v>58612</v>
      </c>
      <c r="L4547" s="4">
        <f t="shared" ref="L4547:L4610" si="213">K4547*90.66</f>
        <v>5313763.92</v>
      </c>
      <c r="M4547" s="1">
        <v>19</v>
      </c>
      <c r="N4547" s="1" t="s">
        <v>21</v>
      </c>
      <c r="O4547" s="1">
        <v>22.7</v>
      </c>
      <c r="P4547" s="1">
        <v>116</v>
      </c>
      <c r="Q4547" s="1">
        <v>2026</v>
      </c>
      <c r="R4547" s="12">
        <f t="shared" ref="R4547:R4610" si="214">F4547:F9546*K4547:K9546</f>
        <v>9731233136</v>
      </c>
      <c r="S4547" s="13">
        <f t="shared" ref="S4547:S4610" si="215">R4547*83</f>
        <v>807692350288</v>
      </c>
    </row>
    <row r="4548" spans="1:19" x14ac:dyDescent="0.3">
      <c r="A4548" s="1" t="s">
        <v>4592</v>
      </c>
      <c r="B4548" s="1" t="s">
        <v>23</v>
      </c>
      <c r="C4548" s="1" t="s">
        <v>24</v>
      </c>
      <c r="D4548" s="1" t="s">
        <v>19</v>
      </c>
      <c r="E4548" s="1" t="s">
        <v>26</v>
      </c>
      <c r="F4548" s="1">
        <v>68397</v>
      </c>
      <c r="G4548" s="1">
        <v>56</v>
      </c>
      <c r="H4548" s="1">
        <v>365</v>
      </c>
      <c r="I4548" s="1">
        <v>1.02</v>
      </c>
      <c r="J4548" s="1">
        <v>180300</v>
      </c>
      <c r="K4548" s="4">
        <v>56961</v>
      </c>
      <c r="L4548" s="4">
        <f t="shared" si="213"/>
        <v>5164084.26</v>
      </c>
      <c r="M4548" s="1">
        <v>17.399999999999999</v>
      </c>
      <c r="N4548" s="1" t="s">
        <v>35</v>
      </c>
      <c r="O4548" s="1">
        <v>39.799999999999997</v>
      </c>
      <c r="P4548" s="1">
        <v>299.10000000000002</v>
      </c>
      <c r="Q4548" s="1">
        <v>2026</v>
      </c>
      <c r="R4548" s="12">
        <f t="shared" si="214"/>
        <v>3895961517</v>
      </c>
      <c r="S4548" s="13">
        <f t="shared" si="215"/>
        <v>323364805911</v>
      </c>
    </row>
    <row r="4549" spans="1:19" x14ac:dyDescent="0.3">
      <c r="A4549" s="1" t="s">
        <v>4593</v>
      </c>
      <c r="B4549" s="1" t="s">
        <v>43</v>
      </c>
      <c r="C4549" s="1" t="s">
        <v>18</v>
      </c>
      <c r="D4549" s="1" t="s">
        <v>19</v>
      </c>
      <c r="E4549" s="1" t="s">
        <v>20</v>
      </c>
      <c r="F4549" s="1">
        <v>239335</v>
      </c>
      <c r="G4549" s="1">
        <v>59</v>
      </c>
      <c r="H4549" s="1">
        <v>513</v>
      </c>
      <c r="I4549" s="1">
        <v>2.83</v>
      </c>
      <c r="J4549" s="1">
        <v>167391</v>
      </c>
      <c r="K4549" s="4">
        <v>73495</v>
      </c>
      <c r="L4549" s="4">
        <f t="shared" si="213"/>
        <v>6663056.7000000002</v>
      </c>
      <c r="M4549" s="1">
        <v>14.3</v>
      </c>
      <c r="N4549" s="1" t="s">
        <v>21</v>
      </c>
      <c r="O4549" s="1">
        <v>51</v>
      </c>
      <c r="P4549" s="1">
        <v>71.3</v>
      </c>
      <c r="Q4549" s="1">
        <v>2026</v>
      </c>
      <c r="R4549" s="12">
        <f t="shared" si="214"/>
        <v>17589925825</v>
      </c>
      <c r="S4549" s="13">
        <f t="shared" si="215"/>
        <v>1459963843475</v>
      </c>
    </row>
    <row r="4550" spans="1:19" x14ac:dyDescent="0.3">
      <c r="A4550" s="1" t="s">
        <v>4594</v>
      </c>
      <c r="B4550" s="1" t="s">
        <v>23</v>
      </c>
      <c r="C4550" s="1" t="s">
        <v>24</v>
      </c>
      <c r="D4550" s="1" t="s">
        <v>48</v>
      </c>
      <c r="E4550" s="1" t="s">
        <v>34</v>
      </c>
      <c r="F4550" s="1">
        <v>26366</v>
      </c>
      <c r="G4550" s="1">
        <v>70</v>
      </c>
      <c r="H4550" s="1">
        <v>465</v>
      </c>
      <c r="I4550" s="1">
        <v>2.57</v>
      </c>
      <c r="J4550" s="1">
        <v>90169</v>
      </c>
      <c r="K4550" s="4">
        <v>34261</v>
      </c>
      <c r="L4550" s="4">
        <f t="shared" si="213"/>
        <v>3106102.26</v>
      </c>
      <c r="M4550" s="1">
        <v>22.1</v>
      </c>
      <c r="N4550" s="1" t="s">
        <v>35</v>
      </c>
      <c r="O4550" s="1">
        <v>9.5</v>
      </c>
      <c r="P4550" s="1">
        <v>239.8</v>
      </c>
      <c r="Q4550" s="1">
        <v>2026</v>
      </c>
      <c r="R4550" s="12">
        <f t="shared" si="214"/>
        <v>903325526</v>
      </c>
      <c r="S4550" s="13">
        <f t="shared" si="215"/>
        <v>74976018658</v>
      </c>
    </row>
    <row r="4551" spans="1:19" x14ac:dyDescent="0.3">
      <c r="A4551" s="1" t="s">
        <v>4595</v>
      </c>
      <c r="B4551" s="1" t="s">
        <v>28</v>
      </c>
      <c r="C4551" s="1" t="s">
        <v>29</v>
      </c>
      <c r="D4551" s="1" t="s">
        <v>59</v>
      </c>
      <c r="E4551" s="1" t="s">
        <v>38</v>
      </c>
      <c r="F4551" s="1">
        <v>692031</v>
      </c>
      <c r="G4551" s="1">
        <v>94</v>
      </c>
      <c r="H4551" s="1">
        <v>459</v>
      </c>
      <c r="I4551" s="1">
        <v>0.85</v>
      </c>
      <c r="J4551" s="1">
        <v>30937</v>
      </c>
      <c r="K4551" s="4">
        <v>52150</v>
      </c>
      <c r="L4551" s="4">
        <f t="shared" si="213"/>
        <v>4727919</v>
      </c>
      <c r="M4551" s="1">
        <v>21.4</v>
      </c>
      <c r="N4551" s="1" t="s">
        <v>21</v>
      </c>
      <c r="O4551" s="1">
        <v>43.4</v>
      </c>
      <c r="P4551" s="1">
        <v>255.3</v>
      </c>
      <c r="Q4551" s="1">
        <v>2026</v>
      </c>
      <c r="R4551" s="12">
        <f t="shared" si="214"/>
        <v>36089416650</v>
      </c>
      <c r="S4551" s="13">
        <f t="shared" si="215"/>
        <v>2995421581950</v>
      </c>
    </row>
    <row r="4552" spans="1:19" x14ac:dyDescent="0.3">
      <c r="A4552" s="1" t="s">
        <v>4596</v>
      </c>
      <c r="B4552" s="1" t="s">
        <v>28</v>
      </c>
      <c r="C4552" s="1" t="s">
        <v>29</v>
      </c>
      <c r="D4552" s="1" t="s">
        <v>30</v>
      </c>
      <c r="E4552" s="1" t="s">
        <v>26</v>
      </c>
      <c r="F4552" s="1">
        <v>662838</v>
      </c>
      <c r="G4552" s="1">
        <v>85</v>
      </c>
      <c r="H4552" s="1">
        <v>556</v>
      </c>
      <c r="I4552" s="1">
        <v>2.78</v>
      </c>
      <c r="J4552" s="1">
        <v>161565</v>
      </c>
      <c r="K4552" s="4">
        <v>43266</v>
      </c>
      <c r="L4552" s="4">
        <f t="shared" si="213"/>
        <v>3922495.56</v>
      </c>
      <c r="M4552" s="1">
        <v>19.600000000000001</v>
      </c>
      <c r="N4552" s="1" t="s">
        <v>35</v>
      </c>
      <c r="O4552" s="1">
        <v>55.2</v>
      </c>
      <c r="P4552" s="1">
        <v>122.9</v>
      </c>
      <c r="Q4552" s="1">
        <v>2026</v>
      </c>
      <c r="R4552" s="12">
        <f t="shared" si="214"/>
        <v>28678348908</v>
      </c>
      <c r="S4552" s="13">
        <f t="shared" si="215"/>
        <v>2380302959364</v>
      </c>
    </row>
    <row r="4553" spans="1:19" x14ac:dyDescent="0.3">
      <c r="A4553" s="1" t="s">
        <v>4597</v>
      </c>
      <c r="B4553" s="1" t="s">
        <v>40</v>
      </c>
      <c r="C4553" s="1" t="s">
        <v>41</v>
      </c>
      <c r="D4553" s="1" t="s">
        <v>32</v>
      </c>
      <c r="E4553" s="1" t="s">
        <v>38</v>
      </c>
      <c r="F4553" s="1">
        <v>128446</v>
      </c>
      <c r="G4553" s="1">
        <v>98</v>
      </c>
      <c r="H4553" s="1">
        <v>280</v>
      </c>
      <c r="I4553" s="1">
        <v>2.1</v>
      </c>
      <c r="J4553" s="1">
        <v>121295</v>
      </c>
      <c r="K4553" s="4">
        <v>29783</v>
      </c>
      <c r="L4553" s="4">
        <f t="shared" si="213"/>
        <v>2700126.78</v>
      </c>
      <c r="M4553" s="1">
        <v>23.6</v>
      </c>
      <c r="N4553" s="1" t="s">
        <v>35</v>
      </c>
      <c r="O4553" s="1">
        <v>37.1</v>
      </c>
      <c r="P4553" s="1">
        <v>208.4</v>
      </c>
      <c r="Q4553" s="1">
        <v>2026</v>
      </c>
      <c r="R4553" s="12">
        <f t="shared" si="214"/>
        <v>3825507218</v>
      </c>
      <c r="S4553" s="13">
        <f t="shared" si="215"/>
        <v>317517099094</v>
      </c>
    </row>
    <row r="4554" spans="1:19" x14ac:dyDescent="0.3">
      <c r="A4554" s="1" t="s">
        <v>4598</v>
      </c>
      <c r="B4554" s="1" t="s">
        <v>28</v>
      </c>
      <c r="C4554" s="1" t="s">
        <v>29</v>
      </c>
      <c r="D4554" s="1" t="s">
        <v>73</v>
      </c>
      <c r="E4554" s="1" t="s">
        <v>38</v>
      </c>
      <c r="F4554" s="1">
        <v>407335</v>
      </c>
      <c r="G4554" s="1">
        <v>48</v>
      </c>
      <c r="H4554" s="1">
        <v>277</v>
      </c>
      <c r="I4554" s="1">
        <v>2.04</v>
      </c>
      <c r="J4554" s="1">
        <v>152726</v>
      </c>
      <c r="K4554" s="4">
        <v>40454</v>
      </c>
      <c r="L4554" s="4">
        <f t="shared" si="213"/>
        <v>3667559.6399999997</v>
      </c>
      <c r="M4554" s="1">
        <v>22.3</v>
      </c>
      <c r="N4554" s="1" t="s">
        <v>35</v>
      </c>
      <c r="O4554" s="1">
        <v>25.1</v>
      </c>
      <c r="P4554" s="1">
        <v>133.1</v>
      </c>
      <c r="Q4554" s="1">
        <v>2026</v>
      </c>
      <c r="R4554" s="12">
        <f t="shared" si="214"/>
        <v>16478330090</v>
      </c>
      <c r="S4554" s="13">
        <f t="shared" si="215"/>
        <v>1367701397470</v>
      </c>
    </row>
    <row r="4555" spans="1:19" x14ac:dyDescent="0.3">
      <c r="A4555" s="1" t="s">
        <v>4599</v>
      </c>
      <c r="B4555" s="1" t="s">
        <v>56</v>
      </c>
      <c r="C4555" s="1" t="s">
        <v>41</v>
      </c>
      <c r="D4555" s="1" t="s">
        <v>59</v>
      </c>
      <c r="E4555" s="1" t="s">
        <v>26</v>
      </c>
      <c r="F4555" s="1">
        <v>151900</v>
      </c>
      <c r="G4555" s="1">
        <v>116</v>
      </c>
      <c r="H4555" s="1">
        <v>376</v>
      </c>
      <c r="I4555" s="1">
        <v>2.42</v>
      </c>
      <c r="J4555" s="1">
        <v>164281</v>
      </c>
      <c r="K4555" s="4">
        <v>78550</v>
      </c>
      <c r="L4555" s="4">
        <f t="shared" si="213"/>
        <v>7121343</v>
      </c>
      <c r="M4555" s="1">
        <v>16.600000000000001</v>
      </c>
      <c r="N4555" s="1" t="s">
        <v>21</v>
      </c>
      <c r="O4555" s="1">
        <v>6.4</v>
      </c>
      <c r="P4555" s="1">
        <v>146.1</v>
      </c>
      <c r="Q4555" s="1">
        <v>2026</v>
      </c>
      <c r="R4555" s="12">
        <f t="shared" si="214"/>
        <v>11931745000</v>
      </c>
      <c r="S4555" s="13">
        <f t="shared" si="215"/>
        <v>990334835000</v>
      </c>
    </row>
    <row r="4556" spans="1:19" x14ac:dyDescent="0.3">
      <c r="A4556" s="1" t="s">
        <v>4600</v>
      </c>
      <c r="B4556" s="1" t="s">
        <v>50</v>
      </c>
      <c r="C4556" s="1" t="s">
        <v>24</v>
      </c>
      <c r="D4556" s="1" t="s">
        <v>44</v>
      </c>
      <c r="E4556" s="1" t="s">
        <v>20</v>
      </c>
      <c r="F4556" s="1">
        <v>409576</v>
      </c>
      <c r="G4556" s="1">
        <v>68</v>
      </c>
      <c r="H4556" s="1">
        <v>396</v>
      </c>
      <c r="I4556" s="1">
        <v>0.59</v>
      </c>
      <c r="J4556" s="1">
        <v>86527</v>
      </c>
      <c r="K4556" s="4">
        <v>81755</v>
      </c>
      <c r="L4556" s="4">
        <f t="shared" si="213"/>
        <v>7411908.2999999998</v>
      </c>
      <c r="M4556" s="1">
        <v>15.6</v>
      </c>
      <c r="N4556" s="1" t="s">
        <v>21</v>
      </c>
      <c r="O4556" s="1">
        <v>18.899999999999999</v>
      </c>
      <c r="P4556" s="1">
        <v>151.69999999999999</v>
      </c>
      <c r="Q4556" s="1">
        <v>2026</v>
      </c>
      <c r="R4556" s="12">
        <f t="shared" si="214"/>
        <v>33484885880</v>
      </c>
      <c r="S4556" s="13">
        <f t="shared" si="215"/>
        <v>2779245528040</v>
      </c>
    </row>
    <row r="4557" spans="1:19" x14ac:dyDescent="0.3">
      <c r="A4557" s="1" t="s">
        <v>4601</v>
      </c>
      <c r="B4557" s="1" t="s">
        <v>53</v>
      </c>
      <c r="C4557" s="1" t="s">
        <v>41</v>
      </c>
      <c r="D4557" s="1" t="s">
        <v>59</v>
      </c>
      <c r="E4557" s="1" t="s">
        <v>20</v>
      </c>
      <c r="F4557" s="1">
        <v>558217</v>
      </c>
      <c r="G4557" s="1">
        <v>62</v>
      </c>
      <c r="H4557" s="1">
        <v>251</v>
      </c>
      <c r="I4557" s="1">
        <v>1.17</v>
      </c>
      <c r="J4557" s="1">
        <v>49913</v>
      </c>
      <c r="K4557" s="4">
        <v>74179</v>
      </c>
      <c r="L4557" s="4">
        <f t="shared" si="213"/>
        <v>6725068.1399999997</v>
      </c>
      <c r="M4557" s="1">
        <v>23.5</v>
      </c>
      <c r="N4557" s="1" t="s">
        <v>35</v>
      </c>
      <c r="O4557" s="1">
        <v>42.6</v>
      </c>
      <c r="P4557" s="1">
        <v>195.2</v>
      </c>
      <c r="Q4557" s="1">
        <v>2026</v>
      </c>
      <c r="R4557" s="12">
        <f t="shared" si="214"/>
        <v>41407978843</v>
      </c>
      <c r="S4557" s="13">
        <f t="shared" si="215"/>
        <v>3436862243969</v>
      </c>
    </row>
    <row r="4558" spans="1:19" x14ac:dyDescent="0.3">
      <c r="A4558" s="1" t="s">
        <v>4602</v>
      </c>
      <c r="B4558" s="1" t="s">
        <v>23</v>
      </c>
      <c r="C4558" s="1" t="s">
        <v>24</v>
      </c>
      <c r="D4558" s="1" t="s">
        <v>44</v>
      </c>
      <c r="E4558" s="1" t="s">
        <v>20</v>
      </c>
      <c r="F4558" s="1">
        <v>253320</v>
      </c>
      <c r="G4558" s="1">
        <v>68</v>
      </c>
      <c r="H4558" s="1">
        <v>622</v>
      </c>
      <c r="I4558" s="1">
        <v>0.74</v>
      </c>
      <c r="J4558" s="1">
        <v>27631</v>
      </c>
      <c r="K4558" s="4">
        <v>48627</v>
      </c>
      <c r="L4558" s="4">
        <f t="shared" si="213"/>
        <v>4408523.82</v>
      </c>
      <c r="M4558" s="1">
        <v>12</v>
      </c>
      <c r="N4558" s="1" t="s">
        <v>35</v>
      </c>
      <c r="O4558" s="1">
        <v>40.299999999999997</v>
      </c>
      <c r="P4558" s="1">
        <v>207.2</v>
      </c>
      <c r="Q4558" s="1">
        <v>2026</v>
      </c>
      <c r="R4558" s="12">
        <f t="shared" si="214"/>
        <v>12318191640</v>
      </c>
      <c r="S4558" s="13">
        <f t="shared" si="215"/>
        <v>1022409906120</v>
      </c>
    </row>
    <row r="4559" spans="1:19" x14ac:dyDescent="0.3">
      <c r="A4559" s="1" t="s">
        <v>4603</v>
      </c>
      <c r="B4559" s="1" t="s">
        <v>17</v>
      </c>
      <c r="C4559" s="1" t="s">
        <v>18</v>
      </c>
      <c r="D4559" s="1" t="s">
        <v>37</v>
      </c>
      <c r="E4559" s="1" t="s">
        <v>34</v>
      </c>
      <c r="F4559" s="1">
        <v>533717</v>
      </c>
      <c r="G4559" s="1">
        <v>45</v>
      </c>
      <c r="H4559" s="1">
        <v>498</v>
      </c>
      <c r="I4559" s="1">
        <v>2.3199999999999998</v>
      </c>
      <c r="J4559" s="1">
        <v>69360</v>
      </c>
      <c r="K4559" s="4">
        <v>71034</v>
      </c>
      <c r="L4559" s="4">
        <f t="shared" si="213"/>
        <v>6439942.4399999995</v>
      </c>
      <c r="M4559" s="1">
        <v>22.4</v>
      </c>
      <c r="N4559" s="1" t="s">
        <v>21</v>
      </c>
      <c r="O4559" s="1">
        <v>50.6</v>
      </c>
      <c r="P4559" s="1">
        <v>230.4</v>
      </c>
      <c r="Q4559" s="1">
        <v>2026</v>
      </c>
      <c r="R4559" s="12">
        <f t="shared" si="214"/>
        <v>37912053378</v>
      </c>
      <c r="S4559" s="13">
        <f t="shared" si="215"/>
        <v>3146700430374</v>
      </c>
    </row>
    <row r="4560" spans="1:19" x14ac:dyDescent="0.3">
      <c r="A4560" s="1" t="s">
        <v>4604</v>
      </c>
      <c r="B4560" s="1" t="s">
        <v>67</v>
      </c>
      <c r="C4560" s="1" t="s">
        <v>18</v>
      </c>
      <c r="D4560" s="1" t="s">
        <v>32</v>
      </c>
      <c r="E4560" s="1" t="s">
        <v>26</v>
      </c>
      <c r="F4560" s="1">
        <v>268127</v>
      </c>
      <c r="G4560" s="1">
        <v>87</v>
      </c>
      <c r="H4560" s="1">
        <v>491</v>
      </c>
      <c r="I4560" s="1">
        <v>2.13</v>
      </c>
      <c r="J4560" s="1">
        <v>36546</v>
      </c>
      <c r="K4560" s="4">
        <v>49091</v>
      </c>
      <c r="L4560" s="4">
        <f t="shared" si="213"/>
        <v>4450590.0599999996</v>
      </c>
      <c r="M4560" s="1">
        <v>18</v>
      </c>
      <c r="N4560" s="1" t="s">
        <v>35</v>
      </c>
      <c r="O4560" s="1">
        <v>33.799999999999997</v>
      </c>
      <c r="P4560" s="1">
        <v>55.1</v>
      </c>
      <c r="Q4560" s="1">
        <v>2026</v>
      </c>
      <c r="R4560" s="12">
        <f t="shared" si="214"/>
        <v>13162622557</v>
      </c>
      <c r="S4560" s="13">
        <f t="shared" si="215"/>
        <v>1092497672231</v>
      </c>
    </row>
    <row r="4561" spans="1:19" x14ac:dyDescent="0.3">
      <c r="A4561" s="1" t="s">
        <v>4605</v>
      </c>
      <c r="B4561" s="1" t="s">
        <v>17</v>
      </c>
      <c r="C4561" s="1" t="s">
        <v>18</v>
      </c>
      <c r="D4561" s="1" t="s">
        <v>44</v>
      </c>
      <c r="E4561" s="1" t="s">
        <v>34</v>
      </c>
      <c r="F4561" s="1">
        <v>891473</v>
      </c>
      <c r="G4561" s="1">
        <v>101</v>
      </c>
      <c r="H4561" s="1">
        <v>618</v>
      </c>
      <c r="I4561" s="1">
        <v>2.0699999999999998</v>
      </c>
      <c r="J4561" s="1">
        <v>109292</v>
      </c>
      <c r="K4561" s="4">
        <v>56621</v>
      </c>
      <c r="L4561" s="4">
        <f t="shared" si="213"/>
        <v>5133259.8599999994</v>
      </c>
      <c r="M4561" s="1">
        <v>23.7</v>
      </c>
      <c r="N4561" s="1" t="s">
        <v>21</v>
      </c>
      <c r="O4561" s="1">
        <v>64</v>
      </c>
      <c r="P4561" s="1">
        <v>264.39999999999998</v>
      </c>
      <c r="Q4561" s="1">
        <v>2026</v>
      </c>
      <c r="R4561" s="12">
        <f t="shared" si="214"/>
        <v>50476092733</v>
      </c>
      <c r="S4561" s="13">
        <f t="shared" si="215"/>
        <v>4189515696839</v>
      </c>
    </row>
    <row r="4562" spans="1:19" x14ac:dyDescent="0.3">
      <c r="A4562" s="1" t="s">
        <v>4606</v>
      </c>
      <c r="B4562" s="1" t="s">
        <v>56</v>
      </c>
      <c r="C4562" s="1" t="s">
        <v>41</v>
      </c>
      <c r="D4562" s="1" t="s">
        <v>44</v>
      </c>
      <c r="E4562" s="1" t="s">
        <v>20</v>
      </c>
      <c r="F4562" s="1">
        <v>717822</v>
      </c>
      <c r="G4562" s="1">
        <v>53</v>
      </c>
      <c r="H4562" s="1">
        <v>464</v>
      </c>
      <c r="I4562" s="1">
        <v>1.91</v>
      </c>
      <c r="J4562" s="1">
        <v>170603</v>
      </c>
      <c r="K4562" s="4">
        <v>60201</v>
      </c>
      <c r="L4562" s="4">
        <f t="shared" si="213"/>
        <v>5457822.6600000001</v>
      </c>
      <c r="M4562" s="1">
        <v>19.5</v>
      </c>
      <c r="N4562" s="1" t="s">
        <v>35</v>
      </c>
      <c r="O4562" s="1">
        <v>64.7</v>
      </c>
      <c r="P4562" s="1">
        <v>189.9</v>
      </c>
      <c r="Q4562" s="1">
        <v>2026</v>
      </c>
      <c r="R4562" s="12">
        <f t="shared" si="214"/>
        <v>43213602222</v>
      </c>
      <c r="S4562" s="13">
        <f t="shared" si="215"/>
        <v>3586728984426</v>
      </c>
    </row>
    <row r="4563" spans="1:19" x14ac:dyDescent="0.3">
      <c r="A4563" s="1" t="s">
        <v>4607</v>
      </c>
      <c r="B4563" s="1" t="s">
        <v>17</v>
      </c>
      <c r="C4563" s="1" t="s">
        <v>18</v>
      </c>
      <c r="D4563" s="1" t="s">
        <v>30</v>
      </c>
      <c r="E4563" s="1" t="s">
        <v>38</v>
      </c>
      <c r="F4563" s="1">
        <v>269331</v>
      </c>
      <c r="G4563" s="1">
        <v>62</v>
      </c>
      <c r="H4563" s="1">
        <v>264</v>
      </c>
      <c r="I4563" s="1">
        <v>2.56</v>
      </c>
      <c r="J4563" s="1">
        <v>85022</v>
      </c>
      <c r="K4563" s="4">
        <v>64961</v>
      </c>
      <c r="L4563" s="4">
        <f t="shared" si="213"/>
        <v>5889364.2599999998</v>
      </c>
      <c r="M4563" s="1">
        <v>20.5</v>
      </c>
      <c r="N4563" s="1" t="s">
        <v>35</v>
      </c>
      <c r="O4563" s="1">
        <v>16.899999999999999</v>
      </c>
      <c r="P4563" s="1">
        <v>167.6</v>
      </c>
      <c r="Q4563" s="1">
        <v>2026</v>
      </c>
      <c r="R4563" s="12">
        <f t="shared" si="214"/>
        <v>17496011091</v>
      </c>
      <c r="S4563" s="13">
        <f t="shared" si="215"/>
        <v>1452168920553</v>
      </c>
    </row>
    <row r="4564" spans="1:19" x14ac:dyDescent="0.3">
      <c r="A4564" s="1" t="s">
        <v>4608</v>
      </c>
      <c r="B4564" s="1" t="s">
        <v>28</v>
      </c>
      <c r="C4564" s="1" t="s">
        <v>29</v>
      </c>
      <c r="D4564" s="1" t="s">
        <v>19</v>
      </c>
      <c r="E4564" s="1" t="s">
        <v>26</v>
      </c>
      <c r="F4564" s="1">
        <v>84816</v>
      </c>
      <c r="G4564" s="1">
        <v>62</v>
      </c>
      <c r="H4564" s="1">
        <v>264</v>
      </c>
      <c r="I4564" s="1">
        <v>1.72</v>
      </c>
      <c r="J4564" s="1">
        <v>97699</v>
      </c>
      <c r="K4564" s="4">
        <v>81832</v>
      </c>
      <c r="L4564" s="4">
        <f t="shared" si="213"/>
        <v>7418889.1200000001</v>
      </c>
      <c r="M4564" s="1">
        <v>15.6</v>
      </c>
      <c r="N4564" s="1" t="s">
        <v>35</v>
      </c>
      <c r="O4564" s="1">
        <v>8.6</v>
      </c>
      <c r="P4564" s="1">
        <v>130.6</v>
      </c>
      <c r="Q4564" s="1">
        <v>2026</v>
      </c>
      <c r="R4564" s="12">
        <f t="shared" si="214"/>
        <v>6940662912</v>
      </c>
      <c r="S4564" s="13">
        <f t="shared" si="215"/>
        <v>576075021696</v>
      </c>
    </row>
    <row r="4565" spans="1:19" x14ac:dyDescent="0.3">
      <c r="A4565" s="1" t="s">
        <v>4609</v>
      </c>
      <c r="B4565" s="1" t="s">
        <v>50</v>
      </c>
      <c r="C4565" s="1" t="s">
        <v>24</v>
      </c>
      <c r="D4565" s="1" t="s">
        <v>59</v>
      </c>
      <c r="E4565" s="1" t="s">
        <v>26</v>
      </c>
      <c r="F4565" s="1">
        <v>762256</v>
      </c>
      <c r="G4565" s="1">
        <v>79</v>
      </c>
      <c r="H4565" s="1">
        <v>317</v>
      </c>
      <c r="I4565" s="1">
        <v>2.82</v>
      </c>
      <c r="J4565" s="1">
        <v>3565</v>
      </c>
      <c r="K4565" s="4">
        <v>37885</v>
      </c>
      <c r="L4565" s="4">
        <f t="shared" si="213"/>
        <v>3434654.1</v>
      </c>
      <c r="M4565" s="1">
        <v>13</v>
      </c>
      <c r="N4565" s="1" t="s">
        <v>35</v>
      </c>
      <c r="O4565" s="1">
        <v>31.3</v>
      </c>
      <c r="P4565" s="1">
        <v>146.1</v>
      </c>
      <c r="Q4565" s="1">
        <v>2026</v>
      </c>
      <c r="R4565" s="12">
        <f t="shared" si="214"/>
        <v>28878068560</v>
      </c>
      <c r="S4565" s="13">
        <f t="shared" si="215"/>
        <v>2396879690480</v>
      </c>
    </row>
    <row r="4566" spans="1:19" x14ac:dyDescent="0.3">
      <c r="A4566" s="1" t="s">
        <v>4610</v>
      </c>
      <c r="B4566" s="1" t="s">
        <v>56</v>
      </c>
      <c r="C4566" s="1" t="s">
        <v>41</v>
      </c>
      <c r="D4566" s="1" t="s">
        <v>46</v>
      </c>
      <c r="E4566" s="1" t="s">
        <v>38</v>
      </c>
      <c r="F4566" s="1">
        <v>610849</v>
      </c>
      <c r="G4566" s="1">
        <v>55</v>
      </c>
      <c r="H4566" s="1">
        <v>376</v>
      </c>
      <c r="I4566" s="1">
        <v>1.2</v>
      </c>
      <c r="J4566" s="1">
        <v>195969</v>
      </c>
      <c r="K4566" s="4">
        <v>58648</v>
      </c>
      <c r="L4566" s="4">
        <f t="shared" si="213"/>
        <v>5317027.68</v>
      </c>
      <c r="M4566" s="1">
        <v>19.399999999999999</v>
      </c>
      <c r="N4566" s="1" t="s">
        <v>35</v>
      </c>
      <c r="O4566" s="1">
        <v>53.8</v>
      </c>
      <c r="P4566" s="1">
        <v>50.1</v>
      </c>
      <c r="Q4566" s="1">
        <v>2026</v>
      </c>
      <c r="R4566" s="12">
        <f t="shared" si="214"/>
        <v>35825072152</v>
      </c>
      <c r="S4566" s="13">
        <f t="shared" si="215"/>
        <v>2973480988616</v>
      </c>
    </row>
    <row r="4567" spans="1:19" x14ac:dyDescent="0.3">
      <c r="A4567" s="1" t="s">
        <v>4611</v>
      </c>
      <c r="B4567" s="1" t="s">
        <v>40</v>
      </c>
      <c r="C4567" s="1" t="s">
        <v>41</v>
      </c>
      <c r="D4567" s="1" t="s">
        <v>48</v>
      </c>
      <c r="E4567" s="1" t="s">
        <v>34</v>
      </c>
      <c r="F4567" s="1">
        <v>474011</v>
      </c>
      <c r="G4567" s="1">
        <v>71</v>
      </c>
      <c r="H4567" s="1">
        <v>459</v>
      </c>
      <c r="I4567" s="1">
        <v>2.17</v>
      </c>
      <c r="J4567" s="1">
        <v>109403</v>
      </c>
      <c r="K4567" s="4">
        <v>32535</v>
      </c>
      <c r="L4567" s="4">
        <f t="shared" si="213"/>
        <v>2949623.1</v>
      </c>
      <c r="M4567" s="1">
        <v>20.399999999999999</v>
      </c>
      <c r="N4567" s="1" t="s">
        <v>21</v>
      </c>
      <c r="O4567" s="1">
        <v>44.7</v>
      </c>
      <c r="P4567" s="1">
        <v>189.3</v>
      </c>
      <c r="Q4567" s="1">
        <v>2026</v>
      </c>
      <c r="R4567" s="12">
        <f t="shared" si="214"/>
        <v>15421947885</v>
      </c>
      <c r="S4567" s="13">
        <f t="shared" si="215"/>
        <v>1280021674455</v>
      </c>
    </row>
    <row r="4568" spans="1:19" x14ac:dyDescent="0.3">
      <c r="A4568" s="1" t="s">
        <v>4612</v>
      </c>
      <c r="B4568" s="1" t="s">
        <v>17</v>
      </c>
      <c r="C4568" s="1" t="s">
        <v>18</v>
      </c>
      <c r="D4568" s="1" t="s">
        <v>37</v>
      </c>
      <c r="E4568" s="1" t="s">
        <v>34</v>
      </c>
      <c r="F4568" s="1">
        <v>458283</v>
      </c>
      <c r="G4568" s="1">
        <v>81</v>
      </c>
      <c r="H4568" s="1">
        <v>289</v>
      </c>
      <c r="I4568" s="1">
        <v>1.25</v>
      </c>
      <c r="J4568" s="1">
        <v>104622</v>
      </c>
      <c r="K4568" s="4">
        <v>80356</v>
      </c>
      <c r="L4568" s="4">
        <f t="shared" si="213"/>
        <v>7285074.96</v>
      </c>
      <c r="M4568" s="1">
        <v>16.2</v>
      </c>
      <c r="N4568" s="1" t="s">
        <v>35</v>
      </c>
      <c r="O4568" s="1">
        <v>12.2</v>
      </c>
      <c r="P4568" s="1">
        <v>210.2</v>
      </c>
      <c r="Q4568" s="1">
        <v>2026</v>
      </c>
      <c r="R4568" s="12">
        <f t="shared" si="214"/>
        <v>36825788748</v>
      </c>
      <c r="S4568" s="13">
        <f t="shared" si="215"/>
        <v>3056540466084</v>
      </c>
    </row>
    <row r="4569" spans="1:19" x14ac:dyDescent="0.3">
      <c r="A4569" s="1" t="s">
        <v>4613</v>
      </c>
      <c r="B4569" s="1" t="s">
        <v>43</v>
      </c>
      <c r="C4569" s="1" t="s">
        <v>18</v>
      </c>
      <c r="D4569" s="1" t="s">
        <v>73</v>
      </c>
      <c r="E4569" s="1" t="s">
        <v>26</v>
      </c>
      <c r="F4569" s="1">
        <v>444094</v>
      </c>
      <c r="G4569" s="1">
        <v>105</v>
      </c>
      <c r="H4569" s="1">
        <v>429</v>
      </c>
      <c r="I4569" s="1">
        <v>1.42</v>
      </c>
      <c r="J4569" s="1">
        <v>107141</v>
      </c>
      <c r="K4569" s="4">
        <v>82410</v>
      </c>
      <c r="L4569" s="4">
        <f t="shared" si="213"/>
        <v>7471290.5999999996</v>
      </c>
      <c r="M4569" s="1">
        <v>13.8</v>
      </c>
      <c r="N4569" s="1" t="s">
        <v>35</v>
      </c>
      <c r="O4569" s="1">
        <v>27.6</v>
      </c>
      <c r="P4569" s="1">
        <v>40.799999999999997</v>
      </c>
      <c r="Q4569" s="1">
        <v>2026</v>
      </c>
      <c r="R4569" s="12">
        <f t="shared" si="214"/>
        <v>36597786540</v>
      </c>
      <c r="S4569" s="13">
        <f t="shared" si="215"/>
        <v>3037616282820</v>
      </c>
    </row>
    <row r="4570" spans="1:19" x14ac:dyDescent="0.3">
      <c r="A4570" s="1" t="s">
        <v>4614</v>
      </c>
      <c r="B4570" s="1" t="s">
        <v>23</v>
      </c>
      <c r="C4570" s="1" t="s">
        <v>24</v>
      </c>
      <c r="D4570" s="1" t="s">
        <v>59</v>
      </c>
      <c r="E4570" s="1" t="s">
        <v>20</v>
      </c>
      <c r="F4570" s="1">
        <v>531091</v>
      </c>
      <c r="G4570" s="1">
        <v>81</v>
      </c>
      <c r="H4570" s="1">
        <v>617</v>
      </c>
      <c r="I4570" s="1">
        <v>1.72</v>
      </c>
      <c r="J4570" s="1">
        <v>112381</v>
      </c>
      <c r="K4570" s="4">
        <v>82506</v>
      </c>
      <c r="L4570" s="4">
        <f t="shared" si="213"/>
        <v>7479993.96</v>
      </c>
      <c r="M4570" s="1">
        <v>17.100000000000001</v>
      </c>
      <c r="N4570" s="1" t="s">
        <v>21</v>
      </c>
      <c r="O4570" s="1">
        <v>9.3000000000000007</v>
      </c>
      <c r="P4570" s="1">
        <v>199.1</v>
      </c>
      <c r="Q4570" s="1">
        <v>2026</v>
      </c>
      <c r="R4570" s="12">
        <f t="shared" si="214"/>
        <v>43818194046</v>
      </c>
      <c r="S4570" s="13">
        <f t="shared" si="215"/>
        <v>3636910105818</v>
      </c>
    </row>
    <row r="4571" spans="1:19" x14ac:dyDescent="0.3">
      <c r="A4571" s="1" t="s">
        <v>4615</v>
      </c>
      <c r="B4571" s="1" t="s">
        <v>40</v>
      </c>
      <c r="C4571" s="1" t="s">
        <v>41</v>
      </c>
      <c r="D4571" s="1" t="s">
        <v>19</v>
      </c>
      <c r="E4571" s="1" t="s">
        <v>38</v>
      </c>
      <c r="F4571" s="1">
        <v>355737</v>
      </c>
      <c r="G4571" s="1">
        <v>88</v>
      </c>
      <c r="H4571" s="1">
        <v>424</v>
      </c>
      <c r="I4571" s="1">
        <v>1.38</v>
      </c>
      <c r="J4571" s="1">
        <v>39074</v>
      </c>
      <c r="K4571" s="4">
        <v>78838</v>
      </c>
      <c r="L4571" s="4">
        <f t="shared" si="213"/>
        <v>7147453.0800000001</v>
      </c>
      <c r="M4571" s="1">
        <v>13.2</v>
      </c>
      <c r="N4571" s="1" t="s">
        <v>21</v>
      </c>
      <c r="O4571" s="1">
        <v>41.1</v>
      </c>
      <c r="P4571" s="1">
        <v>263.2</v>
      </c>
      <c r="Q4571" s="1">
        <v>2026</v>
      </c>
      <c r="R4571" s="12">
        <f t="shared" si="214"/>
        <v>28045593606</v>
      </c>
      <c r="S4571" s="13">
        <f t="shared" si="215"/>
        <v>2327784269298</v>
      </c>
    </row>
    <row r="4572" spans="1:19" x14ac:dyDescent="0.3">
      <c r="A4572" s="1" t="s">
        <v>4616</v>
      </c>
      <c r="B4572" s="1" t="s">
        <v>28</v>
      </c>
      <c r="C4572" s="1" t="s">
        <v>29</v>
      </c>
      <c r="D4572" s="1" t="s">
        <v>30</v>
      </c>
      <c r="E4572" s="1" t="s">
        <v>20</v>
      </c>
      <c r="F4572" s="1">
        <v>323070</v>
      </c>
      <c r="G4572" s="1">
        <v>71</v>
      </c>
      <c r="H4572" s="1">
        <v>564</v>
      </c>
      <c r="I4572" s="1">
        <v>2.77</v>
      </c>
      <c r="J4572" s="1">
        <v>33647</v>
      </c>
      <c r="K4572" s="4">
        <v>56740</v>
      </c>
      <c r="L4572" s="4">
        <f t="shared" si="213"/>
        <v>5144048.3999999994</v>
      </c>
      <c r="M4572" s="1">
        <v>16.8</v>
      </c>
      <c r="N4572" s="1" t="s">
        <v>21</v>
      </c>
      <c r="O4572" s="1">
        <v>30.8</v>
      </c>
      <c r="P4572" s="1">
        <v>191.7</v>
      </c>
      <c r="Q4572" s="1">
        <v>2026</v>
      </c>
      <c r="R4572" s="12">
        <f t="shared" si="214"/>
        <v>18330991800</v>
      </c>
      <c r="S4572" s="13">
        <f t="shared" si="215"/>
        <v>1521472319400</v>
      </c>
    </row>
    <row r="4573" spans="1:19" x14ac:dyDescent="0.3">
      <c r="A4573" s="1" t="s">
        <v>4617</v>
      </c>
      <c r="B4573" s="1" t="s">
        <v>56</v>
      </c>
      <c r="C4573" s="1" t="s">
        <v>41</v>
      </c>
      <c r="D4573" s="1" t="s">
        <v>32</v>
      </c>
      <c r="E4573" s="1" t="s">
        <v>34</v>
      </c>
      <c r="F4573" s="1">
        <v>683773</v>
      </c>
      <c r="G4573" s="1">
        <v>103</v>
      </c>
      <c r="H4573" s="1">
        <v>541</v>
      </c>
      <c r="I4573" s="1">
        <v>0.75</v>
      </c>
      <c r="J4573" s="1">
        <v>94113</v>
      </c>
      <c r="K4573" s="4">
        <v>72409</v>
      </c>
      <c r="L4573" s="4">
        <f t="shared" si="213"/>
        <v>6564599.9399999995</v>
      </c>
      <c r="M4573" s="1">
        <v>19.8</v>
      </c>
      <c r="N4573" s="1" t="s">
        <v>21</v>
      </c>
      <c r="O4573" s="1">
        <v>60.1</v>
      </c>
      <c r="P4573" s="1">
        <v>247</v>
      </c>
      <c r="Q4573" s="1">
        <v>2026</v>
      </c>
      <c r="R4573" s="12">
        <f t="shared" si="214"/>
        <v>49511319157</v>
      </c>
      <c r="S4573" s="13">
        <f t="shared" si="215"/>
        <v>4109439490031</v>
      </c>
    </row>
    <row r="4574" spans="1:19" x14ac:dyDescent="0.3">
      <c r="A4574" s="1" t="s">
        <v>4618</v>
      </c>
      <c r="B4574" s="1" t="s">
        <v>56</v>
      </c>
      <c r="C4574" s="1" t="s">
        <v>41</v>
      </c>
      <c r="D4574" s="1" t="s">
        <v>32</v>
      </c>
      <c r="E4574" s="1" t="s">
        <v>26</v>
      </c>
      <c r="F4574" s="1">
        <v>725613</v>
      </c>
      <c r="G4574" s="1">
        <v>62</v>
      </c>
      <c r="H4574" s="1">
        <v>299</v>
      </c>
      <c r="I4574" s="1">
        <v>1.21</v>
      </c>
      <c r="J4574" s="1">
        <v>50971</v>
      </c>
      <c r="K4574" s="4">
        <v>45094</v>
      </c>
      <c r="L4574" s="4">
        <f t="shared" si="213"/>
        <v>4088222.04</v>
      </c>
      <c r="M4574" s="1">
        <v>18.600000000000001</v>
      </c>
      <c r="N4574" s="1" t="s">
        <v>21</v>
      </c>
      <c r="O4574" s="1">
        <v>15.3</v>
      </c>
      <c r="P4574" s="1">
        <v>237</v>
      </c>
      <c r="Q4574" s="1">
        <v>2026</v>
      </c>
      <c r="R4574" s="12">
        <f t="shared" si="214"/>
        <v>32720792622</v>
      </c>
      <c r="S4574" s="13">
        <f t="shared" si="215"/>
        <v>2715825787626</v>
      </c>
    </row>
    <row r="4575" spans="1:19" x14ac:dyDescent="0.3">
      <c r="A4575" s="1" t="s">
        <v>4619</v>
      </c>
      <c r="B4575" s="1" t="s">
        <v>50</v>
      </c>
      <c r="C4575" s="1" t="s">
        <v>24</v>
      </c>
      <c r="D4575" s="1" t="s">
        <v>30</v>
      </c>
      <c r="E4575" s="1" t="s">
        <v>38</v>
      </c>
      <c r="F4575" s="1">
        <v>532375</v>
      </c>
      <c r="G4575" s="1">
        <v>100</v>
      </c>
      <c r="H4575" s="1">
        <v>398</v>
      </c>
      <c r="I4575" s="1">
        <v>2.4300000000000002</v>
      </c>
      <c r="J4575" s="1">
        <v>59127</v>
      </c>
      <c r="K4575" s="4">
        <v>25905</v>
      </c>
      <c r="L4575" s="4">
        <f t="shared" si="213"/>
        <v>2348547.2999999998</v>
      </c>
      <c r="M4575" s="1">
        <v>23.2</v>
      </c>
      <c r="N4575" s="1" t="s">
        <v>35</v>
      </c>
      <c r="O4575" s="1">
        <v>23.4</v>
      </c>
      <c r="P4575" s="1">
        <v>231.9</v>
      </c>
      <c r="Q4575" s="1">
        <v>2026</v>
      </c>
      <c r="R4575" s="12">
        <f t="shared" si="214"/>
        <v>13791174375</v>
      </c>
      <c r="S4575" s="13">
        <f t="shared" si="215"/>
        <v>1144667473125</v>
      </c>
    </row>
    <row r="4576" spans="1:19" x14ac:dyDescent="0.3">
      <c r="A4576" s="1" t="s">
        <v>4620</v>
      </c>
      <c r="B4576" s="1" t="s">
        <v>53</v>
      </c>
      <c r="C4576" s="1" t="s">
        <v>41</v>
      </c>
      <c r="D4576" s="1" t="s">
        <v>37</v>
      </c>
      <c r="E4576" s="1" t="s">
        <v>34</v>
      </c>
      <c r="F4576" s="1">
        <v>646327</v>
      </c>
      <c r="G4576" s="1">
        <v>113</v>
      </c>
      <c r="H4576" s="1">
        <v>583</v>
      </c>
      <c r="I4576" s="1">
        <v>0.94</v>
      </c>
      <c r="J4576" s="1">
        <v>93237</v>
      </c>
      <c r="K4576" s="4">
        <v>45575</v>
      </c>
      <c r="L4576" s="4">
        <f t="shared" si="213"/>
        <v>4131829.5</v>
      </c>
      <c r="M4576" s="1">
        <v>12.9</v>
      </c>
      <c r="N4576" s="1" t="s">
        <v>35</v>
      </c>
      <c r="O4576" s="1">
        <v>16</v>
      </c>
      <c r="P4576" s="1">
        <v>216</v>
      </c>
      <c r="Q4576" s="1">
        <v>2026</v>
      </c>
      <c r="R4576" s="12">
        <f t="shared" si="214"/>
        <v>29456353025</v>
      </c>
      <c r="S4576" s="13">
        <f t="shared" si="215"/>
        <v>2444877301075</v>
      </c>
    </row>
    <row r="4577" spans="1:19" x14ac:dyDescent="0.3">
      <c r="A4577" s="1" t="s">
        <v>4621</v>
      </c>
      <c r="B4577" s="1" t="s">
        <v>62</v>
      </c>
      <c r="C4577" s="1" t="s">
        <v>41</v>
      </c>
      <c r="D4577" s="1" t="s">
        <v>37</v>
      </c>
      <c r="E4577" s="1" t="s">
        <v>38</v>
      </c>
      <c r="F4577" s="1">
        <v>746423</v>
      </c>
      <c r="G4577" s="1">
        <v>95</v>
      </c>
      <c r="H4577" s="1">
        <v>326</v>
      </c>
      <c r="I4577" s="1">
        <v>2.46</v>
      </c>
      <c r="J4577" s="1">
        <v>83171</v>
      </c>
      <c r="K4577" s="4">
        <v>45759</v>
      </c>
      <c r="L4577" s="4">
        <f t="shared" si="213"/>
        <v>4148510.94</v>
      </c>
      <c r="M4577" s="1">
        <v>19.8</v>
      </c>
      <c r="N4577" s="1" t="s">
        <v>21</v>
      </c>
      <c r="O4577" s="1">
        <v>63.2</v>
      </c>
      <c r="P4577" s="1">
        <v>232.3</v>
      </c>
      <c r="Q4577" s="1">
        <v>2026</v>
      </c>
      <c r="R4577" s="12">
        <f t="shared" si="214"/>
        <v>34155570057</v>
      </c>
      <c r="S4577" s="13">
        <f t="shared" si="215"/>
        <v>2834912314731</v>
      </c>
    </row>
    <row r="4578" spans="1:19" x14ac:dyDescent="0.3">
      <c r="A4578" s="1" t="s">
        <v>4622</v>
      </c>
      <c r="B4578" s="1" t="s">
        <v>53</v>
      </c>
      <c r="C4578" s="1" t="s">
        <v>41</v>
      </c>
      <c r="D4578" s="1" t="s">
        <v>30</v>
      </c>
      <c r="E4578" s="1" t="s">
        <v>38</v>
      </c>
      <c r="F4578" s="1">
        <v>544344</v>
      </c>
      <c r="G4578" s="1">
        <v>115</v>
      </c>
      <c r="H4578" s="1">
        <v>374</v>
      </c>
      <c r="I4578" s="1">
        <v>0.96</v>
      </c>
      <c r="J4578" s="1">
        <v>10361</v>
      </c>
      <c r="K4578" s="4">
        <v>47782</v>
      </c>
      <c r="L4578" s="4">
        <f t="shared" si="213"/>
        <v>4331916.12</v>
      </c>
      <c r="M4578" s="1">
        <v>21.7</v>
      </c>
      <c r="N4578" s="1" t="s">
        <v>35</v>
      </c>
      <c r="O4578" s="1">
        <v>13.1</v>
      </c>
      <c r="P4578" s="1">
        <v>53.5</v>
      </c>
      <c r="Q4578" s="1">
        <v>2026</v>
      </c>
      <c r="R4578" s="12">
        <f t="shared" si="214"/>
        <v>26009845008</v>
      </c>
      <c r="S4578" s="13">
        <f t="shared" si="215"/>
        <v>2158817135664</v>
      </c>
    </row>
    <row r="4579" spans="1:19" x14ac:dyDescent="0.3">
      <c r="A4579" s="1" t="s">
        <v>4623</v>
      </c>
      <c r="B4579" s="1" t="s">
        <v>56</v>
      </c>
      <c r="C4579" s="1" t="s">
        <v>41</v>
      </c>
      <c r="D4579" s="1" t="s">
        <v>73</v>
      </c>
      <c r="E4579" s="1" t="s">
        <v>38</v>
      </c>
      <c r="F4579" s="1">
        <v>229297</v>
      </c>
      <c r="G4579" s="1">
        <v>53</v>
      </c>
      <c r="H4579" s="1">
        <v>347</v>
      </c>
      <c r="I4579" s="1">
        <v>0.53</v>
      </c>
      <c r="J4579" s="1">
        <v>29074</v>
      </c>
      <c r="K4579" s="4">
        <v>55325</v>
      </c>
      <c r="L4579" s="4">
        <f t="shared" si="213"/>
        <v>5015764.5</v>
      </c>
      <c r="M4579" s="1">
        <v>14</v>
      </c>
      <c r="N4579" s="1" t="s">
        <v>21</v>
      </c>
      <c r="O4579" s="1">
        <v>48.7</v>
      </c>
      <c r="P4579" s="1">
        <v>65.2</v>
      </c>
      <c r="Q4579" s="1">
        <v>2026</v>
      </c>
      <c r="R4579" s="12">
        <f t="shared" si="214"/>
        <v>12685856525</v>
      </c>
      <c r="S4579" s="13">
        <f t="shared" si="215"/>
        <v>1052926091575</v>
      </c>
    </row>
    <row r="4580" spans="1:19" x14ac:dyDescent="0.3">
      <c r="A4580" s="1" t="s">
        <v>4624</v>
      </c>
      <c r="B4580" s="1" t="s">
        <v>50</v>
      </c>
      <c r="C4580" s="1" t="s">
        <v>24</v>
      </c>
      <c r="D4580" s="1" t="s">
        <v>19</v>
      </c>
      <c r="E4580" s="1" t="s">
        <v>26</v>
      </c>
      <c r="F4580" s="1">
        <v>81822</v>
      </c>
      <c r="G4580" s="1">
        <v>57</v>
      </c>
      <c r="H4580" s="1">
        <v>380</v>
      </c>
      <c r="I4580" s="1">
        <v>1.1200000000000001</v>
      </c>
      <c r="J4580" s="1">
        <v>119358</v>
      </c>
      <c r="K4580" s="4">
        <v>84305</v>
      </c>
      <c r="L4580" s="4">
        <f t="shared" si="213"/>
        <v>7643091.2999999998</v>
      </c>
      <c r="M4580" s="1">
        <v>22.3</v>
      </c>
      <c r="N4580" s="1" t="s">
        <v>21</v>
      </c>
      <c r="O4580" s="1">
        <v>60.5</v>
      </c>
      <c r="P4580" s="1">
        <v>112.7</v>
      </c>
      <c r="Q4580" s="1">
        <v>2026</v>
      </c>
      <c r="R4580" s="12">
        <f t="shared" si="214"/>
        <v>6898003710</v>
      </c>
      <c r="S4580" s="13">
        <f t="shared" si="215"/>
        <v>572534307930</v>
      </c>
    </row>
    <row r="4581" spans="1:19" x14ac:dyDescent="0.3">
      <c r="A4581" s="1" t="s">
        <v>4625</v>
      </c>
      <c r="B4581" s="1" t="s">
        <v>50</v>
      </c>
      <c r="C4581" s="1" t="s">
        <v>24</v>
      </c>
      <c r="D4581" s="1" t="s">
        <v>32</v>
      </c>
      <c r="E4581" s="1" t="s">
        <v>38</v>
      </c>
      <c r="F4581" s="1">
        <v>631758</v>
      </c>
      <c r="G4581" s="1">
        <v>81</v>
      </c>
      <c r="H4581" s="1">
        <v>385</v>
      </c>
      <c r="I4581" s="1">
        <v>1.99</v>
      </c>
      <c r="J4581" s="1">
        <v>95863</v>
      </c>
      <c r="K4581" s="4">
        <v>82312</v>
      </c>
      <c r="L4581" s="4">
        <f t="shared" si="213"/>
        <v>7462405.9199999999</v>
      </c>
      <c r="M4581" s="1">
        <v>16.8</v>
      </c>
      <c r="N4581" s="1" t="s">
        <v>35</v>
      </c>
      <c r="O4581" s="1">
        <v>39.4</v>
      </c>
      <c r="P4581" s="1">
        <v>44.1</v>
      </c>
      <c r="Q4581" s="1">
        <v>2026</v>
      </c>
      <c r="R4581" s="12">
        <f t="shared" si="214"/>
        <v>52001264496</v>
      </c>
      <c r="S4581" s="13">
        <f t="shared" si="215"/>
        <v>4316104953168</v>
      </c>
    </row>
    <row r="4582" spans="1:19" x14ac:dyDescent="0.3">
      <c r="A4582" s="1" t="s">
        <v>4626</v>
      </c>
      <c r="B4582" s="1" t="s">
        <v>50</v>
      </c>
      <c r="C4582" s="1" t="s">
        <v>24</v>
      </c>
      <c r="D4582" s="1" t="s">
        <v>32</v>
      </c>
      <c r="E4582" s="1" t="s">
        <v>38</v>
      </c>
      <c r="F4582" s="1">
        <v>258573</v>
      </c>
      <c r="G4582" s="1">
        <v>95</v>
      </c>
      <c r="H4582" s="1">
        <v>648</v>
      </c>
      <c r="I4582" s="1">
        <v>2.0299999999999998</v>
      </c>
      <c r="J4582" s="1">
        <v>132445</v>
      </c>
      <c r="K4582" s="4">
        <v>71840</v>
      </c>
      <c r="L4582" s="4">
        <f t="shared" si="213"/>
        <v>6513014.3999999994</v>
      </c>
      <c r="M4582" s="1">
        <v>12.4</v>
      </c>
      <c r="N4582" s="1" t="s">
        <v>21</v>
      </c>
      <c r="O4582" s="1">
        <v>19.100000000000001</v>
      </c>
      <c r="P4582" s="1">
        <v>280.3</v>
      </c>
      <c r="Q4582" s="1">
        <v>2026</v>
      </c>
      <c r="R4582" s="12">
        <f t="shared" si="214"/>
        <v>18575884320</v>
      </c>
      <c r="S4582" s="13">
        <f t="shared" si="215"/>
        <v>1541798398560</v>
      </c>
    </row>
    <row r="4583" spans="1:19" x14ac:dyDescent="0.3">
      <c r="A4583" s="1" t="s">
        <v>4627</v>
      </c>
      <c r="B4583" s="1" t="s">
        <v>50</v>
      </c>
      <c r="C4583" s="1" t="s">
        <v>24</v>
      </c>
      <c r="D4583" s="1" t="s">
        <v>59</v>
      </c>
      <c r="E4583" s="1" t="s">
        <v>34</v>
      </c>
      <c r="F4583" s="1">
        <v>734634</v>
      </c>
      <c r="G4583" s="1">
        <v>47</v>
      </c>
      <c r="H4583" s="1">
        <v>487</v>
      </c>
      <c r="I4583" s="1">
        <v>0.67</v>
      </c>
      <c r="J4583" s="1">
        <v>70475</v>
      </c>
      <c r="K4583" s="4">
        <v>67274</v>
      </c>
      <c r="L4583" s="4">
        <f t="shared" si="213"/>
        <v>6099060.8399999999</v>
      </c>
      <c r="M4583" s="1">
        <v>20.6</v>
      </c>
      <c r="N4583" s="1" t="s">
        <v>21</v>
      </c>
      <c r="O4583" s="1">
        <v>11.6</v>
      </c>
      <c r="P4583" s="1">
        <v>131.4</v>
      </c>
      <c r="Q4583" s="1">
        <v>2026</v>
      </c>
      <c r="R4583" s="12">
        <f t="shared" si="214"/>
        <v>49421767716</v>
      </c>
      <c r="S4583" s="13">
        <f t="shared" si="215"/>
        <v>4102006720428</v>
      </c>
    </row>
    <row r="4584" spans="1:19" x14ac:dyDescent="0.3">
      <c r="A4584" s="1" t="s">
        <v>4628</v>
      </c>
      <c r="B4584" s="1" t="s">
        <v>56</v>
      </c>
      <c r="C4584" s="1" t="s">
        <v>41</v>
      </c>
      <c r="D4584" s="1" t="s">
        <v>59</v>
      </c>
      <c r="E4584" s="1" t="s">
        <v>20</v>
      </c>
      <c r="F4584" s="1">
        <v>721635</v>
      </c>
      <c r="G4584" s="1">
        <v>60</v>
      </c>
      <c r="H4584" s="1">
        <v>589</v>
      </c>
      <c r="I4584" s="1">
        <v>0.79</v>
      </c>
      <c r="J4584" s="1">
        <v>39087</v>
      </c>
      <c r="K4584" s="4">
        <v>46521</v>
      </c>
      <c r="L4584" s="4">
        <f t="shared" si="213"/>
        <v>4217593.8599999994</v>
      </c>
      <c r="M4584" s="1">
        <v>17.899999999999999</v>
      </c>
      <c r="N4584" s="1" t="s">
        <v>35</v>
      </c>
      <c r="O4584" s="1">
        <v>14.4</v>
      </c>
      <c r="P4584" s="1">
        <v>171.6</v>
      </c>
      <c r="Q4584" s="1">
        <v>2026</v>
      </c>
      <c r="R4584" s="12">
        <f t="shared" si="214"/>
        <v>33571181835</v>
      </c>
      <c r="S4584" s="13">
        <f t="shared" si="215"/>
        <v>2786408092305</v>
      </c>
    </row>
    <row r="4585" spans="1:19" x14ac:dyDescent="0.3">
      <c r="A4585" s="1" t="s">
        <v>4629</v>
      </c>
      <c r="B4585" s="1" t="s">
        <v>62</v>
      </c>
      <c r="C4585" s="1" t="s">
        <v>41</v>
      </c>
      <c r="D4585" s="1" t="s">
        <v>32</v>
      </c>
      <c r="E4585" s="1" t="s">
        <v>38</v>
      </c>
      <c r="F4585" s="1">
        <v>140686</v>
      </c>
      <c r="G4585" s="1">
        <v>64</v>
      </c>
      <c r="H4585" s="1">
        <v>420</v>
      </c>
      <c r="I4585" s="1">
        <v>0.63</v>
      </c>
      <c r="J4585" s="1">
        <v>39607</v>
      </c>
      <c r="K4585" s="4">
        <v>84727</v>
      </c>
      <c r="L4585" s="4">
        <f t="shared" si="213"/>
        <v>7681349.8199999994</v>
      </c>
      <c r="M4585" s="1">
        <v>21.2</v>
      </c>
      <c r="N4585" s="1" t="s">
        <v>35</v>
      </c>
      <c r="O4585" s="1">
        <v>10.7</v>
      </c>
      <c r="P4585" s="1">
        <v>249.2</v>
      </c>
      <c r="Q4585" s="1">
        <v>2026</v>
      </c>
      <c r="R4585" s="12">
        <f t="shared" si="214"/>
        <v>11919902722</v>
      </c>
      <c r="S4585" s="13">
        <f t="shared" si="215"/>
        <v>989351925926</v>
      </c>
    </row>
    <row r="4586" spans="1:19" x14ac:dyDescent="0.3">
      <c r="A4586" s="1" t="s">
        <v>4630</v>
      </c>
      <c r="B4586" s="1" t="s">
        <v>50</v>
      </c>
      <c r="C4586" s="1" t="s">
        <v>24</v>
      </c>
      <c r="D4586" s="1" t="s">
        <v>30</v>
      </c>
      <c r="E4586" s="1" t="s">
        <v>34</v>
      </c>
      <c r="F4586" s="1">
        <v>717875</v>
      </c>
      <c r="G4586" s="1">
        <v>58</v>
      </c>
      <c r="H4586" s="1">
        <v>303</v>
      </c>
      <c r="I4586" s="1">
        <v>1.0900000000000001</v>
      </c>
      <c r="J4586" s="1">
        <v>22854</v>
      </c>
      <c r="K4586" s="4">
        <v>56029</v>
      </c>
      <c r="L4586" s="4">
        <f t="shared" si="213"/>
        <v>5079589.1399999997</v>
      </c>
      <c r="M4586" s="1">
        <v>19.100000000000001</v>
      </c>
      <c r="N4586" s="1" t="s">
        <v>21</v>
      </c>
      <c r="O4586" s="1">
        <v>52.2</v>
      </c>
      <c r="P4586" s="1">
        <v>36.700000000000003</v>
      </c>
      <c r="Q4586" s="1">
        <v>2026</v>
      </c>
      <c r="R4586" s="12">
        <f t="shared" si="214"/>
        <v>40221818375</v>
      </c>
      <c r="S4586" s="13">
        <f t="shared" si="215"/>
        <v>3338410925125</v>
      </c>
    </row>
    <row r="4587" spans="1:19" x14ac:dyDescent="0.3">
      <c r="A4587" s="1" t="s">
        <v>4631</v>
      </c>
      <c r="B4587" s="1" t="s">
        <v>67</v>
      </c>
      <c r="C4587" s="1" t="s">
        <v>18</v>
      </c>
      <c r="D4587" s="1" t="s">
        <v>25</v>
      </c>
      <c r="E4587" s="1" t="s">
        <v>34</v>
      </c>
      <c r="F4587" s="1">
        <v>259740</v>
      </c>
      <c r="G4587" s="1">
        <v>72</v>
      </c>
      <c r="H4587" s="1">
        <v>506</v>
      </c>
      <c r="I4587" s="1">
        <v>1.1399999999999999</v>
      </c>
      <c r="J4587" s="1">
        <v>165169</v>
      </c>
      <c r="K4587" s="4">
        <v>28203</v>
      </c>
      <c r="L4587" s="4">
        <f t="shared" si="213"/>
        <v>2556883.98</v>
      </c>
      <c r="M4587" s="1">
        <v>20.5</v>
      </c>
      <c r="N4587" s="1" t="s">
        <v>35</v>
      </c>
      <c r="O4587" s="1">
        <v>7.5</v>
      </c>
      <c r="P4587" s="1">
        <v>88.7</v>
      </c>
      <c r="Q4587" s="1">
        <v>2026</v>
      </c>
      <c r="R4587" s="12">
        <f t="shared" si="214"/>
        <v>7325447220</v>
      </c>
      <c r="S4587" s="13">
        <f t="shared" si="215"/>
        <v>608012119260</v>
      </c>
    </row>
    <row r="4588" spans="1:19" x14ac:dyDescent="0.3">
      <c r="A4588" s="1" t="s">
        <v>4632</v>
      </c>
      <c r="B4588" s="1" t="s">
        <v>43</v>
      </c>
      <c r="C4588" s="1" t="s">
        <v>18</v>
      </c>
      <c r="D4588" s="1" t="s">
        <v>19</v>
      </c>
      <c r="E4588" s="1" t="s">
        <v>38</v>
      </c>
      <c r="F4588" s="1">
        <v>838210</v>
      </c>
      <c r="G4588" s="1">
        <v>78</v>
      </c>
      <c r="H4588" s="1">
        <v>625</v>
      </c>
      <c r="I4588" s="1">
        <v>1.68</v>
      </c>
      <c r="J4588" s="1">
        <v>51106</v>
      </c>
      <c r="K4588" s="4">
        <v>60056</v>
      </c>
      <c r="L4588" s="4">
        <f t="shared" si="213"/>
        <v>5444676.96</v>
      </c>
      <c r="M4588" s="1">
        <v>20.7</v>
      </c>
      <c r="N4588" s="1" t="s">
        <v>21</v>
      </c>
      <c r="O4588" s="1">
        <v>34.4</v>
      </c>
      <c r="P4588" s="1">
        <v>35.9</v>
      </c>
      <c r="Q4588" s="1">
        <v>2026</v>
      </c>
      <c r="R4588" s="12">
        <f t="shared" si="214"/>
        <v>50339539760</v>
      </c>
      <c r="S4588" s="13">
        <f t="shared" si="215"/>
        <v>4178181800080</v>
      </c>
    </row>
    <row r="4589" spans="1:19" x14ac:dyDescent="0.3">
      <c r="A4589" s="1" t="s">
        <v>4633</v>
      </c>
      <c r="B4589" s="1" t="s">
        <v>28</v>
      </c>
      <c r="C4589" s="1" t="s">
        <v>29</v>
      </c>
      <c r="D4589" s="1" t="s">
        <v>48</v>
      </c>
      <c r="E4589" s="1" t="s">
        <v>20</v>
      </c>
      <c r="F4589" s="1">
        <v>495014</v>
      </c>
      <c r="G4589" s="1">
        <v>66</v>
      </c>
      <c r="H4589" s="1">
        <v>337</v>
      </c>
      <c r="I4589" s="1">
        <v>1.94</v>
      </c>
      <c r="J4589" s="1">
        <v>148876</v>
      </c>
      <c r="K4589" s="4">
        <v>43605</v>
      </c>
      <c r="L4589" s="4">
        <f t="shared" si="213"/>
        <v>3953229.3</v>
      </c>
      <c r="M4589" s="1">
        <v>21</v>
      </c>
      <c r="N4589" s="1" t="s">
        <v>35</v>
      </c>
      <c r="O4589" s="1">
        <v>39.9</v>
      </c>
      <c r="P4589" s="1">
        <v>246.9</v>
      </c>
      <c r="Q4589" s="1">
        <v>2026</v>
      </c>
      <c r="R4589" s="12">
        <f t="shared" si="214"/>
        <v>21585085470</v>
      </c>
      <c r="S4589" s="13">
        <f t="shared" si="215"/>
        <v>1791562094010</v>
      </c>
    </row>
    <row r="4590" spans="1:19" x14ac:dyDescent="0.3">
      <c r="A4590" s="1" t="s">
        <v>4634</v>
      </c>
      <c r="B4590" s="1" t="s">
        <v>17</v>
      </c>
      <c r="C4590" s="1" t="s">
        <v>18</v>
      </c>
      <c r="D4590" s="1" t="s">
        <v>44</v>
      </c>
      <c r="E4590" s="1" t="s">
        <v>38</v>
      </c>
      <c r="F4590" s="1">
        <v>293565</v>
      </c>
      <c r="G4590" s="1">
        <v>84</v>
      </c>
      <c r="H4590" s="1">
        <v>402</v>
      </c>
      <c r="I4590" s="1">
        <v>0.54</v>
      </c>
      <c r="J4590" s="1">
        <v>90442</v>
      </c>
      <c r="K4590" s="4">
        <v>81584</v>
      </c>
      <c r="L4590" s="4">
        <f t="shared" si="213"/>
        <v>7396405.4399999995</v>
      </c>
      <c r="M4590" s="1">
        <v>15.5</v>
      </c>
      <c r="N4590" s="1" t="s">
        <v>35</v>
      </c>
      <c r="O4590" s="1">
        <v>5.7</v>
      </c>
      <c r="P4590" s="1">
        <v>269.60000000000002</v>
      </c>
      <c r="Q4590" s="1">
        <v>2026</v>
      </c>
      <c r="R4590" s="12">
        <f t="shared" si="214"/>
        <v>23950206960</v>
      </c>
      <c r="S4590" s="13">
        <f t="shared" si="215"/>
        <v>1987867177680</v>
      </c>
    </row>
    <row r="4591" spans="1:19" x14ac:dyDescent="0.3">
      <c r="A4591" s="1" t="s">
        <v>4635</v>
      </c>
      <c r="B4591" s="1" t="s">
        <v>56</v>
      </c>
      <c r="C4591" s="1" t="s">
        <v>41</v>
      </c>
      <c r="D4591" s="1" t="s">
        <v>59</v>
      </c>
      <c r="E4591" s="1" t="s">
        <v>20</v>
      </c>
      <c r="F4591" s="1">
        <v>156527</v>
      </c>
      <c r="G4591" s="1">
        <v>91</v>
      </c>
      <c r="H4591" s="1">
        <v>268</v>
      </c>
      <c r="I4591" s="1">
        <v>2.96</v>
      </c>
      <c r="J4591" s="1">
        <v>45684</v>
      </c>
      <c r="K4591" s="4">
        <v>42682</v>
      </c>
      <c r="L4591" s="4">
        <f t="shared" si="213"/>
        <v>3869550.1199999996</v>
      </c>
      <c r="M4591" s="1">
        <v>14.1</v>
      </c>
      <c r="N4591" s="1" t="s">
        <v>21</v>
      </c>
      <c r="O4591" s="1">
        <v>7.6</v>
      </c>
      <c r="P4591" s="1">
        <v>66.8</v>
      </c>
      <c r="Q4591" s="1">
        <v>2026</v>
      </c>
      <c r="R4591" s="12">
        <f t="shared" si="214"/>
        <v>6680885414</v>
      </c>
      <c r="S4591" s="13">
        <f t="shared" si="215"/>
        <v>554513489362</v>
      </c>
    </row>
    <row r="4592" spans="1:19" x14ac:dyDescent="0.3">
      <c r="A4592" s="1" t="s">
        <v>4636</v>
      </c>
      <c r="B4592" s="1" t="s">
        <v>53</v>
      </c>
      <c r="C4592" s="1" t="s">
        <v>41</v>
      </c>
      <c r="D4592" s="1" t="s">
        <v>32</v>
      </c>
      <c r="E4592" s="1" t="s">
        <v>26</v>
      </c>
      <c r="F4592" s="1">
        <v>597974</v>
      </c>
      <c r="G4592" s="1">
        <v>47</v>
      </c>
      <c r="H4592" s="1">
        <v>398</v>
      </c>
      <c r="I4592" s="1">
        <v>2.21</v>
      </c>
      <c r="J4592" s="1">
        <v>59129</v>
      </c>
      <c r="K4592" s="4">
        <v>82202</v>
      </c>
      <c r="L4592" s="4">
        <f t="shared" si="213"/>
        <v>7452433.3199999994</v>
      </c>
      <c r="M4592" s="1">
        <v>13.9</v>
      </c>
      <c r="N4592" s="1" t="s">
        <v>21</v>
      </c>
      <c r="O4592" s="1">
        <v>19</v>
      </c>
      <c r="P4592" s="1">
        <v>64.400000000000006</v>
      </c>
      <c r="Q4592" s="1">
        <v>2026</v>
      </c>
      <c r="R4592" s="12">
        <f t="shared" si="214"/>
        <v>49154658748</v>
      </c>
      <c r="S4592" s="13">
        <f t="shared" si="215"/>
        <v>4079836676084</v>
      </c>
    </row>
    <row r="4593" spans="1:19" x14ac:dyDescent="0.3">
      <c r="A4593" s="1" t="s">
        <v>4637</v>
      </c>
      <c r="B4593" s="1" t="s">
        <v>28</v>
      </c>
      <c r="C4593" s="1" t="s">
        <v>29</v>
      </c>
      <c r="D4593" s="1" t="s">
        <v>73</v>
      </c>
      <c r="E4593" s="1" t="s">
        <v>34</v>
      </c>
      <c r="F4593" s="1">
        <v>295433</v>
      </c>
      <c r="G4593" s="1">
        <v>93</v>
      </c>
      <c r="H4593" s="1">
        <v>493</v>
      </c>
      <c r="I4593" s="1">
        <v>1.61</v>
      </c>
      <c r="J4593" s="1">
        <v>192407</v>
      </c>
      <c r="K4593" s="4">
        <v>56432</v>
      </c>
      <c r="L4593" s="4">
        <f t="shared" si="213"/>
        <v>5116125.12</v>
      </c>
      <c r="M4593" s="1">
        <v>19.8</v>
      </c>
      <c r="N4593" s="1" t="s">
        <v>35</v>
      </c>
      <c r="O4593" s="1">
        <v>23</v>
      </c>
      <c r="P4593" s="1">
        <v>89.1</v>
      </c>
      <c r="Q4593" s="1">
        <v>2026</v>
      </c>
      <c r="R4593" s="12">
        <f t="shared" si="214"/>
        <v>16671875056</v>
      </c>
      <c r="S4593" s="13">
        <f t="shared" si="215"/>
        <v>1383765629648</v>
      </c>
    </row>
    <row r="4594" spans="1:19" x14ac:dyDescent="0.3">
      <c r="A4594" s="1" t="s">
        <v>4638</v>
      </c>
      <c r="B4594" s="1" t="s">
        <v>62</v>
      </c>
      <c r="C4594" s="1" t="s">
        <v>41</v>
      </c>
      <c r="D4594" s="1" t="s">
        <v>73</v>
      </c>
      <c r="E4594" s="1" t="s">
        <v>26</v>
      </c>
      <c r="F4594" s="1">
        <v>763634</v>
      </c>
      <c r="G4594" s="1">
        <v>75</v>
      </c>
      <c r="H4594" s="1">
        <v>271</v>
      </c>
      <c r="I4594" s="1">
        <v>2.7</v>
      </c>
      <c r="J4594" s="1">
        <v>124971</v>
      </c>
      <c r="K4594" s="4">
        <v>77622</v>
      </c>
      <c r="L4594" s="4">
        <f t="shared" si="213"/>
        <v>7037210.5199999996</v>
      </c>
      <c r="M4594" s="1">
        <v>16.100000000000001</v>
      </c>
      <c r="N4594" s="1" t="s">
        <v>21</v>
      </c>
      <c r="O4594" s="1">
        <v>35.4</v>
      </c>
      <c r="P4594" s="1">
        <v>233.5</v>
      </c>
      <c r="Q4594" s="1">
        <v>2026</v>
      </c>
      <c r="R4594" s="12">
        <f t="shared" si="214"/>
        <v>59274798348</v>
      </c>
      <c r="S4594" s="13">
        <f t="shared" si="215"/>
        <v>4919808262884</v>
      </c>
    </row>
    <row r="4595" spans="1:19" x14ac:dyDescent="0.3">
      <c r="A4595" s="1" t="s">
        <v>4639</v>
      </c>
      <c r="B4595" s="1" t="s">
        <v>56</v>
      </c>
      <c r="C4595" s="1" t="s">
        <v>41</v>
      </c>
      <c r="D4595" s="1" t="s">
        <v>19</v>
      </c>
      <c r="E4595" s="1" t="s">
        <v>20</v>
      </c>
      <c r="F4595" s="1">
        <v>310925</v>
      </c>
      <c r="G4595" s="1">
        <v>75</v>
      </c>
      <c r="H4595" s="1">
        <v>473</v>
      </c>
      <c r="I4595" s="1">
        <v>2.52</v>
      </c>
      <c r="J4595" s="1">
        <v>59360</v>
      </c>
      <c r="K4595" s="4">
        <v>46849</v>
      </c>
      <c r="L4595" s="4">
        <f t="shared" si="213"/>
        <v>4247330.34</v>
      </c>
      <c r="M4595" s="1">
        <v>20.5</v>
      </c>
      <c r="N4595" s="1" t="s">
        <v>21</v>
      </c>
      <c r="O4595" s="1">
        <v>22.3</v>
      </c>
      <c r="P4595" s="1">
        <v>209.2</v>
      </c>
      <c r="Q4595" s="1">
        <v>2026</v>
      </c>
      <c r="R4595" s="12">
        <f t="shared" si="214"/>
        <v>14566525325</v>
      </c>
      <c r="S4595" s="13">
        <f t="shared" si="215"/>
        <v>1209021601975</v>
      </c>
    </row>
    <row r="4596" spans="1:19" x14ac:dyDescent="0.3">
      <c r="A4596" s="1" t="s">
        <v>4640</v>
      </c>
      <c r="B4596" s="1" t="s">
        <v>67</v>
      </c>
      <c r="C4596" s="1" t="s">
        <v>18</v>
      </c>
      <c r="D4596" s="1" t="s">
        <v>73</v>
      </c>
      <c r="E4596" s="1" t="s">
        <v>20</v>
      </c>
      <c r="F4596" s="1">
        <v>157687</v>
      </c>
      <c r="G4596" s="1">
        <v>71</v>
      </c>
      <c r="H4596" s="1">
        <v>477</v>
      </c>
      <c r="I4596" s="1">
        <v>1.44</v>
      </c>
      <c r="J4596" s="1">
        <v>125683</v>
      </c>
      <c r="K4596" s="4">
        <v>81405</v>
      </c>
      <c r="L4596" s="4">
        <f t="shared" si="213"/>
        <v>7380177.2999999998</v>
      </c>
      <c r="M4596" s="1">
        <v>20.100000000000001</v>
      </c>
      <c r="N4596" s="1" t="s">
        <v>35</v>
      </c>
      <c r="O4596" s="1">
        <v>55.3</v>
      </c>
      <c r="P4596" s="1">
        <v>178.5</v>
      </c>
      <c r="Q4596" s="1">
        <v>2026</v>
      </c>
      <c r="R4596" s="12">
        <f t="shared" si="214"/>
        <v>12836510235</v>
      </c>
      <c r="S4596" s="13">
        <f t="shared" si="215"/>
        <v>1065430349505</v>
      </c>
    </row>
    <row r="4597" spans="1:19" x14ac:dyDescent="0.3">
      <c r="A4597" s="1" t="s">
        <v>4641</v>
      </c>
      <c r="B4597" s="1" t="s">
        <v>23</v>
      </c>
      <c r="C4597" s="1" t="s">
        <v>24</v>
      </c>
      <c r="D4597" s="1" t="s">
        <v>59</v>
      </c>
      <c r="E4597" s="1" t="s">
        <v>20</v>
      </c>
      <c r="F4597" s="1">
        <v>526872</v>
      </c>
      <c r="G4597" s="1">
        <v>112</v>
      </c>
      <c r="H4597" s="1">
        <v>381</v>
      </c>
      <c r="I4597" s="1">
        <v>0.68</v>
      </c>
      <c r="J4597" s="1">
        <v>154798</v>
      </c>
      <c r="K4597" s="4">
        <v>53453</v>
      </c>
      <c r="L4597" s="4">
        <f t="shared" si="213"/>
        <v>4846048.9799999995</v>
      </c>
      <c r="M4597" s="1">
        <v>19.3</v>
      </c>
      <c r="N4597" s="1" t="s">
        <v>21</v>
      </c>
      <c r="O4597" s="1">
        <v>54.9</v>
      </c>
      <c r="P4597" s="1">
        <v>180.8</v>
      </c>
      <c r="Q4597" s="1">
        <v>2026</v>
      </c>
      <c r="R4597" s="12">
        <f t="shared" si="214"/>
        <v>28162889016</v>
      </c>
      <c r="S4597" s="13">
        <f t="shared" si="215"/>
        <v>2337519788328</v>
      </c>
    </row>
    <row r="4598" spans="1:19" x14ac:dyDescent="0.3">
      <c r="A4598" s="1" t="s">
        <v>4642</v>
      </c>
      <c r="B4598" s="1" t="s">
        <v>67</v>
      </c>
      <c r="C4598" s="1" t="s">
        <v>18</v>
      </c>
      <c r="D4598" s="1" t="s">
        <v>32</v>
      </c>
      <c r="E4598" s="1" t="s">
        <v>38</v>
      </c>
      <c r="F4598" s="1">
        <v>620957</v>
      </c>
      <c r="G4598" s="1">
        <v>108</v>
      </c>
      <c r="H4598" s="1">
        <v>592</v>
      </c>
      <c r="I4598" s="1">
        <v>1.8</v>
      </c>
      <c r="J4598" s="1">
        <v>187403</v>
      </c>
      <c r="K4598" s="4">
        <v>35264</v>
      </c>
      <c r="L4598" s="4">
        <f t="shared" si="213"/>
        <v>3197034.2399999998</v>
      </c>
      <c r="M4598" s="1">
        <v>24.4</v>
      </c>
      <c r="N4598" s="1" t="s">
        <v>21</v>
      </c>
      <c r="O4598" s="1">
        <v>64.599999999999994</v>
      </c>
      <c r="P4598" s="1">
        <v>254.8</v>
      </c>
      <c r="Q4598" s="1">
        <v>2026</v>
      </c>
      <c r="R4598" s="12">
        <f t="shared" si="214"/>
        <v>21897427648</v>
      </c>
      <c r="S4598" s="13">
        <f t="shared" si="215"/>
        <v>1817486494784</v>
      </c>
    </row>
    <row r="4599" spans="1:19" x14ac:dyDescent="0.3">
      <c r="A4599" s="1" t="s">
        <v>4643</v>
      </c>
      <c r="B4599" s="1" t="s">
        <v>28</v>
      </c>
      <c r="C4599" s="1" t="s">
        <v>29</v>
      </c>
      <c r="D4599" s="1" t="s">
        <v>25</v>
      </c>
      <c r="E4599" s="1" t="s">
        <v>38</v>
      </c>
      <c r="F4599" s="1">
        <v>267886</v>
      </c>
      <c r="G4599" s="1">
        <v>114</v>
      </c>
      <c r="H4599" s="1">
        <v>522</v>
      </c>
      <c r="I4599" s="1">
        <v>0.71</v>
      </c>
      <c r="J4599" s="1">
        <v>84758</v>
      </c>
      <c r="K4599" s="4">
        <v>26425</v>
      </c>
      <c r="L4599" s="4">
        <f t="shared" si="213"/>
        <v>2395690.5</v>
      </c>
      <c r="M4599" s="1">
        <v>23.1</v>
      </c>
      <c r="N4599" s="1" t="s">
        <v>21</v>
      </c>
      <c r="O4599" s="1">
        <v>41.4</v>
      </c>
      <c r="P4599" s="1">
        <v>22.1</v>
      </c>
      <c r="Q4599" s="1">
        <v>2026</v>
      </c>
      <c r="R4599" s="12">
        <f t="shared" si="214"/>
        <v>7078887550</v>
      </c>
      <c r="S4599" s="13">
        <f t="shared" si="215"/>
        <v>587547666650</v>
      </c>
    </row>
    <row r="4600" spans="1:19" x14ac:dyDescent="0.3">
      <c r="A4600" s="1" t="s">
        <v>4644</v>
      </c>
      <c r="B4600" s="1" t="s">
        <v>17</v>
      </c>
      <c r="C4600" s="1" t="s">
        <v>18</v>
      </c>
      <c r="D4600" s="1" t="s">
        <v>44</v>
      </c>
      <c r="E4600" s="1" t="s">
        <v>26</v>
      </c>
      <c r="F4600" s="1">
        <v>639695</v>
      </c>
      <c r="G4600" s="1">
        <v>40</v>
      </c>
      <c r="H4600" s="1">
        <v>389</v>
      </c>
      <c r="I4600" s="1">
        <v>1.1200000000000001</v>
      </c>
      <c r="J4600" s="1">
        <v>114667</v>
      </c>
      <c r="K4600" s="4">
        <v>28182</v>
      </c>
      <c r="L4600" s="4">
        <f t="shared" si="213"/>
        <v>2554980.12</v>
      </c>
      <c r="M4600" s="1">
        <v>17.8</v>
      </c>
      <c r="N4600" s="1" t="s">
        <v>35</v>
      </c>
      <c r="O4600" s="1">
        <v>26.2</v>
      </c>
      <c r="P4600" s="1">
        <v>184.4</v>
      </c>
      <c r="Q4600" s="1">
        <v>2026</v>
      </c>
      <c r="R4600" s="12">
        <f t="shared" si="214"/>
        <v>18027884490</v>
      </c>
      <c r="S4600" s="13">
        <f t="shared" si="215"/>
        <v>1496314412670</v>
      </c>
    </row>
    <row r="4601" spans="1:19" x14ac:dyDescent="0.3">
      <c r="A4601" s="1" t="s">
        <v>4645</v>
      </c>
      <c r="B4601" s="1" t="s">
        <v>23</v>
      </c>
      <c r="C4601" s="1" t="s">
        <v>24</v>
      </c>
      <c r="D4601" s="1" t="s">
        <v>25</v>
      </c>
      <c r="E4601" s="1" t="s">
        <v>34</v>
      </c>
      <c r="F4601" s="1">
        <v>557665</v>
      </c>
      <c r="G4601" s="1">
        <v>64</v>
      </c>
      <c r="H4601" s="1">
        <v>543</v>
      </c>
      <c r="I4601" s="1">
        <v>1.1299999999999999</v>
      </c>
      <c r="J4601" s="1">
        <v>99924</v>
      </c>
      <c r="K4601" s="4">
        <v>43804</v>
      </c>
      <c r="L4601" s="4">
        <f t="shared" si="213"/>
        <v>3971270.6399999997</v>
      </c>
      <c r="M4601" s="1">
        <v>18.5</v>
      </c>
      <c r="N4601" s="1" t="s">
        <v>21</v>
      </c>
      <c r="O4601" s="1">
        <v>19.5</v>
      </c>
      <c r="P4601" s="1">
        <v>274.89999999999998</v>
      </c>
      <c r="Q4601" s="1">
        <v>2026</v>
      </c>
      <c r="R4601" s="12">
        <f t="shared" si="214"/>
        <v>24427957660</v>
      </c>
      <c r="S4601" s="13">
        <f t="shared" si="215"/>
        <v>2027520485780</v>
      </c>
    </row>
    <row r="4602" spans="1:19" x14ac:dyDescent="0.3">
      <c r="A4602" s="1" t="s">
        <v>4646</v>
      </c>
      <c r="B4602" s="1" t="s">
        <v>62</v>
      </c>
      <c r="C4602" s="1" t="s">
        <v>41</v>
      </c>
      <c r="D4602" s="1" t="s">
        <v>46</v>
      </c>
      <c r="E4602" s="1" t="s">
        <v>26</v>
      </c>
      <c r="F4602" s="1">
        <v>707356</v>
      </c>
      <c r="G4602" s="1">
        <v>65</v>
      </c>
      <c r="H4602" s="1">
        <v>390</v>
      </c>
      <c r="I4602" s="1">
        <v>1.99</v>
      </c>
      <c r="J4602" s="1">
        <v>198688</v>
      </c>
      <c r="K4602" s="4">
        <v>59921</v>
      </c>
      <c r="L4602" s="4">
        <f t="shared" si="213"/>
        <v>5432437.8599999994</v>
      </c>
      <c r="M4602" s="1">
        <v>18</v>
      </c>
      <c r="N4602" s="1" t="s">
        <v>21</v>
      </c>
      <c r="O4602" s="1">
        <v>34.299999999999997</v>
      </c>
      <c r="P4602" s="1">
        <v>75.7</v>
      </c>
      <c r="Q4602" s="1">
        <v>2026</v>
      </c>
      <c r="R4602" s="12">
        <f t="shared" si="214"/>
        <v>42385478876</v>
      </c>
      <c r="S4602" s="13">
        <f t="shared" si="215"/>
        <v>3517994746708</v>
      </c>
    </row>
    <row r="4603" spans="1:19" x14ac:dyDescent="0.3">
      <c r="A4603" s="1" t="s">
        <v>4647</v>
      </c>
      <c r="B4603" s="1" t="s">
        <v>28</v>
      </c>
      <c r="C4603" s="1" t="s">
        <v>29</v>
      </c>
      <c r="D4603" s="1" t="s">
        <v>37</v>
      </c>
      <c r="E4603" s="1" t="s">
        <v>26</v>
      </c>
      <c r="F4603" s="1">
        <v>387520</v>
      </c>
      <c r="G4603" s="1">
        <v>112</v>
      </c>
      <c r="H4603" s="1">
        <v>497</v>
      </c>
      <c r="I4603" s="1">
        <v>2.9</v>
      </c>
      <c r="J4603" s="1">
        <v>89961</v>
      </c>
      <c r="K4603" s="4">
        <v>33106</v>
      </c>
      <c r="L4603" s="4">
        <f t="shared" si="213"/>
        <v>3001389.96</v>
      </c>
      <c r="M4603" s="1">
        <v>21.2</v>
      </c>
      <c r="N4603" s="1" t="s">
        <v>21</v>
      </c>
      <c r="O4603" s="1">
        <v>25.2</v>
      </c>
      <c r="P4603" s="1">
        <v>115.7</v>
      </c>
      <c r="Q4603" s="1">
        <v>2026</v>
      </c>
      <c r="R4603" s="12">
        <f t="shared" si="214"/>
        <v>12829237120</v>
      </c>
      <c r="S4603" s="13">
        <f t="shared" si="215"/>
        <v>1064826680960</v>
      </c>
    </row>
    <row r="4604" spans="1:19" x14ac:dyDescent="0.3">
      <c r="A4604" s="1" t="s">
        <v>4648</v>
      </c>
      <c r="B4604" s="1" t="s">
        <v>67</v>
      </c>
      <c r="C4604" s="1" t="s">
        <v>18</v>
      </c>
      <c r="D4604" s="1" t="s">
        <v>73</v>
      </c>
      <c r="E4604" s="1" t="s">
        <v>20</v>
      </c>
      <c r="F4604" s="1">
        <v>256538</v>
      </c>
      <c r="G4604" s="1">
        <v>56</v>
      </c>
      <c r="H4604" s="1">
        <v>574</v>
      </c>
      <c r="I4604" s="1">
        <v>0.99</v>
      </c>
      <c r="J4604" s="1">
        <v>133195</v>
      </c>
      <c r="K4604" s="4">
        <v>78353</v>
      </c>
      <c r="L4604" s="4">
        <f t="shared" si="213"/>
        <v>7103482.9799999995</v>
      </c>
      <c r="M4604" s="1">
        <v>18.899999999999999</v>
      </c>
      <c r="N4604" s="1" t="s">
        <v>35</v>
      </c>
      <c r="O4604" s="1">
        <v>32.5</v>
      </c>
      <c r="P4604" s="1">
        <v>83.5</v>
      </c>
      <c r="Q4604" s="1">
        <v>2026</v>
      </c>
      <c r="R4604" s="12">
        <f t="shared" si="214"/>
        <v>20100521914</v>
      </c>
      <c r="S4604" s="13">
        <f t="shared" si="215"/>
        <v>1668343318862</v>
      </c>
    </row>
    <row r="4605" spans="1:19" x14ac:dyDescent="0.3">
      <c r="A4605" s="1" t="s">
        <v>4649</v>
      </c>
      <c r="B4605" s="1" t="s">
        <v>62</v>
      </c>
      <c r="C4605" s="1" t="s">
        <v>41</v>
      </c>
      <c r="D4605" s="1" t="s">
        <v>48</v>
      </c>
      <c r="E4605" s="1" t="s">
        <v>26</v>
      </c>
      <c r="F4605" s="1">
        <v>536182</v>
      </c>
      <c r="G4605" s="1">
        <v>46</v>
      </c>
      <c r="H4605" s="1">
        <v>553</v>
      </c>
      <c r="I4605" s="1">
        <v>2.86</v>
      </c>
      <c r="J4605" s="1">
        <v>190923</v>
      </c>
      <c r="K4605" s="4">
        <v>38611</v>
      </c>
      <c r="L4605" s="4">
        <f t="shared" si="213"/>
        <v>3500473.26</v>
      </c>
      <c r="M4605" s="1">
        <v>18.899999999999999</v>
      </c>
      <c r="N4605" s="1" t="s">
        <v>35</v>
      </c>
      <c r="O4605" s="1">
        <v>35.700000000000003</v>
      </c>
      <c r="P4605" s="1">
        <v>8.9</v>
      </c>
      <c r="Q4605" s="1">
        <v>2026</v>
      </c>
      <c r="R4605" s="12">
        <f t="shared" si="214"/>
        <v>20702523202</v>
      </c>
      <c r="S4605" s="13">
        <f t="shared" si="215"/>
        <v>1718309425766</v>
      </c>
    </row>
    <row r="4606" spans="1:19" x14ac:dyDescent="0.3">
      <c r="A4606" s="1" t="s">
        <v>4650</v>
      </c>
      <c r="B4606" s="1" t="s">
        <v>28</v>
      </c>
      <c r="C4606" s="1" t="s">
        <v>29</v>
      </c>
      <c r="D4606" s="1" t="s">
        <v>44</v>
      </c>
      <c r="E4606" s="1" t="s">
        <v>20</v>
      </c>
      <c r="F4606" s="1">
        <v>591018</v>
      </c>
      <c r="G4606" s="1">
        <v>102</v>
      </c>
      <c r="H4606" s="1">
        <v>480</v>
      </c>
      <c r="I4606" s="1">
        <v>1.75</v>
      </c>
      <c r="J4606" s="1">
        <v>6776</v>
      </c>
      <c r="K4606" s="4">
        <v>55674</v>
      </c>
      <c r="L4606" s="4">
        <f t="shared" si="213"/>
        <v>5047404.84</v>
      </c>
      <c r="M4606" s="1">
        <v>19.3</v>
      </c>
      <c r="N4606" s="1" t="s">
        <v>21</v>
      </c>
      <c r="O4606" s="1">
        <v>31.1</v>
      </c>
      <c r="P4606" s="1">
        <v>87.1</v>
      </c>
      <c r="Q4606" s="1">
        <v>2026</v>
      </c>
      <c r="R4606" s="12">
        <f t="shared" si="214"/>
        <v>32904336132</v>
      </c>
      <c r="S4606" s="13">
        <f t="shared" si="215"/>
        <v>2731059898956</v>
      </c>
    </row>
    <row r="4607" spans="1:19" x14ac:dyDescent="0.3">
      <c r="A4607" s="1" t="s">
        <v>4651</v>
      </c>
      <c r="B4607" s="1" t="s">
        <v>28</v>
      </c>
      <c r="C4607" s="1" t="s">
        <v>29</v>
      </c>
      <c r="D4607" s="1" t="s">
        <v>25</v>
      </c>
      <c r="E4607" s="1" t="s">
        <v>38</v>
      </c>
      <c r="F4607" s="1">
        <v>164471</v>
      </c>
      <c r="G4607" s="1">
        <v>113</v>
      </c>
      <c r="H4607" s="1">
        <v>634</v>
      </c>
      <c r="I4607" s="1">
        <v>2.2999999999999998</v>
      </c>
      <c r="J4607" s="1">
        <v>131087</v>
      </c>
      <c r="K4607" s="4">
        <v>64953</v>
      </c>
      <c r="L4607" s="4">
        <f t="shared" si="213"/>
        <v>5888638.9799999995</v>
      </c>
      <c r="M4607" s="1">
        <v>20</v>
      </c>
      <c r="N4607" s="1" t="s">
        <v>21</v>
      </c>
      <c r="O4607" s="1">
        <v>58.5</v>
      </c>
      <c r="P4607" s="1">
        <v>43.1</v>
      </c>
      <c r="Q4607" s="1">
        <v>2026</v>
      </c>
      <c r="R4607" s="12">
        <f t="shared" si="214"/>
        <v>10682884863</v>
      </c>
      <c r="S4607" s="13">
        <f t="shared" si="215"/>
        <v>886679443629</v>
      </c>
    </row>
    <row r="4608" spans="1:19" x14ac:dyDescent="0.3">
      <c r="A4608" s="1" t="s">
        <v>4652</v>
      </c>
      <c r="B4608" s="1" t="s">
        <v>67</v>
      </c>
      <c r="C4608" s="1" t="s">
        <v>18</v>
      </c>
      <c r="D4608" s="1" t="s">
        <v>30</v>
      </c>
      <c r="E4608" s="1" t="s">
        <v>38</v>
      </c>
      <c r="F4608" s="1">
        <v>719697</v>
      </c>
      <c r="G4608" s="1">
        <v>109</v>
      </c>
      <c r="H4608" s="1">
        <v>614</v>
      </c>
      <c r="I4608" s="1">
        <v>2.1800000000000002</v>
      </c>
      <c r="J4608" s="1">
        <v>169075</v>
      </c>
      <c r="K4608" s="4">
        <v>59561</v>
      </c>
      <c r="L4608" s="4">
        <f t="shared" si="213"/>
        <v>5399800.2599999998</v>
      </c>
      <c r="M4608" s="1">
        <v>22.4</v>
      </c>
      <c r="N4608" s="1" t="s">
        <v>21</v>
      </c>
      <c r="O4608" s="1">
        <v>56.6</v>
      </c>
      <c r="P4608" s="1">
        <v>65.8</v>
      </c>
      <c r="Q4608" s="1">
        <v>2026</v>
      </c>
      <c r="R4608" s="12">
        <f t="shared" si="214"/>
        <v>42865873017</v>
      </c>
      <c r="S4608" s="13">
        <f t="shared" si="215"/>
        <v>3557867460411</v>
      </c>
    </row>
    <row r="4609" spans="1:19" x14ac:dyDescent="0.3">
      <c r="A4609" s="1" t="s">
        <v>4653</v>
      </c>
      <c r="B4609" s="1" t="s">
        <v>67</v>
      </c>
      <c r="C4609" s="1" t="s">
        <v>18</v>
      </c>
      <c r="D4609" s="1" t="s">
        <v>37</v>
      </c>
      <c r="E4609" s="1" t="s">
        <v>34</v>
      </c>
      <c r="F4609" s="1">
        <v>682196</v>
      </c>
      <c r="G4609" s="1">
        <v>107</v>
      </c>
      <c r="H4609" s="1">
        <v>398</v>
      </c>
      <c r="I4609" s="1">
        <v>0.59</v>
      </c>
      <c r="J4609" s="1">
        <v>165677</v>
      </c>
      <c r="K4609" s="4">
        <v>73557</v>
      </c>
      <c r="L4609" s="4">
        <f t="shared" si="213"/>
        <v>6668677.6200000001</v>
      </c>
      <c r="M4609" s="1">
        <v>19.8</v>
      </c>
      <c r="N4609" s="1" t="s">
        <v>21</v>
      </c>
      <c r="O4609" s="1">
        <v>15.1</v>
      </c>
      <c r="P4609" s="1">
        <v>175.9</v>
      </c>
      <c r="Q4609" s="1">
        <v>2026</v>
      </c>
      <c r="R4609" s="12">
        <f t="shared" si="214"/>
        <v>50180291172</v>
      </c>
      <c r="S4609" s="13">
        <f t="shared" si="215"/>
        <v>4164964167276</v>
      </c>
    </row>
    <row r="4610" spans="1:19" x14ac:dyDescent="0.3">
      <c r="A4610" s="1" t="s">
        <v>4654</v>
      </c>
      <c r="B4610" s="1" t="s">
        <v>62</v>
      </c>
      <c r="C4610" s="1" t="s">
        <v>41</v>
      </c>
      <c r="D4610" s="1" t="s">
        <v>37</v>
      </c>
      <c r="E4610" s="1" t="s">
        <v>38</v>
      </c>
      <c r="F4610" s="1">
        <v>157159</v>
      </c>
      <c r="G4610" s="1">
        <v>92</v>
      </c>
      <c r="H4610" s="1">
        <v>370</v>
      </c>
      <c r="I4610" s="1">
        <v>0.56999999999999995</v>
      </c>
      <c r="J4610" s="1">
        <v>140308</v>
      </c>
      <c r="K4610" s="4">
        <v>40484</v>
      </c>
      <c r="L4610" s="4">
        <f t="shared" si="213"/>
        <v>3670279.44</v>
      </c>
      <c r="M4610" s="1">
        <v>22.1</v>
      </c>
      <c r="N4610" s="1" t="s">
        <v>35</v>
      </c>
      <c r="O4610" s="1">
        <v>13.9</v>
      </c>
      <c r="P4610" s="1">
        <v>250.6</v>
      </c>
      <c r="Q4610" s="1">
        <v>2026</v>
      </c>
      <c r="R4610" s="12">
        <f t="shared" si="214"/>
        <v>6362424956</v>
      </c>
      <c r="S4610" s="13">
        <f t="shared" si="215"/>
        <v>528081271348</v>
      </c>
    </row>
    <row r="4611" spans="1:19" x14ac:dyDescent="0.3">
      <c r="A4611" s="1" t="s">
        <v>4655</v>
      </c>
      <c r="B4611" s="1" t="s">
        <v>56</v>
      </c>
      <c r="C4611" s="1" t="s">
        <v>41</v>
      </c>
      <c r="D4611" s="1" t="s">
        <v>73</v>
      </c>
      <c r="E4611" s="1" t="s">
        <v>34</v>
      </c>
      <c r="F4611" s="1">
        <v>131053</v>
      </c>
      <c r="G4611" s="1">
        <v>50</v>
      </c>
      <c r="H4611" s="1">
        <v>499</v>
      </c>
      <c r="I4611" s="1">
        <v>2.21</v>
      </c>
      <c r="J4611" s="1">
        <v>136852</v>
      </c>
      <c r="K4611" s="4">
        <v>69195</v>
      </c>
      <c r="L4611" s="4">
        <f t="shared" ref="L4611:L4674" si="216">K4611*90.66</f>
        <v>6273218.7000000002</v>
      </c>
      <c r="M4611" s="1">
        <v>19.100000000000001</v>
      </c>
      <c r="N4611" s="1" t="s">
        <v>21</v>
      </c>
      <c r="O4611" s="1">
        <v>53.6</v>
      </c>
      <c r="P4611" s="1">
        <v>9.1</v>
      </c>
      <c r="Q4611" s="1">
        <v>2026</v>
      </c>
      <c r="R4611" s="12">
        <f t="shared" ref="R4611:R4674" si="217">F4611:F9610*K4611:K9610</f>
        <v>9068212335</v>
      </c>
      <c r="S4611" s="13">
        <f t="shared" ref="S4611:S4674" si="218">R4611*83</f>
        <v>752661623805</v>
      </c>
    </row>
    <row r="4612" spans="1:19" x14ac:dyDescent="0.3">
      <c r="A4612" s="1" t="s">
        <v>4656</v>
      </c>
      <c r="B4612" s="1" t="s">
        <v>17</v>
      </c>
      <c r="C4612" s="1" t="s">
        <v>18</v>
      </c>
      <c r="D4612" s="1" t="s">
        <v>19</v>
      </c>
      <c r="E4612" s="1" t="s">
        <v>26</v>
      </c>
      <c r="F4612" s="1">
        <v>547317</v>
      </c>
      <c r="G4612" s="1">
        <v>80</v>
      </c>
      <c r="H4612" s="1">
        <v>460</v>
      </c>
      <c r="I4612" s="1">
        <v>2.75</v>
      </c>
      <c r="J4612" s="1">
        <v>180038</v>
      </c>
      <c r="K4612" s="4">
        <v>41337</v>
      </c>
      <c r="L4612" s="4">
        <f t="shared" si="216"/>
        <v>3747612.42</v>
      </c>
      <c r="M4612" s="1">
        <v>19.2</v>
      </c>
      <c r="N4612" s="1" t="s">
        <v>35</v>
      </c>
      <c r="O4612" s="1">
        <v>52.2</v>
      </c>
      <c r="P4612" s="1">
        <v>240.7</v>
      </c>
      <c r="Q4612" s="1">
        <v>2026</v>
      </c>
      <c r="R4612" s="12">
        <f t="shared" si="217"/>
        <v>22624442829</v>
      </c>
      <c r="S4612" s="13">
        <f t="shared" si="218"/>
        <v>1877828754807</v>
      </c>
    </row>
    <row r="4613" spans="1:19" x14ac:dyDescent="0.3">
      <c r="A4613" s="1" t="s">
        <v>4657</v>
      </c>
      <c r="B4613" s="1" t="s">
        <v>40</v>
      </c>
      <c r="C4613" s="1" t="s">
        <v>41</v>
      </c>
      <c r="D4613" s="1" t="s">
        <v>48</v>
      </c>
      <c r="E4613" s="1" t="s">
        <v>34</v>
      </c>
      <c r="F4613" s="1">
        <v>886782</v>
      </c>
      <c r="G4613" s="1">
        <v>103</v>
      </c>
      <c r="H4613" s="1">
        <v>612</v>
      </c>
      <c r="I4613" s="1">
        <v>2.37</v>
      </c>
      <c r="J4613" s="1">
        <v>44168</v>
      </c>
      <c r="K4613" s="4">
        <v>32759</v>
      </c>
      <c r="L4613" s="4">
        <f t="shared" si="216"/>
        <v>2969930.94</v>
      </c>
      <c r="M4613" s="1">
        <v>13.1</v>
      </c>
      <c r="N4613" s="1" t="s">
        <v>21</v>
      </c>
      <c r="O4613" s="1">
        <v>40.700000000000003</v>
      </c>
      <c r="P4613" s="1">
        <v>138.9</v>
      </c>
      <c r="Q4613" s="1">
        <v>2026</v>
      </c>
      <c r="R4613" s="12">
        <f t="shared" si="217"/>
        <v>29050091538</v>
      </c>
      <c r="S4613" s="13">
        <f t="shared" si="218"/>
        <v>2411157597654</v>
      </c>
    </row>
    <row r="4614" spans="1:19" x14ac:dyDescent="0.3">
      <c r="A4614" s="1" t="s">
        <v>4658</v>
      </c>
      <c r="B4614" s="1" t="s">
        <v>17</v>
      </c>
      <c r="C4614" s="1" t="s">
        <v>18</v>
      </c>
      <c r="D4614" s="1" t="s">
        <v>73</v>
      </c>
      <c r="E4614" s="1" t="s">
        <v>34</v>
      </c>
      <c r="F4614" s="1">
        <v>182363</v>
      </c>
      <c r="G4614" s="1">
        <v>79</v>
      </c>
      <c r="H4614" s="1">
        <v>511</v>
      </c>
      <c r="I4614" s="1">
        <v>0.91</v>
      </c>
      <c r="J4614" s="1">
        <v>167767</v>
      </c>
      <c r="K4614" s="4">
        <v>63600</v>
      </c>
      <c r="L4614" s="4">
        <f t="shared" si="216"/>
        <v>5765976</v>
      </c>
      <c r="M4614" s="1">
        <v>18.899999999999999</v>
      </c>
      <c r="N4614" s="1" t="s">
        <v>35</v>
      </c>
      <c r="O4614" s="1">
        <v>49.5</v>
      </c>
      <c r="P4614" s="1">
        <v>42.5</v>
      </c>
      <c r="Q4614" s="1">
        <v>2026</v>
      </c>
      <c r="R4614" s="12">
        <f t="shared" si="217"/>
        <v>11598286800</v>
      </c>
      <c r="S4614" s="13">
        <f t="shared" si="218"/>
        <v>962657804400</v>
      </c>
    </row>
    <row r="4615" spans="1:19" x14ac:dyDescent="0.3">
      <c r="A4615" s="1" t="s">
        <v>4659</v>
      </c>
      <c r="B4615" s="1" t="s">
        <v>17</v>
      </c>
      <c r="C4615" s="1" t="s">
        <v>18</v>
      </c>
      <c r="D4615" s="1" t="s">
        <v>59</v>
      </c>
      <c r="E4615" s="1" t="s">
        <v>20</v>
      </c>
      <c r="F4615" s="1">
        <v>203980</v>
      </c>
      <c r="G4615" s="1">
        <v>113</v>
      </c>
      <c r="H4615" s="1">
        <v>578</v>
      </c>
      <c r="I4615" s="1">
        <v>2.29</v>
      </c>
      <c r="J4615" s="1">
        <v>163841</v>
      </c>
      <c r="K4615" s="4">
        <v>38468</v>
      </c>
      <c r="L4615" s="4">
        <f t="shared" si="216"/>
        <v>3487508.88</v>
      </c>
      <c r="M4615" s="1">
        <v>22.4</v>
      </c>
      <c r="N4615" s="1" t="s">
        <v>35</v>
      </c>
      <c r="O4615" s="1">
        <v>22.2</v>
      </c>
      <c r="P4615" s="1">
        <v>291</v>
      </c>
      <c r="Q4615" s="1">
        <v>2026</v>
      </c>
      <c r="R4615" s="12">
        <f t="shared" si="217"/>
        <v>7846702640</v>
      </c>
      <c r="S4615" s="13">
        <f t="shared" si="218"/>
        <v>651276319120</v>
      </c>
    </row>
    <row r="4616" spans="1:19" x14ac:dyDescent="0.3">
      <c r="A4616" s="1" t="s">
        <v>4660</v>
      </c>
      <c r="B4616" s="1" t="s">
        <v>62</v>
      </c>
      <c r="C4616" s="1" t="s">
        <v>41</v>
      </c>
      <c r="D4616" s="1" t="s">
        <v>25</v>
      </c>
      <c r="E4616" s="1" t="s">
        <v>20</v>
      </c>
      <c r="F4616" s="1">
        <v>244297</v>
      </c>
      <c r="G4616" s="1">
        <v>43</v>
      </c>
      <c r="H4616" s="1">
        <v>427</v>
      </c>
      <c r="I4616" s="1">
        <v>1.6</v>
      </c>
      <c r="J4616" s="1">
        <v>101040</v>
      </c>
      <c r="K4616" s="4">
        <v>33646</v>
      </c>
      <c r="L4616" s="4">
        <f t="shared" si="216"/>
        <v>3050346.36</v>
      </c>
      <c r="M4616" s="1">
        <v>16.7</v>
      </c>
      <c r="N4616" s="1" t="s">
        <v>35</v>
      </c>
      <c r="O4616" s="1">
        <v>11.9</v>
      </c>
      <c r="P4616" s="1">
        <v>236.8</v>
      </c>
      <c r="Q4616" s="1">
        <v>2026</v>
      </c>
      <c r="R4616" s="12">
        <f t="shared" si="217"/>
        <v>8219616862</v>
      </c>
      <c r="S4616" s="13">
        <f t="shared" si="218"/>
        <v>682228199546</v>
      </c>
    </row>
    <row r="4617" spans="1:19" x14ac:dyDescent="0.3">
      <c r="A4617" s="1" t="s">
        <v>4661</v>
      </c>
      <c r="B4617" s="1" t="s">
        <v>62</v>
      </c>
      <c r="C4617" s="1" t="s">
        <v>41</v>
      </c>
      <c r="D4617" s="1" t="s">
        <v>46</v>
      </c>
      <c r="E4617" s="1" t="s">
        <v>34</v>
      </c>
      <c r="F4617" s="1">
        <v>51231</v>
      </c>
      <c r="G4617" s="1">
        <v>86</v>
      </c>
      <c r="H4617" s="1">
        <v>449</v>
      </c>
      <c r="I4617" s="1">
        <v>2.41</v>
      </c>
      <c r="J4617" s="1">
        <v>70953</v>
      </c>
      <c r="K4617" s="4">
        <v>41254</v>
      </c>
      <c r="L4617" s="4">
        <f t="shared" si="216"/>
        <v>3740087.6399999997</v>
      </c>
      <c r="M4617" s="1">
        <v>15.7</v>
      </c>
      <c r="N4617" s="1" t="s">
        <v>35</v>
      </c>
      <c r="O4617" s="1">
        <v>13.3</v>
      </c>
      <c r="P4617" s="1">
        <v>107.8</v>
      </c>
      <c r="Q4617" s="1">
        <v>2026</v>
      </c>
      <c r="R4617" s="12">
        <f t="shared" si="217"/>
        <v>2113483674</v>
      </c>
      <c r="S4617" s="13">
        <f t="shared" si="218"/>
        <v>175419144942</v>
      </c>
    </row>
    <row r="4618" spans="1:19" x14ac:dyDescent="0.3">
      <c r="A4618" s="1" t="s">
        <v>4662</v>
      </c>
      <c r="B4618" s="1" t="s">
        <v>67</v>
      </c>
      <c r="C4618" s="1" t="s">
        <v>18</v>
      </c>
      <c r="D4618" s="1" t="s">
        <v>48</v>
      </c>
      <c r="E4618" s="1" t="s">
        <v>26</v>
      </c>
      <c r="F4618" s="1">
        <v>344983</v>
      </c>
      <c r="G4618" s="1">
        <v>42</v>
      </c>
      <c r="H4618" s="1">
        <v>401</v>
      </c>
      <c r="I4618" s="1">
        <v>2.16</v>
      </c>
      <c r="J4618" s="1">
        <v>44716</v>
      </c>
      <c r="K4618" s="4">
        <v>39943</v>
      </c>
      <c r="L4618" s="4">
        <f t="shared" si="216"/>
        <v>3621232.38</v>
      </c>
      <c r="M4618" s="1">
        <v>21.6</v>
      </c>
      <c r="N4618" s="1" t="s">
        <v>21</v>
      </c>
      <c r="O4618" s="1">
        <v>53.6</v>
      </c>
      <c r="P4618" s="1">
        <v>137.80000000000001</v>
      </c>
      <c r="Q4618" s="1">
        <v>2026</v>
      </c>
      <c r="R4618" s="12">
        <f t="shared" si="217"/>
        <v>13779655969</v>
      </c>
      <c r="S4618" s="13">
        <f t="shared" si="218"/>
        <v>1143711445427</v>
      </c>
    </row>
    <row r="4619" spans="1:19" x14ac:dyDescent="0.3">
      <c r="A4619" s="1" t="s">
        <v>4663</v>
      </c>
      <c r="B4619" s="1" t="s">
        <v>56</v>
      </c>
      <c r="C4619" s="1" t="s">
        <v>41</v>
      </c>
      <c r="D4619" s="1" t="s">
        <v>25</v>
      </c>
      <c r="E4619" s="1" t="s">
        <v>34</v>
      </c>
      <c r="F4619" s="1">
        <v>25559</v>
      </c>
      <c r="G4619" s="1">
        <v>45</v>
      </c>
      <c r="H4619" s="1">
        <v>272</v>
      </c>
      <c r="I4619" s="1">
        <v>0.94</v>
      </c>
      <c r="J4619" s="1">
        <v>183555</v>
      </c>
      <c r="K4619" s="4">
        <v>51709</v>
      </c>
      <c r="L4619" s="4">
        <f t="shared" si="216"/>
        <v>4687937.9399999995</v>
      </c>
      <c r="M4619" s="1">
        <v>23</v>
      </c>
      <c r="N4619" s="1" t="s">
        <v>21</v>
      </c>
      <c r="O4619" s="1">
        <v>15.8</v>
      </c>
      <c r="P4619" s="1">
        <v>95.4</v>
      </c>
      <c r="Q4619" s="1">
        <v>2026</v>
      </c>
      <c r="R4619" s="12">
        <f t="shared" si="217"/>
        <v>1321630331</v>
      </c>
      <c r="S4619" s="13">
        <f t="shared" si="218"/>
        <v>109695317473</v>
      </c>
    </row>
    <row r="4620" spans="1:19" x14ac:dyDescent="0.3">
      <c r="A4620" s="1" t="s">
        <v>4664</v>
      </c>
      <c r="B4620" s="1" t="s">
        <v>43</v>
      </c>
      <c r="C4620" s="1" t="s">
        <v>18</v>
      </c>
      <c r="D4620" s="1" t="s">
        <v>46</v>
      </c>
      <c r="E4620" s="1" t="s">
        <v>26</v>
      </c>
      <c r="F4620" s="1">
        <v>31757</v>
      </c>
      <c r="G4620" s="1">
        <v>46</v>
      </c>
      <c r="H4620" s="1">
        <v>316</v>
      </c>
      <c r="I4620" s="1">
        <v>2</v>
      </c>
      <c r="J4620" s="1">
        <v>143055</v>
      </c>
      <c r="K4620" s="4">
        <v>27692</v>
      </c>
      <c r="L4620" s="4">
        <f t="shared" si="216"/>
        <v>2510556.7199999997</v>
      </c>
      <c r="M4620" s="1">
        <v>12.4</v>
      </c>
      <c r="N4620" s="1" t="s">
        <v>21</v>
      </c>
      <c r="O4620" s="1">
        <v>51.6</v>
      </c>
      <c r="P4620" s="1">
        <v>165.5</v>
      </c>
      <c r="Q4620" s="1">
        <v>2026</v>
      </c>
      <c r="R4620" s="12">
        <f t="shared" si="217"/>
        <v>879414844</v>
      </c>
      <c r="S4620" s="13">
        <f t="shared" si="218"/>
        <v>72991432052</v>
      </c>
    </row>
    <row r="4621" spans="1:19" x14ac:dyDescent="0.3">
      <c r="A4621" s="1" t="s">
        <v>4665</v>
      </c>
      <c r="B4621" s="1" t="s">
        <v>67</v>
      </c>
      <c r="C4621" s="1" t="s">
        <v>18</v>
      </c>
      <c r="D4621" s="1" t="s">
        <v>59</v>
      </c>
      <c r="E4621" s="1" t="s">
        <v>20</v>
      </c>
      <c r="F4621" s="1">
        <v>219366</v>
      </c>
      <c r="G4621" s="1">
        <v>112</v>
      </c>
      <c r="H4621" s="1">
        <v>302</v>
      </c>
      <c r="I4621" s="1">
        <v>1.04</v>
      </c>
      <c r="J4621" s="1">
        <v>160721</v>
      </c>
      <c r="K4621" s="4">
        <v>78882</v>
      </c>
      <c r="L4621" s="4">
        <f t="shared" si="216"/>
        <v>7151442.1200000001</v>
      </c>
      <c r="M4621" s="1">
        <v>13</v>
      </c>
      <c r="N4621" s="1" t="s">
        <v>35</v>
      </c>
      <c r="O4621" s="1">
        <v>44.1</v>
      </c>
      <c r="P4621" s="1">
        <v>50.7</v>
      </c>
      <c r="Q4621" s="1">
        <v>2026</v>
      </c>
      <c r="R4621" s="12">
        <f t="shared" si="217"/>
        <v>17304028812</v>
      </c>
      <c r="S4621" s="13">
        <f t="shared" si="218"/>
        <v>1436234391396</v>
      </c>
    </row>
    <row r="4622" spans="1:19" x14ac:dyDescent="0.3">
      <c r="A4622" s="1" t="s">
        <v>4666</v>
      </c>
      <c r="B4622" s="1" t="s">
        <v>43</v>
      </c>
      <c r="C4622" s="1" t="s">
        <v>18</v>
      </c>
      <c r="D4622" s="1" t="s">
        <v>30</v>
      </c>
      <c r="E4622" s="1" t="s">
        <v>34</v>
      </c>
      <c r="F4622" s="1">
        <v>417449</v>
      </c>
      <c r="G4622" s="1">
        <v>76</v>
      </c>
      <c r="H4622" s="1">
        <v>625</v>
      </c>
      <c r="I4622" s="1">
        <v>1.1000000000000001</v>
      </c>
      <c r="J4622" s="1">
        <v>168120</v>
      </c>
      <c r="K4622" s="4">
        <v>49302</v>
      </c>
      <c r="L4622" s="4">
        <f t="shared" si="216"/>
        <v>4469719.3199999994</v>
      </c>
      <c r="M4622" s="1">
        <v>17.3</v>
      </c>
      <c r="N4622" s="1" t="s">
        <v>21</v>
      </c>
      <c r="O4622" s="1">
        <v>29.3</v>
      </c>
      <c r="P4622" s="1">
        <v>195.5</v>
      </c>
      <c r="Q4622" s="1">
        <v>2026</v>
      </c>
      <c r="R4622" s="12">
        <f t="shared" si="217"/>
        <v>20581070598</v>
      </c>
      <c r="S4622" s="13">
        <f t="shared" si="218"/>
        <v>1708228859634</v>
      </c>
    </row>
    <row r="4623" spans="1:19" x14ac:dyDescent="0.3">
      <c r="A4623" s="1" t="s">
        <v>4667</v>
      </c>
      <c r="B4623" s="1" t="s">
        <v>40</v>
      </c>
      <c r="C4623" s="1" t="s">
        <v>41</v>
      </c>
      <c r="D4623" s="1" t="s">
        <v>48</v>
      </c>
      <c r="E4623" s="1" t="s">
        <v>38</v>
      </c>
      <c r="F4623" s="1">
        <v>539457</v>
      </c>
      <c r="G4623" s="1">
        <v>66</v>
      </c>
      <c r="H4623" s="1">
        <v>441</v>
      </c>
      <c r="I4623" s="1">
        <v>1.81</v>
      </c>
      <c r="J4623" s="1">
        <v>177287</v>
      </c>
      <c r="K4623" s="4">
        <v>54936</v>
      </c>
      <c r="L4623" s="4">
        <f t="shared" si="216"/>
        <v>4980497.76</v>
      </c>
      <c r="M4623" s="1">
        <v>14.4</v>
      </c>
      <c r="N4623" s="1" t="s">
        <v>35</v>
      </c>
      <c r="O4623" s="1">
        <v>63.4</v>
      </c>
      <c r="P4623" s="1">
        <v>136.1</v>
      </c>
      <c r="Q4623" s="1">
        <v>2026</v>
      </c>
      <c r="R4623" s="12">
        <f t="shared" si="217"/>
        <v>29635609752</v>
      </c>
      <c r="S4623" s="13">
        <f t="shared" si="218"/>
        <v>2459755609416</v>
      </c>
    </row>
    <row r="4624" spans="1:19" x14ac:dyDescent="0.3">
      <c r="A4624" s="1" t="s">
        <v>4668</v>
      </c>
      <c r="B4624" s="1" t="s">
        <v>28</v>
      </c>
      <c r="C4624" s="1" t="s">
        <v>29</v>
      </c>
      <c r="D4624" s="1" t="s">
        <v>46</v>
      </c>
      <c r="E4624" s="1" t="s">
        <v>38</v>
      </c>
      <c r="F4624" s="1">
        <v>262601</v>
      </c>
      <c r="G4624" s="1">
        <v>45</v>
      </c>
      <c r="H4624" s="1">
        <v>554</v>
      </c>
      <c r="I4624" s="1">
        <v>1.32</v>
      </c>
      <c r="J4624" s="1">
        <v>48035</v>
      </c>
      <c r="K4624" s="4">
        <v>26560</v>
      </c>
      <c r="L4624" s="4">
        <f t="shared" si="216"/>
        <v>2407929.6</v>
      </c>
      <c r="M4624" s="1">
        <v>15</v>
      </c>
      <c r="N4624" s="1" t="s">
        <v>21</v>
      </c>
      <c r="O4624" s="1">
        <v>38.299999999999997</v>
      </c>
      <c r="P4624" s="1">
        <v>12.2</v>
      </c>
      <c r="Q4624" s="1">
        <v>2026</v>
      </c>
      <c r="R4624" s="12">
        <f t="shared" si="217"/>
        <v>6974682560</v>
      </c>
      <c r="S4624" s="13">
        <f t="shared" si="218"/>
        <v>578898652480</v>
      </c>
    </row>
    <row r="4625" spans="1:19" x14ac:dyDescent="0.3">
      <c r="A4625" s="1" t="s">
        <v>4669</v>
      </c>
      <c r="B4625" s="1" t="s">
        <v>17</v>
      </c>
      <c r="C4625" s="1" t="s">
        <v>18</v>
      </c>
      <c r="D4625" s="1" t="s">
        <v>46</v>
      </c>
      <c r="E4625" s="1" t="s">
        <v>38</v>
      </c>
      <c r="F4625" s="1">
        <v>609322</v>
      </c>
      <c r="G4625" s="1">
        <v>42</v>
      </c>
      <c r="H4625" s="1">
        <v>391</v>
      </c>
      <c r="I4625" s="1">
        <v>1.98</v>
      </c>
      <c r="J4625" s="1">
        <v>20146</v>
      </c>
      <c r="K4625" s="4">
        <v>45966</v>
      </c>
      <c r="L4625" s="4">
        <f t="shared" si="216"/>
        <v>4167277.56</v>
      </c>
      <c r="M4625" s="1">
        <v>24.6</v>
      </c>
      <c r="N4625" s="1" t="s">
        <v>35</v>
      </c>
      <c r="O4625" s="1">
        <v>42.1</v>
      </c>
      <c r="P4625" s="1">
        <v>97.6</v>
      </c>
      <c r="Q4625" s="1">
        <v>2026</v>
      </c>
      <c r="R4625" s="12">
        <f t="shared" si="217"/>
        <v>28008095052</v>
      </c>
      <c r="S4625" s="13">
        <f t="shared" si="218"/>
        <v>2324671889316</v>
      </c>
    </row>
    <row r="4626" spans="1:19" x14ac:dyDescent="0.3">
      <c r="A4626" s="1" t="s">
        <v>4670</v>
      </c>
      <c r="B4626" s="1" t="s">
        <v>23</v>
      </c>
      <c r="C4626" s="1" t="s">
        <v>24</v>
      </c>
      <c r="D4626" s="1" t="s">
        <v>59</v>
      </c>
      <c r="E4626" s="1" t="s">
        <v>20</v>
      </c>
      <c r="F4626" s="1">
        <v>405444</v>
      </c>
      <c r="G4626" s="1">
        <v>90</v>
      </c>
      <c r="H4626" s="1">
        <v>632</v>
      </c>
      <c r="I4626" s="1">
        <v>0.81</v>
      </c>
      <c r="J4626" s="1">
        <v>162906</v>
      </c>
      <c r="K4626" s="4">
        <v>67952</v>
      </c>
      <c r="L4626" s="4">
        <f t="shared" si="216"/>
        <v>6160528.3199999994</v>
      </c>
      <c r="M4626" s="1">
        <v>23.2</v>
      </c>
      <c r="N4626" s="1" t="s">
        <v>35</v>
      </c>
      <c r="O4626" s="1">
        <v>27.7</v>
      </c>
      <c r="P4626" s="1">
        <v>40.1</v>
      </c>
      <c r="Q4626" s="1">
        <v>2026</v>
      </c>
      <c r="R4626" s="12">
        <f t="shared" si="217"/>
        <v>27550730688</v>
      </c>
      <c r="S4626" s="13">
        <f t="shared" si="218"/>
        <v>2286710647104</v>
      </c>
    </row>
    <row r="4627" spans="1:19" x14ac:dyDescent="0.3">
      <c r="A4627" s="1" t="s">
        <v>4671</v>
      </c>
      <c r="B4627" s="1" t="s">
        <v>53</v>
      </c>
      <c r="C4627" s="1" t="s">
        <v>41</v>
      </c>
      <c r="D4627" s="1" t="s">
        <v>37</v>
      </c>
      <c r="E4627" s="1" t="s">
        <v>20</v>
      </c>
      <c r="F4627" s="1">
        <v>705704</v>
      </c>
      <c r="G4627" s="1">
        <v>100</v>
      </c>
      <c r="H4627" s="1">
        <v>648</v>
      </c>
      <c r="I4627" s="1">
        <v>2.97</v>
      </c>
      <c r="J4627" s="1">
        <v>36485</v>
      </c>
      <c r="K4627" s="4">
        <v>78185</v>
      </c>
      <c r="L4627" s="4">
        <f t="shared" si="216"/>
        <v>7088252.0999999996</v>
      </c>
      <c r="M4627" s="1">
        <v>21.1</v>
      </c>
      <c r="N4627" s="1" t="s">
        <v>21</v>
      </c>
      <c r="O4627" s="1">
        <v>59.7</v>
      </c>
      <c r="P4627" s="1">
        <v>299.8</v>
      </c>
      <c r="Q4627" s="1">
        <v>2026</v>
      </c>
      <c r="R4627" s="12">
        <f t="shared" si="217"/>
        <v>55175467240</v>
      </c>
      <c r="S4627" s="13">
        <f t="shared" si="218"/>
        <v>4579563780920</v>
      </c>
    </row>
    <row r="4628" spans="1:19" x14ac:dyDescent="0.3">
      <c r="A4628" s="1" t="s">
        <v>4672</v>
      </c>
      <c r="B4628" s="1" t="s">
        <v>62</v>
      </c>
      <c r="C4628" s="1" t="s">
        <v>41</v>
      </c>
      <c r="D4628" s="1" t="s">
        <v>48</v>
      </c>
      <c r="E4628" s="1" t="s">
        <v>20</v>
      </c>
      <c r="F4628" s="1">
        <v>242904</v>
      </c>
      <c r="G4628" s="1">
        <v>44</v>
      </c>
      <c r="H4628" s="1">
        <v>489</v>
      </c>
      <c r="I4628" s="1">
        <v>0.69</v>
      </c>
      <c r="J4628" s="1">
        <v>87000</v>
      </c>
      <c r="K4628" s="4">
        <v>60193</v>
      </c>
      <c r="L4628" s="4">
        <f t="shared" si="216"/>
        <v>5457097.3799999999</v>
      </c>
      <c r="M4628" s="1">
        <v>18.5</v>
      </c>
      <c r="N4628" s="1" t="s">
        <v>35</v>
      </c>
      <c r="O4628" s="1">
        <v>23.4</v>
      </c>
      <c r="P4628" s="1">
        <v>296.2</v>
      </c>
      <c r="Q4628" s="1">
        <v>2026</v>
      </c>
      <c r="R4628" s="12">
        <f t="shared" si="217"/>
        <v>14621120472</v>
      </c>
      <c r="S4628" s="13">
        <f t="shared" si="218"/>
        <v>1213552999176</v>
      </c>
    </row>
    <row r="4629" spans="1:19" x14ac:dyDescent="0.3">
      <c r="A4629" s="1" t="s">
        <v>4673</v>
      </c>
      <c r="B4629" s="1" t="s">
        <v>67</v>
      </c>
      <c r="C4629" s="1" t="s">
        <v>18</v>
      </c>
      <c r="D4629" s="1" t="s">
        <v>37</v>
      </c>
      <c r="E4629" s="1" t="s">
        <v>38</v>
      </c>
      <c r="F4629" s="1">
        <v>179029</v>
      </c>
      <c r="G4629" s="1">
        <v>63</v>
      </c>
      <c r="H4629" s="1">
        <v>417</v>
      </c>
      <c r="I4629" s="1">
        <v>0.69</v>
      </c>
      <c r="J4629" s="1">
        <v>20910</v>
      </c>
      <c r="K4629" s="4">
        <v>36228</v>
      </c>
      <c r="L4629" s="4">
        <f t="shared" si="216"/>
        <v>3284430.48</v>
      </c>
      <c r="M4629" s="1">
        <v>15.8</v>
      </c>
      <c r="N4629" s="1" t="s">
        <v>35</v>
      </c>
      <c r="O4629" s="1">
        <v>16.100000000000001</v>
      </c>
      <c r="P4629" s="1">
        <v>202.8</v>
      </c>
      <c r="Q4629" s="1">
        <v>2026</v>
      </c>
      <c r="R4629" s="12">
        <f t="shared" si="217"/>
        <v>6485862612</v>
      </c>
      <c r="S4629" s="13">
        <f t="shared" si="218"/>
        <v>538326596796</v>
      </c>
    </row>
    <row r="4630" spans="1:19" x14ac:dyDescent="0.3">
      <c r="A4630" s="1" t="s">
        <v>4674</v>
      </c>
      <c r="B4630" s="1" t="s">
        <v>23</v>
      </c>
      <c r="C4630" s="1" t="s">
        <v>24</v>
      </c>
      <c r="D4630" s="1" t="s">
        <v>48</v>
      </c>
      <c r="E4630" s="1" t="s">
        <v>38</v>
      </c>
      <c r="F4630" s="1">
        <v>852577</v>
      </c>
      <c r="G4630" s="1">
        <v>92</v>
      </c>
      <c r="H4630" s="1">
        <v>342</v>
      </c>
      <c r="I4630" s="1">
        <v>0.87</v>
      </c>
      <c r="J4630" s="1">
        <v>108697</v>
      </c>
      <c r="K4630" s="4">
        <v>41237</v>
      </c>
      <c r="L4630" s="4">
        <f t="shared" si="216"/>
        <v>3738546.42</v>
      </c>
      <c r="M4630" s="1">
        <v>13.6</v>
      </c>
      <c r="N4630" s="1" t="s">
        <v>21</v>
      </c>
      <c r="O4630" s="1">
        <v>59.6</v>
      </c>
      <c r="P4630" s="1">
        <v>139.4</v>
      </c>
      <c r="Q4630" s="1">
        <v>2026</v>
      </c>
      <c r="R4630" s="12">
        <f t="shared" si="217"/>
        <v>35157717749</v>
      </c>
      <c r="S4630" s="13">
        <f t="shared" si="218"/>
        <v>2918090573167</v>
      </c>
    </row>
    <row r="4631" spans="1:19" x14ac:dyDescent="0.3">
      <c r="A4631" s="1" t="s">
        <v>4675</v>
      </c>
      <c r="B4631" s="1" t="s">
        <v>43</v>
      </c>
      <c r="C4631" s="1" t="s">
        <v>18</v>
      </c>
      <c r="D4631" s="1" t="s">
        <v>30</v>
      </c>
      <c r="E4631" s="1" t="s">
        <v>20</v>
      </c>
      <c r="F4631" s="1">
        <v>495006</v>
      </c>
      <c r="G4631" s="1">
        <v>42</v>
      </c>
      <c r="H4631" s="1">
        <v>503</v>
      </c>
      <c r="I4631" s="1">
        <v>1.47</v>
      </c>
      <c r="J4631" s="1">
        <v>39880</v>
      </c>
      <c r="K4631" s="4">
        <v>44068</v>
      </c>
      <c r="L4631" s="4">
        <f t="shared" si="216"/>
        <v>3995204.88</v>
      </c>
      <c r="M4631" s="1">
        <v>16.899999999999999</v>
      </c>
      <c r="N4631" s="1" t="s">
        <v>21</v>
      </c>
      <c r="O4631" s="1">
        <v>59.4</v>
      </c>
      <c r="P4631" s="1">
        <v>137</v>
      </c>
      <c r="Q4631" s="1">
        <v>2026</v>
      </c>
      <c r="R4631" s="12">
        <f t="shared" si="217"/>
        <v>21813924408</v>
      </c>
      <c r="S4631" s="13">
        <f t="shared" si="218"/>
        <v>1810555725864</v>
      </c>
    </row>
    <row r="4632" spans="1:19" x14ac:dyDescent="0.3">
      <c r="A4632" s="1" t="s">
        <v>4676</v>
      </c>
      <c r="B4632" s="1" t="s">
        <v>43</v>
      </c>
      <c r="C4632" s="1" t="s">
        <v>18</v>
      </c>
      <c r="D4632" s="1" t="s">
        <v>25</v>
      </c>
      <c r="E4632" s="1" t="s">
        <v>34</v>
      </c>
      <c r="F4632" s="1">
        <v>18471</v>
      </c>
      <c r="G4632" s="1">
        <v>78</v>
      </c>
      <c r="H4632" s="1">
        <v>558</v>
      </c>
      <c r="I4632" s="1">
        <v>2.2000000000000002</v>
      </c>
      <c r="J4632" s="1">
        <v>147988</v>
      </c>
      <c r="K4632" s="4">
        <v>70300</v>
      </c>
      <c r="L4632" s="4">
        <f t="shared" si="216"/>
        <v>6373398</v>
      </c>
      <c r="M4632" s="1">
        <v>23.8</v>
      </c>
      <c r="N4632" s="1" t="s">
        <v>21</v>
      </c>
      <c r="O4632" s="1">
        <v>23.3</v>
      </c>
      <c r="P4632" s="1">
        <v>110.8</v>
      </c>
      <c r="Q4632" s="1">
        <v>2026</v>
      </c>
      <c r="R4632" s="12">
        <f t="shared" si="217"/>
        <v>1298511300</v>
      </c>
      <c r="S4632" s="13">
        <f t="shared" si="218"/>
        <v>107776437900</v>
      </c>
    </row>
    <row r="4633" spans="1:19" x14ac:dyDescent="0.3">
      <c r="A4633" s="1" t="s">
        <v>4677</v>
      </c>
      <c r="B4633" s="1" t="s">
        <v>43</v>
      </c>
      <c r="C4633" s="1" t="s">
        <v>18</v>
      </c>
      <c r="D4633" s="1" t="s">
        <v>25</v>
      </c>
      <c r="E4633" s="1" t="s">
        <v>38</v>
      </c>
      <c r="F4633" s="1">
        <v>291793</v>
      </c>
      <c r="G4633" s="1">
        <v>67</v>
      </c>
      <c r="H4633" s="1">
        <v>407</v>
      </c>
      <c r="I4633" s="1">
        <v>1.27</v>
      </c>
      <c r="J4633" s="1">
        <v>43572</v>
      </c>
      <c r="K4633" s="4">
        <v>83896</v>
      </c>
      <c r="L4633" s="4">
        <f t="shared" si="216"/>
        <v>7606011.3599999994</v>
      </c>
      <c r="M4633" s="1">
        <v>21.5</v>
      </c>
      <c r="N4633" s="1" t="s">
        <v>21</v>
      </c>
      <c r="O4633" s="1">
        <v>52.7</v>
      </c>
      <c r="P4633" s="1">
        <v>133.9</v>
      </c>
      <c r="Q4633" s="1">
        <v>2026</v>
      </c>
      <c r="R4633" s="12">
        <f t="shared" si="217"/>
        <v>24480265528</v>
      </c>
      <c r="S4633" s="13">
        <f t="shared" si="218"/>
        <v>2031862038824</v>
      </c>
    </row>
    <row r="4634" spans="1:19" x14ac:dyDescent="0.3">
      <c r="A4634" s="1" t="s">
        <v>4678</v>
      </c>
      <c r="B4634" s="1" t="s">
        <v>23</v>
      </c>
      <c r="C4634" s="1" t="s">
        <v>24</v>
      </c>
      <c r="D4634" s="1" t="s">
        <v>44</v>
      </c>
      <c r="E4634" s="1" t="s">
        <v>26</v>
      </c>
      <c r="F4634" s="1">
        <v>690614</v>
      </c>
      <c r="G4634" s="1">
        <v>117</v>
      </c>
      <c r="H4634" s="1">
        <v>585</v>
      </c>
      <c r="I4634" s="1">
        <v>2.76</v>
      </c>
      <c r="J4634" s="1">
        <v>164130</v>
      </c>
      <c r="K4634" s="4">
        <v>30642</v>
      </c>
      <c r="L4634" s="4">
        <f t="shared" si="216"/>
        <v>2778003.7199999997</v>
      </c>
      <c r="M4634" s="1">
        <v>17.600000000000001</v>
      </c>
      <c r="N4634" s="1" t="s">
        <v>21</v>
      </c>
      <c r="O4634" s="1">
        <v>5.0999999999999996</v>
      </c>
      <c r="P4634" s="1">
        <v>112.9</v>
      </c>
      <c r="Q4634" s="1">
        <v>2026</v>
      </c>
      <c r="R4634" s="12">
        <f t="shared" si="217"/>
        <v>21161794188</v>
      </c>
      <c r="S4634" s="13">
        <f t="shared" si="218"/>
        <v>1756428917604</v>
      </c>
    </row>
    <row r="4635" spans="1:19" x14ac:dyDescent="0.3">
      <c r="A4635" s="1" t="s">
        <v>4679</v>
      </c>
      <c r="B4635" s="1" t="s">
        <v>40</v>
      </c>
      <c r="C4635" s="1" t="s">
        <v>41</v>
      </c>
      <c r="D4635" s="1" t="s">
        <v>59</v>
      </c>
      <c r="E4635" s="1" t="s">
        <v>34</v>
      </c>
      <c r="F4635" s="1">
        <v>348743</v>
      </c>
      <c r="G4635" s="1">
        <v>71</v>
      </c>
      <c r="H4635" s="1">
        <v>617</v>
      </c>
      <c r="I4635" s="1">
        <v>1.35</v>
      </c>
      <c r="J4635" s="1">
        <v>99676</v>
      </c>
      <c r="K4635" s="4">
        <v>38899</v>
      </c>
      <c r="L4635" s="4">
        <f t="shared" si="216"/>
        <v>3526583.34</v>
      </c>
      <c r="M4635" s="1">
        <v>14.2</v>
      </c>
      <c r="N4635" s="1" t="s">
        <v>35</v>
      </c>
      <c r="O4635" s="1">
        <v>42.7</v>
      </c>
      <c r="P4635" s="1">
        <v>83</v>
      </c>
      <c r="Q4635" s="1">
        <v>2026</v>
      </c>
      <c r="R4635" s="12">
        <f t="shared" si="217"/>
        <v>13565753957</v>
      </c>
      <c r="S4635" s="13">
        <f t="shared" si="218"/>
        <v>1125957578431</v>
      </c>
    </row>
    <row r="4636" spans="1:19" x14ac:dyDescent="0.3">
      <c r="A4636" s="1" t="s">
        <v>4680</v>
      </c>
      <c r="B4636" s="1" t="s">
        <v>50</v>
      </c>
      <c r="C4636" s="1" t="s">
        <v>24</v>
      </c>
      <c r="D4636" s="1" t="s">
        <v>37</v>
      </c>
      <c r="E4636" s="1" t="s">
        <v>34</v>
      </c>
      <c r="F4636" s="1">
        <v>552187</v>
      </c>
      <c r="G4636" s="1">
        <v>47</v>
      </c>
      <c r="H4636" s="1">
        <v>631</v>
      </c>
      <c r="I4636" s="1">
        <v>1.07</v>
      </c>
      <c r="J4636" s="1">
        <v>109034</v>
      </c>
      <c r="K4636" s="4">
        <v>60265</v>
      </c>
      <c r="L4636" s="4">
        <f t="shared" si="216"/>
        <v>5463624.8999999994</v>
      </c>
      <c r="M4636" s="1">
        <v>25</v>
      </c>
      <c r="N4636" s="1" t="s">
        <v>21</v>
      </c>
      <c r="O4636" s="1">
        <v>58.2</v>
      </c>
      <c r="P4636" s="1">
        <v>52.6</v>
      </c>
      <c r="Q4636" s="1">
        <v>2026</v>
      </c>
      <c r="R4636" s="12">
        <f t="shared" si="217"/>
        <v>33277549555</v>
      </c>
      <c r="S4636" s="13">
        <f t="shared" si="218"/>
        <v>2762036613065</v>
      </c>
    </row>
    <row r="4637" spans="1:19" x14ac:dyDescent="0.3">
      <c r="A4637" s="1" t="s">
        <v>4681</v>
      </c>
      <c r="B4637" s="1" t="s">
        <v>40</v>
      </c>
      <c r="C4637" s="1" t="s">
        <v>41</v>
      </c>
      <c r="D4637" s="1" t="s">
        <v>59</v>
      </c>
      <c r="E4637" s="1" t="s">
        <v>34</v>
      </c>
      <c r="F4637" s="1">
        <v>608412</v>
      </c>
      <c r="G4637" s="1">
        <v>67</v>
      </c>
      <c r="H4637" s="1">
        <v>627</v>
      </c>
      <c r="I4637" s="1">
        <v>2.95</v>
      </c>
      <c r="J4637" s="1">
        <v>194382</v>
      </c>
      <c r="K4637" s="4">
        <v>25412</v>
      </c>
      <c r="L4637" s="4">
        <f t="shared" si="216"/>
        <v>2303851.92</v>
      </c>
      <c r="M4637" s="1">
        <v>19</v>
      </c>
      <c r="N4637" s="1" t="s">
        <v>35</v>
      </c>
      <c r="O4637" s="1">
        <v>16.399999999999999</v>
      </c>
      <c r="P4637" s="1">
        <v>181.4</v>
      </c>
      <c r="Q4637" s="1">
        <v>2026</v>
      </c>
      <c r="R4637" s="12">
        <f t="shared" si="217"/>
        <v>15460965744</v>
      </c>
      <c r="S4637" s="13">
        <f t="shared" si="218"/>
        <v>1283260156752</v>
      </c>
    </row>
    <row r="4638" spans="1:19" x14ac:dyDescent="0.3">
      <c r="A4638" s="1" t="s">
        <v>4682</v>
      </c>
      <c r="B4638" s="1" t="s">
        <v>53</v>
      </c>
      <c r="C4638" s="1" t="s">
        <v>41</v>
      </c>
      <c r="D4638" s="1" t="s">
        <v>32</v>
      </c>
      <c r="E4638" s="1" t="s">
        <v>34</v>
      </c>
      <c r="F4638" s="1">
        <v>719827</v>
      </c>
      <c r="G4638" s="1">
        <v>116</v>
      </c>
      <c r="H4638" s="1">
        <v>568</v>
      </c>
      <c r="I4638" s="1">
        <v>2.76</v>
      </c>
      <c r="J4638" s="1">
        <v>79917</v>
      </c>
      <c r="K4638" s="4">
        <v>80884</v>
      </c>
      <c r="L4638" s="4">
        <f t="shared" si="216"/>
        <v>7332943.4399999995</v>
      </c>
      <c r="M4638" s="1">
        <v>20.5</v>
      </c>
      <c r="N4638" s="1" t="s">
        <v>21</v>
      </c>
      <c r="O4638" s="1">
        <v>29.1</v>
      </c>
      <c r="P4638" s="1">
        <v>294.60000000000002</v>
      </c>
      <c r="Q4638" s="1">
        <v>2026</v>
      </c>
      <c r="R4638" s="12">
        <f t="shared" si="217"/>
        <v>58222487068</v>
      </c>
      <c r="S4638" s="13">
        <f t="shared" si="218"/>
        <v>4832466426644</v>
      </c>
    </row>
    <row r="4639" spans="1:19" x14ac:dyDescent="0.3">
      <c r="A4639" s="1" t="s">
        <v>4683</v>
      </c>
      <c r="B4639" s="1" t="s">
        <v>53</v>
      </c>
      <c r="C4639" s="1" t="s">
        <v>41</v>
      </c>
      <c r="D4639" s="1" t="s">
        <v>32</v>
      </c>
      <c r="E4639" s="1" t="s">
        <v>20</v>
      </c>
      <c r="F4639" s="1">
        <v>231691</v>
      </c>
      <c r="G4639" s="1">
        <v>72</v>
      </c>
      <c r="H4639" s="1">
        <v>506</v>
      </c>
      <c r="I4639" s="1">
        <v>0.99</v>
      </c>
      <c r="J4639" s="1">
        <v>1392</v>
      </c>
      <c r="K4639" s="4">
        <v>34404</v>
      </c>
      <c r="L4639" s="4">
        <f t="shared" si="216"/>
        <v>3119066.6399999997</v>
      </c>
      <c r="M4639" s="1">
        <v>20.9</v>
      </c>
      <c r="N4639" s="1" t="s">
        <v>21</v>
      </c>
      <c r="O4639" s="1">
        <v>12.1</v>
      </c>
      <c r="P4639" s="1">
        <v>174.5</v>
      </c>
      <c r="Q4639" s="1">
        <v>2026</v>
      </c>
      <c r="R4639" s="12">
        <f t="shared" si="217"/>
        <v>7971097164</v>
      </c>
      <c r="S4639" s="13">
        <f t="shared" si="218"/>
        <v>661601064612</v>
      </c>
    </row>
    <row r="4640" spans="1:19" x14ac:dyDescent="0.3">
      <c r="A4640" s="1" t="s">
        <v>4684</v>
      </c>
      <c r="B4640" s="1" t="s">
        <v>67</v>
      </c>
      <c r="C4640" s="1" t="s">
        <v>18</v>
      </c>
      <c r="D4640" s="1" t="s">
        <v>19</v>
      </c>
      <c r="E4640" s="1" t="s">
        <v>26</v>
      </c>
      <c r="F4640" s="1">
        <v>228405</v>
      </c>
      <c r="G4640" s="1">
        <v>89</v>
      </c>
      <c r="H4640" s="1">
        <v>422</v>
      </c>
      <c r="I4640" s="1">
        <v>2.88</v>
      </c>
      <c r="J4640" s="1">
        <v>147473</v>
      </c>
      <c r="K4640" s="4">
        <v>67949</v>
      </c>
      <c r="L4640" s="4">
        <f t="shared" si="216"/>
        <v>6160256.3399999999</v>
      </c>
      <c r="M4640" s="1">
        <v>19.3</v>
      </c>
      <c r="N4640" s="1" t="s">
        <v>35</v>
      </c>
      <c r="O4640" s="1">
        <v>14.2</v>
      </c>
      <c r="P4640" s="1">
        <v>199.7</v>
      </c>
      <c r="Q4640" s="1">
        <v>2026</v>
      </c>
      <c r="R4640" s="12">
        <f t="shared" si="217"/>
        <v>15519891345</v>
      </c>
      <c r="S4640" s="13">
        <f t="shared" si="218"/>
        <v>1288150981635</v>
      </c>
    </row>
    <row r="4641" spans="1:19" x14ac:dyDescent="0.3">
      <c r="A4641" s="1" t="s">
        <v>4685</v>
      </c>
      <c r="B4641" s="1" t="s">
        <v>62</v>
      </c>
      <c r="C4641" s="1" t="s">
        <v>41</v>
      </c>
      <c r="D4641" s="1" t="s">
        <v>30</v>
      </c>
      <c r="E4641" s="1" t="s">
        <v>34</v>
      </c>
      <c r="F4641" s="1">
        <v>325453</v>
      </c>
      <c r="G4641" s="1">
        <v>111</v>
      </c>
      <c r="H4641" s="1">
        <v>539</v>
      </c>
      <c r="I4641" s="1">
        <v>2.35</v>
      </c>
      <c r="J4641" s="1">
        <v>70520</v>
      </c>
      <c r="K4641" s="4">
        <v>25327</v>
      </c>
      <c r="L4641" s="4">
        <f t="shared" si="216"/>
        <v>2296145.8199999998</v>
      </c>
      <c r="M4641" s="1">
        <v>14.3</v>
      </c>
      <c r="N4641" s="1" t="s">
        <v>35</v>
      </c>
      <c r="O4641" s="1">
        <v>29.8</v>
      </c>
      <c r="P4641" s="1">
        <v>245.7</v>
      </c>
      <c r="Q4641" s="1">
        <v>2026</v>
      </c>
      <c r="R4641" s="12">
        <f t="shared" si="217"/>
        <v>8242748131</v>
      </c>
      <c r="S4641" s="13">
        <f t="shared" si="218"/>
        <v>684148094873</v>
      </c>
    </row>
    <row r="4642" spans="1:19" x14ac:dyDescent="0.3">
      <c r="A4642" s="1" t="s">
        <v>4686</v>
      </c>
      <c r="B4642" s="1" t="s">
        <v>56</v>
      </c>
      <c r="C4642" s="1" t="s">
        <v>41</v>
      </c>
      <c r="D4642" s="1" t="s">
        <v>25</v>
      </c>
      <c r="E4642" s="1" t="s">
        <v>34</v>
      </c>
      <c r="F4642" s="1">
        <v>815793</v>
      </c>
      <c r="G4642" s="1">
        <v>102</v>
      </c>
      <c r="H4642" s="1">
        <v>391</v>
      </c>
      <c r="I4642" s="1">
        <v>2.68</v>
      </c>
      <c r="J4642" s="1">
        <v>102416</v>
      </c>
      <c r="K4642" s="4">
        <v>48136</v>
      </c>
      <c r="L4642" s="4">
        <f t="shared" si="216"/>
        <v>4364009.76</v>
      </c>
      <c r="M4642" s="1">
        <v>23.6</v>
      </c>
      <c r="N4642" s="1" t="s">
        <v>21</v>
      </c>
      <c r="O4642" s="1">
        <v>49.4</v>
      </c>
      <c r="P4642" s="1">
        <v>263.89999999999998</v>
      </c>
      <c r="Q4642" s="1">
        <v>2026</v>
      </c>
      <c r="R4642" s="12">
        <f t="shared" si="217"/>
        <v>39269011848</v>
      </c>
      <c r="S4642" s="13">
        <f t="shared" si="218"/>
        <v>3259327983384</v>
      </c>
    </row>
    <row r="4643" spans="1:19" x14ac:dyDescent="0.3">
      <c r="A4643" s="1" t="s">
        <v>4687</v>
      </c>
      <c r="B4643" s="1" t="s">
        <v>67</v>
      </c>
      <c r="C4643" s="1" t="s">
        <v>18</v>
      </c>
      <c r="D4643" s="1" t="s">
        <v>46</v>
      </c>
      <c r="E4643" s="1" t="s">
        <v>34</v>
      </c>
      <c r="F4643" s="1">
        <v>149039</v>
      </c>
      <c r="G4643" s="1">
        <v>84</v>
      </c>
      <c r="H4643" s="1">
        <v>480</v>
      </c>
      <c r="I4643" s="1">
        <v>2.34</v>
      </c>
      <c r="J4643" s="1">
        <v>109708</v>
      </c>
      <c r="K4643" s="4">
        <v>54654</v>
      </c>
      <c r="L4643" s="4">
        <f t="shared" si="216"/>
        <v>4954931.6399999997</v>
      </c>
      <c r="M4643" s="1">
        <v>23.6</v>
      </c>
      <c r="N4643" s="1" t="s">
        <v>35</v>
      </c>
      <c r="O4643" s="1">
        <v>56.9</v>
      </c>
      <c r="P4643" s="1">
        <v>239</v>
      </c>
      <c r="Q4643" s="1">
        <v>2026</v>
      </c>
      <c r="R4643" s="12">
        <f t="shared" si="217"/>
        <v>8145577506</v>
      </c>
      <c r="S4643" s="13">
        <f t="shared" si="218"/>
        <v>676082932998</v>
      </c>
    </row>
    <row r="4644" spans="1:19" x14ac:dyDescent="0.3">
      <c r="A4644" s="1" t="s">
        <v>4688</v>
      </c>
      <c r="B4644" s="1" t="s">
        <v>23</v>
      </c>
      <c r="C4644" s="1" t="s">
        <v>24</v>
      </c>
      <c r="D4644" s="1" t="s">
        <v>25</v>
      </c>
      <c r="E4644" s="1" t="s">
        <v>26</v>
      </c>
      <c r="F4644" s="1">
        <v>95728</v>
      </c>
      <c r="G4644" s="1">
        <v>57</v>
      </c>
      <c r="H4644" s="1">
        <v>302</v>
      </c>
      <c r="I4644" s="1">
        <v>2.17</v>
      </c>
      <c r="J4644" s="1">
        <v>3716</v>
      </c>
      <c r="K4644" s="4">
        <v>49126</v>
      </c>
      <c r="L4644" s="4">
        <f t="shared" si="216"/>
        <v>4453763.16</v>
      </c>
      <c r="M4644" s="1">
        <v>12.8</v>
      </c>
      <c r="N4644" s="1" t="s">
        <v>35</v>
      </c>
      <c r="O4644" s="1">
        <v>40.9</v>
      </c>
      <c r="P4644" s="1">
        <v>49.7</v>
      </c>
      <c r="Q4644" s="1">
        <v>2026</v>
      </c>
      <c r="R4644" s="12">
        <f t="shared" si="217"/>
        <v>4702733728</v>
      </c>
      <c r="S4644" s="13">
        <f t="shared" si="218"/>
        <v>390326899424</v>
      </c>
    </row>
    <row r="4645" spans="1:19" x14ac:dyDescent="0.3">
      <c r="A4645" s="1" t="s">
        <v>4689</v>
      </c>
      <c r="B4645" s="1" t="s">
        <v>67</v>
      </c>
      <c r="C4645" s="1" t="s">
        <v>18</v>
      </c>
      <c r="D4645" s="1" t="s">
        <v>73</v>
      </c>
      <c r="E4645" s="1" t="s">
        <v>20</v>
      </c>
      <c r="F4645" s="1">
        <v>745821</v>
      </c>
      <c r="G4645" s="1">
        <v>47</v>
      </c>
      <c r="H4645" s="1">
        <v>557</v>
      </c>
      <c r="I4645" s="1">
        <v>2.9</v>
      </c>
      <c r="J4645" s="1">
        <v>86193</v>
      </c>
      <c r="K4645" s="4">
        <v>42088</v>
      </c>
      <c r="L4645" s="4">
        <f t="shared" si="216"/>
        <v>3815698.08</v>
      </c>
      <c r="M4645" s="1">
        <v>13.9</v>
      </c>
      <c r="N4645" s="1" t="s">
        <v>35</v>
      </c>
      <c r="O4645" s="1">
        <v>63.1</v>
      </c>
      <c r="P4645" s="1">
        <v>256.8</v>
      </c>
      <c r="Q4645" s="1">
        <v>2026</v>
      </c>
      <c r="R4645" s="12">
        <f t="shared" si="217"/>
        <v>31390114248</v>
      </c>
      <c r="S4645" s="13">
        <f t="shared" si="218"/>
        <v>2605379482584</v>
      </c>
    </row>
    <row r="4646" spans="1:19" x14ac:dyDescent="0.3">
      <c r="A4646" s="1" t="s">
        <v>4690</v>
      </c>
      <c r="B4646" s="1" t="s">
        <v>28</v>
      </c>
      <c r="C4646" s="1" t="s">
        <v>29</v>
      </c>
      <c r="D4646" s="1" t="s">
        <v>32</v>
      </c>
      <c r="E4646" s="1" t="s">
        <v>34</v>
      </c>
      <c r="F4646" s="1">
        <v>17863</v>
      </c>
      <c r="G4646" s="1">
        <v>78</v>
      </c>
      <c r="H4646" s="1">
        <v>534</v>
      </c>
      <c r="I4646" s="1">
        <v>0.68</v>
      </c>
      <c r="J4646" s="1">
        <v>23912</v>
      </c>
      <c r="K4646" s="4">
        <v>59902</v>
      </c>
      <c r="L4646" s="4">
        <f t="shared" si="216"/>
        <v>5430715.3199999994</v>
      </c>
      <c r="M4646" s="1">
        <v>15</v>
      </c>
      <c r="N4646" s="1" t="s">
        <v>35</v>
      </c>
      <c r="O4646" s="1">
        <v>24.8</v>
      </c>
      <c r="P4646" s="1">
        <v>244.3</v>
      </c>
      <c r="Q4646" s="1">
        <v>2026</v>
      </c>
      <c r="R4646" s="12">
        <f t="shared" si="217"/>
        <v>1070029426</v>
      </c>
      <c r="S4646" s="13">
        <f t="shared" si="218"/>
        <v>88812442358</v>
      </c>
    </row>
    <row r="4647" spans="1:19" x14ac:dyDescent="0.3">
      <c r="A4647" s="1" t="s">
        <v>4691</v>
      </c>
      <c r="B4647" s="1" t="s">
        <v>40</v>
      </c>
      <c r="C4647" s="1" t="s">
        <v>41</v>
      </c>
      <c r="D4647" s="1" t="s">
        <v>30</v>
      </c>
      <c r="E4647" s="1" t="s">
        <v>26</v>
      </c>
      <c r="F4647" s="1">
        <v>16915</v>
      </c>
      <c r="G4647" s="1">
        <v>62</v>
      </c>
      <c r="H4647" s="1">
        <v>347</v>
      </c>
      <c r="I4647" s="1">
        <v>1.07</v>
      </c>
      <c r="J4647" s="1">
        <v>169760</v>
      </c>
      <c r="K4647" s="4">
        <v>64917</v>
      </c>
      <c r="L4647" s="4">
        <f t="shared" si="216"/>
        <v>5885375.2199999997</v>
      </c>
      <c r="M4647" s="1">
        <v>24.3</v>
      </c>
      <c r="N4647" s="1" t="s">
        <v>21</v>
      </c>
      <c r="O4647" s="1">
        <v>15.4</v>
      </c>
      <c r="P4647" s="1">
        <v>285.3</v>
      </c>
      <c r="Q4647" s="1">
        <v>2026</v>
      </c>
      <c r="R4647" s="12">
        <f t="shared" si="217"/>
        <v>1098071055</v>
      </c>
      <c r="S4647" s="13">
        <f t="shared" si="218"/>
        <v>91139897565</v>
      </c>
    </row>
    <row r="4648" spans="1:19" x14ac:dyDescent="0.3">
      <c r="A4648" s="1" t="s">
        <v>4692</v>
      </c>
      <c r="B4648" s="1" t="s">
        <v>67</v>
      </c>
      <c r="C4648" s="1" t="s">
        <v>18</v>
      </c>
      <c r="D4648" s="1" t="s">
        <v>19</v>
      </c>
      <c r="E4648" s="1" t="s">
        <v>38</v>
      </c>
      <c r="F4648" s="1">
        <v>462125</v>
      </c>
      <c r="G4648" s="1">
        <v>97</v>
      </c>
      <c r="H4648" s="1">
        <v>650</v>
      </c>
      <c r="I4648" s="1">
        <v>2.77</v>
      </c>
      <c r="J4648" s="1">
        <v>26522</v>
      </c>
      <c r="K4648" s="4">
        <v>76292</v>
      </c>
      <c r="L4648" s="4">
        <f t="shared" si="216"/>
        <v>6916632.7199999997</v>
      </c>
      <c r="M4648" s="1">
        <v>14.9</v>
      </c>
      <c r="N4648" s="1" t="s">
        <v>21</v>
      </c>
      <c r="O4648" s="1">
        <v>41.2</v>
      </c>
      <c r="P4648" s="1">
        <v>225</v>
      </c>
      <c r="Q4648" s="1">
        <v>2026</v>
      </c>
      <c r="R4648" s="12">
        <f t="shared" si="217"/>
        <v>35256440500</v>
      </c>
      <c r="S4648" s="13">
        <f t="shared" si="218"/>
        <v>2926284561500</v>
      </c>
    </row>
    <row r="4649" spans="1:19" x14ac:dyDescent="0.3">
      <c r="A4649" s="1" t="s">
        <v>4693</v>
      </c>
      <c r="B4649" s="1" t="s">
        <v>23</v>
      </c>
      <c r="C4649" s="1" t="s">
        <v>24</v>
      </c>
      <c r="D4649" s="1" t="s">
        <v>25</v>
      </c>
      <c r="E4649" s="1" t="s">
        <v>20</v>
      </c>
      <c r="F4649" s="1">
        <v>591120</v>
      </c>
      <c r="G4649" s="1">
        <v>73</v>
      </c>
      <c r="H4649" s="1">
        <v>509</v>
      </c>
      <c r="I4649" s="1">
        <v>1.23</v>
      </c>
      <c r="J4649" s="1">
        <v>148471</v>
      </c>
      <c r="K4649" s="4">
        <v>74396</v>
      </c>
      <c r="L4649" s="4">
        <f t="shared" si="216"/>
        <v>6744741.3599999994</v>
      </c>
      <c r="M4649" s="1">
        <v>22.8</v>
      </c>
      <c r="N4649" s="1" t="s">
        <v>21</v>
      </c>
      <c r="O4649" s="1">
        <v>7.7</v>
      </c>
      <c r="P4649" s="1">
        <v>149.4</v>
      </c>
      <c r="Q4649" s="1">
        <v>2026</v>
      </c>
      <c r="R4649" s="12">
        <f t="shared" si="217"/>
        <v>43976963520</v>
      </c>
      <c r="S4649" s="13">
        <f t="shared" si="218"/>
        <v>3650087972160</v>
      </c>
    </row>
    <row r="4650" spans="1:19" x14ac:dyDescent="0.3">
      <c r="A4650" s="1" t="s">
        <v>4694</v>
      </c>
      <c r="B4650" s="1" t="s">
        <v>67</v>
      </c>
      <c r="C4650" s="1" t="s">
        <v>18</v>
      </c>
      <c r="D4650" s="1" t="s">
        <v>73</v>
      </c>
      <c r="E4650" s="1" t="s">
        <v>34</v>
      </c>
      <c r="F4650" s="1">
        <v>26239</v>
      </c>
      <c r="G4650" s="1">
        <v>99</v>
      </c>
      <c r="H4650" s="1">
        <v>250</v>
      </c>
      <c r="I4650" s="1">
        <v>0.59</v>
      </c>
      <c r="J4650" s="1">
        <v>176460</v>
      </c>
      <c r="K4650" s="4">
        <v>84016</v>
      </c>
      <c r="L4650" s="4">
        <f t="shared" si="216"/>
        <v>7616890.5599999996</v>
      </c>
      <c r="M4650" s="1">
        <v>13.2</v>
      </c>
      <c r="N4650" s="1" t="s">
        <v>35</v>
      </c>
      <c r="O4650" s="1">
        <v>5.7</v>
      </c>
      <c r="P4650" s="1">
        <v>238.9</v>
      </c>
      <c r="Q4650" s="1">
        <v>2026</v>
      </c>
      <c r="R4650" s="12">
        <f t="shared" si="217"/>
        <v>2204495824</v>
      </c>
      <c r="S4650" s="13">
        <f t="shared" si="218"/>
        <v>182973153392</v>
      </c>
    </row>
    <row r="4651" spans="1:19" x14ac:dyDescent="0.3">
      <c r="A4651" s="1" t="s">
        <v>4695</v>
      </c>
      <c r="B4651" s="1" t="s">
        <v>28</v>
      </c>
      <c r="C4651" s="1" t="s">
        <v>29</v>
      </c>
      <c r="D4651" s="1" t="s">
        <v>73</v>
      </c>
      <c r="E4651" s="1" t="s">
        <v>38</v>
      </c>
      <c r="F4651" s="1">
        <v>142729</v>
      </c>
      <c r="G4651" s="1">
        <v>100</v>
      </c>
      <c r="H4651" s="1">
        <v>497</v>
      </c>
      <c r="I4651" s="1">
        <v>0.59</v>
      </c>
      <c r="J4651" s="1">
        <v>177001</v>
      </c>
      <c r="K4651" s="4">
        <v>65234</v>
      </c>
      <c r="L4651" s="4">
        <f t="shared" si="216"/>
        <v>5914114.4399999995</v>
      </c>
      <c r="M4651" s="1">
        <v>19.7</v>
      </c>
      <c r="N4651" s="1" t="s">
        <v>21</v>
      </c>
      <c r="O4651" s="1">
        <v>9.3000000000000007</v>
      </c>
      <c r="P4651" s="1">
        <v>169.7</v>
      </c>
      <c r="Q4651" s="1">
        <v>2026</v>
      </c>
      <c r="R4651" s="12">
        <f t="shared" si="217"/>
        <v>9310783586</v>
      </c>
      <c r="S4651" s="13">
        <f t="shared" si="218"/>
        <v>772795037638</v>
      </c>
    </row>
    <row r="4652" spans="1:19" x14ac:dyDescent="0.3">
      <c r="A4652" s="1" t="s">
        <v>4696</v>
      </c>
      <c r="B4652" s="1" t="s">
        <v>53</v>
      </c>
      <c r="C4652" s="1" t="s">
        <v>41</v>
      </c>
      <c r="D4652" s="1" t="s">
        <v>30</v>
      </c>
      <c r="E4652" s="1" t="s">
        <v>26</v>
      </c>
      <c r="F4652" s="1">
        <v>335892</v>
      </c>
      <c r="G4652" s="1">
        <v>40</v>
      </c>
      <c r="H4652" s="1">
        <v>261</v>
      </c>
      <c r="I4652" s="1">
        <v>1.53</v>
      </c>
      <c r="J4652" s="1">
        <v>106024</v>
      </c>
      <c r="K4652" s="4">
        <v>26742</v>
      </c>
      <c r="L4652" s="4">
        <f t="shared" si="216"/>
        <v>2424429.7199999997</v>
      </c>
      <c r="M4652" s="1">
        <v>23</v>
      </c>
      <c r="N4652" s="1" t="s">
        <v>21</v>
      </c>
      <c r="O4652" s="1">
        <v>59.4</v>
      </c>
      <c r="P4652" s="1">
        <v>135.19999999999999</v>
      </c>
      <c r="Q4652" s="1">
        <v>2026</v>
      </c>
      <c r="R4652" s="12">
        <f t="shared" si="217"/>
        <v>8982423864</v>
      </c>
      <c r="S4652" s="13">
        <f t="shared" si="218"/>
        <v>745541180712</v>
      </c>
    </row>
    <row r="4653" spans="1:19" x14ac:dyDescent="0.3">
      <c r="A4653" s="1" t="s">
        <v>4697</v>
      </c>
      <c r="B4653" s="1" t="s">
        <v>28</v>
      </c>
      <c r="C4653" s="1" t="s">
        <v>29</v>
      </c>
      <c r="D4653" s="1" t="s">
        <v>59</v>
      </c>
      <c r="E4653" s="1" t="s">
        <v>38</v>
      </c>
      <c r="F4653" s="1">
        <v>341394</v>
      </c>
      <c r="G4653" s="1">
        <v>48</v>
      </c>
      <c r="H4653" s="1">
        <v>310</v>
      </c>
      <c r="I4653" s="1">
        <v>2.95</v>
      </c>
      <c r="J4653" s="1">
        <v>10404</v>
      </c>
      <c r="K4653" s="4">
        <v>27981</v>
      </c>
      <c r="L4653" s="4">
        <f t="shared" si="216"/>
        <v>2536757.46</v>
      </c>
      <c r="M4653" s="1">
        <v>17</v>
      </c>
      <c r="N4653" s="1" t="s">
        <v>35</v>
      </c>
      <c r="O4653" s="1">
        <v>14</v>
      </c>
      <c r="P4653" s="1">
        <v>118.8</v>
      </c>
      <c r="Q4653" s="1">
        <v>2026</v>
      </c>
      <c r="R4653" s="12">
        <f t="shared" si="217"/>
        <v>9552545514</v>
      </c>
      <c r="S4653" s="13">
        <f t="shared" si="218"/>
        <v>792861277662</v>
      </c>
    </row>
    <row r="4654" spans="1:19" x14ac:dyDescent="0.3">
      <c r="A4654" s="1" t="s">
        <v>4698</v>
      </c>
      <c r="B4654" s="1" t="s">
        <v>53</v>
      </c>
      <c r="C4654" s="1" t="s">
        <v>41</v>
      </c>
      <c r="D4654" s="1" t="s">
        <v>46</v>
      </c>
      <c r="E4654" s="1" t="s">
        <v>26</v>
      </c>
      <c r="F4654" s="1">
        <v>179554</v>
      </c>
      <c r="G4654" s="1">
        <v>67</v>
      </c>
      <c r="H4654" s="1">
        <v>468</v>
      </c>
      <c r="I4654" s="1">
        <v>2.97</v>
      </c>
      <c r="J4654" s="1">
        <v>175310</v>
      </c>
      <c r="K4654" s="4">
        <v>78833</v>
      </c>
      <c r="L4654" s="4">
        <f t="shared" si="216"/>
        <v>7146999.7799999993</v>
      </c>
      <c r="M4654" s="1">
        <v>20.399999999999999</v>
      </c>
      <c r="N4654" s="1" t="s">
        <v>35</v>
      </c>
      <c r="O4654" s="1">
        <v>45.6</v>
      </c>
      <c r="P4654" s="1">
        <v>52.3</v>
      </c>
      <c r="Q4654" s="1">
        <v>2026</v>
      </c>
      <c r="R4654" s="12">
        <f t="shared" si="217"/>
        <v>14154780482</v>
      </c>
      <c r="S4654" s="13">
        <f t="shared" si="218"/>
        <v>1174846780006</v>
      </c>
    </row>
    <row r="4655" spans="1:19" x14ac:dyDescent="0.3">
      <c r="A4655" s="1" t="s">
        <v>4699</v>
      </c>
      <c r="B4655" s="1" t="s">
        <v>23</v>
      </c>
      <c r="C4655" s="1" t="s">
        <v>24</v>
      </c>
      <c r="D4655" s="1" t="s">
        <v>30</v>
      </c>
      <c r="E4655" s="1" t="s">
        <v>26</v>
      </c>
      <c r="F4655" s="1">
        <v>826926</v>
      </c>
      <c r="G4655" s="1">
        <v>64</v>
      </c>
      <c r="H4655" s="1">
        <v>571</v>
      </c>
      <c r="I4655" s="1">
        <v>2.97</v>
      </c>
      <c r="J4655" s="1">
        <v>34131</v>
      </c>
      <c r="K4655" s="4">
        <v>35852</v>
      </c>
      <c r="L4655" s="4">
        <f t="shared" si="216"/>
        <v>3250342.32</v>
      </c>
      <c r="M4655" s="1">
        <v>12.7</v>
      </c>
      <c r="N4655" s="1" t="s">
        <v>35</v>
      </c>
      <c r="O4655" s="1">
        <v>8.5</v>
      </c>
      <c r="P4655" s="1">
        <v>22.9</v>
      </c>
      <c r="Q4655" s="1">
        <v>2026</v>
      </c>
      <c r="R4655" s="12">
        <f t="shared" si="217"/>
        <v>29646950952</v>
      </c>
      <c r="S4655" s="13">
        <f t="shared" si="218"/>
        <v>2460696929016</v>
      </c>
    </row>
    <row r="4656" spans="1:19" x14ac:dyDescent="0.3">
      <c r="A4656" s="1" t="s">
        <v>4700</v>
      </c>
      <c r="B4656" s="1" t="s">
        <v>17</v>
      </c>
      <c r="C4656" s="1" t="s">
        <v>18</v>
      </c>
      <c r="D4656" s="1" t="s">
        <v>19</v>
      </c>
      <c r="E4656" s="1" t="s">
        <v>26</v>
      </c>
      <c r="F4656" s="1">
        <v>196996</v>
      </c>
      <c r="G4656" s="1">
        <v>45</v>
      </c>
      <c r="H4656" s="1">
        <v>626</v>
      </c>
      <c r="I4656" s="1">
        <v>2.0699999999999998</v>
      </c>
      <c r="J4656" s="1">
        <v>143467</v>
      </c>
      <c r="K4656" s="4">
        <v>62473</v>
      </c>
      <c r="L4656" s="4">
        <f t="shared" si="216"/>
        <v>5663802.1799999997</v>
      </c>
      <c r="M4656" s="1">
        <v>16.3</v>
      </c>
      <c r="N4656" s="1" t="s">
        <v>35</v>
      </c>
      <c r="O4656" s="1">
        <v>59</v>
      </c>
      <c r="P4656" s="1">
        <v>155.19999999999999</v>
      </c>
      <c r="Q4656" s="1">
        <v>2026</v>
      </c>
      <c r="R4656" s="12">
        <f t="shared" si="217"/>
        <v>12306931108</v>
      </c>
      <c r="S4656" s="13">
        <f t="shared" si="218"/>
        <v>1021475281964</v>
      </c>
    </row>
    <row r="4657" spans="1:19" x14ac:dyDescent="0.3">
      <c r="A4657" s="1" t="s">
        <v>4701</v>
      </c>
      <c r="B4657" s="1" t="s">
        <v>28</v>
      </c>
      <c r="C4657" s="1" t="s">
        <v>29</v>
      </c>
      <c r="D4657" s="1" t="s">
        <v>73</v>
      </c>
      <c r="E4657" s="1" t="s">
        <v>20</v>
      </c>
      <c r="F4657" s="1">
        <v>637791</v>
      </c>
      <c r="G4657" s="1">
        <v>67</v>
      </c>
      <c r="H4657" s="1">
        <v>300</v>
      </c>
      <c r="I4657" s="1">
        <v>0.93</v>
      </c>
      <c r="J4657" s="1">
        <v>91125</v>
      </c>
      <c r="K4657" s="4">
        <v>59312</v>
      </c>
      <c r="L4657" s="4">
        <f t="shared" si="216"/>
        <v>5377225.9199999999</v>
      </c>
      <c r="M4657" s="1">
        <v>19.7</v>
      </c>
      <c r="N4657" s="1" t="s">
        <v>21</v>
      </c>
      <c r="O4657" s="1">
        <v>11.2</v>
      </c>
      <c r="P4657" s="1">
        <v>98.5</v>
      </c>
      <c r="Q4657" s="1">
        <v>2026</v>
      </c>
      <c r="R4657" s="12">
        <f t="shared" si="217"/>
        <v>37828659792</v>
      </c>
      <c r="S4657" s="13">
        <f t="shared" si="218"/>
        <v>3139778762736</v>
      </c>
    </row>
    <row r="4658" spans="1:19" x14ac:dyDescent="0.3">
      <c r="A4658" s="1" t="s">
        <v>4702</v>
      </c>
      <c r="B4658" s="1" t="s">
        <v>23</v>
      </c>
      <c r="C4658" s="1" t="s">
        <v>24</v>
      </c>
      <c r="D4658" s="1" t="s">
        <v>59</v>
      </c>
      <c r="E4658" s="1" t="s">
        <v>20</v>
      </c>
      <c r="F4658" s="1">
        <v>689357</v>
      </c>
      <c r="G4658" s="1">
        <v>105</v>
      </c>
      <c r="H4658" s="1">
        <v>543</v>
      </c>
      <c r="I4658" s="1">
        <v>1.62</v>
      </c>
      <c r="J4658" s="1">
        <v>65683</v>
      </c>
      <c r="K4658" s="4">
        <v>67351</v>
      </c>
      <c r="L4658" s="4">
        <f t="shared" si="216"/>
        <v>6106041.6600000001</v>
      </c>
      <c r="M4658" s="1">
        <v>12.7</v>
      </c>
      <c r="N4658" s="1" t="s">
        <v>35</v>
      </c>
      <c r="O4658" s="1">
        <v>26</v>
      </c>
      <c r="P4658" s="1">
        <v>204.5</v>
      </c>
      <c r="Q4658" s="1">
        <v>2026</v>
      </c>
      <c r="R4658" s="12">
        <f t="shared" si="217"/>
        <v>46428883307</v>
      </c>
      <c r="S4658" s="13">
        <f t="shared" si="218"/>
        <v>3853597314481</v>
      </c>
    </row>
    <row r="4659" spans="1:19" x14ac:dyDescent="0.3">
      <c r="A4659" s="1" t="s">
        <v>4703</v>
      </c>
      <c r="B4659" s="1" t="s">
        <v>43</v>
      </c>
      <c r="C4659" s="1" t="s">
        <v>18</v>
      </c>
      <c r="D4659" s="1" t="s">
        <v>25</v>
      </c>
      <c r="E4659" s="1" t="s">
        <v>20</v>
      </c>
      <c r="F4659" s="1">
        <v>830964</v>
      </c>
      <c r="G4659" s="1">
        <v>68</v>
      </c>
      <c r="H4659" s="1">
        <v>588</v>
      </c>
      <c r="I4659" s="1">
        <v>2.31</v>
      </c>
      <c r="J4659" s="1">
        <v>196777</v>
      </c>
      <c r="K4659" s="4">
        <v>52293</v>
      </c>
      <c r="L4659" s="4">
        <f t="shared" si="216"/>
        <v>4740883.38</v>
      </c>
      <c r="M4659" s="1">
        <v>15.1</v>
      </c>
      <c r="N4659" s="1" t="s">
        <v>21</v>
      </c>
      <c r="O4659" s="1">
        <v>55.4</v>
      </c>
      <c r="P4659" s="1">
        <v>207.5</v>
      </c>
      <c r="Q4659" s="1">
        <v>2026</v>
      </c>
      <c r="R4659" s="12">
        <f t="shared" si="217"/>
        <v>43453600452</v>
      </c>
      <c r="S4659" s="13">
        <f t="shared" si="218"/>
        <v>3606648837516</v>
      </c>
    </row>
    <row r="4660" spans="1:19" x14ac:dyDescent="0.3">
      <c r="A4660" s="1" t="s">
        <v>4704</v>
      </c>
      <c r="B4660" s="1" t="s">
        <v>53</v>
      </c>
      <c r="C4660" s="1" t="s">
        <v>41</v>
      </c>
      <c r="D4660" s="1" t="s">
        <v>48</v>
      </c>
      <c r="E4660" s="1" t="s">
        <v>20</v>
      </c>
      <c r="F4660" s="1">
        <v>202934</v>
      </c>
      <c r="G4660" s="1">
        <v>117</v>
      </c>
      <c r="H4660" s="1">
        <v>634</v>
      </c>
      <c r="I4660" s="1">
        <v>0.53</v>
      </c>
      <c r="J4660" s="1">
        <v>137177</v>
      </c>
      <c r="K4660" s="4">
        <v>64695</v>
      </c>
      <c r="L4660" s="4">
        <f t="shared" si="216"/>
        <v>5865248.7000000002</v>
      </c>
      <c r="M4660" s="1">
        <v>24.1</v>
      </c>
      <c r="N4660" s="1" t="s">
        <v>21</v>
      </c>
      <c r="O4660" s="1">
        <v>28.5</v>
      </c>
      <c r="P4660" s="1">
        <v>53.8</v>
      </c>
      <c r="Q4660" s="1">
        <v>2026</v>
      </c>
      <c r="R4660" s="12">
        <f t="shared" si="217"/>
        <v>13128815130</v>
      </c>
      <c r="S4660" s="13">
        <f t="shared" si="218"/>
        <v>1089691655790</v>
      </c>
    </row>
    <row r="4661" spans="1:19" x14ac:dyDescent="0.3">
      <c r="A4661" s="1" t="s">
        <v>4705</v>
      </c>
      <c r="B4661" s="1" t="s">
        <v>28</v>
      </c>
      <c r="C4661" s="1" t="s">
        <v>29</v>
      </c>
      <c r="D4661" s="1" t="s">
        <v>32</v>
      </c>
      <c r="E4661" s="1" t="s">
        <v>20</v>
      </c>
      <c r="F4661" s="1">
        <v>761476</v>
      </c>
      <c r="G4661" s="1">
        <v>120</v>
      </c>
      <c r="H4661" s="1">
        <v>555</v>
      </c>
      <c r="I4661" s="1">
        <v>2.09</v>
      </c>
      <c r="J4661" s="1">
        <v>110289</v>
      </c>
      <c r="K4661" s="4">
        <v>26947</v>
      </c>
      <c r="L4661" s="4">
        <f t="shared" si="216"/>
        <v>2443015.02</v>
      </c>
      <c r="M4661" s="1">
        <v>24.2</v>
      </c>
      <c r="N4661" s="1" t="s">
        <v>21</v>
      </c>
      <c r="O4661" s="1">
        <v>23.6</v>
      </c>
      <c r="P4661" s="1">
        <v>16.3</v>
      </c>
      <c r="Q4661" s="1">
        <v>2026</v>
      </c>
      <c r="R4661" s="12">
        <f t="shared" si="217"/>
        <v>20519493772</v>
      </c>
      <c r="S4661" s="13">
        <f t="shared" si="218"/>
        <v>1703117983076</v>
      </c>
    </row>
    <row r="4662" spans="1:19" x14ac:dyDescent="0.3">
      <c r="A4662" s="1" t="s">
        <v>4706</v>
      </c>
      <c r="B4662" s="1" t="s">
        <v>43</v>
      </c>
      <c r="C4662" s="1" t="s">
        <v>18</v>
      </c>
      <c r="D4662" s="1" t="s">
        <v>19</v>
      </c>
      <c r="E4662" s="1" t="s">
        <v>20</v>
      </c>
      <c r="F4662" s="1">
        <v>639064</v>
      </c>
      <c r="G4662" s="1">
        <v>115</v>
      </c>
      <c r="H4662" s="1">
        <v>493</v>
      </c>
      <c r="I4662" s="1">
        <v>0.72</v>
      </c>
      <c r="J4662" s="1">
        <v>165533</v>
      </c>
      <c r="K4662" s="4">
        <v>34935</v>
      </c>
      <c r="L4662" s="4">
        <f t="shared" si="216"/>
        <v>3167207.1</v>
      </c>
      <c r="M4662" s="1">
        <v>20.9</v>
      </c>
      <c r="N4662" s="1" t="s">
        <v>21</v>
      </c>
      <c r="O4662" s="1">
        <v>26.3</v>
      </c>
      <c r="P4662" s="1">
        <v>151.30000000000001</v>
      </c>
      <c r="Q4662" s="1">
        <v>2026</v>
      </c>
      <c r="R4662" s="12">
        <f t="shared" si="217"/>
        <v>22325700840</v>
      </c>
      <c r="S4662" s="13">
        <f t="shared" si="218"/>
        <v>1853033169720</v>
      </c>
    </row>
    <row r="4663" spans="1:19" x14ac:dyDescent="0.3">
      <c r="A4663" s="1" t="s">
        <v>4707</v>
      </c>
      <c r="B4663" s="1" t="s">
        <v>67</v>
      </c>
      <c r="C4663" s="1" t="s">
        <v>18</v>
      </c>
      <c r="D4663" s="1" t="s">
        <v>73</v>
      </c>
      <c r="E4663" s="1" t="s">
        <v>34</v>
      </c>
      <c r="F4663" s="1">
        <v>872390</v>
      </c>
      <c r="G4663" s="1">
        <v>102</v>
      </c>
      <c r="H4663" s="1">
        <v>308</v>
      </c>
      <c r="I4663" s="1">
        <v>2.33</v>
      </c>
      <c r="J4663" s="1">
        <v>36925</v>
      </c>
      <c r="K4663" s="4">
        <v>28507</v>
      </c>
      <c r="L4663" s="4">
        <f t="shared" si="216"/>
        <v>2584444.62</v>
      </c>
      <c r="M4663" s="1">
        <v>15.6</v>
      </c>
      <c r="N4663" s="1" t="s">
        <v>35</v>
      </c>
      <c r="O4663" s="1">
        <v>27.2</v>
      </c>
      <c r="P4663" s="1">
        <v>291.8</v>
      </c>
      <c r="Q4663" s="1">
        <v>2026</v>
      </c>
      <c r="R4663" s="12">
        <f t="shared" si="217"/>
        <v>24869221730</v>
      </c>
      <c r="S4663" s="13">
        <f t="shared" si="218"/>
        <v>2064145403590</v>
      </c>
    </row>
    <row r="4664" spans="1:19" x14ac:dyDescent="0.3">
      <c r="A4664" s="1" t="s">
        <v>4708</v>
      </c>
      <c r="B4664" s="1" t="s">
        <v>43</v>
      </c>
      <c r="C4664" s="1" t="s">
        <v>18</v>
      </c>
      <c r="D4664" s="1" t="s">
        <v>48</v>
      </c>
      <c r="E4664" s="1" t="s">
        <v>38</v>
      </c>
      <c r="F4664" s="1">
        <v>416369</v>
      </c>
      <c r="G4664" s="1">
        <v>44</v>
      </c>
      <c r="H4664" s="1">
        <v>628</v>
      </c>
      <c r="I4664" s="1">
        <v>2.11</v>
      </c>
      <c r="J4664" s="1">
        <v>118510</v>
      </c>
      <c r="K4664" s="4">
        <v>51576</v>
      </c>
      <c r="L4664" s="4">
        <f t="shared" si="216"/>
        <v>4675880.16</v>
      </c>
      <c r="M4664" s="1">
        <v>24.7</v>
      </c>
      <c r="N4664" s="1" t="s">
        <v>21</v>
      </c>
      <c r="O4664" s="1">
        <v>13.2</v>
      </c>
      <c r="P4664" s="1">
        <v>156.69999999999999</v>
      </c>
      <c r="Q4664" s="1">
        <v>2026</v>
      </c>
      <c r="R4664" s="12">
        <f t="shared" si="217"/>
        <v>21474647544</v>
      </c>
      <c r="S4664" s="13">
        <f t="shared" si="218"/>
        <v>1782395746152</v>
      </c>
    </row>
    <row r="4665" spans="1:19" x14ac:dyDescent="0.3">
      <c r="A4665" s="1" t="s">
        <v>4709</v>
      </c>
      <c r="B4665" s="1" t="s">
        <v>53</v>
      </c>
      <c r="C4665" s="1" t="s">
        <v>41</v>
      </c>
      <c r="D4665" s="1" t="s">
        <v>32</v>
      </c>
      <c r="E4665" s="1" t="s">
        <v>26</v>
      </c>
      <c r="F4665" s="1">
        <v>58407</v>
      </c>
      <c r="G4665" s="1">
        <v>84</v>
      </c>
      <c r="H4665" s="1">
        <v>518</v>
      </c>
      <c r="I4665" s="1">
        <v>2.0499999999999998</v>
      </c>
      <c r="J4665" s="1">
        <v>105913</v>
      </c>
      <c r="K4665" s="4">
        <v>62243</v>
      </c>
      <c r="L4665" s="4">
        <f t="shared" si="216"/>
        <v>5642950.3799999999</v>
      </c>
      <c r="M4665" s="1">
        <v>18</v>
      </c>
      <c r="N4665" s="1" t="s">
        <v>35</v>
      </c>
      <c r="O4665" s="1">
        <v>42.4</v>
      </c>
      <c r="P4665" s="1">
        <v>79.400000000000006</v>
      </c>
      <c r="Q4665" s="1">
        <v>2026</v>
      </c>
      <c r="R4665" s="12">
        <f t="shared" si="217"/>
        <v>3635426901</v>
      </c>
      <c r="S4665" s="13">
        <f t="shared" si="218"/>
        <v>301740432783</v>
      </c>
    </row>
    <row r="4666" spans="1:19" x14ac:dyDescent="0.3">
      <c r="A4666" s="1" t="s">
        <v>4710</v>
      </c>
      <c r="B4666" s="1" t="s">
        <v>50</v>
      </c>
      <c r="C4666" s="1" t="s">
        <v>24</v>
      </c>
      <c r="D4666" s="1" t="s">
        <v>46</v>
      </c>
      <c r="E4666" s="1" t="s">
        <v>26</v>
      </c>
      <c r="F4666" s="1">
        <v>332683</v>
      </c>
      <c r="G4666" s="1">
        <v>97</v>
      </c>
      <c r="H4666" s="1">
        <v>337</v>
      </c>
      <c r="I4666" s="1">
        <v>1.54</v>
      </c>
      <c r="J4666" s="1">
        <v>126986</v>
      </c>
      <c r="K4666" s="4">
        <v>45978</v>
      </c>
      <c r="L4666" s="4">
        <f t="shared" si="216"/>
        <v>4168365.48</v>
      </c>
      <c r="M4666" s="1">
        <v>15.5</v>
      </c>
      <c r="N4666" s="1" t="s">
        <v>21</v>
      </c>
      <c r="O4666" s="1">
        <v>60.7</v>
      </c>
      <c r="P4666" s="1">
        <v>231</v>
      </c>
      <c r="Q4666" s="1">
        <v>2026</v>
      </c>
      <c r="R4666" s="12">
        <f t="shared" si="217"/>
        <v>15296098974</v>
      </c>
      <c r="S4666" s="13">
        <f t="shared" si="218"/>
        <v>1269576214842</v>
      </c>
    </row>
    <row r="4667" spans="1:19" x14ac:dyDescent="0.3">
      <c r="A4667" s="1" t="s">
        <v>4711</v>
      </c>
      <c r="B4667" s="1" t="s">
        <v>67</v>
      </c>
      <c r="C4667" s="1" t="s">
        <v>18</v>
      </c>
      <c r="D4667" s="1" t="s">
        <v>44</v>
      </c>
      <c r="E4667" s="1" t="s">
        <v>34</v>
      </c>
      <c r="F4667" s="1">
        <v>872838</v>
      </c>
      <c r="G4667" s="1">
        <v>48</v>
      </c>
      <c r="H4667" s="1">
        <v>594</v>
      </c>
      <c r="I4667" s="1">
        <v>2.4900000000000002</v>
      </c>
      <c r="J4667" s="1">
        <v>93238</v>
      </c>
      <c r="K4667" s="4">
        <v>82776</v>
      </c>
      <c r="L4667" s="4">
        <f t="shared" si="216"/>
        <v>7504472.1600000001</v>
      </c>
      <c r="M4667" s="1">
        <v>14.2</v>
      </c>
      <c r="N4667" s="1" t="s">
        <v>35</v>
      </c>
      <c r="O4667" s="1">
        <v>43</v>
      </c>
      <c r="P4667" s="1">
        <v>99.6</v>
      </c>
      <c r="Q4667" s="1">
        <v>2026</v>
      </c>
      <c r="R4667" s="12">
        <f t="shared" si="217"/>
        <v>72250038288</v>
      </c>
      <c r="S4667" s="13">
        <f t="shared" si="218"/>
        <v>5996753177904</v>
      </c>
    </row>
    <row r="4668" spans="1:19" x14ac:dyDescent="0.3">
      <c r="A4668" s="1" t="s">
        <v>4712</v>
      </c>
      <c r="B4668" s="1" t="s">
        <v>50</v>
      </c>
      <c r="C4668" s="1" t="s">
        <v>24</v>
      </c>
      <c r="D4668" s="1" t="s">
        <v>46</v>
      </c>
      <c r="E4668" s="1" t="s">
        <v>20</v>
      </c>
      <c r="F4668" s="1">
        <v>84339</v>
      </c>
      <c r="G4668" s="1">
        <v>72</v>
      </c>
      <c r="H4668" s="1">
        <v>276</v>
      </c>
      <c r="I4668" s="1">
        <v>0.9</v>
      </c>
      <c r="J4668" s="1">
        <v>152802</v>
      </c>
      <c r="K4668" s="4">
        <v>57612</v>
      </c>
      <c r="L4668" s="4">
        <f t="shared" si="216"/>
        <v>5223103.92</v>
      </c>
      <c r="M4668" s="1">
        <v>15.2</v>
      </c>
      <c r="N4668" s="1" t="s">
        <v>21</v>
      </c>
      <c r="O4668" s="1">
        <v>21.9</v>
      </c>
      <c r="P4668" s="1">
        <v>240.5</v>
      </c>
      <c r="Q4668" s="1">
        <v>2026</v>
      </c>
      <c r="R4668" s="12">
        <f t="shared" si="217"/>
        <v>4858938468</v>
      </c>
      <c r="S4668" s="13">
        <f t="shared" si="218"/>
        <v>403291892844</v>
      </c>
    </row>
    <row r="4669" spans="1:19" x14ac:dyDescent="0.3">
      <c r="A4669" s="1" t="s">
        <v>4713</v>
      </c>
      <c r="B4669" s="1" t="s">
        <v>67</v>
      </c>
      <c r="C4669" s="1" t="s">
        <v>18</v>
      </c>
      <c r="D4669" s="1" t="s">
        <v>37</v>
      </c>
      <c r="E4669" s="1" t="s">
        <v>34</v>
      </c>
      <c r="F4669" s="1">
        <v>341003</v>
      </c>
      <c r="G4669" s="1">
        <v>78</v>
      </c>
      <c r="H4669" s="1">
        <v>367</v>
      </c>
      <c r="I4669" s="1">
        <v>2.64</v>
      </c>
      <c r="J4669" s="1">
        <v>150460</v>
      </c>
      <c r="K4669" s="4">
        <v>73114</v>
      </c>
      <c r="L4669" s="4">
        <f t="shared" si="216"/>
        <v>6628515.2399999993</v>
      </c>
      <c r="M4669" s="1">
        <v>17.899999999999999</v>
      </c>
      <c r="N4669" s="1" t="s">
        <v>35</v>
      </c>
      <c r="O4669" s="1">
        <v>19.100000000000001</v>
      </c>
      <c r="P4669" s="1">
        <v>195.1</v>
      </c>
      <c r="Q4669" s="1">
        <v>2026</v>
      </c>
      <c r="R4669" s="12">
        <f t="shared" si="217"/>
        <v>24932093342</v>
      </c>
      <c r="S4669" s="13">
        <f t="shared" si="218"/>
        <v>2069363747386</v>
      </c>
    </row>
    <row r="4670" spans="1:19" x14ac:dyDescent="0.3">
      <c r="A4670" s="1" t="s">
        <v>4714</v>
      </c>
      <c r="B4670" s="1" t="s">
        <v>67</v>
      </c>
      <c r="C4670" s="1" t="s">
        <v>18</v>
      </c>
      <c r="D4670" s="1" t="s">
        <v>46</v>
      </c>
      <c r="E4670" s="1" t="s">
        <v>26</v>
      </c>
      <c r="F4670" s="1">
        <v>826085</v>
      </c>
      <c r="G4670" s="1">
        <v>67</v>
      </c>
      <c r="H4670" s="1">
        <v>357</v>
      </c>
      <c r="I4670" s="1">
        <v>1.85</v>
      </c>
      <c r="J4670" s="1">
        <v>153680</v>
      </c>
      <c r="K4670" s="4">
        <v>54664</v>
      </c>
      <c r="L4670" s="4">
        <f t="shared" si="216"/>
        <v>4955838.24</v>
      </c>
      <c r="M4670" s="1">
        <v>17.100000000000001</v>
      </c>
      <c r="N4670" s="1" t="s">
        <v>21</v>
      </c>
      <c r="O4670" s="1">
        <v>44.3</v>
      </c>
      <c r="P4670" s="1">
        <v>74.099999999999994</v>
      </c>
      <c r="Q4670" s="1">
        <v>2026</v>
      </c>
      <c r="R4670" s="12">
        <f t="shared" si="217"/>
        <v>45157110440</v>
      </c>
      <c r="S4670" s="13">
        <f t="shared" si="218"/>
        <v>3748040166520</v>
      </c>
    </row>
    <row r="4671" spans="1:19" x14ac:dyDescent="0.3">
      <c r="A4671" s="1" t="s">
        <v>4715</v>
      </c>
      <c r="B4671" s="1" t="s">
        <v>67</v>
      </c>
      <c r="C4671" s="1" t="s">
        <v>18</v>
      </c>
      <c r="D4671" s="1" t="s">
        <v>19</v>
      </c>
      <c r="E4671" s="1" t="s">
        <v>20</v>
      </c>
      <c r="F4671" s="1">
        <v>355155</v>
      </c>
      <c r="G4671" s="1">
        <v>97</v>
      </c>
      <c r="H4671" s="1">
        <v>295</v>
      </c>
      <c r="I4671" s="1">
        <v>1.7</v>
      </c>
      <c r="J4671" s="1">
        <v>68694</v>
      </c>
      <c r="K4671" s="4">
        <v>45281</v>
      </c>
      <c r="L4671" s="4">
        <f t="shared" si="216"/>
        <v>4105175.46</v>
      </c>
      <c r="M4671" s="1">
        <v>19.7</v>
      </c>
      <c r="N4671" s="1" t="s">
        <v>35</v>
      </c>
      <c r="O4671" s="1">
        <v>59.2</v>
      </c>
      <c r="P4671" s="1">
        <v>18.8</v>
      </c>
      <c r="Q4671" s="1">
        <v>2026</v>
      </c>
      <c r="R4671" s="12">
        <f t="shared" si="217"/>
        <v>16081773555</v>
      </c>
      <c r="S4671" s="13">
        <f t="shared" si="218"/>
        <v>1334787205065</v>
      </c>
    </row>
    <row r="4672" spans="1:19" x14ac:dyDescent="0.3">
      <c r="A4672" s="1" t="s">
        <v>4716</v>
      </c>
      <c r="B4672" s="1" t="s">
        <v>40</v>
      </c>
      <c r="C4672" s="1" t="s">
        <v>41</v>
      </c>
      <c r="D4672" s="1" t="s">
        <v>48</v>
      </c>
      <c r="E4672" s="1" t="s">
        <v>20</v>
      </c>
      <c r="F4672" s="1">
        <v>630550</v>
      </c>
      <c r="G4672" s="1">
        <v>82</v>
      </c>
      <c r="H4672" s="1">
        <v>591</v>
      </c>
      <c r="I4672" s="1">
        <v>1.52</v>
      </c>
      <c r="J4672" s="1">
        <v>63546</v>
      </c>
      <c r="K4672" s="4">
        <v>32007</v>
      </c>
      <c r="L4672" s="4">
        <f t="shared" si="216"/>
        <v>2901754.62</v>
      </c>
      <c r="M4672" s="1">
        <v>20.7</v>
      </c>
      <c r="N4672" s="1" t="s">
        <v>21</v>
      </c>
      <c r="O4672" s="1">
        <v>32.4</v>
      </c>
      <c r="P4672" s="1">
        <v>130.80000000000001</v>
      </c>
      <c r="Q4672" s="1">
        <v>2026</v>
      </c>
      <c r="R4672" s="12">
        <f t="shared" si="217"/>
        <v>20182013850</v>
      </c>
      <c r="S4672" s="13">
        <f t="shared" si="218"/>
        <v>1675107149550</v>
      </c>
    </row>
    <row r="4673" spans="1:19" x14ac:dyDescent="0.3">
      <c r="A4673" s="1" t="s">
        <v>4717</v>
      </c>
      <c r="B4673" s="1" t="s">
        <v>23</v>
      </c>
      <c r="C4673" s="1" t="s">
        <v>24</v>
      </c>
      <c r="D4673" s="1" t="s">
        <v>25</v>
      </c>
      <c r="E4673" s="1" t="s">
        <v>20</v>
      </c>
      <c r="F4673" s="1">
        <v>884247</v>
      </c>
      <c r="G4673" s="1">
        <v>63</v>
      </c>
      <c r="H4673" s="1">
        <v>454</v>
      </c>
      <c r="I4673" s="1">
        <v>2.29</v>
      </c>
      <c r="J4673" s="1">
        <v>102088</v>
      </c>
      <c r="K4673" s="4">
        <v>59334</v>
      </c>
      <c r="L4673" s="4">
        <f t="shared" si="216"/>
        <v>5379220.4399999995</v>
      </c>
      <c r="M4673" s="1">
        <v>23.1</v>
      </c>
      <c r="N4673" s="1" t="s">
        <v>21</v>
      </c>
      <c r="O4673" s="1">
        <v>17.5</v>
      </c>
      <c r="P4673" s="1">
        <v>92.5</v>
      </c>
      <c r="Q4673" s="1">
        <v>2026</v>
      </c>
      <c r="R4673" s="12">
        <f t="shared" si="217"/>
        <v>52465911498</v>
      </c>
      <c r="S4673" s="13">
        <f t="shared" si="218"/>
        <v>4354670654334</v>
      </c>
    </row>
    <row r="4674" spans="1:19" x14ac:dyDescent="0.3">
      <c r="A4674" s="1" t="s">
        <v>4718</v>
      </c>
      <c r="B4674" s="1" t="s">
        <v>62</v>
      </c>
      <c r="C4674" s="1" t="s">
        <v>41</v>
      </c>
      <c r="D4674" s="1" t="s">
        <v>44</v>
      </c>
      <c r="E4674" s="1" t="s">
        <v>20</v>
      </c>
      <c r="F4674" s="1">
        <v>92533</v>
      </c>
      <c r="G4674" s="1">
        <v>115</v>
      </c>
      <c r="H4674" s="1">
        <v>297</v>
      </c>
      <c r="I4674" s="1">
        <v>1.34</v>
      </c>
      <c r="J4674" s="1">
        <v>178547</v>
      </c>
      <c r="K4674" s="4">
        <v>66072</v>
      </c>
      <c r="L4674" s="4">
        <f t="shared" si="216"/>
        <v>5990087.5199999996</v>
      </c>
      <c r="M4674" s="1">
        <v>23.5</v>
      </c>
      <c r="N4674" s="1" t="s">
        <v>21</v>
      </c>
      <c r="O4674" s="1">
        <v>11.7</v>
      </c>
      <c r="P4674" s="1">
        <v>124.1</v>
      </c>
      <c r="Q4674" s="1">
        <v>2026</v>
      </c>
      <c r="R4674" s="12">
        <f t="shared" si="217"/>
        <v>6113840376</v>
      </c>
      <c r="S4674" s="13">
        <f t="shared" si="218"/>
        <v>507448751208</v>
      </c>
    </row>
    <row r="4675" spans="1:19" x14ac:dyDescent="0.3">
      <c r="A4675" s="1" t="s">
        <v>4719</v>
      </c>
      <c r="B4675" s="1" t="s">
        <v>53</v>
      </c>
      <c r="C4675" s="1" t="s">
        <v>41</v>
      </c>
      <c r="D4675" s="1" t="s">
        <v>19</v>
      </c>
      <c r="E4675" s="1" t="s">
        <v>34</v>
      </c>
      <c r="F4675" s="1">
        <v>127287</v>
      </c>
      <c r="G4675" s="1">
        <v>71</v>
      </c>
      <c r="H4675" s="1">
        <v>414</v>
      </c>
      <c r="I4675" s="1">
        <v>2.86</v>
      </c>
      <c r="J4675" s="1">
        <v>181497</v>
      </c>
      <c r="K4675" s="4">
        <v>28867</v>
      </c>
      <c r="L4675" s="4">
        <f t="shared" ref="L4675:L4738" si="219">K4675*90.66</f>
        <v>2617082.2199999997</v>
      </c>
      <c r="M4675" s="1">
        <v>18.600000000000001</v>
      </c>
      <c r="N4675" s="1" t="s">
        <v>35</v>
      </c>
      <c r="O4675" s="1">
        <v>64.400000000000006</v>
      </c>
      <c r="P4675" s="1">
        <v>130.69999999999999</v>
      </c>
      <c r="Q4675" s="1">
        <v>2026</v>
      </c>
      <c r="R4675" s="12">
        <f t="shared" ref="R4675:R4738" si="220">F4675:F9674*K4675:K9674</f>
        <v>3674393829</v>
      </c>
      <c r="S4675" s="13">
        <f t="shared" ref="S4675:S4738" si="221">R4675*83</f>
        <v>304974687807</v>
      </c>
    </row>
    <row r="4676" spans="1:19" x14ac:dyDescent="0.3">
      <c r="A4676" s="1" t="s">
        <v>4720</v>
      </c>
      <c r="B4676" s="1" t="s">
        <v>67</v>
      </c>
      <c r="C4676" s="1" t="s">
        <v>18</v>
      </c>
      <c r="D4676" s="1" t="s">
        <v>25</v>
      </c>
      <c r="E4676" s="1" t="s">
        <v>34</v>
      </c>
      <c r="F4676" s="1">
        <v>535696</v>
      </c>
      <c r="G4676" s="1">
        <v>118</v>
      </c>
      <c r="H4676" s="1">
        <v>470</v>
      </c>
      <c r="I4676" s="1">
        <v>1.43</v>
      </c>
      <c r="J4676" s="1">
        <v>121661</v>
      </c>
      <c r="K4676" s="4">
        <v>31765</v>
      </c>
      <c r="L4676" s="4">
        <f t="shared" si="219"/>
        <v>2879814.9</v>
      </c>
      <c r="M4676" s="1">
        <v>18.600000000000001</v>
      </c>
      <c r="N4676" s="1" t="s">
        <v>35</v>
      </c>
      <c r="O4676" s="1">
        <v>30.4</v>
      </c>
      <c r="P4676" s="1">
        <v>34</v>
      </c>
      <c r="Q4676" s="1">
        <v>2026</v>
      </c>
      <c r="R4676" s="12">
        <f t="shared" si="220"/>
        <v>17016383440</v>
      </c>
      <c r="S4676" s="13">
        <f t="shared" si="221"/>
        <v>1412359825520</v>
      </c>
    </row>
    <row r="4677" spans="1:19" x14ac:dyDescent="0.3">
      <c r="A4677" s="1" t="s">
        <v>4721</v>
      </c>
      <c r="B4677" s="1" t="s">
        <v>53</v>
      </c>
      <c r="C4677" s="1" t="s">
        <v>41</v>
      </c>
      <c r="D4677" s="1" t="s">
        <v>48</v>
      </c>
      <c r="E4677" s="1" t="s">
        <v>38</v>
      </c>
      <c r="F4677" s="1">
        <v>392514</v>
      </c>
      <c r="G4677" s="1">
        <v>95</v>
      </c>
      <c r="H4677" s="1">
        <v>251</v>
      </c>
      <c r="I4677" s="1">
        <v>2.95</v>
      </c>
      <c r="J4677" s="1">
        <v>50111</v>
      </c>
      <c r="K4677" s="4">
        <v>72851</v>
      </c>
      <c r="L4677" s="4">
        <f t="shared" si="219"/>
        <v>6604671.6600000001</v>
      </c>
      <c r="M4677" s="1">
        <v>21.3</v>
      </c>
      <c r="N4677" s="1" t="s">
        <v>35</v>
      </c>
      <c r="O4677" s="1">
        <v>56.2</v>
      </c>
      <c r="P4677" s="1">
        <v>240.4</v>
      </c>
      <c r="Q4677" s="1">
        <v>2026</v>
      </c>
      <c r="R4677" s="12">
        <f t="shared" si="220"/>
        <v>28595037414</v>
      </c>
      <c r="S4677" s="13">
        <f t="shared" si="221"/>
        <v>2373388105362</v>
      </c>
    </row>
    <row r="4678" spans="1:19" x14ac:dyDescent="0.3">
      <c r="A4678" s="1" t="s">
        <v>4722</v>
      </c>
      <c r="B4678" s="1" t="s">
        <v>28</v>
      </c>
      <c r="C4678" s="1" t="s">
        <v>29</v>
      </c>
      <c r="D4678" s="1" t="s">
        <v>59</v>
      </c>
      <c r="E4678" s="1" t="s">
        <v>20</v>
      </c>
      <c r="F4678" s="1">
        <v>769124</v>
      </c>
      <c r="G4678" s="1">
        <v>58</v>
      </c>
      <c r="H4678" s="1">
        <v>598</v>
      </c>
      <c r="I4678" s="1">
        <v>2.95</v>
      </c>
      <c r="J4678" s="1">
        <v>64776</v>
      </c>
      <c r="K4678" s="4">
        <v>56450</v>
      </c>
      <c r="L4678" s="4">
        <f t="shared" si="219"/>
        <v>5117757</v>
      </c>
      <c r="M4678" s="1">
        <v>12.9</v>
      </c>
      <c r="N4678" s="1" t="s">
        <v>21</v>
      </c>
      <c r="O4678" s="1">
        <v>47.4</v>
      </c>
      <c r="P4678" s="1">
        <v>105.3</v>
      </c>
      <c r="Q4678" s="1">
        <v>2026</v>
      </c>
      <c r="R4678" s="12">
        <f t="shared" si="220"/>
        <v>43417049800</v>
      </c>
      <c r="S4678" s="13">
        <f t="shared" si="221"/>
        <v>3603615133400</v>
      </c>
    </row>
    <row r="4679" spans="1:19" x14ac:dyDescent="0.3">
      <c r="A4679" s="1" t="s">
        <v>4723</v>
      </c>
      <c r="B4679" s="1" t="s">
        <v>28</v>
      </c>
      <c r="C4679" s="1" t="s">
        <v>29</v>
      </c>
      <c r="D4679" s="1" t="s">
        <v>25</v>
      </c>
      <c r="E4679" s="1" t="s">
        <v>38</v>
      </c>
      <c r="F4679" s="1">
        <v>775795</v>
      </c>
      <c r="G4679" s="1">
        <v>65</v>
      </c>
      <c r="H4679" s="1">
        <v>476</v>
      </c>
      <c r="I4679" s="1">
        <v>2.98</v>
      </c>
      <c r="J4679" s="1">
        <v>22619</v>
      </c>
      <c r="K4679" s="4">
        <v>73425</v>
      </c>
      <c r="L4679" s="4">
        <f t="shared" si="219"/>
        <v>6656710.5</v>
      </c>
      <c r="M4679" s="1">
        <v>16.5</v>
      </c>
      <c r="N4679" s="1" t="s">
        <v>35</v>
      </c>
      <c r="O4679" s="1">
        <v>50.1</v>
      </c>
      <c r="P4679" s="1">
        <v>194.9</v>
      </c>
      <c r="Q4679" s="1">
        <v>2026</v>
      </c>
      <c r="R4679" s="12">
        <f t="shared" si="220"/>
        <v>56962747875</v>
      </c>
      <c r="S4679" s="13">
        <f t="shared" si="221"/>
        <v>4727908073625</v>
      </c>
    </row>
    <row r="4680" spans="1:19" x14ac:dyDescent="0.3">
      <c r="A4680" s="1" t="s">
        <v>4724</v>
      </c>
      <c r="B4680" s="1" t="s">
        <v>56</v>
      </c>
      <c r="C4680" s="1" t="s">
        <v>41</v>
      </c>
      <c r="D4680" s="1" t="s">
        <v>30</v>
      </c>
      <c r="E4680" s="1" t="s">
        <v>38</v>
      </c>
      <c r="F4680" s="1">
        <v>583892</v>
      </c>
      <c r="G4680" s="1">
        <v>64</v>
      </c>
      <c r="H4680" s="1">
        <v>322</v>
      </c>
      <c r="I4680" s="1">
        <v>1.32</v>
      </c>
      <c r="J4680" s="1">
        <v>53085</v>
      </c>
      <c r="K4680" s="4">
        <v>27588</v>
      </c>
      <c r="L4680" s="4">
        <f t="shared" si="219"/>
        <v>2501128.08</v>
      </c>
      <c r="M4680" s="1">
        <v>23.3</v>
      </c>
      <c r="N4680" s="1" t="s">
        <v>35</v>
      </c>
      <c r="O4680" s="1">
        <v>49.6</v>
      </c>
      <c r="P4680" s="1">
        <v>238.4</v>
      </c>
      <c r="Q4680" s="1">
        <v>2026</v>
      </c>
      <c r="R4680" s="12">
        <f t="shared" si="220"/>
        <v>16108412496</v>
      </c>
      <c r="S4680" s="13">
        <f t="shared" si="221"/>
        <v>1336998237168</v>
      </c>
    </row>
    <row r="4681" spans="1:19" x14ac:dyDescent="0.3">
      <c r="A4681" s="1" t="s">
        <v>4725</v>
      </c>
      <c r="B4681" s="1" t="s">
        <v>40</v>
      </c>
      <c r="C4681" s="1" t="s">
        <v>41</v>
      </c>
      <c r="D4681" s="1" t="s">
        <v>32</v>
      </c>
      <c r="E4681" s="1" t="s">
        <v>26</v>
      </c>
      <c r="F4681" s="1">
        <v>434087</v>
      </c>
      <c r="G4681" s="1">
        <v>42</v>
      </c>
      <c r="H4681" s="1">
        <v>263</v>
      </c>
      <c r="I4681" s="1">
        <v>0.7</v>
      </c>
      <c r="J4681" s="1">
        <v>140849</v>
      </c>
      <c r="K4681" s="4">
        <v>35595</v>
      </c>
      <c r="L4681" s="4">
        <f t="shared" si="219"/>
        <v>3227042.6999999997</v>
      </c>
      <c r="M4681" s="1">
        <v>21.6</v>
      </c>
      <c r="N4681" s="1" t="s">
        <v>35</v>
      </c>
      <c r="O4681" s="1">
        <v>34.4</v>
      </c>
      <c r="P4681" s="1">
        <v>171.6</v>
      </c>
      <c r="Q4681" s="1">
        <v>2026</v>
      </c>
      <c r="R4681" s="12">
        <f t="shared" si="220"/>
        <v>15451326765</v>
      </c>
      <c r="S4681" s="13">
        <f t="shared" si="221"/>
        <v>1282460121495</v>
      </c>
    </row>
    <row r="4682" spans="1:19" x14ac:dyDescent="0.3">
      <c r="A4682" s="1" t="s">
        <v>4726</v>
      </c>
      <c r="B4682" s="1" t="s">
        <v>17</v>
      </c>
      <c r="C4682" s="1" t="s">
        <v>18</v>
      </c>
      <c r="D4682" s="1" t="s">
        <v>44</v>
      </c>
      <c r="E4682" s="1" t="s">
        <v>26</v>
      </c>
      <c r="F4682" s="1">
        <v>36725</v>
      </c>
      <c r="G4682" s="1">
        <v>77</v>
      </c>
      <c r="H4682" s="1">
        <v>292</v>
      </c>
      <c r="I4682" s="1">
        <v>0.83</v>
      </c>
      <c r="J4682" s="1">
        <v>129245</v>
      </c>
      <c r="K4682" s="4">
        <v>65982</v>
      </c>
      <c r="L4682" s="4">
        <f t="shared" si="219"/>
        <v>5981928.1200000001</v>
      </c>
      <c r="M4682" s="1">
        <v>15.9</v>
      </c>
      <c r="N4682" s="1" t="s">
        <v>35</v>
      </c>
      <c r="O4682" s="1">
        <v>59.3</v>
      </c>
      <c r="P4682" s="1">
        <v>219.6</v>
      </c>
      <c r="Q4682" s="1">
        <v>2026</v>
      </c>
      <c r="R4682" s="12">
        <f t="shared" si="220"/>
        <v>2423188950</v>
      </c>
      <c r="S4682" s="13">
        <f t="shared" si="221"/>
        <v>201124682850</v>
      </c>
    </row>
    <row r="4683" spans="1:19" x14ac:dyDescent="0.3">
      <c r="A4683" s="1" t="s">
        <v>4727</v>
      </c>
      <c r="B4683" s="1" t="s">
        <v>43</v>
      </c>
      <c r="C4683" s="1" t="s">
        <v>18</v>
      </c>
      <c r="D4683" s="1" t="s">
        <v>25</v>
      </c>
      <c r="E4683" s="1" t="s">
        <v>38</v>
      </c>
      <c r="F4683" s="1">
        <v>889704</v>
      </c>
      <c r="G4683" s="1">
        <v>100</v>
      </c>
      <c r="H4683" s="1">
        <v>547</v>
      </c>
      <c r="I4683" s="1">
        <v>1.23</v>
      </c>
      <c r="J4683" s="1">
        <v>163598</v>
      </c>
      <c r="K4683" s="4">
        <v>65817</v>
      </c>
      <c r="L4683" s="4">
        <f t="shared" si="219"/>
        <v>5966969.2199999997</v>
      </c>
      <c r="M4683" s="1">
        <v>18.100000000000001</v>
      </c>
      <c r="N4683" s="1" t="s">
        <v>21</v>
      </c>
      <c r="O4683" s="1">
        <v>64.7</v>
      </c>
      <c r="P4683" s="1">
        <v>252.9</v>
      </c>
      <c r="Q4683" s="1">
        <v>2026</v>
      </c>
      <c r="R4683" s="12">
        <f t="shared" si="220"/>
        <v>58557648168</v>
      </c>
      <c r="S4683" s="13">
        <f t="shared" si="221"/>
        <v>4860284797944</v>
      </c>
    </row>
    <row r="4684" spans="1:19" x14ac:dyDescent="0.3">
      <c r="A4684" s="1" t="s">
        <v>4728</v>
      </c>
      <c r="B4684" s="1" t="s">
        <v>40</v>
      </c>
      <c r="C4684" s="1" t="s">
        <v>41</v>
      </c>
      <c r="D4684" s="1" t="s">
        <v>48</v>
      </c>
      <c r="E4684" s="1" t="s">
        <v>26</v>
      </c>
      <c r="F4684" s="1">
        <v>823323</v>
      </c>
      <c r="G4684" s="1">
        <v>94</v>
      </c>
      <c r="H4684" s="1">
        <v>639</v>
      </c>
      <c r="I4684" s="1">
        <v>0.72</v>
      </c>
      <c r="J4684" s="1">
        <v>184893</v>
      </c>
      <c r="K4684" s="4">
        <v>77210</v>
      </c>
      <c r="L4684" s="4">
        <f t="shared" si="219"/>
        <v>6999858.5999999996</v>
      </c>
      <c r="M4684" s="1">
        <v>15.9</v>
      </c>
      <c r="N4684" s="1" t="s">
        <v>21</v>
      </c>
      <c r="O4684" s="1">
        <v>29.9</v>
      </c>
      <c r="P4684" s="1">
        <v>101.9</v>
      </c>
      <c r="Q4684" s="1">
        <v>2026</v>
      </c>
      <c r="R4684" s="12">
        <f t="shared" si="220"/>
        <v>63568768830</v>
      </c>
      <c r="S4684" s="13">
        <f t="shared" si="221"/>
        <v>5276207812890</v>
      </c>
    </row>
    <row r="4685" spans="1:19" x14ac:dyDescent="0.3">
      <c r="A4685" s="1" t="s">
        <v>4729</v>
      </c>
      <c r="B4685" s="1" t="s">
        <v>53</v>
      </c>
      <c r="C4685" s="1" t="s">
        <v>41</v>
      </c>
      <c r="D4685" s="1" t="s">
        <v>19</v>
      </c>
      <c r="E4685" s="1" t="s">
        <v>34</v>
      </c>
      <c r="F4685" s="1">
        <v>307798</v>
      </c>
      <c r="G4685" s="1">
        <v>100</v>
      </c>
      <c r="H4685" s="1">
        <v>297</v>
      </c>
      <c r="I4685" s="1">
        <v>1.6</v>
      </c>
      <c r="J4685" s="1">
        <v>168213</v>
      </c>
      <c r="K4685" s="4">
        <v>39358</v>
      </c>
      <c r="L4685" s="4">
        <f t="shared" si="219"/>
        <v>3568196.28</v>
      </c>
      <c r="M4685" s="1">
        <v>14.6</v>
      </c>
      <c r="N4685" s="1" t="s">
        <v>21</v>
      </c>
      <c r="O4685" s="1">
        <v>15</v>
      </c>
      <c r="P4685" s="1">
        <v>209.7</v>
      </c>
      <c r="Q4685" s="1">
        <v>2026</v>
      </c>
      <c r="R4685" s="12">
        <f t="shared" si="220"/>
        <v>12114313684</v>
      </c>
      <c r="S4685" s="13">
        <f t="shared" si="221"/>
        <v>1005488035772</v>
      </c>
    </row>
    <row r="4686" spans="1:19" x14ac:dyDescent="0.3">
      <c r="A4686" s="1" t="s">
        <v>4730</v>
      </c>
      <c r="B4686" s="1" t="s">
        <v>28</v>
      </c>
      <c r="C4686" s="1" t="s">
        <v>29</v>
      </c>
      <c r="D4686" s="1" t="s">
        <v>32</v>
      </c>
      <c r="E4686" s="1" t="s">
        <v>20</v>
      </c>
      <c r="F4686" s="1">
        <v>266819</v>
      </c>
      <c r="G4686" s="1">
        <v>65</v>
      </c>
      <c r="H4686" s="1">
        <v>266</v>
      </c>
      <c r="I4686" s="1">
        <v>1.69</v>
      </c>
      <c r="J4686" s="1">
        <v>38001</v>
      </c>
      <c r="K4686" s="4">
        <v>43635</v>
      </c>
      <c r="L4686" s="4">
        <f t="shared" si="219"/>
        <v>3955949.0999999996</v>
      </c>
      <c r="M4686" s="1">
        <v>14.1</v>
      </c>
      <c r="N4686" s="1" t="s">
        <v>35</v>
      </c>
      <c r="O4686" s="1">
        <v>12.6</v>
      </c>
      <c r="P4686" s="1">
        <v>146</v>
      </c>
      <c r="Q4686" s="1">
        <v>2026</v>
      </c>
      <c r="R4686" s="12">
        <f t="shared" si="220"/>
        <v>11642647065</v>
      </c>
      <c r="S4686" s="13">
        <f t="shared" si="221"/>
        <v>966339706395</v>
      </c>
    </row>
    <row r="4687" spans="1:19" x14ac:dyDescent="0.3">
      <c r="A4687" s="1" t="s">
        <v>4731</v>
      </c>
      <c r="B4687" s="1" t="s">
        <v>17</v>
      </c>
      <c r="C4687" s="1" t="s">
        <v>18</v>
      </c>
      <c r="D4687" s="1" t="s">
        <v>48</v>
      </c>
      <c r="E4687" s="1" t="s">
        <v>26</v>
      </c>
      <c r="F4687" s="1">
        <v>469959</v>
      </c>
      <c r="G4687" s="1">
        <v>88</v>
      </c>
      <c r="H4687" s="1">
        <v>346</v>
      </c>
      <c r="I4687" s="1">
        <v>2.0099999999999998</v>
      </c>
      <c r="J4687" s="1">
        <v>128889</v>
      </c>
      <c r="K4687" s="4">
        <v>30736</v>
      </c>
      <c r="L4687" s="4">
        <f t="shared" si="219"/>
        <v>2786525.76</v>
      </c>
      <c r="M4687" s="1">
        <v>24.4</v>
      </c>
      <c r="N4687" s="1" t="s">
        <v>35</v>
      </c>
      <c r="O4687" s="1">
        <v>28.9</v>
      </c>
      <c r="P4687" s="1">
        <v>271.7</v>
      </c>
      <c r="Q4687" s="1">
        <v>2026</v>
      </c>
      <c r="R4687" s="12">
        <f t="shared" si="220"/>
        <v>14444659824</v>
      </c>
      <c r="S4687" s="13">
        <f t="shared" si="221"/>
        <v>1198906765392</v>
      </c>
    </row>
    <row r="4688" spans="1:19" x14ac:dyDescent="0.3">
      <c r="A4688" s="1" t="s">
        <v>4732</v>
      </c>
      <c r="B4688" s="1" t="s">
        <v>67</v>
      </c>
      <c r="C4688" s="1" t="s">
        <v>18</v>
      </c>
      <c r="D4688" s="1" t="s">
        <v>32</v>
      </c>
      <c r="E4688" s="1" t="s">
        <v>26</v>
      </c>
      <c r="F4688" s="1">
        <v>6929</v>
      </c>
      <c r="G4688" s="1">
        <v>58</v>
      </c>
      <c r="H4688" s="1">
        <v>375</v>
      </c>
      <c r="I4688" s="1">
        <v>2.5099999999999998</v>
      </c>
      <c r="J4688" s="1">
        <v>197950</v>
      </c>
      <c r="K4688" s="4">
        <v>73557</v>
      </c>
      <c r="L4688" s="4">
        <f t="shared" si="219"/>
        <v>6668677.6200000001</v>
      </c>
      <c r="M4688" s="1">
        <v>24.5</v>
      </c>
      <c r="N4688" s="1" t="s">
        <v>35</v>
      </c>
      <c r="O4688" s="1">
        <v>11.7</v>
      </c>
      <c r="P4688" s="1">
        <v>297</v>
      </c>
      <c r="Q4688" s="1">
        <v>2026</v>
      </c>
      <c r="R4688" s="12">
        <f t="shared" si="220"/>
        <v>509676453</v>
      </c>
      <c r="S4688" s="13">
        <f t="shared" si="221"/>
        <v>42303145599</v>
      </c>
    </row>
    <row r="4689" spans="1:19" x14ac:dyDescent="0.3">
      <c r="A4689" s="1" t="s">
        <v>4733</v>
      </c>
      <c r="B4689" s="1" t="s">
        <v>53</v>
      </c>
      <c r="C4689" s="1" t="s">
        <v>41</v>
      </c>
      <c r="D4689" s="1" t="s">
        <v>32</v>
      </c>
      <c r="E4689" s="1" t="s">
        <v>26</v>
      </c>
      <c r="F4689" s="1">
        <v>426725</v>
      </c>
      <c r="G4689" s="1">
        <v>81</v>
      </c>
      <c r="H4689" s="1">
        <v>340</v>
      </c>
      <c r="I4689" s="1">
        <v>2.16</v>
      </c>
      <c r="J4689" s="1">
        <v>29336</v>
      </c>
      <c r="K4689" s="4">
        <v>76684</v>
      </c>
      <c r="L4689" s="4">
        <f t="shared" si="219"/>
        <v>6952171.4399999995</v>
      </c>
      <c r="M4689" s="1">
        <v>22.7</v>
      </c>
      <c r="N4689" s="1" t="s">
        <v>21</v>
      </c>
      <c r="O4689" s="1">
        <v>13.8</v>
      </c>
      <c r="P4689" s="1">
        <v>111.1</v>
      </c>
      <c r="Q4689" s="1">
        <v>2026</v>
      </c>
      <c r="R4689" s="12">
        <f t="shared" si="220"/>
        <v>32722979900</v>
      </c>
      <c r="S4689" s="13">
        <f t="shared" si="221"/>
        <v>2716007331700</v>
      </c>
    </row>
    <row r="4690" spans="1:19" x14ac:dyDescent="0.3">
      <c r="A4690" s="1" t="s">
        <v>4734</v>
      </c>
      <c r="B4690" s="1" t="s">
        <v>17</v>
      </c>
      <c r="C4690" s="1" t="s">
        <v>18</v>
      </c>
      <c r="D4690" s="1" t="s">
        <v>19</v>
      </c>
      <c r="E4690" s="1" t="s">
        <v>38</v>
      </c>
      <c r="F4690" s="1">
        <v>246837</v>
      </c>
      <c r="G4690" s="1">
        <v>113</v>
      </c>
      <c r="H4690" s="1">
        <v>465</v>
      </c>
      <c r="I4690" s="1">
        <v>1.25</v>
      </c>
      <c r="J4690" s="1">
        <v>54918</v>
      </c>
      <c r="K4690" s="4">
        <v>78872</v>
      </c>
      <c r="L4690" s="4">
        <f t="shared" si="219"/>
        <v>7150535.5199999996</v>
      </c>
      <c r="M4690" s="1">
        <v>13.4</v>
      </c>
      <c r="N4690" s="1" t="s">
        <v>35</v>
      </c>
      <c r="O4690" s="1">
        <v>63.7</v>
      </c>
      <c r="P4690" s="1">
        <v>128.1</v>
      </c>
      <c r="Q4690" s="1">
        <v>2026</v>
      </c>
      <c r="R4690" s="12">
        <f t="shared" si="220"/>
        <v>19468527864</v>
      </c>
      <c r="S4690" s="13">
        <f t="shared" si="221"/>
        <v>1615887812712</v>
      </c>
    </row>
    <row r="4691" spans="1:19" x14ac:dyDescent="0.3">
      <c r="A4691" s="1" t="s">
        <v>4735</v>
      </c>
      <c r="B4691" s="1" t="s">
        <v>62</v>
      </c>
      <c r="C4691" s="1" t="s">
        <v>41</v>
      </c>
      <c r="D4691" s="1" t="s">
        <v>59</v>
      </c>
      <c r="E4691" s="1" t="s">
        <v>20</v>
      </c>
      <c r="F4691" s="1">
        <v>741003</v>
      </c>
      <c r="G4691" s="1">
        <v>54</v>
      </c>
      <c r="H4691" s="1">
        <v>371</v>
      </c>
      <c r="I4691" s="1">
        <v>1.76</v>
      </c>
      <c r="J4691" s="1">
        <v>161453</v>
      </c>
      <c r="K4691" s="4">
        <v>59468</v>
      </c>
      <c r="L4691" s="4">
        <f t="shared" si="219"/>
        <v>5391368.8799999999</v>
      </c>
      <c r="M4691" s="1">
        <v>22.1</v>
      </c>
      <c r="N4691" s="1" t="s">
        <v>21</v>
      </c>
      <c r="O4691" s="1">
        <v>14.2</v>
      </c>
      <c r="P4691" s="1">
        <v>188.6</v>
      </c>
      <c r="Q4691" s="1">
        <v>2026</v>
      </c>
      <c r="R4691" s="12">
        <f t="shared" si="220"/>
        <v>44065966404</v>
      </c>
      <c r="S4691" s="13">
        <f t="shared" si="221"/>
        <v>3657475211532</v>
      </c>
    </row>
    <row r="4692" spans="1:19" x14ac:dyDescent="0.3">
      <c r="A4692" s="1" t="s">
        <v>4736</v>
      </c>
      <c r="B4692" s="1" t="s">
        <v>23</v>
      </c>
      <c r="C4692" s="1" t="s">
        <v>24</v>
      </c>
      <c r="D4692" s="1" t="s">
        <v>25</v>
      </c>
      <c r="E4692" s="1" t="s">
        <v>20</v>
      </c>
      <c r="F4692" s="1">
        <v>855835</v>
      </c>
      <c r="G4692" s="1">
        <v>76</v>
      </c>
      <c r="H4692" s="1">
        <v>296</v>
      </c>
      <c r="I4692" s="1">
        <v>1.55</v>
      </c>
      <c r="J4692" s="1">
        <v>12639</v>
      </c>
      <c r="K4692" s="4">
        <v>82211</v>
      </c>
      <c r="L4692" s="4">
        <f t="shared" si="219"/>
        <v>7453249.2599999998</v>
      </c>
      <c r="M4692" s="1">
        <v>24.4</v>
      </c>
      <c r="N4692" s="1" t="s">
        <v>21</v>
      </c>
      <c r="O4692" s="1">
        <v>44.9</v>
      </c>
      <c r="P4692" s="1">
        <v>29.3</v>
      </c>
      <c r="Q4692" s="1">
        <v>2026</v>
      </c>
      <c r="R4692" s="12">
        <f t="shared" si="220"/>
        <v>70359051185</v>
      </c>
      <c r="S4692" s="13">
        <f t="shared" si="221"/>
        <v>5839801248355</v>
      </c>
    </row>
    <row r="4693" spans="1:19" x14ac:dyDescent="0.3">
      <c r="A4693" s="1" t="s">
        <v>4737</v>
      </c>
      <c r="B4693" s="1" t="s">
        <v>23</v>
      </c>
      <c r="C4693" s="1" t="s">
        <v>24</v>
      </c>
      <c r="D4693" s="1" t="s">
        <v>48</v>
      </c>
      <c r="E4693" s="1" t="s">
        <v>20</v>
      </c>
      <c r="F4693" s="1">
        <v>152886</v>
      </c>
      <c r="G4693" s="1">
        <v>57</v>
      </c>
      <c r="H4693" s="1">
        <v>513</v>
      </c>
      <c r="I4693" s="1">
        <v>1.69</v>
      </c>
      <c r="J4693" s="1">
        <v>11356</v>
      </c>
      <c r="K4693" s="4">
        <v>47988</v>
      </c>
      <c r="L4693" s="4">
        <f t="shared" si="219"/>
        <v>4350592.08</v>
      </c>
      <c r="M4693" s="1">
        <v>24</v>
      </c>
      <c r="N4693" s="1" t="s">
        <v>21</v>
      </c>
      <c r="O4693" s="1">
        <v>7.1</v>
      </c>
      <c r="P4693" s="1">
        <v>58.6</v>
      </c>
      <c r="Q4693" s="1">
        <v>2026</v>
      </c>
      <c r="R4693" s="12">
        <f t="shared" si="220"/>
        <v>7336693368</v>
      </c>
      <c r="S4693" s="13">
        <f t="shared" si="221"/>
        <v>608945549544</v>
      </c>
    </row>
    <row r="4694" spans="1:19" x14ac:dyDescent="0.3">
      <c r="A4694" s="1" t="s">
        <v>4738</v>
      </c>
      <c r="B4694" s="1" t="s">
        <v>50</v>
      </c>
      <c r="C4694" s="1" t="s">
        <v>24</v>
      </c>
      <c r="D4694" s="1" t="s">
        <v>59</v>
      </c>
      <c r="E4694" s="1" t="s">
        <v>20</v>
      </c>
      <c r="F4694" s="1">
        <v>570105</v>
      </c>
      <c r="G4694" s="1">
        <v>67</v>
      </c>
      <c r="H4694" s="1">
        <v>286</v>
      </c>
      <c r="I4694" s="1">
        <v>1.31</v>
      </c>
      <c r="J4694" s="1">
        <v>10150</v>
      </c>
      <c r="K4694" s="4">
        <v>41515</v>
      </c>
      <c r="L4694" s="4">
        <f t="shared" si="219"/>
        <v>3763749.9</v>
      </c>
      <c r="M4694" s="1">
        <v>14.5</v>
      </c>
      <c r="N4694" s="1" t="s">
        <v>21</v>
      </c>
      <c r="O4694" s="1">
        <v>33.9</v>
      </c>
      <c r="P4694" s="1">
        <v>102.9</v>
      </c>
      <c r="Q4694" s="1">
        <v>2026</v>
      </c>
      <c r="R4694" s="12">
        <f t="shared" si="220"/>
        <v>23667909075</v>
      </c>
      <c r="S4694" s="13">
        <f t="shared" si="221"/>
        <v>1964436453225</v>
      </c>
    </row>
    <row r="4695" spans="1:19" x14ac:dyDescent="0.3">
      <c r="A4695" s="1" t="s">
        <v>4739</v>
      </c>
      <c r="B4695" s="1" t="s">
        <v>28</v>
      </c>
      <c r="C4695" s="1" t="s">
        <v>29</v>
      </c>
      <c r="D4695" s="1" t="s">
        <v>73</v>
      </c>
      <c r="E4695" s="1" t="s">
        <v>26</v>
      </c>
      <c r="F4695" s="1">
        <v>587905</v>
      </c>
      <c r="G4695" s="1">
        <v>76</v>
      </c>
      <c r="H4695" s="1">
        <v>580</v>
      </c>
      <c r="I4695" s="1">
        <v>2.78</v>
      </c>
      <c r="J4695" s="1">
        <v>136993</v>
      </c>
      <c r="K4695" s="4">
        <v>26040</v>
      </c>
      <c r="L4695" s="4">
        <f t="shared" si="219"/>
        <v>2360786.4</v>
      </c>
      <c r="M4695" s="1">
        <v>17.5</v>
      </c>
      <c r="N4695" s="1" t="s">
        <v>35</v>
      </c>
      <c r="O4695" s="1">
        <v>40.4</v>
      </c>
      <c r="P4695" s="1">
        <v>68.3</v>
      </c>
      <c r="Q4695" s="1">
        <v>2026</v>
      </c>
      <c r="R4695" s="12">
        <f t="shared" si="220"/>
        <v>15309046200</v>
      </c>
      <c r="S4695" s="13">
        <f t="shared" si="221"/>
        <v>1270650834600</v>
      </c>
    </row>
    <row r="4696" spans="1:19" x14ac:dyDescent="0.3">
      <c r="A4696" s="1" t="s">
        <v>4740</v>
      </c>
      <c r="B4696" s="1" t="s">
        <v>40</v>
      </c>
      <c r="C4696" s="1" t="s">
        <v>41</v>
      </c>
      <c r="D4696" s="1" t="s">
        <v>32</v>
      </c>
      <c r="E4696" s="1" t="s">
        <v>34</v>
      </c>
      <c r="F4696" s="1">
        <v>274956</v>
      </c>
      <c r="G4696" s="1">
        <v>61</v>
      </c>
      <c r="H4696" s="1">
        <v>431</v>
      </c>
      <c r="I4696" s="1">
        <v>2.97</v>
      </c>
      <c r="J4696" s="1">
        <v>61202</v>
      </c>
      <c r="K4696" s="4">
        <v>77106</v>
      </c>
      <c r="L4696" s="4">
        <f t="shared" si="219"/>
        <v>6990429.96</v>
      </c>
      <c r="M4696" s="1">
        <v>23.6</v>
      </c>
      <c r="N4696" s="1" t="s">
        <v>21</v>
      </c>
      <c r="O4696" s="1">
        <v>51.8</v>
      </c>
      <c r="P4696" s="1">
        <v>166.3</v>
      </c>
      <c r="Q4696" s="1">
        <v>2026</v>
      </c>
      <c r="R4696" s="12">
        <f t="shared" si="220"/>
        <v>21200757336</v>
      </c>
      <c r="S4696" s="13">
        <f t="shared" si="221"/>
        <v>1759662858888</v>
      </c>
    </row>
    <row r="4697" spans="1:19" x14ac:dyDescent="0.3">
      <c r="A4697" s="1" t="s">
        <v>4741</v>
      </c>
      <c r="B4697" s="1" t="s">
        <v>28</v>
      </c>
      <c r="C4697" s="1" t="s">
        <v>29</v>
      </c>
      <c r="D4697" s="1" t="s">
        <v>30</v>
      </c>
      <c r="E4697" s="1" t="s">
        <v>20</v>
      </c>
      <c r="F4697" s="1">
        <v>505723</v>
      </c>
      <c r="G4697" s="1">
        <v>66</v>
      </c>
      <c r="H4697" s="1">
        <v>356</v>
      </c>
      <c r="I4697" s="1">
        <v>2.5499999999999998</v>
      </c>
      <c r="J4697" s="1">
        <v>176595</v>
      </c>
      <c r="K4697" s="4">
        <v>38758</v>
      </c>
      <c r="L4697" s="4">
        <f t="shared" si="219"/>
        <v>3513800.28</v>
      </c>
      <c r="M4697" s="1">
        <v>21.9</v>
      </c>
      <c r="N4697" s="1" t="s">
        <v>35</v>
      </c>
      <c r="O4697" s="1">
        <v>42.5</v>
      </c>
      <c r="P4697" s="1">
        <v>30.7</v>
      </c>
      <c r="Q4697" s="1">
        <v>2026</v>
      </c>
      <c r="R4697" s="12">
        <f t="shared" si="220"/>
        <v>19600812034</v>
      </c>
      <c r="S4697" s="13">
        <f t="shared" si="221"/>
        <v>1626867398822</v>
      </c>
    </row>
    <row r="4698" spans="1:19" x14ac:dyDescent="0.3">
      <c r="A4698" s="1" t="s">
        <v>4742</v>
      </c>
      <c r="B4698" s="1" t="s">
        <v>53</v>
      </c>
      <c r="C4698" s="1" t="s">
        <v>41</v>
      </c>
      <c r="D4698" s="1" t="s">
        <v>44</v>
      </c>
      <c r="E4698" s="1" t="s">
        <v>34</v>
      </c>
      <c r="F4698" s="1">
        <v>28048</v>
      </c>
      <c r="G4698" s="1">
        <v>90</v>
      </c>
      <c r="H4698" s="1">
        <v>486</v>
      </c>
      <c r="I4698" s="1">
        <v>1.25</v>
      </c>
      <c r="J4698" s="1">
        <v>195969</v>
      </c>
      <c r="K4698" s="4">
        <v>78299</v>
      </c>
      <c r="L4698" s="4">
        <f t="shared" si="219"/>
        <v>7098587.3399999999</v>
      </c>
      <c r="M4698" s="1">
        <v>19.2</v>
      </c>
      <c r="N4698" s="1" t="s">
        <v>21</v>
      </c>
      <c r="O4698" s="1">
        <v>42.6</v>
      </c>
      <c r="P4698" s="1">
        <v>19.8</v>
      </c>
      <c r="Q4698" s="1">
        <v>2026</v>
      </c>
      <c r="R4698" s="12">
        <f t="shared" si="220"/>
        <v>2196130352</v>
      </c>
      <c r="S4698" s="13">
        <f t="shared" si="221"/>
        <v>182278819216</v>
      </c>
    </row>
    <row r="4699" spans="1:19" x14ac:dyDescent="0.3">
      <c r="A4699" s="1" t="s">
        <v>4743</v>
      </c>
      <c r="B4699" s="1" t="s">
        <v>67</v>
      </c>
      <c r="C4699" s="1" t="s">
        <v>18</v>
      </c>
      <c r="D4699" s="1" t="s">
        <v>46</v>
      </c>
      <c r="E4699" s="1" t="s">
        <v>38</v>
      </c>
      <c r="F4699" s="1">
        <v>722299</v>
      </c>
      <c r="G4699" s="1">
        <v>98</v>
      </c>
      <c r="H4699" s="1">
        <v>555</v>
      </c>
      <c r="I4699" s="1">
        <v>0.69</v>
      </c>
      <c r="J4699" s="1">
        <v>173694</v>
      </c>
      <c r="K4699" s="4">
        <v>67909</v>
      </c>
      <c r="L4699" s="4">
        <f t="shared" si="219"/>
        <v>6156629.9399999995</v>
      </c>
      <c r="M4699" s="1">
        <v>19.399999999999999</v>
      </c>
      <c r="N4699" s="1" t="s">
        <v>21</v>
      </c>
      <c r="O4699" s="1">
        <v>28.4</v>
      </c>
      <c r="P4699" s="1">
        <v>172</v>
      </c>
      <c r="Q4699" s="1">
        <v>2026</v>
      </c>
      <c r="R4699" s="12">
        <f t="shared" si="220"/>
        <v>49050602791</v>
      </c>
      <c r="S4699" s="13">
        <f t="shared" si="221"/>
        <v>4071200031653</v>
      </c>
    </row>
    <row r="4700" spans="1:19" x14ac:dyDescent="0.3">
      <c r="A4700" s="1" t="s">
        <v>4744</v>
      </c>
      <c r="B4700" s="1" t="s">
        <v>17</v>
      </c>
      <c r="C4700" s="1" t="s">
        <v>18</v>
      </c>
      <c r="D4700" s="1" t="s">
        <v>37</v>
      </c>
      <c r="E4700" s="1" t="s">
        <v>26</v>
      </c>
      <c r="F4700" s="1">
        <v>828671</v>
      </c>
      <c r="G4700" s="1">
        <v>41</v>
      </c>
      <c r="H4700" s="1">
        <v>546</v>
      </c>
      <c r="I4700" s="1">
        <v>0.96</v>
      </c>
      <c r="J4700" s="1">
        <v>26949</v>
      </c>
      <c r="K4700" s="4">
        <v>64910</v>
      </c>
      <c r="L4700" s="4">
        <f t="shared" si="219"/>
        <v>5884740.5999999996</v>
      </c>
      <c r="M4700" s="1">
        <v>14</v>
      </c>
      <c r="N4700" s="1" t="s">
        <v>21</v>
      </c>
      <c r="O4700" s="1">
        <v>30</v>
      </c>
      <c r="P4700" s="1">
        <v>106.3</v>
      </c>
      <c r="Q4700" s="1">
        <v>2026</v>
      </c>
      <c r="R4700" s="12">
        <f t="shared" si="220"/>
        <v>53789034610</v>
      </c>
      <c r="S4700" s="13">
        <f t="shared" si="221"/>
        <v>4464489872630</v>
      </c>
    </row>
    <row r="4701" spans="1:19" x14ac:dyDescent="0.3">
      <c r="A4701" s="1" t="s">
        <v>4745</v>
      </c>
      <c r="B4701" s="1" t="s">
        <v>23</v>
      </c>
      <c r="C4701" s="1" t="s">
        <v>24</v>
      </c>
      <c r="D4701" s="1" t="s">
        <v>73</v>
      </c>
      <c r="E4701" s="1" t="s">
        <v>38</v>
      </c>
      <c r="F4701" s="1">
        <v>246766</v>
      </c>
      <c r="G4701" s="1">
        <v>99</v>
      </c>
      <c r="H4701" s="1">
        <v>343</v>
      </c>
      <c r="I4701" s="1">
        <v>2.71</v>
      </c>
      <c r="J4701" s="1">
        <v>125633</v>
      </c>
      <c r="K4701" s="4">
        <v>35350</v>
      </c>
      <c r="L4701" s="4">
        <f t="shared" si="219"/>
        <v>3204831</v>
      </c>
      <c r="M4701" s="1">
        <v>13.2</v>
      </c>
      <c r="N4701" s="1" t="s">
        <v>35</v>
      </c>
      <c r="O4701" s="1">
        <v>7.5</v>
      </c>
      <c r="P4701" s="1">
        <v>199.4</v>
      </c>
      <c r="Q4701" s="1">
        <v>2026</v>
      </c>
      <c r="R4701" s="12">
        <f t="shared" si="220"/>
        <v>8723178100</v>
      </c>
      <c r="S4701" s="13">
        <f t="shared" si="221"/>
        <v>724023782300</v>
      </c>
    </row>
    <row r="4702" spans="1:19" x14ac:dyDescent="0.3">
      <c r="A4702" s="1" t="s">
        <v>4746</v>
      </c>
      <c r="B4702" s="1" t="s">
        <v>23</v>
      </c>
      <c r="C4702" s="1" t="s">
        <v>24</v>
      </c>
      <c r="D4702" s="1" t="s">
        <v>19</v>
      </c>
      <c r="E4702" s="1" t="s">
        <v>34</v>
      </c>
      <c r="F4702" s="1">
        <v>223618</v>
      </c>
      <c r="G4702" s="1">
        <v>91</v>
      </c>
      <c r="H4702" s="1">
        <v>579</v>
      </c>
      <c r="I4702" s="1">
        <v>2.31</v>
      </c>
      <c r="J4702" s="1">
        <v>168857</v>
      </c>
      <c r="K4702" s="4">
        <v>26153</v>
      </c>
      <c r="L4702" s="4">
        <f t="shared" si="219"/>
        <v>2371030.98</v>
      </c>
      <c r="M4702" s="1">
        <v>24.2</v>
      </c>
      <c r="N4702" s="1" t="s">
        <v>21</v>
      </c>
      <c r="O4702" s="1">
        <v>37.700000000000003</v>
      </c>
      <c r="P4702" s="1">
        <v>88.4</v>
      </c>
      <c r="Q4702" s="1">
        <v>2026</v>
      </c>
      <c r="R4702" s="12">
        <f t="shared" si="220"/>
        <v>5848281554</v>
      </c>
      <c r="S4702" s="13">
        <f t="shared" si="221"/>
        <v>485407368982</v>
      </c>
    </row>
    <row r="4703" spans="1:19" x14ac:dyDescent="0.3">
      <c r="A4703" s="1" t="s">
        <v>4747</v>
      </c>
      <c r="B4703" s="1" t="s">
        <v>17</v>
      </c>
      <c r="C4703" s="1" t="s">
        <v>18</v>
      </c>
      <c r="D4703" s="1" t="s">
        <v>44</v>
      </c>
      <c r="E4703" s="1" t="s">
        <v>38</v>
      </c>
      <c r="F4703" s="1">
        <v>138754</v>
      </c>
      <c r="G4703" s="1">
        <v>67</v>
      </c>
      <c r="H4703" s="1">
        <v>550</v>
      </c>
      <c r="I4703" s="1">
        <v>1.61</v>
      </c>
      <c r="J4703" s="1">
        <v>19620</v>
      </c>
      <c r="K4703" s="4">
        <v>65379</v>
      </c>
      <c r="L4703" s="4">
        <f t="shared" si="219"/>
        <v>5927260.1399999997</v>
      </c>
      <c r="M4703" s="1">
        <v>22.5</v>
      </c>
      <c r="N4703" s="1" t="s">
        <v>21</v>
      </c>
      <c r="O4703" s="1">
        <v>27.5</v>
      </c>
      <c r="P4703" s="1">
        <v>125.2</v>
      </c>
      <c r="Q4703" s="1">
        <v>2026</v>
      </c>
      <c r="R4703" s="12">
        <f t="shared" si="220"/>
        <v>9071597766</v>
      </c>
      <c r="S4703" s="13">
        <f t="shared" si="221"/>
        <v>752942614578</v>
      </c>
    </row>
    <row r="4704" spans="1:19" x14ac:dyDescent="0.3">
      <c r="A4704" s="1" t="s">
        <v>4748</v>
      </c>
      <c r="B4704" s="1" t="s">
        <v>62</v>
      </c>
      <c r="C4704" s="1" t="s">
        <v>41</v>
      </c>
      <c r="D4704" s="1" t="s">
        <v>32</v>
      </c>
      <c r="E4704" s="1" t="s">
        <v>26</v>
      </c>
      <c r="F4704" s="1">
        <v>177290</v>
      </c>
      <c r="G4704" s="1">
        <v>70</v>
      </c>
      <c r="H4704" s="1">
        <v>308</v>
      </c>
      <c r="I4704" s="1">
        <v>2.0699999999999998</v>
      </c>
      <c r="J4704" s="1">
        <v>86214</v>
      </c>
      <c r="K4704" s="4">
        <v>27890</v>
      </c>
      <c r="L4704" s="4">
        <f t="shared" si="219"/>
        <v>2528507.4</v>
      </c>
      <c r="M4704" s="1">
        <v>25</v>
      </c>
      <c r="N4704" s="1" t="s">
        <v>35</v>
      </c>
      <c r="O4704" s="1">
        <v>29.3</v>
      </c>
      <c r="P4704" s="1">
        <v>121.1</v>
      </c>
      <c r="Q4704" s="1">
        <v>2026</v>
      </c>
      <c r="R4704" s="12">
        <f t="shared" si="220"/>
        <v>4944618100</v>
      </c>
      <c r="S4704" s="13">
        <f t="shared" si="221"/>
        <v>410403302300</v>
      </c>
    </row>
    <row r="4705" spans="1:19" x14ac:dyDescent="0.3">
      <c r="A4705" s="1" t="s">
        <v>4749</v>
      </c>
      <c r="B4705" s="1" t="s">
        <v>62</v>
      </c>
      <c r="C4705" s="1" t="s">
        <v>41</v>
      </c>
      <c r="D4705" s="1" t="s">
        <v>73</v>
      </c>
      <c r="E4705" s="1" t="s">
        <v>20</v>
      </c>
      <c r="F4705" s="1">
        <v>846850</v>
      </c>
      <c r="G4705" s="1">
        <v>112</v>
      </c>
      <c r="H4705" s="1">
        <v>476</v>
      </c>
      <c r="I4705" s="1">
        <v>0.98</v>
      </c>
      <c r="J4705" s="1">
        <v>799</v>
      </c>
      <c r="K4705" s="4">
        <v>54947</v>
      </c>
      <c r="L4705" s="4">
        <f t="shared" si="219"/>
        <v>4981495.0199999996</v>
      </c>
      <c r="M4705" s="1">
        <v>15.9</v>
      </c>
      <c r="N4705" s="1" t="s">
        <v>21</v>
      </c>
      <c r="O4705" s="1">
        <v>59.5</v>
      </c>
      <c r="P4705" s="1">
        <v>273.39999999999998</v>
      </c>
      <c r="Q4705" s="1">
        <v>2026</v>
      </c>
      <c r="R4705" s="12">
        <f t="shared" si="220"/>
        <v>46531866950</v>
      </c>
      <c r="S4705" s="13">
        <f t="shared" si="221"/>
        <v>3862144956850</v>
      </c>
    </row>
    <row r="4706" spans="1:19" x14ac:dyDescent="0.3">
      <c r="A4706" s="1" t="s">
        <v>4750</v>
      </c>
      <c r="B4706" s="1" t="s">
        <v>17</v>
      </c>
      <c r="C4706" s="1" t="s">
        <v>18</v>
      </c>
      <c r="D4706" s="1" t="s">
        <v>46</v>
      </c>
      <c r="E4706" s="1" t="s">
        <v>26</v>
      </c>
      <c r="F4706" s="1">
        <v>767129</v>
      </c>
      <c r="G4706" s="1">
        <v>101</v>
      </c>
      <c r="H4706" s="1">
        <v>486</v>
      </c>
      <c r="I4706" s="1">
        <v>2.62</v>
      </c>
      <c r="J4706" s="1">
        <v>75037</v>
      </c>
      <c r="K4706" s="4">
        <v>70815</v>
      </c>
      <c r="L4706" s="4">
        <f t="shared" si="219"/>
        <v>6420087.8999999994</v>
      </c>
      <c r="M4706" s="1">
        <v>16.8</v>
      </c>
      <c r="N4706" s="1" t="s">
        <v>21</v>
      </c>
      <c r="O4706" s="1">
        <v>49.8</v>
      </c>
      <c r="P4706" s="1">
        <v>133.69999999999999</v>
      </c>
      <c r="Q4706" s="1">
        <v>2026</v>
      </c>
      <c r="R4706" s="12">
        <f t="shared" si="220"/>
        <v>54324240135</v>
      </c>
      <c r="S4706" s="13">
        <f t="shared" si="221"/>
        <v>4508911931205</v>
      </c>
    </row>
    <row r="4707" spans="1:19" x14ac:dyDescent="0.3">
      <c r="A4707" s="1" t="s">
        <v>4751</v>
      </c>
      <c r="B4707" s="1" t="s">
        <v>40</v>
      </c>
      <c r="C4707" s="1" t="s">
        <v>41</v>
      </c>
      <c r="D4707" s="1" t="s">
        <v>73</v>
      </c>
      <c r="E4707" s="1" t="s">
        <v>20</v>
      </c>
      <c r="F4707" s="1">
        <v>659447</v>
      </c>
      <c r="G4707" s="1">
        <v>40</v>
      </c>
      <c r="H4707" s="1">
        <v>554</v>
      </c>
      <c r="I4707" s="1">
        <v>2.2400000000000002</v>
      </c>
      <c r="J4707" s="1">
        <v>4520</v>
      </c>
      <c r="K4707" s="4">
        <v>40972</v>
      </c>
      <c r="L4707" s="4">
        <f t="shared" si="219"/>
        <v>3714521.52</v>
      </c>
      <c r="M4707" s="1">
        <v>23.4</v>
      </c>
      <c r="N4707" s="1" t="s">
        <v>35</v>
      </c>
      <c r="O4707" s="1">
        <v>58.1</v>
      </c>
      <c r="P4707" s="1">
        <v>203.3</v>
      </c>
      <c r="Q4707" s="1">
        <v>2026</v>
      </c>
      <c r="R4707" s="12">
        <f t="shared" si="220"/>
        <v>27018862484</v>
      </c>
      <c r="S4707" s="13">
        <f t="shared" si="221"/>
        <v>2242565586172</v>
      </c>
    </row>
    <row r="4708" spans="1:19" x14ac:dyDescent="0.3">
      <c r="A4708" s="1" t="s">
        <v>4752</v>
      </c>
      <c r="B4708" s="1" t="s">
        <v>50</v>
      </c>
      <c r="C4708" s="1" t="s">
        <v>24</v>
      </c>
      <c r="D4708" s="1" t="s">
        <v>73</v>
      </c>
      <c r="E4708" s="1" t="s">
        <v>26</v>
      </c>
      <c r="F4708" s="1">
        <v>408665</v>
      </c>
      <c r="G4708" s="1">
        <v>111</v>
      </c>
      <c r="H4708" s="1">
        <v>304</v>
      </c>
      <c r="I4708" s="1">
        <v>1.46</v>
      </c>
      <c r="J4708" s="1">
        <v>82724</v>
      </c>
      <c r="K4708" s="4">
        <v>79772</v>
      </c>
      <c r="L4708" s="4">
        <f t="shared" si="219"/>
        <v>7232129.5199999996</v>
      </c>
      <c r="M4708" s="1">
        <v>14.3</v>
      </c>
      <c r="N4708" s="1" t="s">
        <v>35</v>
      </c>
      <c r="O4708" s="1">
        <v>35.299999999999997</v>
      </c>
      <c r="P4708" s="1">
        <v>164.9</v>
      </c>
      <c r="Q4708" s="1">
        <v>2026</v>
      </c>
      <c r="R4708" s="12">
        <f t="shared" si="220"/>
        <v>32600024380</v>
      </c>
      <c r="S4708" s="13">
        <f t="shared" si="221"/>
        <v>2705802023540</v>
      </c>
    </row>
    <row r="4709" spans="1:19" x14ac:dyDescent="0.3">
      <c r="A4709" s="1" t="s">
        <v>4753</v>
      </c>
      <c r="B4709" s="1" t="s">
        <v>40</v>
      </c>
      <c r="C4709" s="1" t="s">
        <v>41</v>
      </c>
      <c r="D4709" s="1" t="s">
        <v>73</v>
      </c>
      <c r="E4709" s="1" t="s">
        <v>20</v>
      </c>
      <c r="F4709" s="1">
        <v>659309</v>
      </c>
      <c r="G4709" s="1">
        <v>90</v>
      </c>
      <c r="H4709" s="1">
        <v>542</v>
      </c>
      <c r="I4709" s="1">
        <v>1.0900000000000001</v>
      </c>
      <c r="J4709" s="1">
        <v>59567</v>
      </c>
      <c r="K4709" s="4">
        <v>62463</v>
      </c>
      <c r="L4709" s="4">
        <f t="shared" si="219"/>
        <v>5662895.5800000001</v>
      </c>
      <c r="M4709" s="1">
        <v>22.9</v>
      </c>
      <c r="N4709" s="1" t="s">
        <v>35</v>
      </c>
      <c r="O4709" s="1">
        <v>36.200000000000003</v>
      </c>
      <c r="P4709" s="1">
        <v>243.2</v>
      </c>
      <c r="Q4709" s="1">
        <v>2026</v>
      </c>
      <c r="R4709" s="12">
        <f t="shared" si="220"/>
        <v>41182418067</v>
      </c>
      <c r="S4709" s="13">
        <f t="shared" si="221"/>
        <v>3418140699561</v>
      </c>
    </row>
    <row r="4710" spans="1:19" x14ac:dyDescent="0.3">
      <c r="A4710" s="1" t="s">
        <v>4754</v>
      </c>
      <c r="B4710" s="1" t="s">
        <v>50</v>
      </c>
      <c r="C4710" s="1" t="s">
        <v>24</v>
      </c>
      <c r="D4710" s="1" t="s">
        <v>19</v>
      </c>
      <c r="E4710" s="1" t="s">
        <v>26</v>
      </c>
      <c r="F4710" s="1">
        <v>98270</v>
      </c>
      <c r="G4710" s="1">
        <v>71</v>
      </c>
      <c r="H4710" s="1">
        <v>500</v>
      </c>
      <c r="I4710" s="1">
        <v>1.64</v>
      </c>
      <c r="J4710" s="1">
        <v>97594</v>
      </c>
      <c r="K4710" s="4">
        <v>30502</v>
      </c>
      <c r="L4710" s="4">
        <f t="shared" si="219"/>
        <v>2765311.32</v>
      </c>
      <c r="M4710" s="1">
        <v>17.5</v>
      </c>
      <c r="N4710" s="1" t="s">
        <v>21</v>
      </c>
      <c r="O4710" s="1">
        <v>34.4</v>
      </c>
      <c r="P4710" s="1">
        <v>64.2</v>
      </c>
      <c r="Q4710" s="1">
        <v>2026</v>
      </c>
      <c r="R4710" s="12">
        <f t="shared" si="220"/>
        <v>2997431540</v>
      </c>
      <c r="S4710" s="13">
        <f t="shared" si="221"/>
        <v>248786817820</v>
      </c>
    </row>
    <row r="4711" spans="1:19" x14ac:dyDescent="0.3">
      <c r="A4711" s="1" t="s">
        <v>4755</v>
      </c>
      <c r="B4711" s="1" t="s">
        <v>40</v>
      </c>
      <c r="C4711" s="1" t="s">
        <v>41</v>
      </c>
      <c r="D4711" s="1" t="s">
        <v>30</v>
      </c>
      <c r="E4711" s="1" t="s">
        <v>38</v>
      </c>
      <c r="F4711" s="1">
        <v>899527</v>
      </c>
      <c r="G4711" s="1">
        <v>87</v>
      </c>
      <c r="H4711" s="1">
        <v>623</v>
      </c>
      <c r="I4711" s="1">
        <v>2.73</v>
      </c>
      <c r="J4711" s="1">
        <v>111383</v>
      </c>
      <c r="K4711" s="4">
        <v>39353</v>
      </c>
      <c r="L4711" s="4">
        <f t="shared" si="219"/>
        <v>3567742.98</v>
      </c>
      <c r="M4711" s="1">
        <v>16.100000000000001</v>
      </c>
      <c r="N4711" s="1" t="s">
        <v>35</v>
      </c>
      <c r="O4711" s="1">
        <v>17.899999999999999</v>
      </c>
      <c r="P4711" s="1">
        <v>140.69999999999999</v>
      </c>
      <c r="Q4711" s="1">
        <v>2026</v>
      </c>
      <c r="R4711" s="12">
        <f t="shared" si="220"/>
        <v>35399086031</v>
      </c>
      <c r="S4711" s="13">
        <f t="shared" si="221"/>
        <v>2938124140573</v>
      </c>
    </row>
    <row r="4712" spans="1:19" x14ac:dyDescent="0.3">
      <c r="A4712" s="1" t="s">
        <v>4756</v>
      </c>
      <c r="B4712" s="1" t="s">
        <v>53</v>
      </c>
      <c r="C4712" s="1" t="s">
        <v>41</v>
      </c>
      <c r="D4712" s="1" t="s">
        <v>59</v>
      </c>
      <c r="E4712" s="1" t="s">
        <v>34</v>
      </c>
      <c r="F4712" s="1">
        <v>418412</v>
      </c>
      <c r="G4712" s="1">
        <v>95</v>
      </c>
      <c r="H4712" s="1">
        <v>512</v>
      </c>
      <c r="I4712" s="1">
        <v>1.64</v>
      </c>
      <c r="J4712" s="1">
        <v>129333</v>
      </c>
      <c r="K4712" s="4">
        <v>72775</v>
      </c>
      <c r="L4712" s="4">
        <f t="shared" si="219"/>
        <v>6597781.5</v>
      </c>
      <c r="M4712" s="1">
        <v>18</v>
      </c>
      <c r="N4712" s="1" t="s">
        <v>35</v>
      </c>
      <c r="O4712" s="1">
        <v>23.1</v>
      </c>
      <c r="P4712" s="1">
        <v>25.2</v>
      </c>
      <c r="Q4712" s="1">
        <v>2026</v>
      </c>
      <c r="R4712" s="12">
        <f t="shared" si="220"/>
        <v>30449933300</v>
      </c>
      <c r="S4712" s="13">
        <f t="shared" si="221"/>
        <v>2527344463900</v>
      </c>
    </row>
    <row r="4713" spans="1:19" x14ac:dyDescent="0.3">
      <c r="A4713" s="1" t="s">
        <v>4757</v>
      </c>
      <c r="B4713" s="1" t="s">
        <v>62</v>
      </c>
      <c r="C4713" s="1" t="s">
        <v>41</v>
      </c>
      <c r="D4713" s="1" t="s">
        <v>32</v>
      </c>
      <c r="E4713" s="1" t="s">
        <v>34</v>
      </c>
      <c r="F4713" s="1">
        <v>422222</v>
      </c>
      <c r="G4713" s="1">
        <v>45</v>
      </c>
      <c r="H4713" s="1">
        <v>495</v>
      </c>
      <c r="I4713" s="1">
        <v>1.72</v>
      </c>
      <c r="J4713" s="1">
        <v>66869</v>
      </c>
      <c r="K4713" s="4">
        <v>68916</v>
      </c>
      <c r="L4713" s="4">
        <f t="shared" si="219"/>
        <v>6247924.5599999996</v>
      </c>
      <c r="M4713" s="1">
        <v>12.1</v>
      </c>
      <c r="N4713" s="1" t="s">
        <v>21</v>
      </c>
      <c r="O4713" s="1">
        <v>41.8</v>
      </c>
      <c r="P4713" s="1">
        <v>234.9</v>
      </c>
      <c r="Q4713" s="1">
        <v>2026</v>
      </c>
      <c r="R4713" s="12">
        <f t="shared" si="220"/>
        <v>29097851352</v>
      </c>
      <c r="S4713" s="13">
        <f t="shared" si="221"/>
        <v>2415121662216</v>
      </c>
    </row>
    <row r="4714" spans="1:19" x14ac:dyDescent="0.3">
      <c r="A4714" s="1" t="s">
        <v>4758</v>
      </c>
      <c r="B4714" s="1" t="s">
        <v>56</v>
      </c>
      <c r="C4714" s="1" t="s">
        <v>41</v>
      </c>
      <c r="D4714" s="1" t="s">
        <v>37</v>
      </c>
      <c r="E4714" s="1" t="s">
        <v>26</v>
      </c>
      <c r="F4714" s="1">
        <v>288394</v>
      </c>
      <c r="G4714" s="1">
        <v>110</v>
      </c>
      <c r="H4714" s="1">
        <v>482</v>
      </c>
      <c r="I4714" s="1">
        <v>2.41</v>
      </c>
      <c r="J4714" s="1">
        <v>78108</v>
      </c>
      <c r="K4714" s="4">
        <v>79492</v>
      </c>
      <c r="L4714" s="4">
        <f t="shared" si="219"/>
        <v>7206744.7199999997</v>
      </c>
      <c r="M4714" s="1">
        <v>21.9</v>
      </c>
      <c r="N4714" s="1" t="s">
        <v>21</v>
      </c>
      <c r="O4714" s="1">
        <v>36.9</v>
      </c>
      <c r="P4714" s="1">
        <v>148.19999999999999</v>
      </c>
      <c r="Q4714" s="1">
        <v>2026</v>
      </c>
      <c r="R4714" s="12">
        <f t="shared" si="220"/>
        <v>22925015848</v>
      </c>
      <c r="S4714" s="13">
        <f t="shared" si="221"/>
        <v>1902776315384</v>
      </c>
    </row>
    <row r="4715" spans="1:19" x14ac:dyDescent="0.3">
      <c r="A4715" s="1" t="s">
        <v>4759</v>
      </c>
      <c r="B4715" s="1" t="s">
        <v>23</v>
      </c>
      <c r="C4715" s="1" t="s">
        <v>24</v>
      </c>
      <c r="D4715" s="1" t="s">
        <v>19</v>
      </c>
      <c r="E4715" s="1" t="s">
        <v>38</v>
      </c>
      <c r="F4715" s="1">
        <v>695899</v>
      </c>
      <c r="G4715" s="1">
        <v>84</v>
      </c>
      <c r="H4715" s="1">
        <v>510</v>
      </c>
      <c r="I4715" s="1">
        <v>2.77</v>
      </c>
      <c r="J4715" s="1">
        <v>118602</v>
      </c>
      <c r="K4715" s="4">
        <v>67683</v>
      </c>
      <c r="L4715" s="4">
        <f t="shared" si="219"/>
        <v>6136140.7799999993</v>
      </c>
      <c r="M4715" s="1">
        <v>23.2</v>
      </c>
      <c r="N4715" s="1" t="s">
        <v>35</v>
      </c>
      <c r="O4715" s="1">
        <v>37.9</v>
      </c>
      <c r="P4715" s="1">
        <v>111.6</v>
      </c>
      <c r="Q4715" s="1">
        <v>2026</v>
      </c>
      <c r="R4715" s="12">
        <f t="shared" si="220"/>
        <v>47100532017</v>
      </c>
      <c r="S4715" s="13">
        <f t="shared" si="221"/>
        <v>3909344157411</v>
      </c>
    </row>
    <row r="4716" spans="1:19" x14ac:dyDescent="0.3">
      <c r="A4716" s="1" t="s">
        <v>4760</v>
      </c>
      <c r="B4716" s="1" t="s">
        <v>23</v>
      </c>
      <c r="C4716" s="1" t="s">
        <v>24</v>
      </c>
      <c r="D4716" s="1" t="s">
        <v>25</v>
      </c>
      <c r="E4716" s="1" t="s">
        <v>26</v>
      </c>
      <c r="F4716" s="1">
        <v>450044</v>
      </c>
      <c r="G4716" s="1">
        <v>47</v>
      </c>
      <c r="H4716" s="1">
        <v>287</v>
      </c>
      <c r="I4716" s="1">
        <v>2.8</v>
      </c>
      <c r="J4716" s="1">
        <v>188942</v>
      </c>
      <c r="K4716" s="4">
        <v>25275</v>
      </c>
      <c r="L4716" s="4">
        <f t="shared" si="219"/>
        <v>2291431.5</v>
      </c>
      <c r="M4716" s="1">
        <v>13.9</v>
      </c>
      <c r="N4716" s="1" t="s">
        <v>35</v>
      </c>
      <c r="O4716" s="1">
        <v>16.399999999999999</v>
      </c>
      <c r="P4716" s="1">
        <v>88.6</v>
      </c>
      <c r="Q4716" s="1">
        <v>2026</v>
      </c>
      <c r="R4716" s="12">
        <f t="shared" si="220"/>
        <v>11374862100</v>
      </c>
      <c r="S4716" s="13">
        <f t="shared" si="221"/>
        <v>944113554300</v>
      </c>
    </row>
    <row r="4717" spans="1:19" x14ac:dyDescent="0.3">
      <c r="A4717" s="1" t="s">
        <v>4761</v>
      </c>
      <c r="B4717" s="1" t="s">
        <v>50</v>
      </c>
      <c r="C4717" s="1" t="s">
        <v>24</v>
      </c>
      <c r="D4717" s="1" t="s">
        <v>37</v>
      </c>
      <c r="E4717" s="1" t="s">
        <v>26</v>
      </c>
      <c r="F4717" s="1">
        <v>784822</v>
      </c>
      <c r="G4717" s="1">
        <v>45</v>
      </c>
      <c r="H4717" s="1">
        <v>469</v>
      </c>
      <c r="I4717" s="1">
        <v>1</v>
      </c>
      <c r="J4717" s="1">
        <v>94315</v>
      </c>
      <c r="K4717" s="4">
        <v>47542</v>
      </c>
      <c r="L4717" s="4">
        <f t="shared" si="219"/>
        <v>4310157.72</v>
      </c>
      <c r="M4717" s="1">
        <v>17</v>
      </c>
      <c r="N4717" s="1" t="s">
        <v>21</v>
      </c>
      <c r="O4717" s="1">
        <v>21.3</v>
      </c>
      <c r="P4717" s="1">
        <v>18.5</v>
      </c>
      <c r="Q4717" s="1">
        <v>2026</v>
      </c>
      <c r="R4717" s="12">
        <f t="shared" si="220"/>
        <v>37312007524</v>
      </c>
      <c r="S4717" s="13">
        <f t="shared" si="221"/>
        <v>3096896624492</v>
      </c>
    </row>
    <row r="4718" spans="1:19" x14ac:dyDescent="0.3">
      <c r="A4718" s="1" t="s">
        <v>4762</v>
      </c>
      <c r="B4718" s="1" t="s">
        <v>17</v>
      </c>
      <c r="C4718" s="1" t="s">
        <v>18</v>
      </c>
      <c r="D4718" s="1" t="s">
        <v>30</v>
      </c>
      <c r="E4718" s="1" t="s">
        <v>26</v>
      </c>
      <c r="F4718" s="1">
        <v>737317</v>
      </c>
      <c r="G4718" s="1">
        <v>61</v>
      </c>
      <c r="H4718" s="1">
        <v>527</v>
      </c>
      <c r="I4718" s="1">
        <v>1.24</v>
      </c>
      <c r="J4718" s="1">
        <v>156728</v>
      </c>
      <c r="K4718" s="4">
        <v>47253</v>
      </c>
      <c r="L4718" s="4">
        <f t="shared" si="219"/>
        <v>4283956.9799999995</v>
      </c>
      <c r="M4718" s="1">
        <v>24.5</v>
      </c>
      <c r="N4718" s="1" t="s">
        <v>21</v>
      </c>
      <c r="O4718" s="1">
        <v>14.5</v>
      </c>
      <c r="P4718" s="1">
        <v>123.6</v>
      </c>
      <c r="Q4718" s="1">
        <v>2026</v>
      </c>
      <c r="R4718" s="12">
        <f t="shared" si="220"/>
        <v>34840440201</v>
      </c>
      <c r="S4718" s="13">
        <f t="shared" si="221"/>
        <v>2891756536683</v>
      </c>
    </row>
    <row r="4719" spans="1:19" x14ac:dyDescent="0.3">
      <c r="A4719" s="1" t="s">
        <v>4763</v>
      </c>
      <c r="B4719" s="1" t="s">
        <v>62</v>
      </c>
      <c r="C4719" s="1" t="s">
        <v>41</v>
      </c>
      <c r="D4719" s="1" t="s">
        <v>37</v>
      </c>
      <c r="E4719" s="1" t="s">
        <v>26</v>
      </c>
      <c r="F4719" s="1">
        <v>182606</v>
      </c>
      <c r="G4719" s="1">
        <v>78</v>
      </c>
      <c r="H4719" s="1">
        <v>495</v>
      </c>
      <c r="I4719" s="1">
        <v>1.23</v>
      </c>
      <c r="J4719" s="1">
        <v>156066</v>
      </c>
      <c r="K4719" s="4">
        <v>64716</v>
      </c>
      <c r="L4719" s="4">
        <f t="shared" si="219"/>
        <v>5867152.5599999996</v>
      </c>
      <c r="M4719" s="1">
        <v>24.9</v>
      </c>
      <c r="N4719" s="1" t="s">
        <v>21</v>
      </c>
      <c r="O4719" s="1">
        <v>5.4</v>
      </c>
      <c r="P4719" s="1">
        <v>220.6</v>
      </c>
      <c r="Q4719" s="1">
        <v>2026</v>
      </c>
      <c r="R4719" s="12">
        <f t="shared" si="220"/>
        <v>11817529896</v>
      </c>
      <c r="S4719" s="13">
        <f t="shared" si="221"/>
        <v>980854981368</v>
      </c>
    </row>
    <row r="4720" spans="1:19" x14ac:dyDescent="0.3">
      <c r="A4720" s="1" t="s">
        <v>4764</v>
      </c>
      <c r="B4720" s="1" t="s">
        <v>43</v>
      </c>
      <c r="C4720" s="1" t="s">
        <v>18</v>
      </c>
      <c r="D4720" s="1" t="s">
        <v>25</v>
      </c>
      <c r="E4720" s="1" t="s">
        <v>26</v>
      </c>
      <c r="F4720" s="1">
        <v>711413</v>
      </c>
      <c r="G4720" s="1">
        <v>79</v>
      </c>
      <c r="H4720" s="1">
        <v>576</v>
      </c>
      <c r="I4720" s="1">
        <v>1.05</v>
      </c>
      <c r="J4720" s="1">
        <v>42803</v>
      </c>
      <c r="K4720" s="4">
        <v>79747</v>
      </c>
      <c r="L4720" s="4">
        <f t="shared" si="219"/>
        <v>7229863.0199999996</v>
      </c>
      <c r="M4720" s="1">
        <v>15.9</v>
      </c>
      <c r="N4720" s="1" t="s">
        <v>35</v>
      </c>
      <c r="O4720" s="1">
        <v>32.200000000000003</v>
      </c>
      <c r="P4720" s="1">
        <v>113.4</v>
      </c>
      <c r="Q4720" s="1">
        <v>2026</v>
      </c>
      <c r="R4720" s="12">
        <f t="shared" si="220"/>
        <v>56733052511</v>
      </c>
      <c r="S4720" s="13">
        <f t="shared" si="221"/>
        <v>4708843358413</v>
      </c>
    </row>
    <row r="4721" spans="1:19" x14ac:dyDescent="0.3">
      <c r="A4721" s="1" t="s">
        <v>4765</v>
      </c>
      <c r="B4721" s="1" t="s">
        <v>62</v>
      </c>
      <c r="C4721" s="1" t="s">
        <v>41</v>
      </c>
      <c r="D4721" s="1" t="s">
        <v>48</v>
      </c>
      <c r="E4721" s="1" t="s">
        <v>38</v>
      </c>
      <c r="F4721" s="1">
        <v>358418</v>
      </c>
      <c r="G4721" s="1">
        <v>87</v>
      </c>
      <c r="H4721" s="1">
        <v>316</v>
      </c>
      <c r="I4721" s="1">
        <v>1.04</v>
      </c>
      <c r="J4721" s="1">
        <v>117867</v>
      </c>
      <c r="K4721" s="4">
        <v>66444</v>
      </c>
      <c r="L4721" s="4">
        <f t="shared" si="219"/>
        <v>6023813.04</v>
      </c>
      <c r="M4721" s="1">
        <v>16.3</v>
      </c>
      <c r="N4721" s="1" t="s">
        <v>35</v>
      </c>
      <c r="O4721" s="1">
        <v>19.8</v>
      </c>
      <c r="P4721" s="1">
        <v>50.8</v>
      </c>
      <c r="Q4721" s="1">
        <v>2026</v>
      </c>
      <c r="R4721" s="12">
        <f t="shared" si="220"/>
        <v>23814725592</v>
      </c>
      <c r="S4721" s="13">
        <f t="shared" si="221"/>
        <v>1976622224136</v>
      </c>
    </row>
    <row r="4722" spans="1:19" x14ac:dyDescent="0.3">
      <c r="A4722" s="1" t="s">
        <v>4766</v>
      </c>
      <c r="B4722" s="1" t="s">
        <v>40</v>
      </c>
      <c r="C4722" s="1" t="s">
        <v>41</v>
      </c>
      <c r="D4722" s="1" t="s">
        <v>25</v>
      </c>
      <c r="E4722" s="1" t="s">
        <v>34</v>
      </c>
      <c r="F4722" s="1">
        <v>29415</v>
      </c>
      <c r="G4722" s="1">
        <v>72</v>
      </c>
      <c r="H4722" s="1">
        <v>574</v>
      </c>
      <c r="I4722" s="1">
        <v>2.87</v>
      </c>
      <c r="J4722" s="1">
        <v>24268</v>
      </c>
      <c r="K4722" s="4">
        <v>51713</v>
      </c>
      <c r="L4722" s="4">
        <f t="shared" si="219"/>
        <v>4688300.58</v>
      </c>
      <c r="M4722" s="1">
        <v>21.8</v>
      </c>
      <c r="N4722" s="1" t="s">
        <v>21</v>
      </c>
      <c r="O4722" s="1">
        <v>34.799999999999997</v>
      </c>
      <c r="P4722" s="1">
        <v>251.5</v>
      </c>
      <c r="Q4722" s="1">
        <v>2026</v>
      </c>
      <c r="R4722" s="12">
        <f t="shared" si="220"/>
        <v>1521137895</v>
      </c>
      <c r="S4722" s="13">
        <f t="shared" si="221"/>
        <v>126254445285</v>
      </c>
    </row>
    <row r="4723" spans="1:19" x14ac:dyDescent="0.3">
      <c r="A4723" s="1" t="s">
        <v>4767</v>
      </c>
      <c r="B4723" s="1" t="s">
        <v>53</v>
      </c>
      <c r="C4723" s="1" t="s">
        <v>41</v>
      </c>
      <c r="D4723" s="1" t="s">
        <v>73</v>
      </c>
      <c r="E4723" s="1" t="s">
        <v>26</v>
      </c>
      <c r="F4723" s="1">
        <v>493806</v>
      </c>
      <c r="G4723" s="1">
        <v>88</v>
      </c>
      <c r="H4723" s="1">
        <v>501</v>
      </c>
      <c r="I4723" s="1">
        <v>2.77</v>
      </c>
      <c r="J4723" s="1">
        <v>124465</v>
      </c>
      <c r="K4723" s="4">
        <v>78992</v>
      </c>
      <c r="L4723" s="4">
        <f t="shared" si="219"/>
        <v>7161414.7199999997</v>
      </c>
      <c r="M4723" s="1">
        <v>12</v>
      </c>
      <c r="N4723" s="1" t="s">
        <v>35</v>
      </c>
      <c r="O4723" s="1">
        <v>40.799999999999997</v>
      </c>
      <c r="P4723" s="1">
        <v>93.5</v>
      </c>
      <c r="Q4723" s="1">
        <v>2026</v>
      </c>
      <c r="R4723" s="12">
        <f t="shared" si="220"/>
        <v>39006723552</v>
      </c>
      <c r="S4723" s="13">
        <f t="shared" si="221"/>
        <v>3237558054816</v>
      </c>
    </row>
    <row r="4724" spans="1:19" x14ac:dyDescent="0.3">
      <c r="A4724" s="1" t="s">
        <v>4768</v>
      </c>
      <c r="B4724" s="1" t="s">
        <v>50</v>
      </c>
      <c r="C4724" s="1" t="s">
        <v>24</v>
      </c>
      <c r="D4724" s="1" t="s">
        <v>44</v>
      </c>
      <c r="E4724" s="1" t="s">
        <v>34</v>
      </c>
      <c r="F4724" s="1">
        <v>63356</v>
      </c>
      <c r="G4724" s="1">
        <v>112</v>
      </c>
      <c r="H4724" s="1">
        <v>252</v>
      </c>
      <c r="I4724" s="1">
        <v>2.56</v>
      </c>
      <c r="J4724" s="1">
        <v>134892</v>
      </c>
      <c r="K4724" s="4">
        <v>53243</v>
      </c>
      <c r="L4724" s="4">
        <f t="shared" si="219"/>
        <v>4827010.38</v>
      </c>
      <c r="M4724" s="1">
        <v>23.1</v>
      </c>
      <c r="N4724" s="1" t="s">
        <v>21</v>
      </c>
      <c r="O4724" s="1">
        <v>18.8</v>
      </c>
      <c r="P4724" s="1">
        <v>172.5</v>
      </c>
      <c r="Q4724" s="1">
        <v>2026</v>
      </c>
      <c r="R4724" s="12">
        <f t="shared" si="220"/>
        <v>3373263508</v>
      </c>
      <c r="S4724" s="13">
        <f t="shared" si="221"/>
        <v>279980871164</v>
      </c>
    </row>
    <row r="4725" spans="1:19" x14ac:dyDescent="0.3">
      <c r="A4725" s="1" t="s">
        <v>4769</v>
      </c>
      <c r="B4725" s="1" t="s">
        <v>56</v>
      </c>
      <c r="C4725" s="1" t="s">
        <v>41</v>
      </c>
      <c r="D4725" s="1" t="s">
        <v>73</v>
      </c>
      <c r="E4725" s="1" t="s">
        <v>34</v>
      </c>
      <c r="F4725" s="1">
        <v>506994</v>
      </c>
      <c r="G4725" s="1">
        <v>99</v>
      </c>
      <c r="H4725" s="1">
        <v>634</v>
      </c>
      <c r="I4725" s="1">
        <v>0.54</v>
      </c>
      <c r="J4725" s="1">
        <v>171645</v>
      </c>
      <c r="K4725" s="4">
        <v>66771</v>
      </c>
      <c r="L4725" s="4">
        <f t="shared" si="219"/>
        <v>6053458.8599999994</v>
      </c>
      <c r="M4725" s="1">
        <v>18.100000000000001</v>
      </c>
      <c r="N4725" s="1" t="s">
        <v>21</v>
      </c>
      <c r="O4725" s="1">
        <v>59.1</v>
      </c>
      <c r="P4725" s="1">
        <v>250.2</v>
      </c>
      <c r="Q4725" s="1">
        <v>2026</v>
      </c>
      <c r="R4725" s="12">
        <f t="shared" si="220"/>
        <v>33852496374</v>
      </c>
      <c r="S4725" s="13">
        <f t="shared" si="221"/>
        <v>2809757199042</v>
      </c>
    </row>
    <row r="4726" spans="1:19" x14ac:dyDescent="0.3">
      <c r="A4726" s="1" t="s">
        <v>4770</v>
      </c>
      <c r="B4726" s="1" t="s">
        <v>56</v>
      </c>
      <c r="C4726" s="1" t="s">
        <v>41</v>
      </c>
      <c r="D4726" s="1" t="s">
        <v>73</v>
      </c>
      <c r="E4726" s="1" t="s">
        <v>34</v>
      </c>
      <c r="F4726" s="1">
        <v>303828</v>
      </c>
      <c r="G4726" s="1">
        <v>57</v>
      </c>
      <c r="H4726" s="1">
        <v>361</v>
      </c>
      <c r="I4726" s="1">
        <v>2.89</v>
      </c>
      <c r="J4726" s="1">
        <v>129913</v>
      </c>
      <c r="K4726" s="4">
        <v>32755</v>
      </c>
      <c r="L4726" s="4">
        <f t="shared" si="219"/>
        <v>2969568.3</v>
      </c>
      <c r="M4726" s="1">
        <v>15.7</v>
      </c>
      <c r="N4726" s="1" t="s">
        <v>21</v>
      </c>
      <c r="O4726" s="1">
        <v>64.8</v>
      </c>
      <c r="P4726" s="1">
        <v>38.6</v>
      </c>
      <c r="Q4726" s="1">
        <v>2026</v>
      </c>
      <c r="R4726" s="12">
        <f t="shared" si="220"/>
        <v>9951886140</v>
      </c>
      <c r="S4726" s="13">
        <f t="shared" si="221"/>
        <v>826006549620</v>
      </c>
    </row>
    <row r="4727" spans="1:19" x14ac:dyDescent="0.3">
      <c r="A4727" s="1" t="s">
        <v>4771</v>
      </c>
      <c r="B4727" s="1" t="s">
        <v>17</v>
      </c>
      <c r="C4727" s="1" t="s">
        <v>18</v>
      </c>
      <c r="D4727" s="1" t="s">
        <v>25</v>
      </c>
      <c r="E4727" s="1" t="s">
        <v>34</v>
      </c>
      <c r="F4727" s="1">
        <v>248547</v>
      </c>
      <c r="G4727" s="1">
        <v>86</v>
      </c>
      <c r="H4727" s="1">
        <v>621</v>
      </c>
      <c r="I4727" s="1">
        <v>1.1299999999999999</v>
      </c>
      <c r="J4727" s="1">
        <v>40199</v>
      </c>
      <c r="K4727" s="4">
        <v>57602</v>
      </c>
      <c r="L4727" s="4">
        <f t="shared" si="219"/>
        <v>5222197.3199999994</v>
      </c>
      <c r="M4727" s="1">
        <v>17.5</v>
      </c>
      <c r="N4727" s="1" t="s">
        <v>21</v>
      </c>
      <c r="O4727" s="1">
        <v>31.2</v>
      </c>
      <c r="P4727" s="1">
        <v>256.10000000000002</v>
      </c>
      <c r="Q4727" s="1">
        <v>2026</v>
      </c>
      <c r="R4727" s="12">
        <f t="shared" si="220"/>
        <v>14316804294</v>
      </c>
      <c r="S4727" s="13">
        <f t="shared" si="221"/>
        <v>1188294756402</v>
      </c>
    </row>
    <row r="4728" spans="1:19" x14ac:dyDescent="0.3">
      <c r="A4728" s="1" t="s">
        <v>4772</v>
      </c>
      <c r="B4728" s="1" t="s">
        <v>62</v>
      </c>
      <c r="C4728" s="1" t="s">
        <v>41</v>
      </c>
      <c r="D4728" s="1" t="s">
        <v>25</v>
      </c>
      <c r="E4728" s="1" t="s">
        <v>34</v>
      </c>
      <c r="F4728" s="1">
        <v>341032</v>
      </c>
      <c r="G4728" s="1">
        <v>54</v>
      </c>
      <c r="H4728" s="1">
        <v>300</v>
      </c>
      <c r="I4728" s="1">
        <v>1.26</v>
      </c>
      <c r="J4728" s="1">
        <v>110435</v>
      </c>
      <c r="K4728" s="4">
        <v>59617</v>
      </c>
      <c r="L4728" s="4">
        <f t="shared" si="219"/>
        <v>5404877.2199999997</v>
      </c>
      <c r="M4728" s="1">
        <v>16.3</v>
      </c>
      <c r="N4728" s="1" t="s">
        <v>35</v>
      </c>
      <c r="O4728" s="1">
        <v>36</v>
      </c>
      <c r="P4728" s="1">
        <v>21.6</v>
      </c>
      <c r="Q4728" s="1">
        <v>2026</v>
      </c>
      <c r="R4728" s="12">
        <f t="shared" si="220"/>
        <v>20331304744</v>
      </c>
      <c r="S4728" s="13">
        <f t="shared" si="221"/>
        <v>1687498293752</v>
      </c>
    </row>
    <row r="4729" spans="1:19" x14ac:dyDescent="0.3">
      <c r="A4729" s="1" t="s">
        <v>4773</v>
      </c>
      <c r="B4729" s="1" t="s">
        <v>43</v>
      </c>
      <c r="C4729" s="1" t="s">
        <v>18</v>
      </c>
      <c r="D4729" s="1" t="s">
        <v>37</v>
      </c>
      <c r="E4729" s="1" t="s">
        <v>38</v>
      </c>
      <c r="F4729" s="1">
        <v>614757</v>
      </c>
      <c r="G4729" s="1">
        <v>119</v>
      </c>
      <c r="H4729" s="1">
        <v>443</v>
      </c>
      <c r="I4729" s="1">
        <v>1.73</v>
      </c>
      <c r="J4729" s="1">
        <v>155231</v>
      </c>
      <c r="K4729" s="4">
        <v>61128</v>
      </c>
      <c r="L4729" s="4">
        <f t="shared" si="219"/>
        <v>5541864.4799999995</v>
      </c>
      <c r="M4729" s="1">
        <v>15.2</v>
      </c>
      <c r="N4729" s="1" t="s">
        <v>21</v>
      </c>
      <c r="O4729" s="1">
        <v>45.7</v>
      </c>
      <c r="P4729" s="1">
        <v>147.1</v>
      </c>
      <c r="Q4729" s="1">
        <v>2026</v>
      </c>
      <c r="R4729" s="12">
        <f t="shared" si="220"/>
        <v>37578865896</v>
      </c>
      <c r="S4729" s="13">
        <f t="shared" si="221"/>
        <v>3119045869368</v>
      </c>
    </row>
    <row r="4730" spans="1:19" x14ac:dyDescent="0.3">
      <c r="A4730" s="1" t="s">
        <v>4774</v>
      </c>
      <c r="B4730" s="1" t="s">
        <v>23</v>
      </c>
      <c r="C4730" s="1" t="s">
        <v>24</v>
      </c>
      <c r="D4730" s="1" t="s">
        <v>30</v>
      </c>
      <c r="E4730" s="1" t="s">
        <v>34</v>
      </c>
      <c r="F4730" s="1">
        <v>557777</v>
      </c>
      <c r="G4730" s="1">
        <v>100</v>
      </c>
      <c r="H4730" s="1">
        <v>637</v>
      </c>
      <c r="I4730" s="1">
        <v>2.36</v>
      </c>
      <c r="J4730" s="1">
        <v>105407</v>
      </c>
      <c r="K4730" s="4">
        <v>43074</v>
      </c>
      <c r="L4730" s="4">
        <f t="shared" si="219"/>
        <v>3905088.84</v>
      </c>
      <c r="M4730" s="1">
        <v>18.5</v>
      </c>
      <c r="N4730" s="1" t="s">
        <v>21</v>
      </c>
      <c r="O4730" s="1">
        <v>18.2</v>
      </c>
      <c r="P4730" s="1">
        <v>284.89999999999998</v>
      </c>
      <c r="Q4730" s="1">
        <v>2026</v>
      </c>
      <c r="R4730" s="12">
        <f t="shared" si="220"/>
        <v>24025686498</v>
      </c>
      <c r="S4730" s="13">
        <f t="shared" si="221"/>
        <v>1994131979334</v>
      </c>
    </row>
    <row r="4731" spans="1:19" x14ac:dyDescent="0.3">
      <c r="A4731" s="1" t="s">
        <v>4775</v>
      </c>
      <c r="B4731" s="1" t="s">
        <v>56</v>
      </c>
      <c r="C4731" s="1" t="s">
        <v>41</v>
      </c>
      <c r="D4731" s="1" t="s">
        <v>19</v>
      </c>
      <c r="E4731" s="1" t="s">
        <v>20</v>
      </c>
      <c r="F4731" s="1">
        <v>543094</v>
      </c>
      <c r="G4731" s="1">
        <v>60</v>
      </c>
      <c r="H4731" s="1">
        <v>356</v>
      </c>
      <c r="I4731" s="1">
        <v>2.7</v>
      </c>
      <c r="J4731" s="1">
        <v>53130</v>
      </c>
      <c r="K4731" s="4">
        <v>83731</v>
      </c>
      <c r="L4731" s="4">
        <f t="shared" si="219"/>
        <v>7591052.46</v>
      </c>
      <c r="M4731" s="1">
        <v>14.2</v>
      </c>
      <c r="N4731" s="1" t="s">
        <v>21</v>
      </c>
      <c r="O4731" s="1">
        <v>31.6</v>
      </c>
      <c r="P4731" s="1">
        <v>194.3</v>
      </c>
      <c r="Q4731" s="1">
        <v>2026</v>
      </c>
      <c r="R4731" s="12">
        <f t="shared" si="220"/>
        <v>45473803714</v>
      </c>
      <c r="S4731" s="13">
        <f t="shared" si="221"/>
        <v>3774325708262</v>
      </c>
    </row>
    <row r="4732" spans="1:19" x14ac:dyDescent="0.3">
      <c r="A4732" s="1" t="s">
        <v>4776</v>
      </c>
      <c r="B4732" s="1" t="s">
        <v>40</v>
      </c>
      <c r="C4732" s="1" t="s">
        <v>41</v>
      </c>
      <c r="D4732" s="1" t="s">
        <v>25</v>
      </c>
      <c r="E4732" s="1" t="s">
        <v>34</v>
      </c>
      <c r="F4732" s="1">
        <v>309305</v>
      </c>
      <c r="G4732" s="1">
        <v>114</v>
      </c>
      <c r="H4732" s="1">
        <v>506</v>
      </c>
      <c r="I4732" s="1">
        <v>2.0499999999999998</v>
      </c>
      <c r="J4732" s="1">
        <v>24163</v>
      </c>
      <c r="K4732" s="4">
        <v>49721</v>
      </c>
      <c r="L4732" s="4">
        <f t="shared" si="219"/>
        <v>4507705.8599999994</v>
      </c>
      <c r="M4732" s="1">
        <v>13.1</v>
      </c>
      <c r="N4732" s="1" t="s">
        <v>35</v>
      </c>
      <c r="O4732" s="1">
        <v>35.9</v>
      </c>
      <c r="P4732" s="1">
        <v>224.4</v>
      </c>
      <c r="Q4732" s="1">
        <v>2026</v>
      </c>
      <c r="R4732" s="12">
        <f t="shared" si="220"/>
        <v>15378953905</v>
      </c>
      <c r="S4732" s="13">
        <f t="shared" si="221"/>
        <v>1276453174115</v>
      </c>
    </row>
    <row r="4733" spans="1:19" x14ac:dyDescent="0.3">
      <c r="A4733" s="1" t="s">
        <v>4777</v>
      </c>
      <c r="B4733" s="1" t="s">
        <v>62</v>
      </c>
      <c r="C4733" s="1" t="s">
        <v>41</v>
      </c>
      <c r="D4733" s="1" t="s">
        <v>37</v>
      </c>
      <c r="E4733" s="1" t="s">
        <v>20</v>
      </c>
      <c r="F4733" s="1">
        <v>281421</v>
      </c>
      <c r="G4733" s="1">
        <v>81</v>
      </c>
      <c r="H4733" s="1">
        <v>587</v>
      </c>
      <c r="I4733" s="1">
        <v>0.88</v>
      </c>
      <c r="J4733" s="1">
        <v>172473</v>
      </c>
      <c r="K4733" s="4">
        <v>38163</v>
      </c>
      <c r="L4733" s="4">
        <f t="shared" si="219"/>
        <v>3459857.58</v>
      </c>
      <c r="M4733" s="1">
        <v>23.6</v>
      </c>
      <c r="N4733" s="1" t="s">
        <v>21</v>
      </c>
      <c r="O4733" s="1">
        <v>22.4</v>
      </c>
      <c r="P4733" s="1">
        <v>206</v>
      </c>
      <c r="Q4733" s="1">
        <v>2026</v>
      </c>
      <c r="R4733" s="12">
        <f t="shared" si="220"/>
        <v>10739869623</v>
      </c>
      <c r="S4733" s="13">
        <f t="shared" si="221"/>
        <v>891409178709</v>
      </c>
    </row>
    <row r="4734" spans="1:19" x14ac:dyDescent="0.3">
      <c r="A4734" s="1" t="s">
        <v>4778</v>
      </c>
      <c r="B4734" s="1" t="s">
        <v>17</v>
      </c>
      <c r="C4734" s="1" t="s">
        <v>18</v>
      </c>
      <c r="D4734" s="1" t="s">
        <v>32</v>
      </c>
      <c r="E4734" s="1" t="s">
        <v>38</v>
      </c>
      <c r="F4734" s="1">
        <v>546150</v>
      </c>
      <c r="G4734" s="1">
        <v>74</v>
      </c>
      <c r="H4734" s="1">
        <v>461</v>
      </c>
      <c r="I4734" s="1">
        <v>1.19</v>
      </c>
      <c r="J4734" s="1">
        <v>78450</v>
      </c>
      <c r="K4734" s="4">
        <v>36108</v>
      </c>
      <c r="L4734" s="4">
        <f t="shared" si="219"/>
        <v>3273551.28</v>
      </c>
      <c r="M4734" s="1">
        <v>23.6</v>
      </c>
      <c r="N4734" s="1" t="s">
        <v>35</v>
      </c>
      <c r="O4734" s="1">
        <v>62.3</v>
      </c>
      <c r="P4734" s="1">
        <v>78.599999999999994</v>
      </c>
      <c r="Q4734" s="1">
        <v>2026</v>
      </c>
      <c r="R4734" s="12">
        <f t="shared" si="220"/>
        <v>19720384200</v>
      </c>
      <c r="S4734" s="13">
        <f t="shared" si="221"/>
        <v>1636791888600</v>
      </c>
    </row>
    <row r="4735" spans="1:19" x14ac:dyDescent="0.3">
      <c r="A4735" s="1" t="s">
        <v>4779</v>
      </c>
      <c r="B4735" s="1" t="s">
        <v>28</v>
      </c>
      <c r="C4735" s="1" t="s">
        <v>29</v>
      </c>
      <c r="D4735" s="1" t="s">
        <v>25</v>
      </c>
      <c r="E4735" s="1" t="s">
        <v>20</v>
      </c>
      <c r="F4735" s="1">
        <v>316948</v>
      </c>
      <c r="G4735" s="1">
        <v>46</v>
      </c>
      <c r="H4735" s="1">
        <v>319</v>
      </c>
      <c r="I4735" s="1">
        <v>1.93</v>
      </c>
      <c r="J4735" s="1">
        <v>33967</v>
      </c>
      <c r="K4735" s="4">
        <v>75849</v>
      </c>
      <c r="L4735" s="4">
        <f t="shared" si="219"/>
        <v>6876470.3399999999</v>
      </c>
      <c r="M4735" s="1">
        <v>16.5</v>
      </c>
      <c r="N4735" s="1" t="s">
        <v>35</v>
      </c>
      <c r="O4735" s="1">
        <v>44.1</v>
      </c>
      <c r="P4735" s="1">
        <v>27.3</v>
      </c>
      <c r="Q4735" s="1">
        <v>2026</v>
      </c>
      <c r="R4735" s="12">
        <f t="shared" si="220"/>
        <v>24040188852</v>
      </c>
      <c r="S4735" s="13">
        <f t="shared" si="221"/>
        <v>1995335674716</v>
      </c>
    </row>
    <row r="4736" spans="1:19" x14ac:dyDescent="0.3">
      <c r="A4736" s="1" t="s">
        <v>4780</v>
      </c>
      <c r="B4736" s="1" t="s">
        <v>53</v>
      </c>
      <c r="C4736" s="1" t="s">
        <v>41</v>
      </c>
      <c r="D4736" s="1" t="s">
        <v>19</v>
      </c>
      <c r="E4736" s="1" t="s">
        <v>38</v>
      </c>
      <c r="F4736" s="1">
        <v>465784</v>
      </c>
      <c r="G4736" s="1">
        <v>72</v>
      </c>
      <c r="H4736" s="1">
        <v>496</v>
      </c>
      <c r="I4736" s="1">
        <v>0.59</v>
      </c>
      <c r="J4736" s="1">
        <v>75419</v>
      </c>
      <c r="K4736" s="4">
        <v>83633</v>
      </c>
      <c r="L4736" s="4">
        <f t="shared" si="219"/>
        <v>7582167.7799999993</v>
      </c>
      <c r="M4736" s="1">
        <v>21.8</v>
      </c>
      <c r="N4736" s="1" t="s">
        <v>21</v>
      </c>
      <c r="O4736" s="1">
        <v>6.5</v>
      </c>
      <c r="P4736" s="1">
        <v>73.3</v>
      </c>
      <c r="Q4736" s="1">
        <v>2026</v>
      </c>
      <c r="R4736" s="12">
        <f t="shared" si="220"/>
        <v>38954913272</v>
      </c>
      <c r="S4736" s="13">
        <f t="shared" si="221"/>
        <v>3233257801576</v>
      </c>
    </row>
    <row r="4737" spans="1:19" x14ac:dyDescent="0.3">
      <c r="A4737" s="1" t="s">
        <v>4781</v>
      </c>
      <c r="B4737" s="1" t="s">
        <v>28</v>
      </c>
      <c r="C4737" s="1" t="s">
        <v>29</v>
      </c>
      <c r="D4737" s="1" t="s">
        <v>48</v>
      </c>
      <c r="E4737" s="1" t="s">
        <v>20</v>
      </c>
      <c r="F4737" s="1">
        <v>851158</v>
      </c>
      <c r="G4737" s="1">
        <v>85</v>
      </c>
      <c r="H4737" s="1">
        <v>290</v>
      </c>
      <c r="I4737" s="1">
        <v>1.29</v>
      </c>
      <c r="J4737" s="1">
        <v>138434</v>
      </c>
      <c r="K4737" s="4">
        <v>33944</v>
      </c>
      <c r="L4737" s="4">
        <f t="shared" si="219"/>
        <v>3077363.04</v>
      </c>
      <c r="M4737" s="1">
        <v>24.5</v>
      </c>
      <c r="N4737" s="1" t="s">
        <v>35</v>
      </c>
      <c r="O4737" s="1">
        <v>54.5</v>
      </c>
      <c r="P4737" s="1">
        <v>26.7</v>
      </c>
      <c r="Q4737" s="1">
        <v>2026</v>
      </c>
      <c r="R4737" s="12">
        <f t="shared" si="220"/>
        <v>28891707152</v>
      </c>
      <c r="S4737" s="13">
        <f t="shared" si="221"/>
        <v>2398011693616</v>
      </c>
    </row>
    <row r="4738" spans="1:19" x14ac:dyDescent="0.3">
      <c r="A4738" s="1" t="s">
        <v>4782</v>
      </c>
      <c r="B4738" s="1" t="s">
        <v>50</v>
      </c>
      <c r="C4738" s="1" t="s">
        <v>24</v>
      </c>
      <c r="D4738" s="1" t="s">
        <v>32</v>
      </c>
      <c r="E4738" s="1" t="s">
        <v>38</v>
      </c>
      <c r="F4738" s="1">
        <v>36427</v>
      </c>
      <c r="G4738" s="1">
        <v>42</v>
      </c>
      <c r="H4738" s="1">
        <v>310</v>
      </c>
      <c r="I4738" s="1">
        <v>2.09</v>
      </c>
      <c r="J4738" s="1">
        <v>118873</v>
      </c>
      <c r="K4738" s="4">
        <v>28831</v>
      </c>
      <c r="L4738" s="4">
        <f t="shared" si="219"/>
        <v>2613818.46</v>
      </c>
      <c r="M4738" s="1">
        <v>17.8</v>
      </c>
      <c r="N4738" s="1" t="s">
        <v>35</v>
      </c>
      <c r="O4738" s="1">
        <v>30.2</v>
      </c>
      <c r="P4738" s="1">
        <v>293.5</v>
      </c>
      <c r="Q4738" s="1">
        <v>2026</v>
      </c>
      <c r="R4738" s="12">
        <f t="shared" si="220"/>
        <v>1050226837</v>
      </c>
      <c r="S4738" s="13">
        <f t="shared" si="221"/>
        <v>87168827471</v>
      </c>
    </row>
    <row r="4739" spans="1:19" x14ac:dyDescent="0.3">
      <c r="A4739" s="1" t="s">
        <v>4783</v>
      </c>
      <c r="B4739" s="1" t="s">
        <v>56</v>
      </c>
      <c r="C4739" s="1" t="s">
        <v>41</v>
      </c>
      <c r="D4739" s="1" t="s">
        <v>59</v>
      </c>
      <c r="E4739" s="1" t="s">
        <v>26</v>
      </c>
      <c r="F4739" s="1">
        <v>534384</v>
      </c>
      <c r="G4739" s="1">
        <v>101</v>
      </c>
      <c r="H4739" s="1">
        <v>319</v>
      </c>
      <c r="I4739" s="1">
        <v>0.76</v>
      </c>
      <c r="J4739" s="1">
        <v>186329</v>
      </c>
      <c r="K4739" s="4">
        <v>74829</v>
      </c>
      <c r="L4739" s="4">
        <f t="shared" ref="L4739:L4802" si="222">K4739*90.66</f>
        <v>6783997.1399999997</v>
      </c>
      <c r="M4739" s="1">
        <v>12.8</v>
      </c>
      <c r="N4739" s="1" t="s">
        <v>35</v>
      </c>
      <c r="O4739" s="1">
        <v>34.1</v>
      </c>
      <c r="P4739" s="1">
        <v>271</v>
      </c>
      <c r="Q4739" s="1">
        <v>2026</v>
      </c>
      <c r="R4739" s="12">
        <f t="shared" ref="R4739:R4802" si="223">F4739:F9738*K4739:K9738</f>
        <v>39987420336</v>
      </c>
      <c r="S4739" s="13">
        <f t="shared" ref="S4739:S4802" si="224">R4739*83</f>
        <v>3318955887888</v>
      </c>
    </row>
    <row r="4740" spans="1:19" x14ac:dyDescent="0.3">
      <c r="A4740" s="1" t="s">
        <v>4784</v>
      </c>
      <c r="B4740" s="1" t="s">
        <v>40</v>
      </c>
      <c r="C4740" s="1" t="s">
        <v>41</v>
      </c>
      <c r="D4740" s="1" t="s">
        <v>46</v>
      </c>
      <c r="E4740" s="1" t="s">
        <v>26</v>
      </c>
      <c r="F4740" s="1">
        <v>799016</v>
      </c>
      <c r="G4740" s="1">
        <v>53</v>
      </c>
      <c r="H4740" s="1">
        <v>293</v>
      </c>
      <c r="I4740" s="1">
        <v>2.75</v>
      </c>
      <c r="J4740" s="1">
        <v>12049</v>
      </c>
      <c r="K4740" s="4">
        <v>41817</v>
      </c>
      <c r="L4740" s="4">
        <f t="shared" si="222"/>
        <v>3791129.2199999997</v>
      </c>
      <c r="M4740" s="1">
        <v>17.600000000000001</v>
      </c>
      <c r="N4740" s="1" t="s">
        <v>21</v>
      </c>
      <c r="O4740" s="1">
        <v>7.4</v>
      </c>
      <c r="P4740" s="1">
        <v>268.7</v>
      </c>
      <c r="Q4740" s="1">
        <v>2026</v>
      </c>
      <c r="R4740" s="12">
        <f t="shared" si="223"/>
        <v>33412452072</v>
      </c>
      <c r="S4740" s="13">
        <f t="shared" si="224"/>
        <v>2773233521976</v>
      </c>
    </row>
    <row r="4741" spans="1:19" x14ac:dyDescent="0.3">
      <c r="A4741" s="1" t="s">
        <v>4785</v>
      </c>
      <c r="B4741" s="1" t="s">
        <v>56</v>
      </c>
      <c r="C4741" s="1" t="s">
        <v>41</v>
      </c>
      <c r="D4741" s="1" t="s">
        <v>73</v>
      </c>
      <c r="E4741" s="1" t="s">
        <v>26</v>
      </c>
      <c r="F4741" s="1">
        <v>290518</v>
      </c>
      <c r="G4741" s="1">
        <v>82</v>
      </c>
      <c r="H4741" s="1">
        <v>368</v>
      </c>
      <c r="I4741" s="1">
        <v>1.1599999999999999</v>
      </c>
      <c r="J4741" s="1">
        <v>4925</v>
      </c>
      <c r="K4741" s="4">
        <v>43059</v>
      </c>
      <c r="L4741" s="4">
        <f t="shared" si="222"/>
        <v>3903728.94</v>
      </c>
      <c r="M4741" s="1">
        <v>19.100000000000001</v>
      </c>
      <c r="N4741" s="1" t="s">
        <v>21</v>
      </c>
      <c r="O4741" s="1">
        <v>25.9</v>
      </c>
      <c r="P4741" s="1">
        <v>167.8</v>
      </c>
      <c r="Q4741" s="1">
        <v>2026</v>
      </c>
      <c r="R4741" s="12">
        <f t="shared" si="223"/>
        <v>12509414562</v>
      </c>
      <c r="S4741" s="13">
        <f t="shared" si="224"/>
        <v>1038281408646</v>
      </c>
    </row>
    <row r="4742" spans="1:19" x14ac:dyDescent="0.3">
      <c r="A4742" s="1" t="s">
        <v>4786</v>
      </c>
      <c r="B4742" s="1" t="s">
        <v>23</v>
      </c>
      <c r="C4742" s="1" t="s">
        <v>24</v>
      </c>
      <c r="D4742" s="1" t="s">
        <v>59</v>
      </c>
      <c r="E4742" s="1" t="s">
        <v>20</v>
      </c>
      <c r="F4742" s="1">
        <v>308104</v>
      </c>
      <c r="G4742" s="1">
        <v>82</v>
      </c>
      <c r="H4742" s="1">
        <v>562</v>
      </c>
      <c r="I4742" s="1">
        <v>1.17</v>
      </c>
      <c r="J4742" s="1">
        <v>148918</v>
      </c>
      <c r="K4742" s="4">
        <v>62725</v>
      </c>
      <c r="L4742" s="4">
        <f t="shared" si="222"/>
        <v>5686648.5</v>
      </c>
      <c r="M4742" s="1">
        <v>13</v>
      </c>
      <c r="N4742" s="1" t="s">
        <v>35</v>
      </c>
      <c r="O4742" s="1">
        <v>21.1</v>
      </c>
      <c r="P4742" s="1">
        <v>157.80000000000001</v>
      </c>
      <c r="Q4742" s="1">
        <v>2026</v>
      </c>
      <c r="R4742" s="12">
        <f t="shared" si="223"/>
        <v>19325823400</v>
      </c>
      <c r="S4742" s="13">
        <f t="shared" si="224"/>
        <v>1604043342200</v>
      </c>
    </row>
    <row r="4743" spans="1:19" x14ac:dyDescent="0.3">
      <c r="A4743" s="1" t="s">
        <v>4787</v>
      </c>
      <c r="B4743" s="1" t="s">
        <v>62</v>
      </c>
      <c r="C4743" s="1" t="s">
        <v>41</v>
      </c>
      <c r="D4743" s="1" t="s">
        <v>19</v>
      </c>
      <c r="E4743" s="1" t="s">
        <v>38</v>
      </c>
      <c r="F4743" s="1">
        <v>658963</v>
      </c>
      <c r="G4743" s="1">
        <v>89</v>
      </c>
      <c r="H4743" s="1">
        <v>407</v>
      </c>
      <c r="I4743" s="1">
        <v>2.52</v>
      </c>
      <c r="J4743" s="1">
        <v>102257</v>
      </c>
      <c r="K4743" s="4">
        <v>74559</v>
      </c>
      <c r="L4743" s="4">
        <f t="shared" si="222"/>
        <v>6759518.9399999995</v>
      </c>
      <c r="M4743" s="1">
        <v>14.6</v>
      </c>
      <c r="N4743" s="1" t="s">
        <v>35</v>
      </c>
      <c r="O4743" s="1">
        <v>7</v>
      </c>
      <c r="P4743" s="1">
        <v>39.9</v>
      </c>
      <c r="Q4743" s="1">
        <v>2026</v>
      </c>
      <c r="R4743" s="12">
        <f t="shared" si="223"/>
        <v>49131622317</v>
      </c>
      <c r="S4743" s="13">
        <f t="shared" si="224"/>
        <v>4077924652311</v>
      </c>
    </row>
    <row r="4744" spans="1:19" x14ac:dyDescent="0.3">
      <c r="A4744" s="1" t="s">
        <v>4788</v>
      </c>
      <c r="B4744" s="1" t="s">
        <v>40</v>
      </c>
      <c r="C4744" s="1" t="s">
        <v>41</v>
      </c>
      <c r="D4744" s="1" t="s">
        <v>59</v>
      </c>
      <c r="E4744" s="1" t="s">
        <v>34</v>
      </c>
      <c r="F4744" s="1">
        <v>466214</v>
      </c>
      <c r="G4744" s="1">
        <v>79</v>
      </c>
      <c r="H4744" s="1">
        <v>448</v>
      </c>
      <c r="I4744" s="1">
        <v>0.92</v>
      </c>
      <c r="J4744" s="1">
        <v>82408</v>
      </c>
      <c r="K4744" s="4">
        <v>73600</v>
      </c>
      <c r="L4744" s="4">
        <f t="shared" si="222"/>
        <v>6672576</v>
      </c>
      <c r="M4744" s="1">
        <v>21.8</v>
      </c>
      <c r="N4744" s="1" t="s">
        <v>21</v>
      </c>
      <c r="O4744" s="1">
        <v>63.9</v>
      </c>
      <c r="P4744" s="1">
        <v>245.7</v>
      </c>
      <c r="Q4744" s="1">
        <v>2026</v>
      </c>
      <c r="R4744" s="12">
        <f t="shared" si="223"/>
        <v>34313350400</v>
      </c>
      <c r="S4744" s="13">
        <f t="shared" si="224"/>
        <v>2848008083200</v>
      </c>
    </row>
    <row r="4745" spans="1:19" x14ac:dyDescent="0.3">
      <c r="A4745" s="1" t="s">
        <v>4789</v>
      </c>
      <c r="B4745" s="1" t="s">
        <v>50</v>
      </c>
      <c r="C4745" s="1" t="s">
        <v>24</v>
      </c>
      <c r="D4745" s="1" t="s">
        <v>32</v>
      </c>
      <c r="E4745" s="1" t="s">
        <v>34</v>
      </c>
      <c r="F4745" s="1">
        <v>702677</v>
      </c>
      <c r="G4745" s="1">
        <v>40</v>
      </c>
      <c r="H4745" s="1">
        <v>638</v>
      </c>
      <c r="I4745" s="1">
        <v>0.68</v>
      </c>
      <c r="J4745" s="1">
        <v>84579</v>
      </c>
      <c r="K4745" s="4">
        <v>65497</v>
      </c>
      <c r="L4745" s="4">
        <f t="shared" si="222"/>
        <v>5937958.0199999996</v>
      </c>
      <c r="M4745" s="1">
        <v>12.8</v>
      </c>
      <c r="N4745" s="1" t="s">
        <v>35</v>
      </c>
      <c r="O4745" s="1">
        <v>45.4</v>
      </c>
      <c r="P4745" s="1">
        <v>21.7</v>
      </c>
      <c r="Q4745" s="1">
        <v>2026</v>
      </c>
      <c r="R4745" s="12">
        <f t="shared" si="223"/>
        <v>46023235469</v>
      </c>
      <c r="S4745" s="13">
        <f t="shared" si="224"/>
        <v>3819928543927</v>
      </c>
    </row>
    <row r="4746" spans="1:19" x14ac:dyDescent="0.3">
      <c r="A4746" s="1" t="s">
        <v>4790</v>
      </c>
      <c r="B4746" s="1" t="s">
        <v>28</v>
      </c>
      <c r="C4746" s="1" t="s">
        <v>29</v>
      </c>
      <c r="D4746" s="1" t="s">
        <v>59</v>
      </c>
      <c r="E4746" s="1" t="s">
        <v>20</v>
      </c>
      <c r="F4746" s="1">
        <v>287690</v>
      </c>
      <c r="G4746" s="1">
        <v>94</v>
      </c>
      <c r="H4746" s="1">
        <v>645</v>
      </c>
      <c r="I4746" s="1">
        <v>1.97</v>
      </c>
      <c r="J4746" s="1">
        <v>175047</v>
      </c>
      <c r="K4746" s="4">
        <v>35536</v>
      </c>
      <c r="L4746" s="4">
        <f t="shared" si="222"/>
        <v>3221693.76</v>
      </c>
      <c r="M4746" s="1">
        <v>22</v>
      </c>
      <c r="N4746" s="1" t="s">
        <v>35</v>
      </c>
      <c r="O4746" s="1">
        <v>43.9</v>
      </c>
      <c r="P4746" s="1">
        <v>134.4</v>
      </c>
      <c r="Q4746" s="1">
        <v>2026</v>
      </c>
      <c r="R4746" s="12">
        <f t="shared" si="223"/>
        <v>10223351840</v>
      </c>
      <c r="S4746" s="13">
        <f t="shared" si="224"/>
        <v>848538202720</v>
      </c>
    </row>
    <row r="4747" spans="1:19" x14ac:dyDescent="0.3">
      <c r="A4747" s="1" t="s">
        <v>4791</v>
      </c>
      <c r="B4747" s="1" t="s">
        <v>43</v>
      </c>
      <c r="C4747" s="1" t="s">
        <v>18</v>
      </c>
      <c r="D4747" s="1" t="s">
        <v>32</v>
      </c>
      <c r="E4747" s="1" t="s">
        <v>34</v>
      </c>
      <c r="F4747" s="1">
        <v>544560</v>
      </c>
      <c r="G4747" s="1">
        <v>62</v>
      </c>
      <c r="H4747" s="1">
        <v>619</v>
      </c>
      <c r="I4747" s="1">
        <v>2.59</v>
      </c>
      <c r="J4747" s="1">
        <v>166500</v>
      </c>
      <c r="K4747" s="4">
        <v>69122</v>
      </c>
      <c r="L4747" s="4">
        <f t="shared" si="222"/>
        <v>6266600.5199999996</v>
      </c>
      <c r="M4747" s="1">
        <v>17.100000000000001</v>
      </c>
      <c r="N4747" s="1" t="s">
        <v>35</v>
      </c>
      <c r="O4747" s="1">
        <v>19.7</v>
      </c>
      <c r="P4747" s="1">
        <v>85.3</v>
      </c>
      <c r="Q4747" s="1">
        <v>2026</v>
      </c>
      <c r="R4747" s="12">
        <f t="shared" si="223"/>
        <v>37641076320</v>
      </c>
      <c r="S4747" s="13">
        <f t="shared" si="224"/>
        <v>3124209334560</v>
      </c>
    </row>
    <row r="4748" spans="1:19" x14ac:dyDescent="0.3">
      <c r="A4748" s="1" t="s">
        <v>4792</v>
      </c>
      <c r="B4748" s="1" t="s">
        <v>28</v>
      </c>
      <c r="C4748" s="1" t="s">
        <v>29</v>
      </c>
      <c r="D4748" s="1" t="s">
        <v>59</v>
      </c>
      <c r="E4748" s="1" t="s">
        <v>34</v>
      </c>
      <c r="F4748" s="1">
        <v>811919</v>
      </c>
      <c r="G4748" s="1">
        <v>44</v>
      </c>
      <c r="H4748" s="1">
        <v>345</v>
      </c>
      <c r="I4748" s="1">
        <v>0.68</v>
      </c>
      <c r="J4748" s="1">
        <v>176016</v>
      </c>
      <c r="K4748" s="4">
        <v>74430</v>
      </c>
      <c r="L4748" s="4">
        <f t="shared" si="222"/>
        <v>6747823.7999999998</v>
      </c>
      <c r="M4748" s="1">
        <v>20.2</v>
      </c>
      <c r="N4748" s="1" t="s">
        <v>35</v>
      </c>
      <c r="O4748" s="1">
        <v>53.8</v>
      </c>
      <c r="P4748" s="1">
        <v>100.4</v>
      </c>
      <c r="Q4748" s="1">
        <v>2026</v>
      </c>
      <c r="R4748" s="12">
        <f t="shared" si="223"/>
        <v>60431131170</v>
      </c>
      <c r="S4748" s="13">
        <f t="shared" si="224"/>
        <v>5015783887110</v>
      </c>
    </row>
    <row r="4749" spans="1:19" x14ac:dyDescent="0.3">
      <c r="A4749" s="1" t="s">
        <v>4793</v>
      </c>
      <c r="B4749" s="1" t="s">
        <v>23</v>
      </c>
      <c r="C4749" s="1" t="s">
        <v>24</v>
      </c>
      <c r="D4749" s="1" t="s">
        <v>59</v>
      </c>
      <c r="E4749" s="1" t="s">
        <v>34</v>
      </c>
      <c r="F4749" s="1">
        <v>712625</v>
      </c>
      <c r="G4749" s="1">
        <v>110</v>
      </c>
      <c r="H4749" s="1">
        <v>504</v>
      </c>
      <c r="I4749" s="1">
        <v>1.9</v>
      </c>
      <c r="J4749" s="1">
        <v>26361</v>
      </c>
      <c r="K4749" s="4">
        <v>41599</v>
      </c>
      <c r="L4749" s="4">
        <f t="shared" si="222"/>
        <v>3771365.34</v>
      </c>
      <c r="M4749" s="1">
        <v>12.5</v>
      </c>
      <c r="N4749" s="1" t="s">
        <v>35</v>
      </c>
      <c r="O4749" s="1">
        <v>44.9</v>
      </c>
      <c r="P4749" s="1">
        <v>49</v>
      </c>
      <c r="Q4749" s="1">
        <v>2026</v>
      </c>
      <c r="R4749" s="12">
        <f t="shared" si="223"/>
        <v>29644487375</v>
      </c>
      <c r="S4749" s="13">
        <f t="shared" si="224"/>
        <v>2460492452125</v>
      </c>
    </row>
    <row r="4750" spans="1:19" x14ac:dyDescent="0.3">
      <c r="A4750" s="1" t="s">
        <v>4794</v>
      </c>
      <c r="B4750" s="1" t="s">
        <v>56</v>
      </c>
      <c r="C4750" s="1" t="s">
        <v>41</v>
      </c>
      <c r="D4750" s="1" t="s">
        <v>59</v>
      </c>
      <c r="E4750" s="1" t="s">
        <v>34</v>
      </c>
      <c r="F4750" s="1">
        <v>231590</v>
      </c>
      <c r="G4750" s="1">
        <v>96</v>
      </c>
      <c r="H4750" s="1">
        <v>545</v>
      </c>
      <c r="I4750" s="1">
        <v>0.89</v>
      </c>
      <c r="J4750" s="1">
        <v>141738</v>
      </c>
      <c r="K4750" s="4">
        <v>52595</v>
      </c>
      <c r="L4750" s="4">
        <f t="shared" si="222"/>
        <v>4768262.7</v>
      </c>
      <c r="M4750" s="1">
        <v>22.4</v>
      </c>
      <c r="N4750" s="1" t="s">
        <v>21</v>
      </c>
      <c r="O4750" s="1">
        <v>58.7</v>
      </c>
      <c r="P4750" s="1">
        <v>119.1</v>
      </c>
      <c r="Q4750" s="1">
        <v>2026</v>
      </c>
      <c r="R4750" s="12">
        <f t="shared" si="223"/>
        <v>12180476050</v>
      </c>
      <c r="S4750" s="13">
        <f t="shared" si="224"/>
        <v>1010979512150</v>
      </c>
    </row>
    <row r="4751" spans="1:19" x14ac:dyDescent="0.3">
      <c r="A4751" s="1" t="s">
        <v>4795</v>
      </c>
      <c r="B4751" s="1" t="s">
        <v>50</v>
      </c>
      <c r="C4751" s="1" t="s">
        <v>24</v>
      </c>
      <c r="D4751" s="1" t="s">
        <v>46</v>
      </c>
      <c r="E4751" s="1" t="s">
        <v>38</v>
      </c>
      <c r="F4751" s="1">
        <v>560121</v>
      </c>
      <c r="G4751" s="1">
        <v>44</v>
      </c>
      <c r="H4751" s="1">
        <v>344</v>
      </c>
      <c r="I4751" s="1">
        <v>2.61</v>
      </c>
      <c r="J4751" s="1">
        <v>137768</v>
      </c>
      <c r="K4751" s="4">
        <v>27425</v>
      </c>
      <c r="L4751" s="4">
        <f t="shared" si="222"/>
        <v>2486350.5</v>
      </c>
      <c r="M4751" s="1">
        <v>23.5</v>
      </c>
      <c r="N4751" s="1" t="s">
        <v>21</v>
      </c>
      <c r="O4751" s="1">
        <v>22</v>
      </c>
      <c r="P4751" s="1">
        <v>273.7</v>
      </c>
      <c r="Q4751" s="1">
        <v>2026</v>
      </c>
      <c r="R4751" s="12">
        <f t="shared" si="223"/>
        <v>15361318425</v>
      </c>
      <c r="S4751" s="13">
        <f t="shared" si="224"/>
        <v>1274989429275</v>
      </c>
    </row>
    <row r="4752" spans="1:19" x14ac:dyDescent="0.3">
      <c r="A4752" s="1" t="s">
        <v>4796</v>
      </c>
      <c r="B4752" s="1" t="s">
        <v>62</v>
      </c>
      <c r="C4752" s="1" t="s">
        <v>41</v>
      </c>
      <c r="D4752" s="1" t="s">
        <v>48</v>
      </c>
      <c r="E4752" s="1" t="s">
        <v>20</v>
      </c>
      <c r="F4752" s="1">
        <v>52727</v>
      </c>
      <c r="G4752" s="1">
        <v>115</v>
      </c>
      <c r="H4752" s="1">
        <v>485</v>
      </c>
      <c r="I4752" s="1">
        <v>2.5099999999999998</v>
      </c>
      <c r="J4752" s="1">
        <v>107135</v>
      </c>
      <c r="K4752" s="4">
        <v>59343</v>
      </c>
      <c r="L4752" s="4">
        <f t="shared" si="222"/>
        <v>5380036.3799999999</v>
      </c>
      <c r="M4752" s="1">
        <v>16.8</v>
      </c>
      <c r="N4752" s="1" t="s">
        <v>21</v>
      </c>
      <c r="O4752" s="1">
        <v>17</v>
      </c>
      <c r="P4752" s="1">
        <v>74.5</v>
      </c>
      <c r="Q4752" s="1">
        <v>2026</v>
      </c>
      <c r="R4752" s="12">
        <f t="shared" si="223"/>
        <v>3128978361</v>
      </c>
      <c r="S4752" s="13">
        <f t="shared" si="224"/>
        <v>259705203963</v>
      </c>
    </row>
    <row r="4753" spans="1:19" x14ac:dyDescent="0.3">
      <c r="A4753" s="1" t="s">
        <v>4797</v>
      </c>
      <c r="B4753" s="1" t="s">
        <v>67</v>
      </c>
      <c r="C4753" s="1" t="s">
        <v>18</v>
      </c>
      <c r="D4753" s="1" t="s">
        <v>25</v>
      </c>
      <c r="E4753" s="1" t="s">
        <v>20</v>
      </c>
      <c r="F4753" s="1">
        <v>531481</v>
      </c>
      <c r="G4753" s="1">
        <v>74</v>
      </c>
      <c r="H4753" s="1">
        <v>423</v>
      </c>
      <c r="I4753" s="1">
        <v>2.98</v>
      </c>
      <c r="J4753" s="1">
        <v>94799</v>
      </c>
      <c r="K4753" s="4">
        <v>72027</v>
      </c>
      <c r="L4753" s="4">
        <f t="shared" si="222"/>
        <v>6529967.8199999994</v>
      </c>
      <c r="M4753" s="1">
        <v>19.100000000000001</v>
      </c>
      <c r="N4753" s="1" t="s">
        <v>21</v>
      </c>
      <c r="O4753" s="1">
        <v>7.7</v>
      </c>
      <c r="P4753" s="1">
        <v>221.4</v>
      </c>
      <c r="Q4753" s="1">
        <v>2026</v>
      </c>
      <c r="R4753" s="12">
        <f t="shared" si="223"/>
        <v>38280981987</v>
      </c>
      <c r="S4753" s="13">
        <f t="shared" si="224"/>
        <v>3177321504921</v>
      </c>
    </row>
    <row r="4754" spans="1:19" x14ac:dyDescent="0.3">
      <c r="A4754" s="1" t="s">
        <v>4798</v>
      </c>
      <c r="B4754" s="1" t="s">
        <v>67</v>
      </c>
      <c r="C4754" s="1" t="s">
        <v>18</v>
      </c>
      <c r="D4754" s="1" t="s">
        <v>59</v>
      </c>
      <c r="E4754" s="1" t="s">
        <v>34</v>
      </c>
      <c r="F4754" s="1">
        <v>509614</v>
      </c>
      <c r="G4754" s="1">
        <v>46</v>
      </c>
      <c r="H4754" s="1">
        <v>648</v>
      </c>
      <c r="I4754" s="1">
        <v>2.74</v>
      </c>
      <c r="J4754" s="1">
        <v>134980</v>
      </c>
      <c r="K4754" s="4">
        <v>42672</v>
      </c>
      <c r="L4754" s="4">
        <f t="shared" si="222"/>
        <v>3868643.52</v>
      </c>
      <c r="M4754" s="1">
        <v>24.6</v>
      </c>
      <c r="N4754" s="1" t="s">
        <v>35</v>
      </c>
      <c r="O4754" s="1">
        <v>50.6</v>
      </c>
      <c r="P4754" s="1">
        <v>39.5</v>
      </c>
      <c r="Q4754" s="1">
        <v>2026</v>
      </c>
      <c r="R4754" s="12">
        <f t="shared" si="223"/>
        <v>21746248608</v>
      </c>
      <c r="S4754" s="13">
        <f t="shared" si="224"/>
        <v>1804938634464</v>
      </c>
    </row>
    <row r="4755" spans="1:19" x14ac:dyDescent="0.3">
      <c r="A4755" s="1" t="s">
        <v>4799</v>
      </c>
      <c r="B4755" s="1" t="s">
        <v>62</v>
      </c>
      <c r="C4755" s="1" t="s">
        <v>41</v>
      </c>
      <c r="D4755" s="1" t="s">
        <v>19</v>
      </c>
      <c r="E4755" s="1" t="s">
        <v>26</v>
      </c>
      <c r="F4755" s="1">
        <v>200584</v>
      </c>
      <c r="G4755" s="1">
        <v>102</v>
      </c>
      <c r="H4755" s="1">
        <v>285</v>
      </c>
      <c r="I4755" s="1">
        <v>2.2200000000000002</v>
      </c>
      <c r="J4755" s="1">
        <v>91586</v>
      </c>
      <c r="K4755" s="4">
        <v>80974</v>
      </c>
      <c r="L4755" s="4">
        <f t="shared" si="222"/>
        <v>7341102.8399999999</v>
      </c>
      <c r="M4755" s="1">
        <v>16.600000000000001</v>
      </c>
      <c r="N4755" s="1" t="s">
        <v>35</v>
      </c>
      <c r="O4755" s="1">
        <v>11</v>
      </c>
      <c r="P4755" s="1">
        <v>119.6</v>
      </c>
      <c r="Q4755" s="1">
        <v>2026</v>
      </c>
      <c r="R4755" s="12">
        <f t="shared" si="223"/>
        <v>16242088816</v>
      </c>
      <c r="S4755" s="13">
        <f t="shared" si="224"/>
        <v>1348093371728</v>
      </c>
    </row>
    <row r="4756" spans="1:19" x14ac:dyDescent="0.3">
      <c r="A4756" s="1" t="s">
        <v>4800</v>
      </c>
      <c r="B4756" s="1" t="s">
        <v>17</v>
      </c>
      <c r="C4756" s="1" t="s">
        <v>18</v>
      </c>
      <c r="D4756" s="1" t="s">
        <v>73</v>
      </c>
      <c r="E4756" s="1" t="s">
        <v>38</v>
      </c>
      <c r="F4756" s="1">
        <v>708469</v>
      </c>
      <c r="G4756" s="1">
        <v>98</v>
      </c>
      <c r="H4756" s="1">
        <v>298</v>
      </c>
      <c r="I4756" s="1">
        <v>2.33</v>
      </c>
      <c r="J4756" s="1">
        <v>65183</v>
      </c>
      <c r="K4756" s="4">
        <v>72602</v>
      </c>
      <c r="L4756" s="4">
        <f t="shared" si="222"/>
        <v>6582097.3199999994</v>
      </c>
      <c r="M4756" s="1">
        <v>16</v>
      </c>
      <c r="N4756" s="1" t="s">
        <v>21</v>
      </c>
      <c r="O4756" s="1">
        <v>50.7</v>
      </c>
      <c r="P4756" s="1">
        <v>216.4</v>
      </c>
      <c r="Q4756" s="1">
        <v>2026</v>
      </c>
      <c r="R4756" s="12">
        <f t="shared" si="223"/>
        <v>51436266338</v>
      </c>
      <c r="S4756" s="13">
        <f t="shared" si="224"/>
        <v>4269210106054</v>
      </c>
    </row>
    <row r="4757" spans="1:19" x14ac:dyDescent="0.3">
      <c r="A4757" s="1" t="s">
        <v>4801</v>
      </c>
      <c r="B4757" s="1" t="s">
        <v>40</v>
      </c>
      <c r="C4757" s="1" t="s">
        <v>41</v>
      </c>
      <c r="D4757" s="1" t="s">
        <v>19</v>
      </c>
      <c r="E4757" s="1" t="s">
        <v>26</v>
      </c>
      <c r="F4757" s="1">
        <v>650763</v>
      </c>
      <c r="G4757" s="1">
        <v>82</v>
      </c>
      <c r="H4757" s="1">
        <v>554</v>
      </c>
      <c r="I4757" s="1">
        <v>2.72</v>
      </c>
      <c r="J4757" s="1">
        <v>3951</v>
      </c>
      <c r="K4757" s="4">
        <v>36596</v>
      </c>
      <c r="L4757" s="4">
        <f t="shared" si="222"/>
        <v>3317793.36</v>
      </c>
      <c r="M4757" s="1">
        <v>16.7</v>
      </c>
      <c r="N4757" s="1" t="s">
        <v>35</v>
      </c>
      <c r="O4757" s="1">
        <v>58.9</v>
      </c>
      <c r="P4757" s="1">
        <v>251.2</v>
      </c>
      <c r="Q4757" s="1">
        <v>2026</v>
      </c>
      <c r="R4757" s="12">
        <f t="shared" si="223"/>
        <v>23815322748</v>
      </c>
      <c r="S4757" s="13">
        <f t="shared" si="224"/>
        <v>1976671788084</v>
      </c>
    </row>
    <row r="4758" spans="1:19" x14ac:dyDescent="0.3">
      <c r="A4758" s="1" t="s">
        <v>4802</v>
      </c>
      <c r="B4758" s="1" t="s">
        <v>43</v>
      </c>
      <c r="C4758" s="1" t="s">
        <v>18</v>
      </c>
      <c r="D4758" s="1" t="s">
        <v>25</v>
      </c>
      <c r="E4758" s="1" t="s">
        <v>26</v>
      </c>
      <c r="F4758" s="1">
        <v>235821</v>
      </c>
      <c r="G4758" s="1">
        <v>103</v>
      </c>
      <c r="H4758" s="1">
        <v>573</v>
      </c>
      <c r="I4758" s="1">
        <v>1.1299999999999999</v>
      </c>
      <c r="J4758" s="1">
        <v>5932</v>
      </c>
      <c r="K4758" s="4">
        <v>58114</v>
      </c>
      <c r="L4758" s="4">
        <f t="shared" si="222"/>
        <v>5268615.24</v>
      </c>
      <c r="M4758" s="1">
        <v>18.8</v>
      </c>
      <c r="N4758" s="1" t="s">
        <v>21</v>
      </c>
      <c r="O4758" s="1">
        <v>32.799999999999997</v>
      </c>
      <c r="P4758" s="1">
        <v>25.8</v>
      </c>
      <c r="Q4758" s="1">
        <v>2026</v>
      </c>
      <c r="R4758" s="12">
        <f t="shared" si="223"/>
        <v>13704501594</v>
      </c>
      <c r="S4758" s="13">
        <f t="shared" si="224"/>
        <v>1137473632302</v>
      </c>
    </row>
    <row r="4759" spans="1:19" x14ac:dyDescent="0.3">
      <c r="A4759" s="1" t="s">
        <v>4803</v>
      </c>
      <c r="B4759" s="1" t="s">
        <v>17</v>
      </c>
      <c r="C4759" s="1" t="s">
        <v>18</v>
      </c>
      <c r="D4759" s="1" t="s">
        <v>25</v>
      </c>
      <c r="E4759" s="1" t="s">
        <v>34</v>
      </c>
      <c r="F4759" s="1">
        <v>561127</v>
      </c>
      <c r="G4759" s="1">
        <v>79</v>
      </c>
      <c r="H4759" s="1">
        <v>548</v>
      </c>
      <c r="I4759" s="1">
        <v>2.69</v>
      </c>
      <c r="J4759" s="1">
        <v>172226</v>
      </c>
      <c r="K4759" s="4">
        <v>32450</v>
      </c>
      <c r="L4759" s="4">
        <f t="shared" si="222"/>
        <v>2941917</v>
      </c>
      <c r="M4759" s="1">
        <v>12.2</v>
      </c>
      <c r="N4759" s="1" t="s">
        <v>21</v>
      </c>
      <c r="O4759" s="1">
        <v>25.7</v>
      </c>
      <c r="P4759" s="1">
        <v>262.89999999999998</v>
      </c>
      <c r="Q4759" s="1">
        <v>2026</v>
      </c>
      <c r="R4759" s="12">
        <f t="shared" si="223"/>
        <v>18208571150</v>
      </c>
      <c r="S4759" s="13">
        <f t="shared" si="224"/>
        <v>1511311405450</v>
      </c>
    </row>
    <row r="4760" spans="1:19" x14ac:dyDescent="0.3">
      <c r="A4760" s="1" t="s">
        <v>4804</v>
      </c>
      <c r="B4760" s="1" t="s">
        <v>53</v>
      </c>
      <c r="C4760" s="1" t="s">
        <v>41</v>
      </c>
      <c r="D4760" s="1" t="s">
        <v>32</v>
      </c>
      <c r="E4760" s="1" t="s">
        <v>34</v>
      </c>
      <c r="F4760" s="1">
        <v>169312</v>
      </c>
      <c r="G4760" s="1">
        <v>57</v>
      </c>
      <c r="H4760" s="1">
        <v>535</v>
      </c>
      <c r="I4760" s="1">
        <v>1.08</v>
      </c>
      <c r="J4760" s="1">
        <v>145424</v>
      </c>
      <c r="K4760" s="4">
        <v>54951</v>
      </c>
      <c r="L4760" s="4">
        <f t="shared" si="222"/>
        <v>4981857.66</v>
      </c>
      <c r="M4760" s="1">
        <v>16</v>
      </c>
      <c r="N4760" s="1" t="s">
        <v>21</v>
      </c>
      <c r="O4760" s="1">
        <v>55.1</v>
      </c>
      <c r="P4760" s="1">
        <v>154.80000000000001</v>
      </c>
      <c r="Q4760" s="1">
        <v>2026</v>
      </c>
      <c r="R4760" s="12">
        <f t="shared" si="223"/>
        <v>9303863712</v>
      </c>
      <c r="S4760" s="13">
        <f t="shared" si="224"/>
        <v>772220688096</v>
      </c>
    </row>
    <row r="4761" spans="1:19" x14ac:dyDescent="0.3">
      <c r="A4761" s="1" t="s">
        <v>4805</v>
      </c>
      <c r="B4761" s="1" t="s">
        <v>56</v>
      </c>
      <c r="C4761" s="1" t="s">
        <v>41</v>
      </c>
      <c r="D4761" s="1" t="s">
        <v>46</v>
      </c>
      <c r="E4761" s="1" t="s">
        <v>34</v>
      </c>
      <c r="F4761" s="1">
        <v>551713</v>
      </c>
      <c r="G4761" s="1">
        <v>114</v>
      </c>
      <c r="H4761" s="1">
        <v>353</v>
      </c>
      <c r="I4761" s="1">
        <v>1.28</v>
      </c>
      <c r="J4761" s="1">
        <v>115729</v>
      </c>
      <c r="K4761" s="4">
        <v>76687</v>
      </c>
      <c r="L4761" s="4">
        <f t="shared" si="222"/>
        <v>6952443.4199999999</v>
      </c>
      <c r="M4761" s="1">
        <v>13.3</v>
      </c>
      <c r="N4761" s="1" t="s">
        <v>35</v>
      </c>
      <c r="O4761" s="1">
        <v>61.9</v>
      </c>
      <c r="P4761" s="1">
        <v>196.7</v>
      </c>
      <c r="Q4761" s="1">
        <v>2026</v>
      </c>
      <c r="R4761" s="12">
        <f t="shared" si="223"/>
        <v>42309214831</v>
      </c>
      <c r="S4761" s="13">
        <f t="shared" si="224"/>
        <v>3511664830973</v>
      </c>
    </row>
    <row r="4762" spans="1:19" x14ac:dyDescent="0.3">
      <c r="A4762" s="1" t="s">
        <v>4806</v>
      </c>
      <c r="B4762" s="1" t="s">
        <v>17</v>
      </c>
      <c r="C4762" s="1" t="s">
        <v>18</v>
      </c>
      <c r="D4762" s="1" t="s">
        <v>59</v>
      </c>
      <c r="E4762" s="1" t="s">
        <v>20</v>
      </c>
      <c r="F4762" s="1">
        <v>614078</v>
      </c>
      <c r="G4762" s="1">
        <v>100</v>
      </c>
      <c r="H4762" s="1">
        <v>541</v>
      </c>
      <c r="I4762" s="1">
        <v>0.66</v>
      </c>
      <c r="J4762" s="1">
        <v>140480</v>
      </c>
      <c r="K4762" s="4">
        <v>42979</v>
      </c>
      <c r="L4762" s="4">
        <f t="shared" si="222"/>
        <v>3896476.1399999997</v>
      </c>
      <c r="M4762" s="1">
        <v>14.4</v>
      </c>
      <c r="N4762" s="1" t="s">
        <v>21</v>
      </c>
      <c r="O4762" s="1">
        <v>37.799999999999997</v>
      </c>
      <c r="P4762" s="1">
        <v>64.8</v>
      </c>
      <c r="Q4762" s="1">
        <v>2026</v>
      </c>
      <c r="R4762" s="12">
        <f t="shared" si="223"/>
        <v>26392458362</v>
      </c>
      <c r="S4762" s="13">
        <f t="shared" si="224"/>
        <v>2190574044046</v>
      </c>
    </row>
    <row r="4763" spans="1:19" x14ac:dyDescent="0.3">
      <c r="A4763" s="1" t="s">
        <v>4807</v>
      </c>
      <c r="B4763" s="1" t="s">
        <v>56</v>
      </c>
      <c r="C4763" s="1" t="s">
        <v>41</v>
      </c>
      <c r="D4763" s="1" t="s">
        <v>48</v>
      </c>
      <c r="E4763" s="1" t="s">
        <v>38</v>
      </c>
      <c r="F4763" s="1">
        <v>144960</v>
      </c>
      <c r="G4763" s="1">
        <v>96</v>
      </c>
      <c r="H4763" s="1">
        <v>427</v>
      </c>
      <c r="I4763" s="1">
        <v>0.8</v>
      </c>
      <c r="J4763" s="1">
        <v>29727</v>
      </c>
      <c r="K4763" s="4">
        <v>77656</v>
      </c>
      <c r="L4763" s="4">
        <f t="shared" si="222"/>
        <v>7040292.96</v>
      </c>
      <c r="M4763" s="1">
        <v>13.3</v>
      </c>
      <c r="N4763" s="1" t="s">
        <v>35</v>
      </c>
      <c r="O4763" s="1">
        <v>60.3</v>
      </c>
      <c r="P4763" s="1">
        <v>100.5</v>
      </c>
      <c r="Q4763" s="1">
        <v>2026</v>
      </c>
      <c r="R4763" s="12">
        <f t="shared" si="223"/>
        <v>11257013760</v>
      </c>
      <c r="S4763" s="13">
        <f t="shared" si="224"/>
        <v>934332142080</v>
      </c>
    </row>
    <row r="4764" spans="1:19" x14ac:dyDescent="0.3">
      <c r="A4764" s="1" t="s">
        <v>4808</v>
      </c>
      <c r="B4764" s="1" t="s">
        <v>40</v>
      </c>
      <c r="C4764" s="1" t="s">
        <v>41</v>
      </c>
      <c r="D4764" s="1" t="s">
        <v>59</v>
      </c>
      <c r="E4764" s="1" t="s">
        <v>38</v>
      </c>
      <c r="F4764" s="1">
        <v>615568</v>
      </c>
      <c r="G4764" s="1">
        <v>40</v>
      </c>
      <c r="H4764" s="1">
        <v>518</v>
      </c>
      <c r="I4764" s="1">
        <v>1.57</v>
      </c>
      <c r="J4764" s="1">
        <v>116869</v>
      </c>
      <c r="K4764" s="4">
        <v>39883</v>
      </c>
      <c r="L4764" s="4">
        <f t="shared" si="222"/>
        <v>3615792.78</v>
      </c>
      <c r="M4764" s="1">
        <v>24.8</v>
      </c>
      <c r="N4764" s="1" t="s">
        <v>35</v>
      </c>
      <c r="O4764" s="1">
        <v>18.600000000000001</v>
      </c>
      <c r="P4764" s="1">
        <v>123.4</v>
      </c>
      <c r="Q4764" s="1">
        <v>2026</v>
      </c>
      <c r="R4764" s="12">
        <f t="shared" si="223"/>
        <v>24550698544</v>
      </c>
      <c r="S4764" s="13">
        <f t="shared" si="224"/>
        <v>2037707979152</v>
      </c>
    </row>
    <row r="4765" spans="1:19" x14ac:dyDescent="0.3">
      <c r="A4765" s="1" t="s">
        <v>4809</v>
      </c>
      <c r="B4765" s="1" t="s">
        <v>17</v>
      </c>
      <c r="C4765" s="1" t="s">
        <v>18</v>
      </c>
      <c r="D4765" s="1" t="s">
        <v>46</v>
      </c>
      <c r="E4765" s="1" t="s">
        <v>26</v>
      </c>
      <c r="F4765" s="1">
        <v>562872</v>
      </c>
      <c r="G4765" s="1">
        <v>64</v>
      </c>
      <c r="H4765" s="1">
        <v>498</v>
      </c>
      <c r="I4765" s="1">
        <v>1.73</v>
      </c>
      <c r="J4765" s="1">
        <v>102076</v>
      </c>
      <c r="K4765" s="4">
        <v>31627</v>
      </c>
      <c r="L4765" s="4">
        <f t="shared" si="222"/>
        <v>2867303.82</v>
      </c>
      <c r="M4765" s="1">
        <v>15.8</v>
      </c>
      <c r="N4765" s="1" t="s">
        <v>21</v>
      </c>
      <c r="O4765" s="1">
        <v>42.1</v>
      </c>
      <c r="P4765" s="1">
        <v>169.1</v>
      </c>
      <c r="Q4765" s="1">
        <v>2026</v>
      </c>
      <c r="R4765" s="12">
        <f t="shared" si="223"/>
        <v>17801952744</v>
      </c>
      <c r="S4765" s="13">
        <f t="shared" si="224"/>
        <v>1477562077752</v>
      </c>
    </row>
    <row r="4766" spans="1:19" x14ac:dyDescent="0.3">
      <c r="A4766" s="1" t="s">
        <v>4810</v>
      </c>
      <c r="B4766" s="1" t="s">
        <v>62</v>
      </c>
      <c r="C4766" s="1" t="s">
        <v>41</v>
      </c>
      <c r="D4766" s="1" t="s">
        <v>48</v>
      </c>
      <c r="E4766" s="1" t="s">
        <v>26</v>
      </c>
      <c r="F4766" s="1">
        <v>483888</v>
      </c>
      <c r="G4766" s="1">
        <v>50</v>
      </c>
      <c r="H4766" s="1">
        <v>431</v>
      </c>
      <c r="I4766" s="1">
        <v>0.52</v>
      </c>
      <c r="J4766" s="1">
        <v>112635</v>
      </c>
      <c r="K4766" s="4">
        <v>43169</v>
      </c>
      <c r="L4766" s="4">
        <f t="shared" si="222"/>
        <v>3913701.54</v>
      </c>
      <c r="M4766" s="1">
        <v>24.1</v>
      </c>
      <c r="N4766" s="1" t="s">
        <v>35</v>
      </c>
      <c r="O4766" s="1">
        <v>32.9</v>
      </c>
      <c r="P4766" s="1">
        <v>232.7</v>
      </c>
      <c r="Q4766" s="1">
        <v>2026</v>
      </c>
      <c r="R4766" s="12">
        <f t="shared" si="223"/>
        <v>20888961072</v>
      </c>
      <c r="S4766" s="13">
        <f t="shared" si="224"/>
        <v>1733783768976</v>
      </c>
    </row>
    <row r="4767" spans="1:19" x14ac:dyDescent="0.3">
      <c r="A4767" s="1" t="s">
        <v>4811</v>
      </c>
      <c r="B4767" s="1" t="s">
        <v>17</v>
      </c>
      <c r="C4767" s="1" t="s">
        <v>18</v>
      </c>
      <c r="D4767" s="1" t="s">
        <v>25</v>
      </c>
      <c r="E4767" s="1" t="s">
        <v>38</v>
      </c>
      <c r="F4767" s="1">
        <v>523112</v>
      </c>
      <c r="G4767" s="1">
        <v>96</v>
      </c>
      <c r="H4767" s="1">
        <v>330</v>
      </c>
      <c r="I4767" s="1">
        <v>2.08</v>
      </c>
      <c r="J4767" s="1">
        <v>589</v>
      </c>
      <c r="K4767" s="4">
        <v>42671</v>
      </c>
      <c r="L4767" s="4">
        <f t="shared" si="222"/>
        <v>3868552.86</v>
      </c>
      <c r="M4767" s="1">
        <v>17.3</v>
      </c>
      <c r="N4767" s="1" t="s">
        <v>21</v>
      </c>
      <c r="O4767" s="1">
        <v>51.6</v>
      </c>
      <c r="P4767" s="1">
        <v>28.6</v>
      </c>
      <c r="Q4767" s="1">
        <v>2026</v>
      </c>
      <c r="R4767" s="12">
        <f t="shared" si="223"/>
        <v>22321712152</v>
      </c>
      <c r="S4767" s="13">
        <f t="shared" si="224"/>
        <v>1852702108616</v>
      </c>
    </row>
    <row r="4768" spans="1:19" x14ac:dyDescent="0.3">
      <c r="A4768" s="1" t="s">
        <v>4812</v>
      </c>
      <c r="B4768" s="1" t="s">
        <v>62</v>
      </c>
      <c r="C4768" s="1" t="s">
        <v>41</v>
      </c>
      <c r="D4768" s="1" t="s">
        <v>48</v>
      </c>
      <c r="E4768" s="1" t="s">
        <v>26</v>
      </c>
      <c r="F4768" s="1">
        <v>505301</v>
      </c>
      <c r="G4768" s="1">
        <v>56</v>
      </c>
      <c r="H4768" s="1">
        <v>325</v>
      </c>
      <c r="I4768" s="1">
        <v>2.75</v>
      </c>
      <c r="J4768" s="1">
        <v>28235</v>
      </c>
      <c r="K4768" s="4">
        <v>75611</v>
      </c>
      <c r="L4768" s="4">
        <f t="shared" si="222"/>
        <v>6854893.2599999998</v>
      </c>
      <c r="M4768" s="1">
        <v>23.7</v>
      </c>
      <c r="N4768" s="1" t="s">
        <v>21</v>
      </c>
      <c r="O4768" s="1">
        <v>58.2</v>
      </c>
      <c r="P4768" s="1">
        <v>222.3</v>
      </c>
      <c r="Q4768" s="1">
        <v>2026</v>
      </c>
      <c r="R4768" s="12">
        <f t="shared" si="223"/>
        <v>38206313911</v>
      </c>
      <c r="S4768" s="13">
        <f t="shared" si="224"/>
        <v>3171124054613</v>
      </c>
    </row>
    <row r="4769" spans="1:19" x14ac:dyDescent="0.3">
      <c r="A4769" s="1" t="s">
        <v>4813</v>
      </c>
      <c r="B4769" s="1" t="s">
        <v>28</v>
      </c>
      <c r="C4769" s="1" t="s">
        <v>29</v>
      </c>
      <c r="D4769" s="1" t="s">
        <v>48</v>
      </c>
      <c r="E4769" s="1" t="s">
        <v>34</v>
      </c>
      <c r="F4769" s="1">
        <v>600262</v>
      </c>
      <c r="G4769" s="1">
        <v>94</v>
      </c>
      <c r="H4769" s="1">
        <v>474</v>
      </c>
      <c r="I4769" s="1">
        <v>1.04</v>
      </c>
      <c r="J4769" s="1">
        <v>63151</v>
      </c>
      <c r="K4769" s="4">
        <v>53140</v>
      </c>
      <c r="L4769" s="4">
        <f t="shared" si="222"/>
        <v>4817672.3999999994</v>
      </c>
      <c r="M4769" s="1">
        <v>20</v>
      </c>
      <c r="N4769" s="1" t="s">
        <v>21</v>
      </c>
      <c r="O4769" s="1">
        <v>9.6</v>
      </c>
      <c r="P4769" s="1">
        <v>238.9</v>
      </c>
      <c r="Q4769" s="1">
        <v>2026</v>
      </c>
      <c r="R4769" s="12">
        <f t="shared" si="223"/>
        <v>31897922680</v>
      </c>
      <c r="S4769" s="13">
        <f t="shared" si="224"/>
        <v>2647527582440</v>
      </c>
    </row>
    <row r="4770" spans="1:19" x14ac:dyDescent="0.3">
      <c r="A4770" s="1" t="s">
        <v>4814</v>
      </c>
      <c r="B4770" s="1" t="s">
        <v>43</v>
      </c>
      <c r="C4770" s="1" t="s">
        <v>18</v>
      </c>
      <c r="D4770" s="1" t="s">
        <v>73</v>
      </c>
      <c r="E4770" s="1" t="s">
        <v>20</v>
      </c>
      <c r="F4770" s="1">
        <v>260723</v>
      </c>
      <c r="G4770" s="1">
        <v>86</v>
      </c>
      <c r="H4770" s="1">
        <v>622</v>
      </c>
      <c r="I4770" s="1">
        <v>2.86</v>
      </c>
      <c r="J4770" s="1">
        <v>34741</v>
      </c>
      <c r="K4770" s="4">
        <v>51432</v>
      </c>
      <c r="L4770" s="4">
        <f t="shared" si="222"/>
        <v>4662825.12</v>
      </c>
      <c r="M4770" s="1">
        <v>20</v>
      </c>
      <c r="N4770" s="1" t="s">
        <v>35</v>
      </c>
      <c r="O4770" s="1">
        <v>52.2</v>
      </c>
      <c r="P4770" s="1">
        <v>138.69999999999999</v>
      </c>
      <c r="Q4770" s="1">
        <v>2026</v>
      </c>
      <c r="R4770" s="12">
        <f t="shared" si="223"/>
        <v>13409505336</v>
      </c>
      <c r="S4770" s="13">
        <f t="shared" si="224"/>
        <v>1112988942888</v>
      </c>
    </row>
    <row r="4771" spans="1:19" x14ac:dyDescent="0.3">
      <c r="A4771" s="1" t="s">
        <v>4815</v>
      </c>
      <c r="B4771" s="1" t="s">
        <v>56</v>
      </c>
      <c r="C4771" s="1" t="s">
        <v>41</v>
      </c>
      <c r="D4771" s="1" t="s">
        <v>48</v>
      </c>
      <c r="E4771" s="1" t="s">
        <v>38</v>
      </c>
      <c r="F4771" s="1">
        <v>156067</v>
      </c>
      <c r="G4771" s="1">
        <v>61</v>
      </c>
      <c r="H4771" s="1">
        <v>584</v>
      </c>
      <c r="I4771" s="1">
        <v>1.57</v>
      </c>
      <c r="J4771" s="1">
        <v>123013</v>
      </c>
      <c r="K4771" s="4">
        <v>25693</v>
      </c>
      <c r="L4771" s="4">
        <f t="shared" si="222"/>
        <v>2329327.38</v>
      </c>
      <c r="M4771" s="1">
        <v>15.2</v>
      </c>
      <c r="N4771" s="1" t="s">
        <v>21</v>
      </c>
      <c r="O4771" s="1">
        <v>32.700000000000003</v>
      </c>
      <c r="P4771" s="1">
        <v>275.60000000000002</v>
      </c>
      <c r="Q4771" s="1">
        <v>2026</v>
      </c>
      <c r="R4771" s="12">
        <f t="shared" si="223"/>
        <v>4009829431</v>
      </c>
      <c r="S4771" s="13">
        <f t="shared" si="224"/>
        <v>332815842773</v>
      </c>
    </row>
    <row r="4772" spans="1:19" x14ac:dyDescent="0.3">
      <c r="A4772" s="1" t="s">
        <v>4816</v>
      </c>
      <c r="B4772" s="1" t="s">
        <v>28</v>
      </c>
      <c r="C4772" s="1" t="s">
        <v>29</v>
      </c>
      <c r="D4772" s="1" t="s">
        <v>46</v>
      </c>
      <c r="E4772" s="1" t="s">
        <v>38</v>
      </c>
      <c r="F4772" s="1">
        <v>673641</v>
      </c>
      <c r="G4772" s="1">
        <v>82</v>
      </c>
      <c r="H4772" s="1">
        <v>465</v>
      </c>
      <c r="I4772" s="1">
        <v>1.72</v>
      </c>
      <c r="J4772" s="1">
        <v>162566</v>
      </c>
      <c r="K4772" s="4">
        <v>40011</v>
      </c>
      <c r="L4772" s="4">
        <f t="shared" si="222"/>
        <v>3627397.26</v>
      </c>
      <c r="M4772" s="1">
        <v>21.6</v>
      </c>
      <c r="N4772" s="1" t="s">
        <v>35</v>
      </c>
      <c r="O4772" s="1">
        <v>14.6</v>
      </c>
      <c r="P4772" s="1">
        <v>116.1</v>
      </c>
      <c r="Q4772" s="1">
        <v>2026</v>
      </c>
      <c r="R4772" s="12">
        <f t="shared" si="223"/>
        <v>26953050051</v>
      </c>
      <c r="S4772" s="13">
        <f t="shared" si="224"/>
        <v>2237103154233</v>
      </c>
    </row>
    <row r="4773" spans="1:19" x14ac:dyDescent="0.3">
      <c r="A4773" s="1" t="s">
        <v>4817</v>
      </c>
      <c r="B4773" s="1" t="s">
        <v>56</v>
      </c>
      <c r="C4773" s="1" t="s">
        <v>41</v>
      </c>
      <c r="D4773" s="1" t="s">
        <v>25</v>
      </c>
      <c r="E4773" s="1" t="s">
        <v>38</v>
      </c>
      <c r="F4773" s="1">
        <v>816839</v>
      </c>
      <c r="G4773" s="1">
        <v>71</v>
      </c>
      <c r="H4773" s="1">
        <v>516</v>
      </c>
      <c r="I4773" s="1">
        <v>2.61</v>
      </c>
      <c r="J4773" s="1">
        <v>196089</v>
      </c>
      <c r="K4773" s="4">
        <v>72115</v>
      </c>
      <c r="L4773" s="4">
        <f t="shared" si="222"/>
        <v>6537945.8999999994</v>
      </c>
      <c r="M4773" s="1">
        <v>12.8</v>
      </c>
      <c r="N4773" s="1" t="s">
        <v>35</v>
      </c>
      <c r="O4773" s="1">
        <v>7.9</v>
      </c>
      <c r="P4773" s="1">
        <v>262.60000000000002</v>
      </c>
      <c r="Q4773" s="1">
        <v>2026</v>
      </c>
      <c r="R4773" s="12">
        <f t="shared" si="223"/>
        <v>58906344485</v>
      </c>
      <c r="S4773" s="13">
        <f t="shared" si="224"/>
        <v>4889226592255</v>
      </c>
    </row>
    <row r="4774" spans="1:19" x14ac:dyDescent="0.3">
      <c r="A4774" s="1" t="s">
        <v>4818</v>
      </c>
      <c r="B4774" s="1" t="s">
        <v>67</v>
      </c>
      <c r="C4774" s="1" t="s">
        <v>18</v>
      </c>
      <c r="D4774" s="1" t="s">
        <v>30</v>
      </c>
      <c r="E4774" s="1" t="s">
        <v>34</v>
      </c>
      <c r="F4774" s="1">
        <v>318528</v>
      </c>
      <c r="G4774" s="1">
        <v>110</v>
      </c>
      <c r="H4774" s="1">
        <v>592</v>
      </c>
      <c r="I4774" s="1">
        <v>2.1</v>
      </c>
      <c r="J4774" s="1">
        <v>77573</v>
      </c>
      <c r="K4774" s="4">
        <v>80928</v>
      </c>
      <c r="L4774" s="4">
        <f t="shared" si="222"/>
        <v>7336932.4799999995</v>
      </c>
      <c r="M4774" s="1">
        <v>13.4</v>
      </c>
      <c r="N4774" s="1" t="s">
        <v>21</v>
      </c>
      <c r="O4774" s="1">
        <v>48.6</v>
      </c>
      <c r="P4774" s="1">
        <v>79.8</v>
      </c>
      <c r="Q4774" s="1">
        <v>2026</v>
      </c>
      <c r="R4774" s="12">
        <f t="shared" si="223"/>
        <v>25777833984</v>
      </c>
      <c r="S4774" s="13">
        <f t="shared" si="224"/>
        <v>2139560220672</v>
      </c>
    </row>
    <row r="4775" spans="1:19" x14ac:dyDescent="0.3">
      <c r="A4775" s="1" t="s">
        <v>4819</v>
      </c>
      <c r="B4775" s="1" t="s">
        <v>53</v>
      </c>
      <c r="C4775" s="1" t="s">
        <v>41</v>
      </c>
      <c r="D4775" s="1" t="s">
        <v>32</v>
      </c>
      <c r="E4775" s="1" t="s">
        <v>38</v>
      </c>
      <c r="F4775" s="1">
        <v>610332</v>
      </c>
      <c r="G4775" s="1">
        <v>81</v>
      </c>
      <c r="H4775" s="1">
        <v>619</v>
      </c>
      <c r="I4775" s="1">
        <v>1.73</v>
      </c>
      <c r="J4775" s="1">
        <v>155971</v>
      </c>
      <c r="K4775" s="4">
        <v>40766</v>
      </c>
      <c r="L4775" s="4">
        <f t="shared" si="222"/>
        <v>3695845.56</v>
      </c>
      <c r="M4775" s="1">
        <v>23.9</v>
      </c>
      <c r="N4775" s="1" t="s">
        <v>21</v>
      </c>
      <c r="O4775" s="1">
        <v>40.200000000000003</v>
      </c>
      <c r="P4775" s="1">
        <v>254.2</v>
      </c>
      <c r="Q4775" s="1">
        <v>2026</v>
      </c>
      <c r="R4775" s="12">
        <f t="shared" si="223"/>
        <v>24880794312</v>
      </c>
      <c r="S4775" s="13">
        <f t="shared" si="224"/>
        <v>2065105927896</v>
      </c>
    </row>
    <row r="4776" spans="1:19" x14ac:dyDescent="0.3">
      <c r="A4776" s="1" t="s">
        <v>4820</v>
      </c>
      <c r="B4776" s="1" t="s">
        <v>23</v>
      </c>
      <c r="C4776" s="1" t="s">
        <v>24</v>
      </c>
      <c r="D4776" s="1" t="s">
        <v>44</v>
      </c>
      <c r="E4776" s="1" t="s">
        <v>38</v>
      </c>
      <c r="F4776" s="1">
        <v>580788</v>
      </c>
      <c r="G4776" s="1">
        <v>55</v>
      </c>
      <c r="H4776" s="1">
        <v>415</v>
      </c>
      <c r="I4776" s="1">
        <v>2.4300000000000002</v>
      </c>
      <c r="J4776" s="1">
        <v>168601</v>
      </c>
      <c r="K4776" s="4">
        <v>78677</v>
      </c>
      <c r="L4776" s="4">
        <f t="shared" si="222"/>
        <v>7132856.8199999994</v>
      </c>
      <c r="M4776" s="1">
        <v>21.1</v>
      </c>
      <c r="N4776" s="1" t="s">
        <v>35</v>
      </c>
      <c r="O4776" s="1">
        <v>56.6</v>
      </c>
      <c r="P4776" s="1">
        <v>149.1</v>
      </c>
      <c r="Q4776" s="1">
        <v>2026</v>
      </c>
      <c r="R4776" s="12">
        <f t="shared" si="223"/>
        <v>45694657476</v>
      </c>
      <c r="S4776" s="13">
        <f t="shared" si="224"/>
        <v>3792656570508</v>
      </c>
    </row>
    <row r="4777" spans="1:19" x14ac:dyDescent="0.3">
      <c r="A4777" s="1" t="s">
        <v>4821</v>
      </c>
      <c r="B4777" s="1" t="s">
        <v>50</v>
      </c>
      <c r="C4777" s="1" t="s">
        <v>24</v>
      </c>
      <c r="D4777" s="1" t="s">
        <v>32</v>
      </c>
      <c r="E4777" s="1" t="s">
        <v>38</v>
      </c>
      <c r="F4777" s="1">
        <v>492220</v>
      </c>
      <c r="G4777" s="1">
        <v>75</v>
      </c>
      <c r="H4777" s="1">
        <v>478</v>
      </c>
      <c r="I4777" s="1">
        <v>0.53</v>
      </c>
      <c r="J4777" s="1">
        <v>42887</v>
      </c>
      <c r="K4777" s="4">
        <v>74880</v>
      </c>
      <c r="L4777" s="4">
        <f t="shared" si="222"/>
        <v>6788620.7999999998</v>
      </c>
      <c r="M4777" s="1">
        <v>24.2</v>
      </c>
      <c r="N4777" s="1" t="s">
        <v>35</v>
      </c>
      <c r="O4777" s="1">
        <v>52.8</v>
      </c>
      <c r="P4777" s="1">
        <v>295.2</v>
      </c>
      <c r="Q4777" s="1">
        <v>2026</v>
      </c>
      <c r="R4777" s="12">
        <f t="shared" si="223"/>
        <v>36857433600</v>
      </c>
      <c r="S4777" s="13">
        <f t="shared" si="224"/>
        <v>3059166988800</v>
      </c>
    </row>
    <row r="4778" spans="1:19" x14ac:dyDescent="0.3">
      <c r="A4778" s="1" t="s">
        <v>4822</v>
      </c>
      <c r="B4778" s="1" t="s">
        <v>40</v>
      </c>
      <c r="C4778" s="1" t="s">
        <v>41</v>
      </c>
      <c r="D4778" s="1" t="s">
        <v>73</v>
      </c>
      <c r="E4778" s="1" t="s">
        <v>26</v>
      </c>
      <c r="F4778" s="1">
        <v>412364</v>
      </c>
      <c r="G4778" s="1">
        <v>84</v>
      </c>
      <c r="H4778" s="1">
        <v>430</v>
      </c>
      <c r="I4778" s="1">
        <v>2.4900000000000002</v>
      </c>
      <c r="J4778" s="1">
        <v>152513</v>
      </c>
      <c r="K4778" s="4">
        <v>75937</v>
      </c>
      <c r="L4778" s="4">
        <f t="shared" si="222"/>
        <v>6884448.4199999999</v>
      </c>
      <c r="M4778" s="1">
        <v>15.8</v>
      </c>
      <c r="N4778" s="1" t="s">
        <v>35</v>
      </c>
      <c r="O4778" s="1">
        <v>20.2</v>
      </c>
      <c r="P4778" s="1">
        <v>186.1</v>
      </c>
      <c r="Q4778" s="1">
        <v>2026</v>
      </c>
      <c r="R4778" s="12">
        <f t="shared" si="223"/>
        <v>31313685068</v>
      </c>
      <c r="S4778" s="13">
        <f t="shared" si="224"/>
        <v>2599035860644</v>
      </c>
    </row>
    <row r="4779" spans="1:19" x14ac:dyDescent="0.3">
      <c r="A4779" s="1" t="s">
        <v>4823</v>
      </c>
      <c r="B4779" s="1" t="s">
        <v>23</v>
      </c>
      <c r="C4779" s="1" t="s">
        <v>24</v>
      </c>
      <c r="D4779" s="1" t="s">
        <v>32</v>
      </c>
      <c r="E4779" s="1" t="s">
        <v>34</v>
      </c>
      <c r="F4779" s="1">
        <v>91875</v>
      </c>
      <c r="G4779" s="1">
        <v>101</v>
      </c>
      <c r="H4779" s="1">
        <v>550</v>
      </c>
      <c r="I4779" s="1">
        <v>1.73</v>
      </c>
      <c r="J4779" s="1">
        <v>52263</v>
      </c>
      <c r="K4779" s="4">
        <v>81052</v>
      </c>
      <c r="L4779" s="4">
        <f t="shared" si="222"/>
        <v>7348174.3199999994</v>
      </c>
      <c r="M4779" s="1">
        <v>16.100000000000001</v>
      </c>
      <c r="N4779" s="1" t="s">
        <v>35</v>
      </c>
      <c r="O4779" s="1">
        <v>47.3</v>
      </c>
      <c r="P4779" s="1">
        <v>89.7</v>
      </c>
      <c r="Q4779" s="1">
        <v>2026</v>
      </c>
      <c r="R4779" s="12">
        <f t="shared" si="223"/>
        <v>7446652500</v>
      </c>
      <c r="S4779" s="13">
        <f t="shared" si="224"/>
        <v>618072157500</v>
      </c>
    </row>
    <row r="4780" spans="1:19" x14ac:dyDescent="0.3">
      <c r="A4780" s="1" t="s">
        <v>4824</v>
      </c>
      <c r="B4780" s="1" t="s">
        <v>28</v>
      </c>
      <c r="C4780" s="1" t="s">
        <v>29</v>
      </c>
      <c r="D4780" s="1" t="s">
        <v>32</v>
      </c>
      <c r="E4780" s="1" t="s">
        <v>26</v>
      </c>
      <c r="F4780" s="1">
        <v>629272</v>
      </c>
      <c r="G4780" s="1">
        <v>97</v>
      </c>
      <c r="H4780" s="1">
        <v>574</v>
      </c>
      <c r="I4780" s="1">
        <v>2.36</v>
      </c>
      <c r="J4780" s="1">
        <v>117010</v>
      </c>
      <c r="K4780" s="4">
        <v>39033</v>
      </c>
      <c r="L4780" s="4">
        <f t="shared" si="222"/>
        <v>3538731.78</v>
      </c>
      <c r="M4780" s="1">
        <v>21.9</v>
      </c>
      <c r="N4780" s="1" t="s">
        <v>35</v>
      </c>
      <c r="O4780" s="1">
        <v>26.5</v>
      </c>
      <c r="P4780" s="1">
        <v>217.9</v>
      </c>
      <c r="Q4780" s="1">
        <v>2026</v>
      </c>
      <c r="R4780" s="12">
        <f t="shared" si="223"/>
        <v>24562373976</v>
      </c>
      <c r="S4780" s="13">
        <f t="shared" si="224"/>
        <v>2038677040008</v>
      </c>
    </row>
    <row r="4781" spans="1:19" x14ac:dyDescent="0.3">
      <c r="A4781" s="1" t="s">
        <v>4825</v>
      </c>
      <c r="B4781" s="1" t="s">
        <v>40</v>
      </c>
      <c r="C4781" s="1" t="s">
        <v>41</v>
      </c>
      <c r="D4781" s="1" t="s">
        <v>44</v>
      </c>
      <c r="E4781" s="1" t="s">
        <v>26</v>
      </c>
      <c r="F4781" s="1">
        <v>639660</v>
      </c>
      <c r="G4781" s="1">
        <v>56</v>
      </c>
      <c r="H4781" s="1">
        <v>406</v>
      </c>
      <c r="I4781" s="1">
        <v>1.97</v>
      </c>
      <c r="J4781" s="1">
        <v>48804</v>
      </c>
      <c r="K4781" s="4">
        <v>34446</v>
      </c>
      <c r="L4781" s="4">
        <f t="shared" si="222"/>
        <v>3122874.36</v>
      </c>
      <c r="M4781" s="1">
        <v>14.4</v>
      </c>
      <c r="N4781" s="1" t="s">
        <v>35</v>
      </c>
      <c r="O4781" s="1">
        <v>64.900000000000006</v>
      </c>
      <c r="P4781" s="1">
        <v>69.7</v>
      </c>
      <c r="Q4781" s="1">
        <v>2026</v>
      </c>
      <c r="R4781" s="12">
        <f t="shared" si="223"/>
        <v>22033728360</v>
      </c>
      <c r="S4781" s="13">
        <f t="shared" si="224"/>
        <v>1828799453880</v>
      </c>
    </row>
    <row r="4782" spans="1:19" x14ac:dyDescent="0.3">
      <c r="A4782" s="1" t="s">
        <v>4826</v>
      </c>
      <c r="B4782" s="1" t="s">
        <v>56</v>
      </c>
      <c r="C4782" s="1" t="s">
        <v>41</v>
      </c>
      <c r="D4782" s="1" t="s">
        <v>32</v>
      </c>
      <c r="E4782" s="1" t="s">
        <v>26</v>
      </c>
      <c r="F4782" s="1">
        <v>10065</v>
      </c>
      <c r="G4782" s="1">
        <v>105</v>
      </c>
      <c r="H4782" s="1">
        <v>399</v>
      </c>
      <c r="I4782" s="1">
        <v>0.82</v>
      </c>
      <c r="J4782" s="1">
        <v>137174</v>
      </c>
      <c r="K4782" s="4">
        <v>53059</v>
      </c>
      <c r="L4782" s="4">
        <f t="shared" si="222"/>
        <v>4810328.9399999995</v>
      </c>
      <c r="M4782" s="1">
        <v>17.3</v>
      </c>
      <c r="N4782" s="1" t="s">
        <v>35</v>
      </c>
      <c r="O4782" s="1">
        <v>57.1</v>
      </c>
      <c r="P4782" s="1">
        <v>137.6</v>
      </c>
      <c r="Q4782" s="1">
        <v>2026</v>
      </c>
      <c r="R4782" s="12">
        <f t="shared" si="223"/>
        <v>534038835</v>
      </c>
      <c r="S4782" s="13">
        <f t="shared" si="224"/>
        <v>44325223305</v>
      </c>
    </row>
    <row r="4783" spans="1:19" x14ac:dyDescent="0.3">
      <c r="A4783" s="1" t="s">
        <v>4827</v>
      </c>
      <c r="B4783" s="1" t="s">
        <v>23</v>
      </c>
      <c r="C4783" s="1" t="s">
        <v>24</v>
      </c>
      <c r="D4783" s="1" t="s">
        <v>30</v>
      </c>
      <c r="E4783" s="1" t="s">
        <v>34</v>
      </c>
      <c r="F4783" s="1">
        <v>673587</v>
      </c>
      <c r="G4783" s="1">
        <v>102</v>
      </c>
      <c r="H4783" s="1">
        <v>380</v>
      </c>
      <c r="I4783" s="1">
        <v>2.3199999999999998</v>
      </c>
      <c r="J4783" s="1">
        <v>150036</v>
      </c>
      <c r="K4783" s="4">
        <v>77377</v>
      </c>
      <c r="L4783" s="4">
        <f t="shared" si="222"/>
        <v>7014998.8199999994</v>
      </c>
      <c r="M4783" s="1">
        <v>12.5</v>
      </c>
      <c r="N4783" s="1" t="s">
        <v>21</v>
      </c>
      <c r="O4783" s="1">
        <v>9</v>
      </c>
      <c r="P4783" s="1">
        <v>70.2</v>
      </c>
      <c r="Q4783" s="1">
        <v>2026</v>
      </c>
      <c r="R4783" s="12">
        <f t="shared" si="223"/>
        <v>52120141299</v>
      </c>
      <c r="S4783" s="13">
        <f t="shared" si="224"/>
        <v>4325971727817</v>
      </c>
    </row>
    <row r="4784" spans="1:19" x14ac:dyDescent="0.3">
      <c r="A4784" s="1" t="s">
        <v>4828</v>
      </c>
      <c r="B4784" s="1" t="s">
        <v>17</v>
      </c>
      <c r="C4784" s="1" t="s">
        <v>18</v>
      </c>
      <c r="D4784" s="1" t="s">
        <v>46</v>
      </c>
      <c r="E4784" s="1" t="s">
        <v>20</v>
      </c>
      <c r="F4784" s="1">
        <v>224836</v>
      </c>
      <c r="G4784" s="1">
        <v>108</v>
      </c>
      <c r="H4784" s="1">
        <v>402</v>
      </c>
      <c r="I4784" s="1">
        <v>1.01</v>
      </c>
      <c r="J4784" s="1">
        <v>42233</v>
      </c>
      <c r="K4784" s="4">
        <v>57079</v>
      </c>
      <c r="L4784" s="4">
        <f t="shared" si="222"/>
        <v>5174782.1399999997</v>
      </c>
      <c r="M4784" s="1">
        <v>20.5</v>
      </c>
      <c r="N4784" s="1" t="s">
        <v>21</v>
      </c>
      <c r="O4784" s="1">
        <v>49.3</v>
      </c>
      <c r="P4784" s="1">
        <v>232.8</v>
      </c>
      <c r="Q4784" s="1">
        <v>2026</v>
      </c>
      <c r="R4784" s="12">
        <f t="shared" si="223"/>
        <v>12833414044</v>
      </c>
      <c r="S4784" s="13">
        <f t="shared" si="224"/>
        <v>1065173365652</v>
      </c>
    </row>
    <row r="4785" spans="1:19" x14ac:dyDescent="0.3">
      <c r="A4785" s="1" t="s">
        <v>4829</v>
      </c>
      <c r="B4785" s="1" t="s">
        <v>28</v>
      </c>
      <c r="C4785" s="1" t="s">
        <v>29</v>
      </c>
      <c r="D4785" s="1" t="s">
        <v>59</v>
      </c>
      <c r="E4785" s="1" t="s">
        <v>34</v>
      </c>
      <c r="F4785" s="1">
        <v>497670</v>
      </c>
      <c r="G4785" s="1">
        <v>83</v>
      </c>
      <c r="H4785" s="1">
        <v>516</v>
      </c>
      <c r="I4785" s="1">
        <v>1.85</v>
      </c>
      <c r="J4785" s="1">
        <v>190328</v>
      </c>
      <c r="K4785" s="4">
        <v>75088</v>
      </c>
      <c r="L4785" s="4">
        <f t="shared" si="222"/>
        <v>6807478.0800000001</v>
      </c>
      <c r="M4785" s="1">
        <v>18.2</v>
      </c>
      <c r="N4785" s="1" t="s">
        <v>21</v>
      </c>
      <c r="O4785" s="1">
        <v>60.4</v>
      </c>
      <c r="P4785" s="1">
        <v>79.599999999999994</v>
      </c>
      <c r="Q4785" s="1">
        <v>2026</v>
      </c>
      <c r="R4785" s="12">
        <f t="shared" si="223"/>
        <v>37369044960</v>
      </c>
      <c r="S4785" s="13">
        <f t="shared" si="224"/>
        <v>3101630731680</v>
      </c>
    </row>
    <row r="4786" spans="1:19" x14ac:dyDescent="0.3">
      <c r="A4786" s="1" t="s">
        <v>4830</v>
      </c>
      <c r="B4786" s="1" t="s">
        <v>28</v>
      </c>
      <c r="C4786" s="1" t="s">
        <v>29</v>
      </c>
      <c r="D4786" s="1" t="s">
        <v>48</v>
      </c>
      <c r="E4786" s="1" t="s">
        <v>34</v>
      </c>
      <c r="F4786" s="1">
        <v>288159</v>
      </c>
      <c r="G4786" s="1">
        <v>74</v>
      </c>
      <c r="H4786" s="1">
        <v>616</v>
      </c>
      <c r="I4786" s="1">
        <v>0.94</v>
      </c>
      <c r="J4786" s="1">
        <v>79639</v>
      </c>
      <c r="K4786" s="4">
        <v>57338</v>
      </c>
      <c r="L4786" s="4">
        <f t="shared" si="222"/>
        <v>5198263.08</v>
      </c>
      <c r="M4786" s="1">
        <v>14.8</v>
      </c>
      <c r="N4786" s="1" t="s">
        <v>21</v>
      </c>
      <c r="O4786" s="1">
        <v>49.2</v>
      </c>
      <c r="P4786" s="1">
        <v>237.1</v>
      </c>
      <c r="Q4786" s="1">
        <v>2026</v>
      </c>
      <c r="R4786" s="12">
        <f t="shared" si="223"/>
        <v>16522460742</v>
      </c>
      <c r="S4786" s="13">
        <f t="shared" si="224"/>
        <v>1371364241586</v>
      </c>
    </row>
    <row r="4787" spans="1:19" x14ac:dyDescent="0.3">
      <c r="A4787" s="1" t="s">
        <v>4831</v>
      </c>
      <c r="B4787" s="1" t="s">
        <v>23</v>
      </c>
      <c r="C4787" s="1" t="s">
        <v>24</v>
      </c>
      <c r="D4787" s="1" t="s">
        <v>19</v>
      </c>
      <c r="E4787" s="1" t="s">
        <v>26</v>
      </c>
      <c r="F4787" s="1">
        <v>511055</v>
      </c>
      <c r="G4787" s="1">
        <v>119</v>
      </c>
      <c r="H4787" s="1">
        <v>477</v>
      </c>
      <c r="I4787" s="1">
        <v>2.23</v>
      </c>
      <c r="J4787" s="1">
        <v>21749</v>
      </c>
      <c r="K4787" s="4">
        <v>74050</v>
      </c>
      <c r="L4787" s="4">
        <f t="shared" si="222"/>
        <v>6713373</v>
      </c>
      <c r="M4787" s="1">
        <v>17.100000000000001</v>
      </c>
      <c r="N4787" s="1" t="s">
        <v>35</v>
      </c>
      <c r="O4787" s="1">
        <v>47.1</v>
      </c>
      <c r="P4787" s="1">
        <v>186.1</v>
      </c>
      <c r="Q4787" s="1">
        <v>2026</v>
      </c>
      <c r="R4787" s="12">
        <f t="shared" si="223"/>
        <v>37843622750</v>
      </c>
      <c r="S4787" s="13">
        <f t="shared" si="224"/>
        <v>3141020688250</v>
      </c>
    </row>
    <row r="4788" spans="1:19" x14ac:dyDescent="0.3">
      <c r="A4788" s="1" t="s">
        <v>4832</v>
      </c>
      <c r="B4788" s="1" t="s">
        <v>62</v>
      </c>
      <c r="C4788" s="1" t="s">
        <v>41</v>
      </c>
      <c r="D4788" s="1" t="s">
        <v>48</v>
      </c>
      <c r="E4788" s="1" t="s">
        <v>26</v>
      </c>
      <c r="F4788" s="1">
        <v>155331</v>
      </c>
      <c r="G4788" s="1">
        <v>80</v>
      </c>
      <c r="H4788" s="1">
        <v>294</v>
      </c>
      <c r="I4788" s="1">
        <v>1.82</v>
      </c>
      <c r="J4788" s="1">
        <v>19988</v>
      </c>
      <c r="K4788" s="4">
        <v>51636</v>
      </c>
      <c r="L4788" s="4">
        <f t="shared" si="222"/>
        <v>4681319.76</v>
      </c>
      <c r="M4788" s="1">
        <v>22.3</v>
      </c>
      <c r="N4788" s="1" t="s">
        <v>21</v>
      </c>
      <c r="O4788" s="1">
        <v>54.7</v>
      </c>
      <c r="P4788" s="1">
        <v>59.8</v>
      </c>
      <c r="Q4788" s="1">
        <v>2026</v>
      </c>
      <c r="R4788" s="12">
        <f t="shared" si="223"/>
        <v>8020671516</v>
      </c>
      <c r="S4788" s="13">
        <f t="shared" si="224"/>
        <v>665715735828</v>
      </c>
    </row>
    <row r="4789" spans="1:19" x14ac:dyDescent="0.3">
      <c r="A4789" s="1" t="s">
        <v>4833</v>
      </c>
      <c r="B4789" s="1" t="s">
        <v>67</v>
      </c>
      <c r="C4789" s="1" t="s">
        <v>18</v>
      </c>
      <c r="D4789" s="1" t="s">
        <v>73</v>
      </c>
      <c r="E4789" s="1" t="s">
        <v>34</v>
      </c>
      <c r="F4789" s="1">
        <v>183684</v>
      </c>
      <c r="G4789" s="1">
        <v>83</v>
      </c>
      <c r="H4789" s="1">
        <v>263</v>
      </c>
      <c r="I4789" s="1">
        <v>2.59</v>
      </c>
      <c r="J4789" s="1">
        <v>43294</v>
      </c>
      <c r="K4789" s="4">
        <v>45373</v>
      </c>
      <c r="L4789" s="4">
        <f t="shared" si="222"/>
        <v>4113516.1799999997</v>
      </c>
      <c r="M4789" s="1">
        <v>16.3</v>
      </c>
      <c r="N4789" s="1" t="s">
        <v>21</v>
      </c>
      <c r="O4789" s="1">
        <v>43.2</v>
      </c>
      <c r="P4789" s="1">
        <v>121.2</v>
      </c>
      <c r="Q4789" s="1">
        <v>2026</v>
      </c>
      <c r="R4789" s="12">
        <f t="shared" si="223"/>
        <v>8334294132</v>
      </c>
      <c r="S4789" s="13">
        <f t="shared" si="224"/>
        <v>691746412956</v>
      </c>
    </row>
    <row r="4790" spans="1:19" x14ac:dyDescent="0.3">
      <c r="A4790" s="1" t="s">
        <v>4834</v>
      </c>
      <c r="B4790" s="1" t="s">
        <v>56</v>
      </c>
      <c r="C4790" s="1" t="s">
        <v>41</v>
      </c>
      <c r="D4790" s="1" t="s">
        <v>73</v>
      </c>
      <c r="E4790" s="1" t="s">
        <v>34</v>
      </c>
      <c r="F4790" s="1">
        <v>424555</v>
      </c>
      <c r="G4790" s="1">
        <v>47</v>
      </c>
      <c r="H4790" s="1">
        <v>346</v>
      </c>
      <c r="I4790" s="1">
        <v>2.67</v>
      </c>
      <c r="J4790" s="1">
        <v>70671</v>
      </c>
      <c r="K4790" s="4">
        <v>52011</v>
      </c>
      <c r="L4790" s="4">
        <f t="shared" si="222"/>
        <v>4715317.26</v>
      </c>
      <c r="M4790" s="1">
        <v>23.7</v>
      </c>
      <c r="N4790" s="1" t="s">
        <v>21</v>
      </c>
      <c r="O4790" s="1">
        <v>46.6</v>
      </c>
      <c r="P4790" s="1">
        <v>56.5</v>
      </c>
      <c r="Q4790" s="1">
        <v>2026</v>
      </c>
      <c r="R4790" s="12">
        <f t="shared" si="223"/>
        <v>22081530105</v>
      </c>
      <c r="S4790" s="13">
        <f t="shared" si="224"/>
        <v>1832766998715</v>
      </c>
    </row>
    <row r="4791" spans="1:19" x14ac:dyDescent="0.3">
      <c r="A4791" s="1" t="s">
        <v>4835</v>
      </c>
      <c r="B4791" s="1" t="s">
        <v>23</v>
      </c>
      <c r="C4791" s="1" t="s">
        <v>24</v>
      </c>
      <c r="D4791" s="1" t="s">
        <v>44</v>
      </c>
      <c r="E4791" s="1" t="s">
        <v>38</v>
      </c>
      <c r="F4791" s="1">
        <v>365317</v>
      </c>
      <c r="G4791" s="1">
        <v>69</v>
      </c>
      <c r="H4791" s="1">
        <v>462</v>
      </c>
      <c r="I4791" s="1">
        <v>1.32</v>
      </c>
      <c r="J4791" s="1">
        <v>182615</v>
      </c>
      <c r="K4791" s="4">
        <v>70764</v>
      </c>
      <c r="L4791" s="4">
        <f t="shared" si="222"/>
        <v>6415464.2400000002</v>
      </c>
      <c r="M4791" s="1">
        <v>20.2</v>
      </c>
      <c r="N4791" s="1" t="s">
        <v>35</v>
      </c>
      <c r="O4791" s="1">
        <v>7.6</v>
      </c>
      <c r="P4791" s="1">
        <v>73.900000000000006</v>
      </c>
      <c r="Q4791" s="1">
        <v>2026</v>
      </c>
      <c r="R4791" s="12">
        <f t="shared" si="223"/>
        <v>25851292188</v>
      </c>
      <c r="S4791" s="13">
        <f t="shared" si="224"/>
        <v>2145657251604</v>
      </c>
    </row>
    <row r="4792" spans="1:19" x14ac:dyDescent="0.3">
      <c r="A4792" s="1" t="s">
        <v>4836</v>
      </c>
      <c r="B4792" s="1" t="s">
        <v>23</v>
      </c>
      <c r="C4792" s="1" t="s">
        <v>24</v>
      </c>
      <c r="D4792" s="1" t="s">
        <v>48</v>
      </c>
      <c r="E4792" s="1" t="s">
        <v>38</v>
      </c>
      <c r="F4792" s="1">
        <v>131839</v>
      </c>
      <c r="G4792" s="1">
        <v>104</v>
      </c>
      <c r="H4792" s="1">
        <v>495</v>
      </c>
      <c r="I4792" s="1">
        <v>2.09</v>
      </c>
      <c r="J4792" s="1">
        <v>101638</v>
      </c>
      <c r="K4792" s="4">
        <v>27385</v>
      </c>
      <c r="L4792" s="4">
        <f t="shared" si="222"/>
        <v>2482724.1</v>
      </c>
      <c r="M4792" s="1">
        <v>13.4</v>
      </c>
      <c r="N4792" s="1" t="s">
        <v>21</v>
      </c>
      <c r="O4792" s="1">
        <v>29.2</v>
      </c>
      <c r="P4792" s="1">
        <v>197.4</v>
      </c>
      <c r="Q4792" s="1">
        <v>2026</v>
      </c>
      <c r="R4792" s="12">
        <f t="shared" si="223"/>
        <v>3610411015</v>
      </c>
      <c r="S4792" s="13">
        <f t="shared" si="224"/>
        <v>299664114245</v>
      </c>
    </row>
    <row r="4793" spans="1:19" x14ac:dyDescent="0.3">
      <c r="A4793" s="1" t="s">
        <v>4837</v>
      </c>
      <c r="B4793" s="1" t="s">
        <v>56</v>
      </c>
      <c r="C4793" s="1" t="s">
        <v>41</v>
      </c>
      <c r="D4793" s="1" t="s">
        <v>44</v>
      </c>
      <c r="E4793" s="1" t="s">
        <v>38</v>
      </c>
      <c r="F4793" s="1">
        <v>210265</v>
      </c>
      <c r="G4793" s="1">
        <v>53</v>
      </c>
      <c r="H4793" s="1">
        <v>465</v>
      </c>
      <c r="I4793" s="1">
        <v>1.69</v>
      </c>
      <c r="J4793" s="1">
        <v>156146</v>
      </c>
      <c r="K4793" s="4">
        <v>29154</v>
      </c>
      <c r="L4793" s="4">
        <f t="shared" si="222"/>
        <v>2643101.64</v>
      </c>
      <c r="M4793" s="1">
        <v>12.4</v>
      </c>
      <c r="N4793" s="1" t="s">
        <v>21</v>
      </c>
      <c r="O4793" s="1">
        <v>39.9</v>
      </c>
      <c r="P4793" s="1">
        <v>44</v>
      </c>
      <c r="Q4793" s="1">
        <v>2026</v>
      </c>
      <c r="R4793" s="12">
        <f t="shared" si="223"/>
        <v>6130065810</v>
      </c>
      <c r="S4793" s="13">
        <f t="shared" si="224"/>
        <v>508795462230</v>
      </c>
    </row>
    <row r="4794" spans="1:19" x14ac:dyDescent="0.3">
      <c r="A4794" s="1" t="s">
        <v>4838</v>
      </c>
      <c r="B4794" s="1" t="s">
        <v>62</v>
      </c>
      <c r="C4794" s="1" t="s">
        <v>41</v>
      </c>
      <c r="D4794" s="1" t="s">
        <v>59</v>
      </c>
      <c r="E4794" s="1" t="s">
        <v>34</v>
      </c>
      <c r="F4794" s="1">
        <v>118873</v>
      </c>
      <c r="G4794" s="1">
        <v>94</v>
      </c>
      <c r="H4794" s="1">
        <v>635</v>
      </c>
      <c r="I4794" s="1">
        <v>1.42</v>
      </c>
      <c r="J4794" s="1">
        <v>54921</v>
      </c>
      <c r="K4794" s="4">
        <v>54370</v>
      </c>
      <c r="L4794" s="4">
        <f t="shared" si="222"/>
        <v>4929184.2</v>
      </c>
      <c r="M4794" s="1">
        <v>14</v>
      </c>
      <c r="N4794" s="1" t="s">
        <v>35</v>
      </c>
      <c r="O4794" s="1">
        <v>32.9</v>
      </c>
      <c r="P4794" s="1">
        <v>227.6</v>
      </c>
      <c r="Q4794" s="1">
        <v>2026</v>
      </c>
      <c r="R4794" s="12">
        <f t="shared" si="223"/>
        <v>6463125010</v>
      </c>
      <c r="S4794" s="13">
        <f t="shared" si="224"/>
        <v>536439375830</v>
      </c>
    </row>
    <row r="4795" spans="1:19" x14ac:dyDescent="0.3">
      <c r="A4795" s="1" t="s">
        <v>4839</v>
      </c>
      <c r="B4795" s="1" t="s">
        <v>53</v>
      </c>
      <c r="C4795" s="1" t="s">
        <v>41</v>
      </c>
      <c r="D4795" s="1" t="s">
        <v>25</v>
      </c>
      <c r="E4795" s="1" t="s">
        <v>20</v>
      </c>
      <c r="F4795" s="1">
        <v>378135</v>
      </c>
      <c r="G4795" s="1">
        <v>80</v>
      </c>
      <c r="H4795" s="1">
        <v>521</v>
      </c>
      <c r="I4795" s="1">
        <v>1.07</v>
      </c>
      <c r="J4795" s="1">
        <v>171696</v>
      </c>
      <c r="K4795" s="4">
        <v>68060</v>
      </c>
      <c r="L4795" s="4">
        <f t="shared" si="222"/>
        <v>6170319.5999999996</v>
      </c>
      <c r="M4795" s="1">
        <v>19.600000000000001</v>
      </c>
      <c r="N4795" s="1" t="s">
        <v>35</v>
      </c>
      <c r="O4795" s="1">
        <v>34.5</v>
      </c>
      <c r="P4795" s="1">
        <v>246</v>
      </c>
      <c r="Q4795" s="1">
        <v>2026</v>
      </c>
      <c r="R4795" s="12">
        <f t="shared" si="223"/>
        <v>25735868100</v>
      </c>
      <c r="S4795" s="13">
        <f t="shared" si="224"/>
        <v>2136077052300</v>
      </c>
    </row>
    <row r="4796" spans="1:19" x14ac:dyDescent="0.3">
      <c r="A4796" s="1" t="s">
        <v>4840</v>
      </c>
      <c r="B4796" s="1" t="s">
        <v>17</v>
      </c>
      <c r="C4796" s="1" t="s">
        <v>18</v>
      </c>
      <c r="D4796" s="1" t="s">
        <v>59</v>
      </c>
      <c r="E4796" s="1" t="s">
        <v>38</v>
      </c>
      <c r="F4796" s="1">
        <v>787571</v>
      </c>
      <c r="G4796" s="1">
        <v>84</v>
      </c>
      <c r="H4796" s="1">
        <v>357</v>
      </c>
      <c r="I4796" s="1">
        <v>0.79</v>
      </c>
      <c r="J4796" s="1">
        <v>7302</v>
      </c>
      <c r="K4796" s="4">
        <v>54449</v>
      </c>
      <c r="L4796" s="4">
        <f t="shared" si="222"/>
        <v>4936346.34</v>
      </c>
      <c r="M4796" s="1">
        <v>17.8</v>
      </c>
      <c r="N4796" s="1" t="s">
        <v>21</v>
      </c>
      <c r="O4796" s="1">
        <v>49.6</v>
      </c>
      <c r="P4796" s="1">
        <v>38.9</v>
      </c>
      <c r="Q4796" s="1">
        <v>2026</v>
      </c>
      <c r="R4796" s="12">
        <f t="shared" si="223"/>
        <v>42882453379</v>
      </c>
      <c r="S4796" s="13">
        <f t="shared" si="224"/>
        <v>3559243630457</v>
      </c>
    </row>
    <row r="4797" spans="1:19" x14ac:dyDescent="0.3">
      <c r="A4797" s="1" t="s">
        <v>4841</v>
      </c>
      <c r="B4797" s="1" t="s">
        <v>40</v>
      </c>
      <c r="C4797" s="1" t="s">
        <v>41</v>
      </c>
      <c r="D4797" s="1" t="s">
        <v>32</v>
      </c>
      <c r="E4797" s="1" t="s">
        <v>26</v>
      </c>
      <c r="F4797" s="1">
        <v>328328</v>
      </c>
      <c r="G4797" s="1">
        <v>67</v>
      </c>
      <c r="H4797" s="1">
        <v>538</v>
      </c>
      <c r="I4797" s="1">
        <v>1.26</v>
      </c>
      <c r="J4797" s="1">
        <v>196844</v>
      </c>
      <c r="K4797" s="4">
        <v>83992</v>
      </c>
      <c r="L4797" s="4">
        <f t="shared" si="222"/>
        <v>7614714.7199999997</v>
      </c>
      <c r="M4797" s="1">
        <v>18.5</v>
      </c>
      <c r="N4797" s="1" t="s">
        <v>21</v>
      </c>
      <c r="O4797" s="1">
        <v>26.1</v>
      </c>
      <c r="P4797" s="1">
        <v>232.8</v>
      </c>
      <c r="Q4797" s="1">
        <v>2026</v>
      </c>
      <c r="R4797" s="12">
        <f t="shared" si="223"/>
        <v>27576925376</v>
      </c>
      <c r="S4797" s="13">
        <f t="shared" si="224"/>
        <v>2288884806208</v>
      </c>
    </row>
    <row r="4798" spans="1:19" x14ac:dyDescent="0.3">
      <c r="A4798" s="1" t="s">
        <v>4842</v>
      </c>
      <c r="B4798" s="1" t="s">
        <v>53</v>
      </c>
      <c r="C4798" s="1" t="s">
        <v>41</v>
      </c>
      <c r="D4798" s="1" t="s">
        <v>59</v>
      </c>
      <c r="E4798" s="1" t="s">
        <v>26</v>
      </c>
      <c r="F4798" s="1">
        <v>550322</v>
      </c>
      <c r="G4798" s="1">
        <v>73</v>
      </c>
      <c r="H4798" s="1">
        <v>298</v>
      </c>
      <c r="I4798" s="1">
        <v>0.68</v>
      </c>
      <c r="J4798" s="1">
        <v>16221</v>
      </c>
      <c r="K4798" s="4">
        <v>39873</v>
      </c>
      <c r="L4798" s="4">
        <f t="shared" si="222"/>
        <v>3614886.1799999997</v>
      </c>
      <c r="M4798" s="1">
        <v>23.7</v>
      </c>
      <c r="N4798" s="1" t="s">
        <v>35</v>
      </c>
      <c r="O4798" s="1">
        <v>18.7</v>
      </c>
      <c r="P4798" s="1">
        <v>189.4</v>
      </c>
      <c r="Q4798" s="1">
        <v>2026</v>
      </c>
      <c r="R4798" s="12">
        <f t="shared" si="223"/>
        <v>21942989106</v>
      </c>
      <c r="S4798" s="13">
        <f t="shared" si="224"/>
        <v>1821268095798</v>
      </c>
    </row>
    <row r="4799" spans="1:19" x14ac:dyDescent="0.3">
      <c r="A4799" s="1" t="s">
        <v>4843</v>
      </c>
      <c r="B4799" s="1" t="s">
        <v>62</v>
      </c>
      <c r="C4799" s="1" t="s">
        <v>41</v>
      </c>
      <c r="D4799" s="1" t="s">
        <v>44</v>
      </c>
      <c r="E4799" s="1" t="s">
        <v>34</v>
      </c>
      <c r="F4799" s="1">
        <v>739516</v>
      </c>
      <c r="G4799" s="1">
        <v>83</v>
      </c>
      <c r="H4799" s="1">
        <v>303</v>
      </c>
      <c r="I4799" s="1">
        <v>2.34</v>
      </c>
      <c r="J4799" s="1">
        <v>30667</v>
      </c>
      <c r="K4799" s="4">
        <v>48543</v>
      </c>
      <c r="L4799" s="4">
        <f t="shared" si="222"/>
        <v>4400908.38</v>
      </c>
      <c r="M4799" s="1">
        <v>24.8</v>
      </c>
      <c r="N4799" s="1" t="s">
        <v>35</v>
      </c>
      <c r="O4799" s="1">
        <v>31</v>
      </c>
      <c r="P4799" s="1">
        <v>89.3</v>
      </c>
      <c r="Q4799" s="1">
        <v>2026</v>
      </c>
      <c r="R4799" s="12">
        <f t="shared" si="223"/>
        <v>35898325188</v>
      </c>
      <c r="S4799" s="13">
        <f t="shared" si="224"/>
        <v>2979560990604</v>
      </c>
    </row>
    <row r="4800" spans="1:19" x14ac:dyDescent="0.3">
      <c r="A4800" s="1" t="s">
        <v>4844</v>
      </c>
      <c r="B4800" s="1" t="s">
        <v>53</v>
      </c>
      <c r="C4800" s="1" t="s">
        <v>41</v>
      </c>
      <c r="D4800" s="1" t="s">
        <v>30</v>
      </c>
      <c r="E4800" s="1" t="s">
        <v>20</v>
      </c>
      <c r="F4800" s="1">
        <v>9021</v>
      </c>
      <c r="G4800" s="1">
        <v>49</v>
      </c>
      <c r="H4800" s="1">
        <v>329</v>
      </c>
      <c r="I4800" s="1">
        <v>2.83</v>
      </c>
      <c r="J4800" s="1">
        <v>40569</v>
      </c>
      <c r="K4800" s="4">
        <v>71506</v>
      </c>
      <c r="L4800" s="4">
        <f t="shared" si="222"/>
        <v>6482733.96</v>
      </c>
      <c r="M4800" s="1">
        <v>15.9</v>
      </c>
      <c r="N4800" s="1" t="s">
        <v>21</v>
      </c>
      <c r="O4800" s="1">
        <v>13.4</v>
      </c>
      <c r="P4800" s="1">
        <v>133.4</v>
      </c>
      <c r="Q4800" s="1">
        <v>2026</v>
      </c>
      <c r="R4800" s="12">
        <f t="shared" si="223"/>
        <v>645055626</v>
      </c>
      <c r="S4800" s="13">
        <f t="shared" si="224"/>
        <v>53539616958</v>
      </c>
    </row>
    <row r="4801" spans="1:19" x14ac:dyDescent="0.3">
      <c r="A4801" s="1" t="s">
        <v>4845</v>
      </c>
      <c r="B4801" s="1" t="s">
        <v>67</v>
      </c>
      <c r="C4801" s="1" t="s">
        <v>18</v>
      </c>
      <c r="D4801" s="1" t="s">
        <v>46</v>
      </c>
      <c r="E4801" s="1" t="s">
        <v>34</v>
      </c>
      <c r="F4801" s="1">
        <v>499425</v>
      </c>
      <c r="G4801" s="1">
        <v>47</v>
      </c>
      <c r="H4801" s="1">
        <v>581</v>
      </c>
      <c r="I4801" s="1">
        <v>1.27</v>
      </c>
      <c r="J4801" s="1">
        <v>125146</v>
      </c>
      <c r="K4801" s="4">
        <v>77754</v>
      </c>
      <c r="L4801" s="4">
        <f t="shared" si="222"/>
        <v>7049177.6399999997</v>
      </c>
      <c r="M4801" s="1">
        <v>19.399999999999999</v>
      </c>
      <c r="N4801" s="1" t="s">
        <v>21</v>
      </c>
      <c r="O4801" s="1">
        <v>58.4</v>
      </c>
      <c r="P4801" s="1">
        <v>63.9</v>
      </c>
      <c r="Q4801" s="1">
        <v>2026</v>
      </c>
      <c r="R4801" s="12">
        <f t="shared" si="223"/>
        <v>38832291450</v>
      </c>
      <c r="S4801" s="13">
        <f t="shared" si="224"/>
        <v>3223080190350</v>
      </c>
    </row>
    <row r="4802" spans="1:19" x14ac:dyDescent="0.3">
      <c r="A4802" s="1" t="s">
        <v>4846</v>
      </c>
      <c r="B4802" s="1" t="s">
        <v>56</v>
      </c>
      <c r="C4802" s="1" t="s">
        <v>41</v>
      </c>
      <c r="D4802" s="1" t="s">
        <v>37</v>
      </c>
      <c r="E4802" s="1" t="s">
        <v>38</v>
      </c>
      <c r="F4802" s="1">
        <v>702113</v>
      </c>
      <c r="G4802" s="1">
        <v>47</v>
      </c>
      <c r="H4802" s="1">
        <v>579</v>
      </c>
      <c r="I4802" s="1">
        <v>1.06</v>
      </c>
      <c r="J4802" s="1">
        <v>34764</v>
      </c>
      <c r="K4802" s="4">
        <v>57320</v>
      </c>
      <c r="L4802" s="4">
        <f t="shared" si="222"/>
        <v>5196631.2</v>
      </c>
      <c r="M4802" s="1">
        <v>16.5</v>
      </c>
      <c r="N4802" s="1" t="s">
        <v>35</v>
      </c>
      <c r="O4802" s="1">
        <v>54</v>
      </c>
      <c r="P4802" s="1">
        <v>119.4</v>
      </c>
      <c r="Q4802" s="1">
        <v>2026</v>
      </c>
      <c r="R4802" s="12">
        <f t="shared" si="223"/>
        <v>40245117160</v>
      </c>
      <c r="S4802" s="13">
        <f t="shared" si="224"/>
        <v>3340344724280</v>
      </c>
    </row>
    <row r="4803" spans="1:19" x14ac:dyDescent="0.3">
      <c r="A4803" s="1" t="s">
        <v>4847</v>
      </c>
      <c r="B4803" s="1" t="s">
        <v>62</v>
      </c>
      <c r="C4803" s="1" t="s">
        <v>41</v>
      </c>
      <c r="D4803" s="1" t="s">
        <v>48</v>
      </c>
      <c r="E4803" s="1" t="s">
        <v>34</v>
      </c>
      <c r="F4803" s="1">
        <v>446891</v>
      </c>
      <c r="G4803" s="1">
        <v>68</v>
      </c>
      <c r="H4803" s="1">
        <v>496</v>
      </c>
      <c r="I4803" s="1">
        <v>1.59</v>
      </c>
      <c r="J4803" s="1">
        <v>149992</v>
      </c>
      <c r="K4803" s="4">
        <v>71213</v>
      </c>
      <c r="L4803" s="4">
        <f t="shared" ref="L4803:L4866" si="225">K4803*90.66</f>
        <v>6456170.5800000001</v>
      </c>
      <c r="M4803" s="1">
        <v>12.6</v>
      </c>
      <c r="N4803" s="1" t="s">
        <v>21</v>
      </c>
      <c r="O4803" s="1">
        <v>61.8</v>
      </c>
      <c r="P4803" s="1">
        <v>196.3</v>
      </c>
      <c r="Q4803" s="1">
        <v>2026</v>
      </c>
      <c r="R4803" s="12">
        <f t="shared" ref="R4803:R4866" si="226">F4803:F9802*K4803:K9802</f>
        <v>31824448783</v>
      </c>
      <c r="S4803" s="13">
        <f t="shared" ref="S4803:S4866" si="227">R4803*83</f>
        <v>2641429248989</v>
      </c>
    </row>
    <row r="4804" spans="1:19" x14ac:dyDescent="0.3">
      <c r="A4804" s="1" t="s">
        <v>4848</v>
      </c>
      <c r="B4804" s="1" t="s">
        <v>50</v>
      </c>
      <c r="C4804" s="1" t="s">
        <v>24</v>
      </c>
      <c r="D4804" s="1" t="s">
        <v>32</v>
      </c>
      <c r="E4804" s="1" t="s">
        <v>34</v>
      </c>
      <c r="F4804" s="1">
        <v>115140</v>
      </c>
      <c r="G4804" s="1">
        <v>49</v>
      </c>
      <c r="H4804" s="1">
        <v>295</v>
      </c>
      <c r="I4804" s="1">
        <v>2.61</v>
      </c>
      <c r="J4804" s="1">
        <v>42712</v>
      </c>
      <c r="K4804" s="4">
        <v>63841</v>
      </c>
      <c r="L4804" s="4">
        <f t="shared" si="225"/>
        <v>5787825.0599999996</v>
      </c>
      <c r="M4804" s="1">
        <v>23.4</v>
      </c>
      <c r="N4804" s="1" t="s">
        <v>21</v>
      </c>
      <c r="O4804" s="1">
        <v>18</v>
      </c>
      <c r="P4804" s="1">
        <v>77.2</v>
      </c>
      <c r="Q4804" s="1">
        <v>2026</v>
      </c>
      <c r="R4804" s="12">
        <f t="shared" si="226"/>
        <v>7350652740</v>
      </c>
      <c r="S4804" s="13">
        <f t="shared" si="227"/>
        <v>610104177420</v>
      </c>
    </row>
    <row r="4805" spans="1:19" x14ac:dyDescent="0.3">
      <c r="A4805" s="1" t="s">
        <v>4849</v>
      </c>
      <c r="B4805" s="1" t="s">
        <v>53</v>
      </c>
      <c r="C4805" s="1" t="s">
        <v>41</v>
      </c>
      <c r="D4805" s="1" t="s">
        <v>19</v>
      </c>
      <c r="E4805" s="1" t="s">
        <v>34</v>
      </c>
      <c r="F4805" s="1">
        <v>469473</v>
      </c>
      <c r="G4805" s="1">
        <v>93</v>
      </c>
      <c r="H4805" s="1">
        <v>542</v>
      </c>
      <c r="I4805" s="1">
        <v>1.72</v>
      </c>
      <c r="J4805" s="1">
        <v>36619</v>
      </c>
      <c r="K4805" s="4">
        <v>36083</v>
      </c>
      <c r="L4805" s="4">
        <f t="shared" si="225"/>
        <v>3271284.78</v>
      </c>
      <c r="M4805" s="1">
        <v>20.100000000000001</v>
      </c>
      <c r="N4805" s="1" t="s">
        <v>35</v>
      </c>
      <c r="O4805" s="1">
        <v>9.6999999999999993</v>
      </c>
      <c r="P4805" s="1">
        <v>106</v>
      </c>
      <c r="Q4805" s="1">
        <v>2026</v>
      </c>
      <c r="R4805" s="12">
        <f t="shared" si="226"/>
        <v>16939994259</v>
      </c>
      <c r="S4805" s="13">
        <f t="shared" si="227"/>
        <v>1406019523497</v>
      </c>
    </row>
    <row r="4806" spans="1:19" x14ac:dyDescent="0.3">
      <c r="A4806" s="1" t="s">
        <v>4850</v>
      </c>
      <c r="B4806" s="1" t="s">
        <v>40</v>
      </c>
      <c r="C4806" s="1" t="s">
        <v>41</v>
      </c>
      <c r="D4806" s="1" t="s">
        <v>19</v>
      </c>
      <c r="E4806" s="1" t="s">
        <v>20</v>
      </c>
      <c r="F4806" s="1">
        <v>622941</v>
      </c>
      <c r="G4806" s="1">
        <v>51</v>
      </c>
      <c r="H4806" s="1">
        <v>487</v>
      </c>
      <c r="I4806" s="1">
        <v>2.82</v>
      </c>
      <c r="J4806" s="1">
        <v>150458</v>
      </c>
      <c r="K4806" s="4">
        <v>27067</v>
      </c>
      <c r="L4806" s="4">
        <f t="shared" si="225"/>
        <v>2453894.2199999997</v>
      </c>
      <c r="M4806" s="1">
        <v>24.1</v>
      </c>
      <c r="N4806" s="1" t="s">
        <v>21</v>
      </c>
      <c r="O4806" s="1">
        <v>34.799999999999997</v>
      </c>
      <c r="P4806" s="1">
        <v>93.8</v>
      </c>
      <c r="Q4806" s="1">
        <v>2026</v>
      </c>
      <c r="R4806" s="12">
        <f t="shared" si="226"/>
        <v>16861144047</v>
      </c>
      <c r="S4806" s="13">
        <f t="shared" si="227"/>
        <v>1399474955901</v>
      </c>
    </row>
    <row r="4807" spans="1:19" x14ac:dyDescent="0.3">
      <c r="A4807" s="1" t="s">
        <v>4851</v>
      </c>
      <c r="B4807" s="1" t="s">
        <v>28</v>
      </c>
      <c r="C4807" s="1" t="s">
        <v>29</v>
      </c>
      <c r="D4807" s="1" t="s">
        <v>46</v>
      </c>
      <c r="E4807" s="1" t="s">
        <v>38</v>
      </c>
      <c r="F4807" s="1">
        <v>127850</v>
      </c>
      <c r="G4807" s="1">
        <v>54</v>
      </c>
      <c r="H4807" s="1">
        <v>302</v>
      </c>
      <c r="I4807" s="1">
        <v>0.84</v>
      </c>
      <c r="J4807" s="1">
        <v>130888</v>
      </c>
      <c r="K4807" s="4">
        <v>56347</v>
      </c>
      <c r="L4807" s="4">
        <f t="shared" si="225"/>
        <v>5108419.0199999996</v>
      </c>
      <c r="M4807" s="1">
        <v>12.1</v>
      </c>
      <c r="N4807" s="1" t="s">
        <v>21</v>
      </c>
      <c r="O4807" s="1">
        <v>54.3</v>
      </c>
      <c r="P4807" s="1">
        <v>68.900000000000006</v>
      </c>
      <c r="Q4807" s="1">
        <v>2026</v>
      </c>
      <c r="R4807" s="12">
        <f t="shared" si="226"/>
        <v>7203963950</v>
      </c>
      <c r="S4807" s="13">
        <f t="shared" si="227"/>
        <v>597929007850</v>
      </c>
    </row>
    <row r="4808" spans="1:19" x14ac:dyDescent="0.3">
      <c r="A4808" s="1" t="s">
        <v>4852</v>
      </c>
      <c r="B4808" s="1" t="s">
        <v>50</v>
      </c>
      <c r="C4808" s="1" t="s">
        <v>24</v>
      </c>
      <c r="D4808" s="1" t="s">
        <v>44</v>
      </c>
      <c r="E4808" s="1" t="s">
        <v>20</v>
      </c>
      <c r="F4808" s="1">
        <v>695008</v>
      </c>
      <c r="G4808" s="1">
        <v>76</v>
      </c>
      <c r="H4808" s="1">
        <v>581</v>
      </c>
      <c r="I4808" s="1">
        <v>2.09</v>
      </c>
      <c r="J4808" s="1">
        <v>6520</v>
      </c>
      <c r="K4808" s="4">
        <v>77386</v>
      </c>
      <c r="L4808" s="4">
        <f t="shared" si="225"/>
        <v>7015814.7599999998</v>
      </c>
      <c r="M4808" s="1">
        <v>13.7</v>
      </c>
      <c r="N4808" s="1" t="s">
        <v>35</v>
      </c>
      <c r="O4808" s="1">
        <v>21.8</v>
      </c>
      <c r="P4808" s="1">
        <v>203.7</v>
      </c>
      <c r="Q4808" s="1">
        <v>2026</v>
      </c>
      <c r="R4808" s="12">
        <f t="shared" si="226"/>
        <v>53783889088</v>
      </c>
      <c r="S4808" s="13">
        <f t="shared" si="227"/>
        <v>4464062794304</v>
      </c>
    </row>
    <row r="4809" spans="1:19" x14ac:dyDescent="0.3">
      <c r="A4809" s="1" t="s">
        <v>4853</v>
      </c>
      <c r="B4809" s="1" t="s">
        <v>43</v>
      </c>
      <c r="C4809" s="1" t="s">
        <v>18</v>
      </c>
      <c r="D4809" s="1" t="s">
        <v>48</v>
      </c>
      <c r="E4809" s="1" t="s">
        <v>38</v>
      </c>
      <c r="F4809" s="1">
        <v>8721</v>
      </c>
      <c r="G4809" s="1">
        <v>82</v>
      </c>
      <c r="H4809" s="1">
        <v>308</v>
      </c>
      <c r="I4809" s="1">
        <v>2.82</v>
      </c>
      <c r="J4809" s="1">
        <v>188822</v>
      </c>
      <c r="K4809" s="4">
        <v>55914</v>
      </c>
      <c r="L4809" s="4">
        <f t="shared" si="225"/>
        <v>5069163.24</v>
      </c>
      <c r="M4809" s="1">
        <v>13</v>
      </c>
      <c r="N4809" s="1" t="s">
        <v>35</v>
      </c>
      <c r="O4809" s="1">
        <v>43.3</v>
      </c>
      <c r="P4809" s="1">
        <v>267.10000000000002</v>
      </c>
      <c r="Q4809" s="1">
        <v>2026</v>
      </c>
      <c r="R4809" s="12">
        <f t="shared" si="226"/>
        <v>487625994</v>
      </c>
      <c r="S4809" s="13">
        <f t="shared" si="227"/>
        <v>40472957502</v>
      </c>
    </row>
    <row r="4810" spans="1:19" x14ac:dyDescent="0.3">
      <c r="A4810" s="1" t="s">
        <v>4854</v>
      </c>
      <c r="B4810" s="1" t="s">
        <v>17</v>
      </c>
      <c r="C4810" s="1" t="s">
        <v>18</v>
      </c>
      <c r="D4810" s="1" t="s">
        <v>19</v>
      </c>
      <c r="E4810" s="1" t="s">
        <v>38</v>
      </c>
      <c r="F4810" s="1">
        <v>239560</v>
      </c>
      <c r="G4810" s="1">
        <v>111</v>
      </c>
      <c r="H4810" s="1">
        <v>635</v>
      </c>
      <c r="I4810" s="1">
        <v>1.53</v>
      </c>
      <c r="J4810" s="1">
        <v>123268</v>
      </c>
      <c r="K4810" s="4">
        <v>72883</v>
      </c>
      <c r="L4810" s="4">
        <f t="shared" si="225"/>
        <v>6607572.7799999993</v>
      </c>
      <c r="M4810" s="1">
        <v>12.6</v>
      </c>
      <c r="N4810" s="1" t="s">
        <v>21</v>
      </c>
      <c r="O4810" s="1">
        <v>32.1</v>
      </c>
      <c r="P4810" s="1">
        <v>25.2</v>
      </c>
      <c r="Q4810" s="1">
        <v>2026</v>
      </c>
      <c r="R4810" s="12">
        <f t="shared" si="226"/>
        <v>17459851480</v>
      </c>
      <c r="S4810" s="13">
        <f t="shared" si="227"/>
        <v>1449167672840</v>
      </c>
    </row>
    <row r="4811" spans="1:19" x14ac:dyDescent="0.3">
      <c r="A4811" s="1" t="s">
        <v>4855</v>
      </c>
      <c r="B4811" s="1" t="s">
        <v>43</v>
      </c>
      <c r="C4811" s="1" t="s">
        <v>18</v>
      </c>
      <c r="D4811" s="1" t="s">
        <v>46</v>
      </c>
      <c r="E4811" s="1" t="s">
        <v>38</v>
      </c>
      <c r="F4811" s="1">
        <v>717218</v>
      </c>
      <c r="G4811" s="1">
        <v>108</v>
      </c>
      <c r="H4811" s="1">
        <v>297</v>
      </c>
      <c r="I4811" s="1">
        <v>0.78</v>
      </c>
      <c r="J4811" s="1">
        <v>154534</v>
      </c>
      <c r="K4811" s="4">
        <v>37192</v>
      </c>
      <c r="L4811" s="4">
        <f t="shared" si="225"/>
        <v>3371826.7199999997</v>
      </c>
      <c r="M4811" s="1">
        <v>20.5</v>
      </c>
      <c r="N4811" s="1" t="s">
        <v>21</v>
      </c>
      <c r="O4811" s="1">
        <v>15.4</v>
      </c>
      <c r="P4811" s="1">
        <v>117.5</v>
      </c>
      <c r="Q4811" s="1">
        <v>2026</v>
      </c>
      <c r="R4811" s="12">
        <f t="shared" si="226"/>
        <v>26674771856</v>
      </c>
      <c r="S4811" s="13">
        <f t="shared" si="227"/>
        <v>2214006064048</v>
      </c>
    </row>
    <row r="4812" spans="1:19" x14ac:dyDescent="0.3">
      <c r="A4812" s="1" t="s">
        <v>4856</v>
      </c>
      <c r="B4812" s="1" t="s">
        <v>28</v>
      </c>
      <c r="C4812" s="1" t="s">
        <v>29</v>
      </c>
      <c r="D4812" s="1" t="s">
        <v>48</v>
      </c>
      <c r="E4812" s="1" t="s">
        <v>38</v>
      </c>
      <c r="F4812" s="1">
        <v>71909</v>
      </c>
      <c r="G4812" s="1">
        <v>93</v>
      </c>
      <c r="H4812" s="1">
        <v>498</v>
      </c>
      <c r="I4812" s="1">
        <v>2.2000000000000002</v>
      </c>
      <c r="J4812" s="1">
        <v>26720</v>
      </c>
      <c r="K4812" s="4">
        <v>67242</v>
      </c>
      <c r="L4812" s="4">
        <f t="shared" si="225"/>
        <v>6096159.7199999997</v>
      </c>
      <c r="M4812" s="1">
        <v>14.4</v>
      </c>
      <c r="N4812" s="1" t="s">
        <v>35</v>
      </c>
      <c r="O4812" s="1">
        <v>29.4</v>
      </c>
      <c r="P4812" s="1">
        <v>165.5</v>
      </c>
      <c r="Q4812" s="1">
        <v>2026</v>
      </c>
      <c r="R4812" s="12">
        <f t="shared" si="226"/>
        <v>4835304978</v>
      </c>
      <c r="S4812" s="13">
        <f t="shared" si="227"/>
        <v>401330313174</v>
      </c>
    </row>
    <row r="4813" spans="1:19" x14ac:dyDescent="0.3">
      <c r="A4813" s="1" t="s">
        <v>4857</v>
      </c>
      <c r="B4813" s="1" t="s">
        <v>28</v>
      </c>
      <c r="C4813" s="1" t="s">
        <v>29</v>
      </c>
      <c r="D4813" s="1" t="s">
        <v>30</v>
      </c>
      <c r="E4813" s="1" t="s">
        <v>26</v>
      </c>
      <c r="F4813" s="1">
        <v>837755</v>
      </c>
      <c r="G4813" s="1">
        <v>104</v>
      </c>
      <c r="H4813" s="1">
        <v>593</v>
      </c>
      <c r="I4813" s="1">
        <v>0.56999999999999995</v>
      </c>
      <c r="J4813" s="1">
        <v>30004</v>
      </c>
      <c r="K4813" s="4">
        <v>38554</v>
      </c>
      <c r="L4813" s="4">
        <f t="shared" si="225"/>
        <v>3495305.6399999997</v>
      </c>
      <c r="M4813" s="1">
        <v>22.1</v>
      </c>
      <c r="N4813" s="1" t="s">
        <v>35</v>
      </c>
      <c r="O4813" s="1">
        <v>55.1</v>
      </c>
      <c r="P4813" s="1">
        <v>137.9</v>
      </c>
      <c r="Q4813" s="1">
        <v>2026</v>
      </c>
      <c r="R4813" s="12">
        <f t="shared" si="226"/>
        <v>32298806270</v>
      </c>
      <c r="S4813" s="13">
        <f t="shared" si="227"/>
        <v>2680800920410</v>
      </c>
    </row>
    <row r="4814" spans="1:19" x14ac:dyDescent="0.3">
      <c r="A4814" s="1" t="s">
        <v>4858</v>
      </c>
      <c r="B4814" s="1" t="s">
        <v>53</v>
      </c>
      <c r="C4814" s="1" t="s">
        <v>41</v>
      </c>
      <c r="D4814" s="1" t="s">
        <v>46</v>
      </c>
      <c r="E4814" s="1" t="s">
        <v>26</v>
      </c>
      <c r="F4814" s="1">
        <v>538636</v>
      </c>
      <c r="G4814" s="1">
        <v>75</v>
      </c>
      <c r="H4814" s="1">
        <v>544</v>
      </c>
      <c r="I4814" s="1">
        <v>1.36</v>
      </c>
      <c r="J4814" s="1">
        <v>35259</v>
      </c>
      <c r="K4814" s="4">
        <v>61708</v>
      </c>
      <c r="L4814" s="4">
        <f t="shared" si="225"/>
        <v>5594447.2799999993</v>
      </c>
      <c r="M4814" s="1">
        <v>24.4</v>
      </c>
      <c r="N4814" s="1" t="s">
        <v>21</v>
      </c>
      <c r="O4814" s="1">
        <v>53.8</v>
      </c>
      <c r="P4814" s="1">
        <v>190.1</v>
      </c>
      <c r="Q4814" s="1">
        <v>2026</v>
      </c>
      <c r="R4814" s="12">
        <f t="shared" si="226"/>
        <v>33238150288</v>
      </c>
      <c r="S4814" s="13">
        <f t="shared" si="227"/>
        <v>2758766473904</v>
      </c>
    </row>
    <row r="4815" spans="1:19" x14ac:dyDescent="0.3">
      <c r="A4815" s="1" t="s">
        <v>4859</v>
      </c>
      <c r="B4815" s="1" t="s">
        <v>67</v>
      </c>
      <c r="C4815" s="1" t="s">
        <v>18</v>
      </c>
      <c r="D4815" s="1" t="s">
        <v>19</v>
      </c>
      <c r="E4815" s="1" t="s">
        <v>38</v>
      </c>
      <c r="F4815" s="1">
        <v>546091</v>
      </c>
      <c r="G4815" s="1">
        <v>62</v>
      </c>
      <c r="H4815" s="1">
        <v>291</v>
      </c>
      <c r="I4815" s="1">
        <v>2.91</v>
      </c>
      <c r="J4815" s="1">
        <v>22603</v>
      </c>
      <c r="K4815" s="4">
        <v>67711</v>
      </c>
      <c r="L4815" s="4">
        <f t="shared" si="225"/>
        <v>6138679.2599999998</v>
      </c>
      <c r="M4815" s="1">
        <v>22.3</v>
      </c>
      <c r="N4815" s="1" t="s">
        <v>21</v>
      </c>
      <c r="O4815" s="1">
        <v>45.8</v>
      </c>
      <c r="P4815" s="1">
        <v>246.6</v>
      </c>
      <c r="Q4815" s="1">
        <v>2026</v>
      </c>
      <c r="R4815" s="12">
        <f t="shared" si="226"/>
        <v>36976367701</v>
      </c>
      <c r="S4815" s="13">
        <f t="shared" si="227"/>
        <v>3069038519183</v>
      </c>
    </row>
    <row r="4816" spans="1:19" x14ac:dyDescent="0.3">
      <c r="A4816" s="1" t="s">
        <v>4860</v>
      </c>
      <c r="B4816" s="1" t="s">
        <v>50</v>
      </c>
      <c r="C4816" s="1" t="s">
        <v>24</v>
      </c>
      <c r="D4816" s="1" t="s">
        <v>19</v>
      </c>
      <c r="E4816" s="1" t="s">
        <v>20</v>
      </c>
      <c r="F4816" s="1">
        <v>806129</v>
      </c>
      <c r="G4816" s="1">
        <v>59</v>
      </c>
      <c r="H4816" s="1">
        <v>365</v>
      </c>
      <c r="I4816" s="1">
        <v>2.04</v>
      </c>
      <c r="J4816" s="1">
        <v>86975</v>
      </c>
      <c r="K4816" s="4">
        <v>63995</v>
      </c>
      <c r="L4816" s="4">
        <f t="shared" si="225"/>
        <v>5801786.7000000002</v>
      </c>
      <c r="M4816" s="1">
        <v>18</v>
      </c>
      <c r="N4816" s="1" t="s">
        <v>21</v>
      </c>
      <c r="O4816" s="1">
        <v>13.6</v>
      </c>
      <c r="P4816" s="1">
        <v>45.2</v>
      </c>
      <c r="Q4816" s="1">
        <v>2026</v>
      </c>
      <c r="R4816" s="12">
        <f t="shared" si="226"/>
        <v>51588225355</v>
      </c>
      <c r="S4816" s="13">
        <f t="shared" si="227"/>
        <v>4281822704465</v>
      </c>
    </row>
    <row r="4817" spans="1:19" x14ac:dyDescent="0.3">
      <c r="A4817" s="1" t="s">
        <v>4861</v>
      </c>
      <c r="B4817" s="1" t="s">
        <v>53</v>
      </c>
      <c r="C4817" s="1" t="s">
        <v>41</v>
      </c>
      <c r="D4817" s="1" t="s">
        <v>44</v>
      </c>
      <c r="E4817" s="1" t="s">
        <v>38</v>
      </c>
      <c r="F4817" s="1">
        <v>343939</v>
      </c>
      <c r="G4817" s="1">
        <v>70</v>
      </c>
      <c r="H4817" s="1">
        <v>253</v>
      </c>
      <c r="I4817" s="1">
        <v>1.55</v>
      </c>
      <c r="J4817" s="1">
        <v>155271</v>
      </c>
      <c r="K4817" s="4">
        <v>42469</v>
      </c>
      <c r="L4817" s="4">
        <f t="shared" si="225"/>
        <v>3850239.54</v>
      </c>
      <c r="M4817" s="1">
        <v>22</v>
      </c>
      <c r="N4817" s="1" t="s">
        <v>21</v>
      </c>
      <c r="O4817" s="1">
        <v>27.4</v>
      </c>
      <c r="P4817" s="1">
        <v>45.8</v>
      </c>
      <c r="Q4817" s="1">
        <v>2026</v>
      </c>
      <c r="R4817" s="12">
        <f t="shared" si="226"/>
        <v>14606745391</v>
      </c>
      <c r="S4817" s="13">
        <f t="shared" si="227"/>
        <v>1212359867453</v>
      </c>
    </row>
    <row r="4818" spans="1:19" x14ac:dyDescent="0.3">
      <c r="A4818" s="1" t="s">
        <v>4862</v>
      </c>
      <c r="B4818" s="1" t="s">
        <v>43</v>
      </c>
      <c r="C4818" s="1" t="s">
        <v>18</v>
      </c>
      <c r="D4818" s="1" t="s">
        <v>73</v>
      </c>
      <c r="E4818" s="1" t="s">
        <v>34</v>
      </c>
      <c r="F4818" s="1">
        <v>30309</v>
      </c>
      <c r="G4818" s="1">
        <v>97</v>
      </c>
      <c r="H4818" s="1">
        <v>649</v>
      </c>
      <c r="I4818" s="1">
        <v>1.53</v>
      </c>
      <c r="J4818" s="1">
        <v>109919</v>
      </c>
      <c r="K4818" s="4">
        <v>76947</v>
      </c>
      <c r="L4818" s="4">
        <f t="shared" si="225"/>
        <v>6976015.0199999996</v>
      </c>
      <c r="M4818" s="1">
        <v>22</v>
      </c>
      <c r="N4818" s="1" t="s">
        <v>21</v>
      </c>
      <c r="O4818" s="1">
        <v>60.6</v>
      </c>
      <c r="P4818" s="1">
        <v>267.89999999999998</v>
      </c>
      <c r="Q4818" s="1">
        <v>2026</v>
      </c>
      <c r="R4818" s="12">
        <f t="shared" si="226"/>
        <v>2332186623</v>
      </c>
      <c r="S4818" s="13">
        <f t="shared" si="227"/>
        <v>193571489709</v>
      </c>
    </row>
    <row r="4819" spans="1:19" x14ac:dyDescent="0.3">
      <c r="A4819" s="1" t="s">
        <v>4863</v>
      </c>
      <c r="B4819" s="1" t="s">
        <v>50</v>
      </c>
      <c r="C4819" s="1" t="s">
        <v>24</v>
      </c>
      <c r="D4819" s="1" t="s">
        <v>30</v>
      </c>
      <c r="E4819" s="1" t="s">
        <v>20</v>
      </c>
      <c r="F4819" s="1">
        <v>792004</v>
      </c>
      <c r="G4819" s="1">
        <v>99</v>
      </c>
      <c r="H4819" s="1">
        <v>541</v>
      </c>
      <c r="I4819" s="1">
        <v>1.23</v>
      </c>
      <c r="J4819" s="1">
        <v>167823</v>
      </c>
      <c r="K4819" s="4">
        <v>43404</v>
      </c>
      <c r="L4819" s="4">
        <f t="shared" si="225"/>
        <v>3935006.6399999997</v>
      </c>
      <c r="M4819" s="1">
        <v>23.3</v>
      </c>
      <c r="N4819" s="1" t="s">
        <v>35</v>
      </c>
      <c r="O4819" s="1">
        <v>52.3</v>
      </c>
      <c r="P4819" s="1">
        <v>97.3</v>
      </c>
      <c r="Q4819" s="1">
        <v>2026</v>
      </c>
      <c r="R4819" s="12">
        <f t="shared" si="226"/>
        <v>34376141616</v>
      </c>
      <c r="S4819" s="13">
        <f t="shared" si="227"/>
        <v>2853219754128</v>
      </c>
    </row>
    <row r="4820" spans="1:19" x14ac:dyDescent="0.3">
      <c r="A4820" s="1" t="s">
        <v>4864</v>
      </c>
      <c r="B4820" s="1" t="s">
        <v>67</v>
      </c>
      <c r="C4820" s="1" t="s">
        <v>18</v>
      </c>
      <c r="D4820" s="1" t="s">
        <v>73</v>
      </c>
      <c r="E4820" s="1" t="s">
        <v>20</v>
      </c>
      <c r="F4820" s="1">
        <v>594972</v>
      </c>
      <c r="G4820" s="1">
        <v>71</v>
      </c>
      <c r="H4820" s="1">
        <v>577</v>
      </c>
      <c r="I4820" s="1">
        <v>1.38</v>
      </c>
      <c r="J4820" s="1">
        <v>185013</v>
      </c>
      <c r="K4820" s="4">
        <v>49730</v>
      </c>
      <c r="L4820" s="4">
        <f t="shared" si="225"/>
        <v>4508521.8</v>
      </c>
      <c r="M4820" s="1">
        <v>22.2</v>
      </c>
      <c r="N4820" s="1" t="s">
        <v>35</v>
      </c>
      <c r="O4820" s="1">
        <v>14.3</v>
      </c>
      <c r="P4820" s="1">
        <v>163.19999999999999</v>
      </c>
      <c r="Q4820" s="1">
        <v>2026</v>
      </c>
      <c r="R4820" s="12">
        <f t="shared" si="226"/>
        <v>29587957560</v>
      </c>
      <c r="S4820" s="13">
        <f t="shared" si="227"/>
        <v>2455800477480</v>
      </c>
    </row>
    <row r="4821" spans="1:19" x14ac:dyDescent="0.3">
      <c r="A4821" s="1" t="s">
        <v>4865</v>
      </c>
      <c r="B4821" s="1" t="s">
        <v>50</v>
      </c>
      <c r="C4821" s="1" t="s">
        <v>24</v>
      </c>
      <c r="D4821" s="1" t="s">
        <v>30</v>
      </c>
      <c r="E4821" s="1" t="s">
        <v>26</v>
      </c>
      <c r="F4821" s="1">
        <v>9281</v>
      </c>
      <c r="G4821" s="1">
        <v>118</v>
      </c>
      <c r="H4821" s="1">
        <v>578</v>
      </c>
      <c r="I4821" s="1">
        <v>2.12</v>
      </c>
      <c r="J4821" s="1">
        <v>163754</v>
      </c>
      <c r="K4821" s="4">
        <v>69425</v>
      </c>
      <c r="L4821" s="4">
        <f t="shared" si="225"/>
        <v>6294070.5</v>
      </c>
      <c r="M4821" s="1">
        <v>17.899999999999999</v>
      </c>
      <c r="N4821" s="1" t="s">
        <v>35</v>
      </c>
      <c r="O4821" s="1">
        <v>39</v>
      </c>
      <c r="P4821" s="1">
        <v>131.30000000000001</v>
      </c>
      <c r="Q4821" s="1">
        <v>2026</v>
      </c>
      <c r="R4821" s="12">
        <f t="shared" si="226"/>
        <v>644333425</v>
      </c>
      <c r="S4821" s="13">
        <f t="shared" si="227"/>
        <v>53479674275</v>
      </c>
    </row>
    <row r="4822" spans="1:19" x14ac:dyDescent="0.3">
      <c r="A4822" s="1" t="s">
        <v>4866</v>
      </c>
      <c r="B4822" s="1" t="s">
        <v>28</v>
      </c>
      <c r="C4822" s="1" t="s">
        <v>29</v>
      </c>
      <c r="D4822" s="1" t="s">
        <v>37</v>
      </c>
      <c r="E4822" s="1" t="s">
        <v>26</v>
      </c>
      <c r="F4822" s="1">
        <v>188044</v>
      </c>
      <c r="G4822" s="1">
        <v>115</v>
      </c>
      <c r="H4822" s="1">
        <v>283</v>
      </c>
      <c r="I4822" s="1">
        <v>1.82</v>
      </c>
      <c r="J4822" s="1">
        <v>139936</v>
      </c>
      <c r="K4822" s="4">
        <v>28601</v>
      </c>
      <c r="L4822" s="4">
        <f t="shared" si="225"/>
        <v>2592966.6599999997</v>
      </c>
      <c r="M4822" s="1">
        <v>16.899999999999999</v>
      </c>
      <c r="N4822" s="1" t="s">
        <v>35</v>
      </c>
      <c r="O4822" s="1">
        <v>15.8</v>
      </c>
      <c r="P4822" s="1">
        <v>22.5</v>
      </c>
      <c r="Q4822" s="1">
        <v>2026</v>
      </c>
      <c r="R4822" s="12">
        <f t="shared" si="226"/>
        <v>5378246444</v>
      </c>
      <c r="S4822" s="13">
        <f t="shared" si="227"/>
        <v>446394454852</v>
      </c>
    </row>
    <row r="4823" spans="1:19" x14ac:dyDescent="0.3">
      <c r="A4823" s="1" t="s">
        <v>4867</v>
      </c>
      <c r="B4823" s="1" t="s">
        <v>50</v>
      </c>
      <c r="C4823" s="1" t="s">
        <v>24</v>
      </c>
      <c r="D4823" s="1" t="s">
        <v>19</v>
      </c>
      <c r="E4823" s="1" t="s">
        <v>26</v>
      </c>
      <c r="F4823" s="1">
        <v>135085</v>
      </c>
      <c r="G4823" s="1">
        <v>57</v>
      </c>
      <c r="H4823" s="1">
        <v>549</v>
      </c>
      <c r="I4823" s="1">
        <v>2.57</v>
      </c>
      <c r="J4823" s="1">
        <v>31444</v>
      </c>
      <c r="K4823" s="4">
        <v>48502</v>
      </c>
      <c r="L4823" s="4">
        <f t="shared" si="225"/>
        <v>4397191.32</v>
      </c>
      <c r="M4823" s="1">
        <v>12.9</v>
      </c>
      <c r="N4823" s="1" t="s">
        <v>35</v>
      </c>
      <c r="O4823" s="1">
        <v>30.6</v>
      </c>
      <c r="P4823" s="1">
        <v>193.8</v>
      </c>
      <c r="Q4823" s="1">
        <v>2026</v>
      </c>
      <c r="R4823" s="12">
        <f t="shared" si="226"/>
        <v>6551892670</v>
      </c>
      <c r="S4823" s="13">
        <f t="shared" si="227"/>
        <v>543807091610</v>
      </c>
    </row>
    <row r="4824" spans="1:19" x14ac:dyDescent="0.3">
      <c r="A4824" s="1" t="s">
        <v>4868</v>
      </c>
      <c r="B4824" s="1" t="s">
        <v>17</v>
      </c>
      <c r="C4824" s="1" t="s">
        <v>18</v>
      </c>
      <c r="D4824" s="1" t="s">
        <v>48</v>
      </c>
      <c r="E4824" s="1" t="s">
        <v>20</v>
      </c>
      <c r="F4824" s="1">
        <v>43953</v>
      </c>
      <c r="G4824" s="1">
        <v>118</v>
      </c>
      <c r="H4824" s="1">
        <v>560</v>
      </c>
      <c r="I4824" s="1">
        <v>2.13</v>
      </c>
      <c r="J4824" s="1">
        <v>145537</v>
      </c>
      <c r="K4824" s="4">
        <v>81976</v>
      </c>
      <c r="L4824" s="4">
        <f t="shared" si="225"/>
        <v>7431944.1600000001</v>
      </c>
      <c r="M4824" s="1">
        <v>23.2</v>
      </c>
      <c r="N4824" s="1" t="s">
        <v>35</v>
      </c>
      <c r="O4824" s="1">
        <v>37</v>
      </c>
      <c r="P4824" s="1">
        <v>131.5</v>
      </c>
      <c r="Q4824" s="1">
        <v>2026</v>
      </c>
      <c r="R4824" s="12">
        <f t="shared" si="226"/>
        <v>3603091128</v>
      </c>
      <c r="S4824" s="13">
        <f t="shared" si="227"/>
        <v>299056563624</v>
      </c>
    </row>
    <row r="4825" spans="1:19" x14ac:dyDescent="0.3">
      <c r="A4825" s="1" t="s">
        <v>4869</v>
      </c>
      <c r="B4825" s="1" t="s">
        <v>40</v>
      </c>
      <c r="C4825" s="1" t="s">
        <v>41</v>
      </c>
      <c r="D4825" s="1" t="s">
        <v>73</v>
      </c>
      <c r="E4825" s="1" t="s">
        <v>20</v>
      </c>
      <c r="F4825" s="1">
        <v>810149</v>
      </c>
      <c r="G4825" s="1">
        <v>92</v>
      </c>
      <c r="H4825" s="1">
        <v>274</v>
      </c>
      <c r="I4825" s="1">
        <v>2.21</v>
      </c>
      <c r="J4825" s="1">
        <v>87827</v>
      </c>
      <c r="K4825" s="4">
        <v>38634</v>
      </c>
      <c r="L4825" s="4">
        <f t="shared" si="225"/>
        <v>3502558.44</v>
      </c>
      <c r="M4825" s="1">
        <v>22.5</v>
      </c>
      <c r="N4825" s="1" t="s">
        <v>21</v>
      </c>
      <c r="O4825" s="1">
        <v>36.799999999999997</v>
      </c>
      <c r="P4825" s="1">
        <v>59.8</v>
      </c>
      <c r="Q4825" s="1">
        <v>2026</v>
      </c>
      <c r="R4825" s="12">
        <f t="shared" si="226"/>
        <v>31299296466</v>
      </c>
      <c r="S4825" s="13">
        <f t="shared" si="227"/>
        <v>2597841606678</v>
      </c>
    </row>
    <row r="4826" spans="1:19" x14ac:dyDescent="0.3">
      <c r="A4826" s="1" t="s">
        <v>4870</v>
      </c>
      <c r="B4826" s="1" t="s">
        <v>43</v>
      </c>
      <c r="C4826" s="1" t="s">
        <v>18</v>
      </c>
      <c r="D4826" s="1" t="s">
        <v>73</v>
      </c>
      <c r="E4826" s="1" t="s">
        <v>26</v>
      </c>
      <c r="F4826" s="1">
        <v>550732</v>
      </c>
      <c r="G4826" s="1">
        <v>107</v>
      </c>
      <c r="H4826" s="1">
        <v>345</v>
      </c>
      <c r="I4826" s="1">
        <v>2.91</v>
      </c>
      <c r="J4826" s="1">
        <v>11729</v>
      </c>
      <c r="K4826" s="4">
        <v>75235</v>
      </c>
      <c r="L4826" s="4">
        <f t="shared" si="225"/>
        <v>6820805.0999999996</v>
      </c>
      <c r="M4826" s="1">
        <v>19</v>
      </c>
      <c r="N4826" s="1" t="s">
        <v>21</v>
      </c>
      <c r="O4826" s="1">
        <v>60</v>
      </c>
      <c r="P4826" s="1">
        <v>191.4</v>
      </c>
      <c r="Q4826" s="1">
        <v>2026</v>
      </c>
      <c r="R4826" s="12">
        <f t="shared" si="226"/>
        <v>41434322020</v>
      </c>
      <c r="S4826" s="13">
        <f t="shared" si="227"/>
        <v>3439048727660</v>
      </c>
    </row>
    <row r="4827" spans="1:19" x14ac:dyDescent="0.3">
      <c r="A4827" s="1" t="s">
        <v>4871</v>
      </c>
      <c r="B4827" s="1" t="s">
        <v>67</v>
      </c>
      <c r="C4827" s="1" t="s">
        <v>18</v>
      </c>
      <c r="D4827" s="1" t="s">
        <v>25</v>
      </c>
      <c r="E4827" s="1" t="s">
        <v>26</v>
      </c>
      <c r="F4827" s="1">
        <v>133621</v>
      </c>
      <c r="G4827" s="1">
        <v>59</v>
      </c>
      <c r="H4827" s="1">
        <v>633</v>
      </c>
      <c r="I4827" s="1">
        <v>1.81</v>
      </c>
      <c r="J4827" s="1">
        <v>185974</v>
      </c>
      <c r="K4827" s="4">
        <v>50264</v>
      </c>
      <c r="L4827" s="4">
        <f t="shared" si="225"/>
        <v>4556934.24</v>
      </c>
      <c r="M4827" s="1">
        <v>24.6</v>
      </c>
      <c r="N4827" s="1" t="s">
        <v>35</v>
      </c>
      <c r="O4827" s="1">
        <v>59.6</v>
      </c>
      <c r="P4827" s="1">
        <v>141.6</v>
      </c>
      <c r="Q4827" s="1">
        <v>2026</v>
      </c>
      <c r="R4827" s="12">
        <f t="shared" si="226"/>
        <v>6716325944</v>
      </c>
      <c r="S4827" s="13">
        <f t="shared" si="227"/>
        <v>557455053352</v>
      </c>
    </row>
    <row r="4828" spans="1:19" x14ac:dyDescent="0.3">
      <c r="A4828" s="1" t="s">
        <v>4872</v>
      </c>
      <c r="B4828" s="1" t="s">
        <v>56</v>
      </c>
      <c r="C4828" s="1" t="s">
        <v>41</v>
      </c>
      <c r="D4828" s="1" t="s">
        <v>30</v>
      </c>
      <c r="E4828" s="1" t="s">
        <v>20</v>
      </c>
      <c r="F4828" s="1">
        <v>553195</v>
      </c>
      <c r="G4828" s="1">
        <v>57</v>
      </c>
      <c r="H4828" s="1">
        <v>254</v>
      </c>
      <c r="I4828" s="1">
        <v>2.95</v>
      </c>
      <c r="J4828" s="1">
        <v>65924</v>
      </c>
      <c r="K4828" s="4">
        <v>62268</v>
      </c>
      <c r="L4828" s="4">
        <f t="shared" si="225"/>
        <v>5645216.8799999999</v>
      </c>
      <c r="M4828" s="1">
        <v>16.2</v>
      </c>
      <c r="N4828" s="1" t="s">
        <v>21</v>
      </c>
      <c r="O4828" s="1">
        <v>23.2</v>
      </c>
      <c r="P4828" s="1">
        <v>287.39999999999998</v>
      </c>
      <c r="Q4828" s="1">
        <v>2026</v>
      </c>
      <c r="R4828" s="12">
        <f t="shared" si="226"/>
        <v>34446346260</v>
      </c>
      <c r="S4828" s="13">
        <f t="shared" si="227"/>
        <v>2859046739580</v>
      </c>
    </row>
    <row r="4829" spans="1:19" x14ac:dyDescent="0.3">
      <c r="A4829" s="1" t="s">
        <v>4873</v>
      </c>
      <c r="B4829" s="1" t="s">
        <v>28</v>
      </c>
      <c r="C4829" s="1" t="s">
        <v>29</v>
      </c>
      <c r="D4829" s="1" t="s">
        <v>32</v>
      </c>
      <c r="E4829" s="1" t="s">
        <v>20</v>
      </c>
      <c r="F4829" s="1">
        <v>797429</v>
      </c>
      <c r="G4829" s="1">
        <v>110</v>
      </c>
      <c r="H4829" s="1">
        <v>339</v>
      </c>
      <c r="I4829" s="1">
        <v>2.1</v>
      </c>
      <c r="J4829" s="1">
        <v>118391</v>
      </c>
      <c r="K4829" s="4">
        <v>65281</v>
      </c>
      <c r="L4829" s="4">
        <f t="shared" si="225"/>
        <v>5918375.46</v>
      </c>
      <c r="M4829" s="1">
        <v>20.7</v>
      </c>
      <c r="N4829" s="1" t="s">
        <v>35</v>
      </c>
      <c r="O4829" s="1">
        <v>52.5</v>
      </c>
      <c r="P4829" s="1">
        <v>273.5</v>
      </c>
      <c r="Q4829" s="1">
        <v>2026</v>
      </c>
      <c r="R4829" s="12">
        <f t="shared" si="226"/>
        <v>52056962549</v>
      </c>
      <c r="S4829" s="13">
        <f t="shared" si="227"/>
        <v>4320727891567</v>
      </c>
    </row>
    <row r="4830" spans="1:19" x14ac:dyDescent="0.3">
      <c r="A4830" s="1" t="s">
        <v>4874</v>
      </c>
      <c r="B4830" s="1" t="s">
        <v>28</v>
      </c>
      <c r="C4830" s="1" t="s">
        <v>29</v>
      </c>
      <c r="D4830" s="1" t="s">
        <v>37</v>
      </c>
      <c r="E4830" s="1" t="s">
        <v>38</v>
      </c>
      <c r="F4830" s="1">
        <v>804997</v>
      </c>
      <c r="G4830" s="1">
        <v>82</v>
      </c>
      <c r="H4830" s="1">
        <v>566</v>
      </c>
      <c r="I4830" s="1">
        <v>2.33</v>
      </c>
      <c r="J4830" s="1">
        <v>117577</v>
      </c>
      <c r="K4830" s="4">
        <v>43101</v>
      </c>
      <c r="L4830" s="4">
        <f t="shared" si="225"/>
        <v>3907536.6599999997</v>
      </c>
      <c r="M4830" s="1">
        <v>17.8</v>
      </c>
      <c r="N4830" s="1" t="s">
        <v>35</v>
      </c>
      <c r="O4830" s="1">
        <v>40.5</v>
      </c>
      <c r="P4830" s="1">
        <v>297.39999999999998</v>
      </c>
      <c r="Q4830" s="1">
        <v>2026</v>
      </c>
      <c r="R4830" s="12">
        <f t="shared" si="226"/>
        <v>34696175697</v>
      </c>
      <c r="S4830" s="13">
        <f t="shared" si="227"/>
        <v>2879782582851</v>
      </c>
    </row>
    <row r="4831" spans="1:19" x14ac:dyDescent="0.3">
      <c r="A4831" s="1" t="s">
        <v>4875</v>
      </c>
      <c r="B4831" s="1" t="s">
        <v>50</v>
      </c>
      <c r="C4831" s="1" t="s">
        <v>24</v>
      </c>
      <c r="D4831" s="1" t="s">
        <v>48</v>
      </c>
      <c r="E4831" s="1" t="s">
        <v>26</v>
      </c>
      <c r="F4831" s="1">
        <v>765584</v>
      </c>
      <c r="G4831" s="1">
        <v>116</v>
      </c>
      <c r="H4831" s="1">
        <v>305</v>
      </c>
      <c r="I4831" s="1">
        <v>1.69</v>
      </c>
      <c r="J4831" s="1">
        <v>110106</v>
      </c>
      <c r="K4831" s="4">
        <v>53602</v>
      </c>
      <c r="L4831" s="4">
        <f t="shared" si="225"/>
        <v>4859557.3199999994</v>
      </c>
      <c r="M4831" s="1">
        <v>22.1</v>
      </c>
      <c r="N4831" s="1" t="s">
        <v>35</v>
      </c>
      <c r="O4831" s="1">
        <v>18.100000000000001</v>
      </c>
      <c r="P4831" s="1">
        <v>20</v>
      </c>
      <c r="Q4831" s="1">
        <v>2026</v>
      </c>
      <c r="R4831" s="12">
        <f t="shared" si="226"/>
        <v>41036833568</v>
      </c>
      <c r="S4831" s="13">
        <f t="shared" si="227"/>
        <v>3406057186144</v>
      </c>
    </row>
    <row r="4832" spans="1:19" x14ac:dyDescent="0.3">
      <c r="A4832" s="1" t="s">
        <v>4876</v>
      </c>
      <c r="B4832" s="1" t="s">
        <v>17</v>
      </c>
      <c r="C4832" s="1" t="s">
        <v>18</v>
      </c>
      <c r="D4832" s="1" t="s">
        <v>37</v>
      </c>
      <c r="E4832" s="1" t="s">
        <v>26</v>
      </c>
      <c r="F4832" s="1">
        <v>848151</v>
      </c>
      <c r="G4832" s="1">
        <v>45</v>
      </c>
      <c r="H4832" s="1">
        <v>478</v>
      </c>
      <c r="I4832" s="1">
        <v>1.49</v>
      </c>
      <c r="J4832" s="1">
        <v>161869</v>
      </c>
      <c r="K4832" s="4">
        <v>26642</v>
      </c>
      <c r="L4832" s="4">
        <f t="shared" si="225"/>
        <v>2415363.7199999997</v>
      </c>
      <c r="M4832" s="1">
        <v>12.7</v>
      </c>
      <c r="N4832" s="1" t="s">
        <v>21</v>
      </c>
      <c r="O4832" s="1">
        <v>36</v>
      </c>
      <c r="P4832" s="1">
        <v>150.4</v>
      </c>
      <c r="Q4832" s="1">
        <v>2026</v>
      </c>
      <c r="R4832" s="12">
        <f t="shared" si="226"/>
        <v>22596438942</v>
      </c>
      <c r="S4832" s="13">
        <f t="shared" si="227"/>
        <v>1875504432186</v>
      </c>
    </row>
    <row r="4833" spans="1:19" x14ac:dyDescent="0.3">
      <c r="A4833" s="1" t="s">
        <v>4877</v>
      </c>
      <c r="B4833" s="1" t="s">
        <v>56</v>
      </c>
      <c r="C4833" s="1" t="s">
        <v>41</v>
      </c>
      <c r="D4833" s="1" t="s">
        <v>46</v>
      </c>
      <c r="E4833" s="1" t="s">
        <v>26</v>
      </c>
      <c r="F4833" s="1">
        <v>355524</v>
      </c>
      <c r="G4833" s="1">
        <v>94</v>
      </c>
      <c r="H4833" s="1">
        <v>344</v>
      </c>
      <c r="I4833" s="1">
        <v>1.19</v>
      </c>
      <c r="J4833" s="1">
        <v>179504</v>
      </c>
      <c r="K4833" s="4">
        <v>83391</v>
      </c>
      <c r="L4833" s="4">
        <f t="shared" si="225"/>
        <v>7560228.0599999996</v>
      </c>
      <c r="M4833" s="1">
        <v>23</v>
      </c>
      <c r="N4833" s="1" t="s">
        <v>35</v>
      </c>
      <c r="O4833" s="1">
        <v>59.7</v>
      </c>
      <c r="P4833" s="1">
        <v>31.8</v>
      </c>
      <c r="Q4833" s="1">
        <v>2026</v>
      </c>
      <c r="R4833" s="12">
        <f t="shared" si="226"/>
        <v>29647501884</v>
      </c>
      <c r="S4833" s="13">
        <f t="shared" si="227"/>
        <v>2460742656372</v>
      </c>
    </row>
    <row r="4834" spans="1:19" x14ac:dyDescent="0.3">
      <c r="A4834" s="1" t="s">
        <v>4878</v>
      </c>
      <c r="B4834" s="1" t="s">
        <v>62</v>
      </c>
      <c r="C4834" s="1" t="s">
        <v>41</v>
      </c>
      <c r="D4834" s="1" t="s">
        <v>48</v>
      </c>
      <c r="E4834" s="1" t="s">
        <v>34</v>
      </c>
      <c r="F4834" s="1">
        <v>515890</v>
      </c>
      <c r="G4834" s="1">
        <v>86</v>
      </c>
      <c r="H4834" s="1">
        <v>290</v>
      </c>
      <c r="I4834" s="1">
        <v>1.86</v>
      </c>
      <c r="J4834" s="1">
        <v>120140</v>
      </c>
      <c r="K4834" s="4">
        <v>64514</v>
      </c>
      <c r="L4834" s="4">
        <f t="shared" si="225"/>
        <v>5848839.2400000002</v>
      </c>
      <c r="M4834" s="1">
        <v>16.3</v>
      </c>
      <c r="N4834" s="1" t="s">
        <v>35</v>
      </c>
      <c r="O4834" s="1">
        <v>9.9</v>
      </c>
      <c r="P4834" s="1">
        <v>284.39999999999998</v>
      </c>
      <c r="Q4834" s="1">
        <v>2026</v>
      </c>
      <c r="R4834" s="12">
        <f t="shared" si="226"/>
        <v>33282127460</v>
      </c>
      <c r="S4834" s="13">
        <f t="shared" si="227"/>
        <v>2762416579180</v>
      </c>
    </row>
    <row r="4835" spans="1:19" x14ac:dyDescent="0.3">
      <c r="A4835" s="1" t="s">
        <v>4879</v>
      </c>
      <c r="B4835" s="1" t="s">
        <v>53</v>
      </c>
      <c r="C4835" s="1" t="s">
        <v>41</v>
      </c>
      <c r="D4835" s="1" t="s">
        <v>44</v>
      </c>
      <c r="E4835" s="1" t="s">
        <v>20</v>
      </c>
      <c r="F4835" s="1">
        <v>571163</v>
      </c>
      <c r="G4835" s="1">
        <v>107</v>
      </c>
      <c r="H4835" s="1">
        <v>283</v>
      </c>
      <c r="I4835" s="1">
        <v>1.74</v>
      </c>
      <c r="J4835" s="1">
        <v>69229</v>
      </c>
      <c r="K4835" s="4">
        <v>41275</v>
      </c>
      <c r="L4835" s="4">
        <f t="shared" si="225"/>
        <v>3741991.5</v>
      </c>
      <c r="M4835" s="1">
        <v>18</v>
      </c>
      <c r="N4835" s="1" t="s">
        <v>35</v>
      </c>
      <c r="O4835" s="1">
        <v>55.9</v>
      </c>
      <c r="P4835" s="1">
        <v>295.3</v>
      </c>
      <c r="Q4835" s="1">
        <v>2026</v>
      </c>
      <c r="R4835" s="12">
        <f t="shared" si="226"/>
        <v>23574752825</v>
      </c>
      <c r="S4835" s="13">
        <f t="shared" si="227"/>
        <v>1956704484475</v>
      </c>
    </row>
    <row r="4836" spans="1:19" x14ac:dyDescent="0.3">
      <c r="A4836" s="1" t="s">
        <v>4880</v>
      </c>
      <c r="B4836" s="1" t="s">
        <v>53</v>
      </c>
      <c r="C4836" s="1" t="s">
        <v>41</v>
      </c>
      <c r="D4836" s="1" t="s">
        <v>73</v>
      </c>
      <c r="E4836" s="1" t="s">
        <v>20</v>
      </c>
      <c r="F4836" s="1">
        <v>186162</v>
      </c>
      <c r="G4836" s="1">
        <v>81</v>
      </c>
      <c r="H4836" s="1">
        <v>512</v>
      </c>
      <c r="I4836" s="1">
        <v>2.06</v>
      </c>
      <c r="J4836" s="1">
        <v>160834</v>
      </c>
      <c r="K4836" s="4">
        <v>28859</v>
      </c>
      <c r="L4836" s="4">
        <f t="shared" si="225"/>
        <v>2616356.94</v>
      </c>
      <c r="M4836" s="1">
        <v>20.5</v>
      </c>
      <c r="N4836" s="1" t="s">
        <v>21</v>
      </c>
      <c r="O4836" s="1">
        <v>36.5</v>
      </c>
      <c r="P4836" s="1">
        <v>159.9</v>
      </c>
      <c r="Q4836" s="1">
        <v>2026</v>
      </c>
      <c r="R4836" s="12">
        <f t="shared" si="226"/>
        <v>5372449158</v>
      </c>
      <c r="S4836" s="13">
        <f t="shared" si="227"/>
        <v>445913280114</v>
      </c>
    </row>
    <row r="4837" spans="1:19" x14ac:dyDescent="0.3">
      <c r="A4837" s="1" t="s">
        <v>4881</v>
      </c>
      <c r="B4837" s="1" t="s">
        <v>56</v>
      </c>
      <c r="C4837" s="1" t="s">
        <v>41</v>
      </c>
      <c r="D4837" s="1" t="s">
        <v>25</v>
      </c>
      <c r="E4837" s="1" t="s">
        <v>38</v>
      </c>
      <c r="F4837" s="1">
        <v>799502</v>
      </c>
      <c r="G4837" s="1">
        <v>61</v>
      </c>
      <c r="H4837" s="1">
        <v>533</v>
      </c>
      <c r="I4837" s="1">
        <v>1.5</v>
      </c>
      <c r="J4837" s="1">
        <v>90366</v>
      </c>
      <c r="K4837" s="4">
        <v>32157</v>
      </c>
      <c r="L4837" s="4">
        <f t="shared" si="225"/>
        <v>2915353.62</v>
      </c>
      <c r="M4837" s="1">
        <v>14.8</v>
      </c>
      <c r="N4837" s="1" t="s">
        <v>21</v>
      </c>
      <c r="O4837" s="1">
        <v>23.8</v>
      </c>
      <c r="P4837" s="1">
        <v>155</v>
      </c>
      <c r="Q4837" s="1">
        <v>2026</v>
      </c>
      <c r="R4837" s="12">
        <f t="shared" si="226"/>
        <v>25709585814</v>
      </c>
      <c r="S4837" s="13">
        <f t="shared" si="227"/>
        <v>2133895622562</v>
      </c>
    </row>
    <row r="4838" spans="1:19" x14ac:dyDescent="0.3">
      <c r="A4838" s="1" t="s">
        <v>4882</v>
      </c>
      <c r="B4838" s="1" t="s">
        <v>40</v>
      </c>
      <c r="C4838" s="1" t="s">
        <v>41</v>
      </c>
      <c r="D4838" s="1" t="s">
        <v>37</v>
      </c>
      <c r="E4838" s="1" t="s">
        <v>38</v>
      </c>
      <c r="F4838" s="1">
        <v>196413</v>
      </c>
      <c r="G4838" s="1">
        <v>51</v>
      </c>
      <c r="H4838" s="1">
        <v>479</v>
      </c>
      <c r="I4838" s="1">
        <v>0.73</v>
      </c>
      <c r="J4838" s="1">
        <v>17597</v>
      </c>
      <c r="K4838" s="4">
        <v>43685</v>
      </c>
      <c r="L4838" s="4">
        <f t="shared" si="225"/>
        <v>3960482.0999999996</v>
      </c>
      <c r="M4838" s="1">
        <v>13.2</v>
      </c>
      <c r="N4838" s="1" t="s">
        <v>21</v>
      </c>
      <c r="O4838" s="1">
        <v>45.7</v>
      </c>
      <c r="P4838" s="1">
        <v>191</v>
      </c>
      <c r="Q4838" s="1">
        <v>2026</v>
      </c>
      <c r="R4838" s="12">
        <f t="shared" si="226"/>
        <v>8580301905</v>
      </c>
      <c r="S4838" s="13">
        <f t="shared" si="227"/>
        <v>712165058115</v>
      </c>
    </row>
    <row r="4839" spans="1:19" x14ac:dyDescent="0.3">
      <c r="A4839" s="1" t="s">
        <v>4883</v>
      </c>
      <c r="B4839" s="1" t="s">
        <v>53</v>
      </c>
      <c r="C4839" s="1" t="s">
        <v>41</v>
      </c>
      <c r="D4839" s="1" t="s">
        <v>59</v>
      </c>
      <c r="E4839" s="1" t="s">
        <v>26</v>
      </c>
      <c r="F4839" s="1">
        <v>855607</v>
      </c>
      <c r="G4839" s="1">
        <v>52</v>
      </c>
      <c r="H4839" s="1">
        <v>483</v>
      </c>
      <c r="I4839" s="1">
        <v>1.89</v>
      </c>
      <c r="J4839" s="1">
        <v>62263</v>
      </c>
      <c r="K4839" s="4">
        <v>38579</v>
      </c>
      <c r="L4839" s="4">
        <f t="shared" si="225"/>
        <v>3497572.1399999997</v>
      </c>
      <c r="M4839" s="1">
        <v>16.100000000000001</v>
      </c>
      <c r="N4839" s="1" t="s">
        <v>35</v>
      </c>
      <c r="O4839" s="1">
        <v>14.4</v>
      </c>
      <c r="P4839" s="1">
        <v>263.8</v>
      </c>
      <c r="Q4839" s="1">
        <v>2026</v>
      </c>
      <c r="R4839" s="12">
        <f t="shared" si="226"/>
        <v>33008462453</v>
      </c>
      <c r="S4839" s="13">
        <f t="shared" si="227"/>
        <v>2739702383599</v>
      </c>
    </row>
    <row r="4840" spans="1:19" x14ac:dyDescent="0.3">
      <c r="A4840" s="1" t="s">
        <v>4884</v>
      </c>
      <c r="B4840" s="1" t="s">
        <v>67</v>
      </c>
      <c r="C4840" s="1" t="s">
        <v>18</v>
      </c>
      <c r="D4840" s="1" t="s">
        <v>32</v>
      </c>
      <c r="E4840" s="1" t="s">
        <v>20</v>
      </c>
      <c r="F4840" s="1">
        <v>838577</v>
      </c>
      <c r="G4840" s="1">
        <v>61</v>
      </c>
      <c r="H4840" s="1">
        <v>371</v>
      </c>
      <c r="I4840" s="1">
        <v>2.66</v>
      </c>
      <c r="J4840" s="1">
        <v>1066</v>
      </c>
      <c r="K4840" s="4">
        <v>31505</v>
      </c>
      <c r="L4840" s="4">
        <f t="shared" si="225"/>
        <v>2856243.3</v>
      </c>
      <c r="M4840" s="1">
        <v>13</v>
      </c>
      <c r="N4840" s="1" t="s">
        <v>35</v>
      </c>
      <c r="O4840" s="1">
        <v>54.1</v>
      </c>
      <c r="P4840" s="1">
        <v>279.8</v>
      </c>
      <c r="Q4840" s="1">
        <v>2026</v>
      </c>
      <c r="R4840" s="12">
        <f t="shared" si="226"/>
        <v>26419368385</v>
      </c>
      <c r="S4840" s="13">
        <f t="shared" si="227"/>
        <v>2192807575955</v>
      </c>
    </row>
    <row r="4841" spans="1:19" x14ac:dyDescent="0.3">
      <c r="A4841" s="1" t="s">
        <v>4885</v>
      </c>
      <c r="B4841" s="1" t="s">
        <v>40</v>
      </c>
      <c r="C4841" s="1" t="s">
        <v>41</v>
      </c>
      <c r="D4841" s="1" t="s">
        <v>30</v>
      </c>
      <c r="E4841" s="1" t="s">
        <v>26</v>
      </c>
      <c r="F4841" s="1">
        <v>435065</v>
      </c>
      <c r="G4841" s="1">
        <v>120</v>
      </c>
      <c r="H4841" s="1">
        <v>465</v>
      </c>
      <c r="I4841" s="1">
        <v>2.92</v>
      </c>
      <c r="J4841" s="1">
        <v>89823</v>
      </c>
      <c r="K4841" s="4">
        <v>65780</v>
      </c>
      <c r="L4841" s="4">
        <f t="shared" si="225"/>
        <v>5963614.7999999998</v>
      </c>
      <c r="M4841" s="1">
        <v>17.8</v>
      </c>
      <c r="N4841" s="1" t="s">
        <v>35</v>
      </c>
      <c r="O4841" s="1">
        <v>32.9</v>
      </c>
      <c r="P4841" s="1">
        <v>166.5</v>
      </c>
      <c r="Q4841" s="1">
        <v>2026</v>
      </c>
      <c r="R4841" s="12">
        <f t="shared" si="226"/>
        <v>28618575700</v>
      </c>
      <c r="S4841" s="13">
        <f t="shared" si="227"/>
        <v>2375341783100</v>
      </c>
    </row>
    <row r="4842" spans="1:19" x14ac:dyDescent="0.3">
      <c r="A4842" s="1" t="s">
        <v>4886</v>
      </c>
      <c r="B4842" s="1" t="s">
        <v>53</v>
      </c>
      <c r="C4842" s="1" t="s">
        <v>41</v>
      </c>
      <c r="D4842" s="1" t="s">
        <v>25</v>
      </c>
      <c r="E4842" s="1" t="s">
        <v>26</v>
      </c>
      <c r="F4842" s="1">
        <v>655696</v>
      </c>
      <c r="G4842" s="1">
        <v>102</v>
      </c>
      <c r="H4842" s="1">
        <v>292</v>
      </c>
      <c r="I4842" s="1">
        <v>1.69</v>
      </c>
      <c r="J4842" s="1">
        <v>193180</v>
      </c>
      <c r="K4842" s="4">
        <v>77544</v>
      </c>
      <c r="L4842" s="4">
        <f t="shared" si="225"/>
        <v>7030139.04</v>
      </c>
      <c r="M4842" s="1">
        <v>14.9</v>
      </c>
      <c r="N4842" s="1" t="s">
        <v>21</v>
      </c>
      <c r="O4842" s="1">
        <v>8.1999999999999993</v>
      </c>
      <c r="P4842" s="1">
        <v>225.9</v>
      </c>
      <c r="Q4842" s="1">
        <v>2026</v>
      </c>
      <c r="R4842" s="12">
        <f t="shared" si="226"/>
        <v>50845290624</v>
      </c>
      <c r="S4842" s="13">
        <f t="shared" si="227"/>
        <v>4220159121792</v>
      </c>
    </row>
    <row r="4843" spans="1:19" x14ac:dyDescent="0.3">
      <c r="A4843" s="1" t="s">
        <v>4887</v>
      </c>
      <c r="B4843" s="1" t="s">
        <v>17</v>
      </c>
      <c r="C4843" s="1" t="s">
        <v>18</v>
      </c>
      <c r="D4843" s="1" t="s">
        <v>30</v>
      </c>
      <c r="E4843" s="1" t="s">
        <v>38</v>
      </c>
      <c r="F4843" s="1">
        <v>889519</v>
      </c>
      <c r="G4843" s="1">
        <v>98</v>
      </c>
      <c r="H4843" s="1">
        <v>325</v>
      </c>
      <c r="I4843" s="1">
        <v>2.15</v>
      </c>
      <c r="J4843" s="1">
        <v>147093</v>
      </c>
      <c r="K4843" s="4">
        <v>71349</v>
      </c>
      <c r="L4843" s="4">
        <f t="shared" si="225"/>
        <v>6468500.3399999999</v>
      </c>
      <c r="M4843" s="1">
        <v>24.7</v>
      </c>
      <c r="N4843" s="1" t="s">
        <v>35</v>
      </c>
      <c r="O4843" s="1">
        <v>49.5</v>
      </c>
      <c r="P4843" s="1">
        <v>106.9</v>
      </c>
      <c r="Q4843" s="1">
        <v>2026</v>
      </c>
      <c r="R4843" s="12">
        <f t="shared" si="226"/>
        <v>63466291131</v>
      </c>
      <c r="S4843" s="13">
        <f t="shared" si="227"/>
        <v>5267702163873</v>
      </c>
    </row>
    <row r="4844" spans="1:19" x14ac:dyDescent="0.3">
      <c r="A4844" s="1" t="s">
        <v>4888</v>
      </c>
      <c r="B4844" s="1" t="s">
        <v>40</v>
      </c>
      <c r="C4844" s="1" t="s">
        <v>41</v>
      </c>
      <c r="D4844" s="1" t="s">
        <v>25</v>
      </c>
      <c r="E4844" s="1" t="s">
        <v>26</v>
      </c>
      <c r="F4844" s="1">
        <v>600015</v>
      </c>
      <c r="G4844" s="1">
        <v>78</v>
      </c>
      <c r="H4844" s="1">
        <v>494</v>
      </c>
      <c r="I4844" s="1">
        <v>2.29</v>
      </c>
      <c r="J4844" s="1">
        <v>137526</v>
      </c>
      <c r="K4844" s="4">
        <v>53725</v>
      </c>
      <c r="L4844" s="4">
        <f t="shared" si="225"/>
        <v>4870708.5</v>
      </c>
      <c r="M4844" s="1">
        <v>24.4</v>
      </c>
      <c r="N4844" s="1" t="s">
        <v>21</v>
      </c>
      <c r="O4844" s="1">
        <v>9.6999999999999993</v>
      </c>
      <c r="P4844" s="1">
        <v>7.5</v>
      </c>
      <c r="Q4844" s="1">
        <v>2026</v>
      </c>
      <c r="R4844" s="12">
        <f t="shared" si="226"/>
        <v>32235805875</v>
      </c>
      <c r="S4844" s="13">
        <f t="shared" si="227"/>
        <v>2675571887625</v>
      </c>
    </row>
    <row r="4845" spans="1:19" x14ac:dyDescent="0.3">
      <c r="A4845" s="1" t="s">
        <v>4889</v>
      </c>
      <c r="B4845" s="1" t="s">
        <v>53</v>
      </c>
      <c r="C4845" s="1" t="s">
        <v>41</v>
      </c>
      <c r="D4845" s="1" t="s">
        <v>46</v>
      </c>
      <c r="E4845" s="1" t="s">
        <v>34</v>
      </c>
      <c r="F4845" s="1">
        <v>267888</v>
      </c>
      <c r="G4845" s="1">
        <v>53</v>
      </c>
      <c r="H4845" s="1">
        <v>287</v>
      </c>
      <c r="I4845" s="1">
        <v>1.85</v>
      </c>
      <c r="J4845" s="1">
        <v>119184</v>
      </c>
      <c r="K4845" s="4">
        <v>63590</v>
      </c>
      <c r="L4845" s="4">
        <f t="shared" si="225"/>
        <v>5765069.3999999994</v>
      </c>
      <c r="M4845" s="1">
        <v>24.8</v>
      </c>
      <c r="N4845" s="1" t="s">
        <v>21</v>
      </c>
      <c r="O4845" s="1">
        <v>22.3</v>
      </c>
      <c r="P4845" s="1">
        <v>199.7</v>
      </c>
      <c r="Q4845" s="1">
        <v>2026</v>
      </c>
      <c r="R4845" s="12">
        <f t="shared" si="226"/>
        <v>17034997920</v>
      </c>
      <c r="S4845" s="13">
        <f t="shared" si="227"/>
        <v>1413904827360</v>
      </c>
    </row>
    <row r="4846" spans="1:19" x14ac:dyDescent="0.3">
      <c r="A4846" s="1" t="s">
        <v>4890</v>
      </c>
      <c r="B4846" s="1" t="s">
        <v>50</v>
      </c>
      <c r="C4846" s="1" t="s">
        <v>24</v>
      </c>
      <c r="D4846" s="1" t="s">
        <v>32</v>
      </c>
      <c r="E4846" s="1" t="s">
        <v>26</v>
      </c>
      <c r="F4846" s="1">
        <v>602413</v>
      </c>
      <c r="G4846" s="1">
        <v>107</v>
      </c>
      <c r="H4846" s="1">
        <v>399</v>
      </c>
      <c r="I4846" s="1">
        <v>2.0299999999999998</v>
      </c>
      <c r="J4846" s="1">
        <v>17258</v>
      </c>
      <c r="K4846" s="4">
        <v>67542</v>
      </c>
      <c r="L4846" s="4">
        <f t="shared" si="225"/>
        <v>6123357.7199999997</v>
      </c>
      <c r="M4846" s="1">
        <v>22.8</v>
      </c>
      <c r="N4846" s="1" t="s">
        <v>21</v>
      </c>
      <c r="O4846" s="1">
        <v>35.299999999999997</v>
      </c>
      <c r="P4846" s="1">
        <v>291.7</v>
      </c>
      <c r="Q4846" s="1">
        <v>2026</v>
      </c>
      <c r="R4846" s="12">
        <f t="shared" si="226"/>
        <v>40688178846</v>
      </c>
      <c r="S4846" s="13">
        <f t="shared" si="227"/>
        <v>3377118844218</v>
      </c>
    </row>
    <row r="4847" spans="1:19" x14ac:dyDescent="0.3">
      <c r="A4847" s="1" t="s">
        <v>4891</v>
      </c>
      <c r="B4847" s="1" t="s">
        <v>17</v>
      </c>
      <c r="C4847" s="1" t="s">
        <v>18</v>
      </c>
      <c r="D4847" s="1" t="s">
        <v>32</v>
      </c>
      <c r="E4847" s="1" t="s">
        <v>26</v>
      </c>
      <c r="F4847" s="1">
        <v>384999</v>
      </c>
      <c r="G4847" s="1">
        <v>52</v>
      </c>
      <c r="H4847" s="1">
        <v>511</v>
      </c>
      <c r="I4847" s="1">
        <v>1.5</v>
      </c>
      <c r="J4847" s="1">
        <v>80019</v>
      </c>
      <c r="K4847" s="4">
        <v>83286</v>
      </c>
      <c r="L4847" s="4">
        <f t="shared" si="225"/>
        <v>7550708.7599999998</v>
      </c>
      <c r="M4847" s="1">
        <v>23</v>
      </c>
      <c r="N4847" s="1" t="s">
        <v>21</v>
      </c>
      <c r="O4847" s="1">
        <v>8.4</v>
      </c>
      <c r="P4847" s="1">
        <v>294.39999999999998</v>
      </c>
      <c r="Q4847" s="1">
        <v>2026</v>
      </c>
      <c r="R4847" s="12">
        <f t="shared" si="226"/>
        <v>32065026714</v>
      </c>
      <c r="S4847" s="13">
        <f t="shared" si="227"/>
        <v>2661397217262</v>
      </c>
    </row>
    <row r="4848" spans="1:19" x14ac:dyDescent="0.3">
      <c r="A4848" s="1" t="s">
        <v>4892</v>
      </c>
      <c r="B4848" s="1" t="s">
        <v>62</v>
      </c>
      <c r="C4848" s="1" t="s">
        <v>41</v>
      </c>
      <c r="D4848" s="1" t="s">
        <v>73</v>
      </c>
      <c r="E4848" s="1" t="s">
        <v>38</v>
      </c>
      <c r="F4848" s="1">
        <v>509486</v>
      </c>
      <c r="G4848" s="1">
        <v>86</v>
      </c>
      <c r="H4848" s="1">
        <v>365</v>
      </c>
      <c r="I4848" s="1">
        <v>0.7</v>
      </c>
      <c r="J4848" s="1">
        <v>144064</v>
      </c>
      <c r="K4848" s="4">
        <v>76232</v>
      </c>
      <c r="L4848" s="4">
        <f t="shared" si="225"/>
        <v>6911193.1200000001</v>
      </c>
      <c r="M4848" s="1">
        <v>13.3</v>
      </c>
      <c r="N4848" s="1" t="s">
        <v>35</v>
      </c>
      <c r="O4848" s="1">
        <v>11.1</v>
      </c>
      <c r="P4848" s="1">
        <v>221.8</v>
      </c>
      <c r="Q4848" s="1">
        <v>2026</v>
      </c>
      <c r="R4848" s="12">
        <f t="shared" si="226"/>
        <v>38839136752</v>
      </c>
      <c r="S4848" s="13">
        <f t="shared" si="227"/>
        <v>3223648350416</v>
      </c>
    </row>
    <row r="4849" spans="1:19" x14ac:dyDescent="0.3">
      <c r="A4849" s="1" t="s">
        <v>4893</v>
      </c>
      <c r="B4849" s="1" t="s">
        <v>17</v>
      </c>
      <c r="C4849" s="1" t="s">
        <v>18</v>
      </c>
      <c r="D4849" s="1" t="s">
        <v>37</v>
      </c>
      <c r="E4849" s="1" t="s">
        <v>34</v>
      </c>
      <c r="F4849" s="1">
        <v>363208</v>
      </c>
      <c r="G4849" s="1">
        <v>99</v>
      </c>
      <c r="H4849" s="1">
        <v>608</v>
      </c>
      <c r="I4849" s="1">
        <v>2.09</v>
      </c>
      <c r="J4849" s="1">
        <v>129094</v>
      </c>
      <c r="K4849" s="4">
        <v>65524</v>
      </c>
      <c r="L4849" s="4">
        <f t="shared" si="225"/>
        <v>5940405.8399999999</v>
      </c>
      <c r="M4849" s="1">
        <v>18.100000000000001</v>
      </c>
      <c r="N4849" s="1" t="s">
        <v>35</v>
      </c>
      <c r="O4849" s="1">
        <v>53.1</v>
      </c>
      <c r="P4849" s="1">
        <v>152</v>
      </c>
      <c r="Q4849" s="1">
        <v>2026</v>
      </c>
      <c r="R4849" s="12">
        <f t="shared" si="226"/>
        <v>23798840992</v>
      </c>
      <c r="S4849" s="13">
        <f t="shared" si="227"/>
        <v>1975303802336</v>
      </c>
    </row>
    <row r="4850" spans="1:19" x14ac:dyDescent="0.3">
      <c r="A4850" s="1" t="s">
        <v>4894</v>
      </c>
      <c r="B4850" s="1" t="s">
        <v>23</v>
      </c>
      <c r="C4850" s="1" t="s">
        <v>24</v>
      </c>
      <c r="D4850" s="1" t="s">
        <v>73</v>
      </c>
      <c r="E4850" s="1" t="s">
        <v>26</v>
      </c>
      <c r="F4850" s="1">
        <v>848854</v>
      </c>
      <c r="G4850" s="1">
        <v>41</v>
      </c>
      <c r="H4850" s="1">
        <v>254</v>
      </c>
      <c r="I4850" s="1">
        <v>0.67</v>
      </c>
      <c r="J4850" s="1">
        <v>77056</v>
      </c>
      <c r="K4850" s="4">
        <v>40267</v>
      </c>
      <c r="L4850" s="4">
        <f t="shared" si="225"/>
        <v>3650606.2199999997</v>
      </c>
      <c r="M4850" s="1">
        <v>14.6</v>
      </c>
      <c r="N4850" s="1" t="s">
        <v>21</v>
      </c>
      <c r="O4850" s="1">
        <v>56.6</v>
      </c>
      <c r="P4850" s="1">
        <v>265</v>
      </c>
      <c r="Q4850" s="1">
        <v>2026</v>
      </c>
      <c r="R4850" s="12">
        <f t="shared" si="226"/>
        <v>34180804018</v>
      </c>
      <c r="S4850" s="13">
        <f t="shared" si="227"/>
        <v>2837006733494</v>
      </c>
    </row>
    <row r="4851" spans="1:19" x14ac:dyDescent="0.3">
      <c r="A4851" s="1" t="s">
        <v>4895</v>
      </c>
      <c r="B4851" s="1" t="s">
        <v>23</v>
      </c>
      <c r="C4851" s="1" t="s">
        <v>24</v>
      </c>
      <c r="D4851" s="1" t="s">
        <v>19</v>
      </c>
      <c r="E4851" s="1" t="s">
        <v>20</v>
      </c>
      <c r="F4851" s="1">
        <v>734764</v>
      </c>
      <c r="G4851" s="1">
        <v>111</v>
      </c>
      <c r="H4851" s="1">
        <v>349</v>
      </c>
      <c r="I4851" s="1">
        <v>0.61</v>
      </c>
      <c r="J4851" s="1">
        <v>42660</v>
      </c>
      <c r="K4851" s="4">
        <v>26432</v>
      </c>
      <c r="L4851" s="4">
        <f t="shared" si="225"/>
        <v>2396325.12</v>
      </c>
      <c r="M4851" s="1">
        <v>14.8</v>
      </c>
      <c r="N4851" s="1" t="s">
        <v>35</v>
      </c>
      <c r="O4851" s="1">
        <v>63.4</v>
      </c>
      <c r="P4851" s="1">
        <v>261</v>
      </c>
      <c r="Q4851" s="1">
        <v>2026</v>
      </c>
      <c r="R4851" s="12">
        <f t="shared" si="226"/>
        <v>19421282048</v>
      </c>
      <c r="S4851" s="13">
        <f t="shared" si="227"/>
        <v>1611966409984</v>
      </c>
    </row>
    <row r="4852" spans="1:19" x14ac:dyDescent="0.3">
      <c r="A4852" s="1" t="s">
        <v>4896</v>
      </c>
      <c r="B4852" s="1" t="s">
        <v>50</v>
      </c>
      <c r="C4852" s="1" t="s">
        <v>24</v>
      </c>
      <c r="D4852" s="1" t="s">
        <v>59</v>
      </c>
      <c r="E4852" s="1" t="s">
        <v>26</v>
      </c>
      <c r="F4852" s="1">
        <v>852123</v>
      </c>
      <c r="G4852" s="1">
        <v>85</v>
      </c>
      <c r="H4852" s="1">
        <v>506</v>
      </c>
      <c r="I4852" s="1">
        <v>2.73</v>
      </c>
      <c r="J4852" s="1">
        <v>73510</v>
      </c>
      <c r="K4852" s="4">
        <v>30544</v>
      </c>
      <c r="L4852" s="4">
        <f t="shared" si="225"/>
        <v>2769119.04</v>
      </c>
      <c r="M4852" s="1">
        <v>12.3</v>
      </c>
      <c r="N4852" s="1" t="s">
        <v>21</v>
      </c>
      <c r="O4852" s="1">
        <v>35.200000000000003</v>
      </c>
      <c r="P4852" s="1">
        <v>120.1</v>
      </c>
      <c r="Q4852" s="1">
        <v>2026</v>
      </c>
      <c r="R4852" s="12">
        <f t="shared" si="226"/>
        <v>26027244912</v>
      </c>
      <c r="S4852" s="13">
        <f t="shared" si="227"/>
        <v>2160261327696</v>
      </c>
    </row>
    <row r="4853" spans="1:19" x14ac:dyDescent="0.3">
      <c r="A4853" s="1" t="s">
        <v>4897</v>
      </c>
      <c r="B4853" s="1" t="s">
        <v>43</v>
      </c>
      <c r="C4853" s="1" t="s">
        <v>18</v>
      </c>
      <c r="D4853" s="1" t="s">
        <v>73</v>
      </c>
      <c r="E4853" s="1" t="s">
        <v>34</v>
      </c>
      <c r="F4853" s="1">
        <v>548902</v>
      </c>
      <c r="G4853" s="1">
        <v>63</v>
      </c>
      <c r="H4853" s="1">
        <v>343</v>
      </c>
      <c r="I4853" s="1">
        <v>1.1100000000000001</v>
      </c>
      <c r="J4853" s="1">
        <v>121020</v>
      </c>
      <c r="K4853" s="4">
        <v>52735</v>
      </c>
      <c r="L4853" s="4">
        <f t="shared" si="225"/>
        <v>4780955.0999999996</v>
      </c>
      <c r="M4853" s="1">
        <v>17</v>
      </c>
      <c r="N4853" s="1" t="s">
        <v>21</v>
      </c>
      <c r="O4853" s="1">
        <v>57.7</v>
      </c>
      <c r="P4853" s="1">
        <v>226.4</v>
      </c>
      <c r="Q4853" s="1">
        <v>2026</v>
      </c>
      <c r="R4853" s="12">
        <f t="shared" si="226"/>
        <v>28946346970</v>
      </c>
      <c r="S4853" s="13">
        <f t="shared" si="227"/>
        <v>2402546798510</v>
      </c>
    </row>
    <row r="4854" spans="1:19" x14ac:dyDescent="0.3">
      <c r="A4854" s="1" t="s">
        <v>4898</v>
      </c>
      <c r="B4854" s="1" t="s">
        <v>62</v>
      </c>
      <c r="C4854" s="1" t="s">
        <v>41</v>
      </c>
      <c r="D4854" s="1" t="s">
        <v>25</v>
      </c>
      <c r="E4854" s="1" t="s">
        <v>26</v>
      </c>
      <c r="F4854" s="1">
        <v>598520</v>
      </c>
      <c r="G4854" s="1">
        <v>55</v>
      </c>
      <c r="H4854" s="1">
        <v>431</v>
      </c>
      <c r="I4854" s="1">
        <v>2.64</v>
      </c>
      <c r="J4854" s="1">
        <v>155956</v>
      </c>
      <c r="K4854" s="4">
        <v>38000</v>
      </c>
      <c r="L4854" s="4">
        <f t="shared" si="225"/>
        <v>3445080</v>
      </c>
      <c r="M4854" s="1">
        <v>22.8</v>
      </c>
      <c r="N4854" s="1" t="s">
        <v>35</v>
      </c>
      <c r="O4854" s="1">
        <v>64</v>
      </c>
      <c r="P4854" s="1">
        <v>107.2</v>
      </c>
      <c r="Q4854" s="1">
        <v>2026</v>
      </c>
      <c r="R4854" s="12">
        <f t="shared" si="226"/>
        <v>22743760000</v>
      </c>
      <c r="S4854" s="13">
        <f t="shared" si="227"/>
        <v>1887732080000</v>
      </c>
    </row>
    <row r="4855" spans="1:19" x14ac:dyDescent="0.3">
      <c r="A4855" s="1" t="s">
        <v>4899</v>
      </c>
      <c r="B4855" s="1" t="s">
        <v>56</v>
      </c>
      <c r="C4855" s="1" t="s">
        <v>41</v>
      </c>
      <c r="D4855" s="1" t="s">
        <v>25</v>
      </c>
      <c r="E4855" s="1" t="s">
        <v>20</v>
      </c>
      <c r="F4855" s="1">
        <v>396051</v>
      </c>
      <c r="G4855" s="1">
        <v>114</v>
      </c>
      <c r="H4855" s="1">
        <v>434</v>
      </c>
      <c r="I4855" s="1">
        <v>2.77</v>
      </c>
      <c r="J4855" s="1">
        <v>25646</v>
      </c>
      <c r="K4855" s="4">
        <v>33377</v>
      </c>
      <c r="L4855" s="4">
        <f t="shared" si="225"/>
        <v>3025958.82</v>
      </c>
      <c r="M4855" s="1">
        <v>14.9</v>
      </c>
      <c r="N4855" s="1" t="s">
        <v>35</v>
      </c>
      <c r="O4855" s="1">
        <v>56.8</v>
      </c>
      <c r="P4855" s="1">
        <v>237.9</v>
      </c>
      <c r="Q4855" s="1">
        <v>2026</v>
      </c>
      <c r="R4855" s="12">
        <f t="shared" si="226"/>
        <v>13218994227</v>
      </c>
      <c r="S4855" s="13">
        <f t="shared" si="227"/>
        <v>1097176520841</v>
      </c>
    </row>
    <row r="4856" spans="1:19" x14ac:dyDescent="0.3">
      <c r="A4856" s="1" t="s">
        <v>4900</v>
      </c>
      <c r="B4856" s="1" t="s">
        <v>28</v>
      </c>
      <c r="C4856" s="1" t="s">
        <v>29</v>
      </c>
      <c r="D4856" s="1" t="s">
        <v>44</v>
      </c>
      <c r="E4856" s="1" t="s">
        <v>38</v>
      </c>
      <c r="F4856" s="1">
        <v>194946</v>
      </c>
      <c r="G4856" s="1">
        <v>97</v>
      </c>
      <c r="H4856" s="1">
        <v>571</v>
      </c>
      <c r="I4856" s="1">
        <v>2.65</v>
      </c>
      <c r="J4856" s="1">
        <v>90719</v>
      </c>
      <c r="K4856" s="4">
        <v>43447</v>
      </c>
      <c r="L4856" s="4">
        <f t="shared" si="225"/>
        <v>3938905.02</v>
      </c>
      <c r="M4856" s="1">
        <v>21.8</v>
      </c>
      <c r="N4856" s="1" t="s">
        <v>21</v>
      </c>
      <c r="O4856" s="1">
        <v>8.3000000000000007</v>
      </c>
      <c r="P4856" s="1">
        <v>133.5</v>
      </c>
      <c r="Q4856" s="1">
        <v>2026</v>
      </c>
      <c r="R4856" s="12">
        <f t="shared" si="226"/>
        <v>8469818862</v>
      </c>
      <c r="S4856" s="13">
        <f t="shared" si="227"/>
        <v>702994965546</v>
      </c>
    </row>
    <row r="4857" spans="1:19" x14ac:dyDescent="0.3">
      <c r="A4857" s="1" t="s">
        <v>4901</v>
      </c>
      <c r="B4857" s="1" t="s">
        <v>28</v>
      </c>
      <c r="C4857" s="1" t="s">
        <v>29</v>
      </c>
      <c r="D4857" s="1" t="s">
        <v>59</v>
      </c>
      <c r="E4857" s="1" t="s">
        <v>38</v>
      </c>
      <c r="F4857" s="1">
        <v>210181</v>
      </c>
      <c r="G4857" s="1">
        <v>67</v>
      </c>
      <c r="H4857" s="1">
        <v>523</v>
      </c>
      <c r="I4857" s="1">
        <v>0.63</v>
      </c>
      <c r="J4857" s="1">
        <v>158230</v>
      </c>
      <c r="K4857" s="4">
        <v>33348</v>
      </c>
      <c r="L4857" s="4">
        <f t="shared" si="225"/>
        <v>3023329.6799999997</v>
      </c>
      <c r="M4857" s="1">
        <v>19.600000000000001</v>
      </c>
      <c r="N4857" s="1" t="s">
        <v>35</v>
      </c>
      <c r="O4857" s="1">
        <v>10.3</v>
      </c>
      <c r="P4857" s="1">
        <v>159.5</v>
      </c>
      <c r="Q4857" s="1">
        <v>2026</v>
      </c>
      <c r="R4857" s="12">
        <f t="shared" si="226"/>
        <v>7009115988</v>
      </c>
      <c r="S4857" s="13">
        <f t="shared" si="227"/>
        <v>581756627004</v>
      </c>
    </row>
    <row r="4858" spans="1:19" x14ac:dyDescent="0.3">
      <c r="A4858" s="1" t="s">
        <v>4902</v>
      </c>
      <c r="B4858" s="1" t="s">
        <v>50</v>
      </c>
      <c r="C4858" s="1" t="s">
        <v>24</v>
      </c>
      <c r="D4858" s="1" t="s">
        <v>30</v>
      </c>
      <c r="E4858" s="1" t="s">
        <v>38</v>
      </c>
      <c r="F4858" s="1">
        <v>218151</v>
      </c>
      <c r="G4858" s="1">
        <v>107</v>
      </c>
      <c r="H4858" s="1">
        <v>481</v>
      </c>
      <c r="I4858" s="1">
        <v>2.4900000000000002</v>
      </c>
      <c r="J4858" s="1">
        <v>3038</v>
      </c>
      <c r="K4858" s="4">
        <v>33770</v>
      </c>
      <c r="L4858" s="4">
        <f t="shared" si="225"/>
        <v>3061588.1999999997</v>
      </c>
      <c r="M4858" s="1">
        <v>15.7</v>
      </c>
      <c r="N4858" s="1" t="s">
        <v>21</v>
      </c>
      <c r="O4858" s="1">
        <v>26.7</v>
      </c>
      <c r="P4858" s="1">
        <v>56.4</v>
      </c>
      <c r="Q4858" s="1">
        <v>2026</v>
      </c>
      <c r="R4858" s="12">
        <f t="shared" si="226"/>
        <v>7366959270</v>
      </c>
      <c r="S4858" s="13">
        <f t="shared" si="227"/>
        <v>611457619410</v>
      </c>
    </row>
    <row r="4859" spans="1:19" x14ac:dyDescent="0.3">
      <c r="A4859" s="1" t="s">
        <v>4903</v>
      </c>
      <c r="B4859" s="1" t="s">
        <v>28</v>
      </c>
      <c r="C4859" s="1" t="s">
        <v>29</v>
      </c>
      <c r="D4859" s="1" t="s">
        <v>48</v>
      </c>
      <c r="E4859" s="1" t="s">
        <v>26</v>
      </c>
      <c r="F4859" s="1">
        <v>769115</v>
      </c>
      <c r="G4859" s="1">
        <v>54</v>
      </c>
      <c r="H4859" s="1">
        <v>376</v>
      </c>
      <c r="I4859" s="1">
        <v>2.57</v>
      </c>
      <c r="J4859" s="1">
        <v>90489</v>
      </c>
      <c r="K4859" s="4">
        <v>72546</v>
      </c>
      <c r="L4859" s="4">
        <f t="shared" si="225"/>
        <v>6577020.3599999994</v>
      </c>
      <c r="M4859" s="1">
        <v>16.399999999999999</v>
      </c>
      <c r="N4859" s="1" t="s">
        <v>35</v>
      </c>
      <c r="O4859" s="1">
        <v>51.6</v>
      </c>
      <c r="P4859" s="1">
        <v>104.1</v>
      </c>
      <c r="Q4859" s="1">
        <v>2026</v>
      </c>
      <c r="R4859" s="12">
        <f t="shared" si="226"/>
        <v>55796216790</v>
      </c>
      <c r="S4859" s="13">
        <f t="shared" si="227"/>
        <v>4631085993570</v>
      </c>
    </row>
    <row r="4860" spans="1:19" x14ac:dyDescent="0.3">
      <c r="A4860" s="1" t="s">
        <v>4904</v>
      </c>
      <c r="B4860" s="1" t="s">
        <v>23</v>
      </c>
      <c r="C4860" s="1" t="s">
        <v>24</v>
      </c>
      <c r="D4860" s="1" t="s">
        <v>30</v>
      </c>
      <c r="E4860" s="1" t="s">
        <v>20</v>
      </c>
      <c r="F4860" s="1">
        <v>402615</v>
      </c>
      <c r="G4860" s="1">
        <v>43</v>
      </c>
      <c r="H4860" s="1">
        <v>424</v>
      </c>
      <c r="I4860" s="1">
        <v>2.5299999999999998</v>
      </c>
      <c r="J4860" s="1">
        <v>49877</v>
      </c>
      <c r="K4860" s="4">
        <v>39075</v>
      </c>
      <c r="L4860" s="4">
        <f t="shared" si="225"/>
        <v>3542539.5</v>
      </c>
      <c r="M4860" s="1">
        <v>13.2</v>
      </c>
      <c r="N4860" s="1" t="s">
        <v>21</v>
      </c>
      <c r="O4860" s="1">
        <v>21.3</v>
      </c>
      <c r="P4860" s="1">
        <v>111.4</v>
      </c>
      <c r="Q4860" s="1">
        <v>2026</v>
      </c>
      <c r="R4860" s="12">
        <f t="shared" si="226"/>
        <v>15732181125</v>
      </c>
      <c r="S4860" s="13">
        <f t="shared" si="227"/>
        <v>1305771033375</v>
      </c>
    </row>
    <row r="4861" spans="1:19" x14ac:dyDescent="0.3">
      <c r="A4861" s="1" t="s">
        <v>4905</v>
      </c>
      <c r="B4861" s="1" t="s">
        <v>17</v>
      </c>
      <c r="C4861" s="1" t="s">
        <v>18</v>
      </c>
      <c r="D4861" s="1" t="s">
        <v>30</v>
      </c>
      <c r="E4861" s="1" t="s">
        <v>20</v>
      </c>
      <c r="F4861" s="1">
        <v>377888</v>
      </c>
      <c r="G4861" s="1">
        <v>115</v>
      </c>
      <c r="H4861" s="1">
        <v>302</v>
      </c>
      <c r="I4861" s="1">
        <v>3</v>
      </c>
      <c r="J4861" s="1">
        <v>79350</v>
      </c>
      <c r="K4861" s="4">
        <v>25099</v>
      </c>
      <c r="L4861" s="4">
        <f t="shared" si="225"/>
        <v>2275475.34</v>
      </c>
      <c r="M4861" s="1">
        <v>19.2</v>
      </c>
      <c r="N4861" s="1" t="s">
        <v>35</v>
      </c>
      <c r="O4861" s="1">
        <v>7.2</v>
      </c>
      <c r="P4861" s="1">
        <v>127.6</v>
      </c>
      <c r="Q4861" s="1">
        <v>2026</v>
      </c>
      <c r="R4861" s="12">
        <f t="shared" si="226"/>
        <v>9484610912</v>
      </c>
      <c r="S4861" s="13">
        <f t="shared" si="227"/>
        <v>787222705696</v>
      </c>
    </row>
    <row r="4862" spans="1:19" x14ac:dyDescent="0.3">
      <c r="A4862" s="1" t="s">
        <v>4906</v>
      </c>
      <c r="B4862" s="1" t="s">
        <v>67</v>
      </c>
      <c r="C4862" s="1" t="s">
        <v>18</v>
      </c>
      <c r="D4862" s="1" t="s">
        <v>25</v>
      </c>
      <c r="E4862" s="1" t="s">
        <v>26</v>
      </c>
      <c r="F4862" s="1">
        <v>880293</v>
      </c>
      <c r="G4862" s="1">
        <v>95</v>
      </c>
      <c r="H4862" s="1">
        <v>397</v>
      </c>
      <c r="I4862" s="1">
        <v>0.63</v>
      </c>
      <c r="J4862" s="1">
        <v>121286</v>
      </c>
      <c r="K4862" s="4">
        <v>55527</v>
      </c>
      <c r="L4862" s="4">
        <f t="shared" si="225"/>
        <v>5034077.8199999994</v>
      </c>
      <c r="M4862" s="1">
        <v>23.8</v>
      </c>
      <c r="N4862" s="1" t="s">
        <v>35</v>
      </c>
      <c r="O4862" s="1">
        <v>38.700000000000003</v>
      </c>
      <c r="P4862" s="1">
        <v>69.7</v>
      </c>
      <c r="Q4862" s="1">
        <v>2026</v>
      </c>
      <c r="R4862" s="12">
        <f t="shared" si="226"/>
        <v>48880029411</v>
      </c>
      <c r="S4862" s="13">
        <f t="shared" si="227"/>
        <v>4057042441113</v>
      </c>
    </row>
    <row r="4863" spans="1:19" x14ac:dyDescent="0.3">
      <c r="A4863" s="1" t="s">
        <v>4907</v>
      </c>
      <c r="B4863" s="1" t="s">
        <v>23</v>
      </c>
      <c r="C4863" s="1" t="s">
        <v>24</v>
      </c>
      <c r="D4863" s="1" t="s">
        <v>32</v>
      </c>
      <c r="E4863" s="1" t="s">
        <v>26</v>
      </c>
      <c r="F4863" s="1">
        <v>897194</v>
      </c>
      <c r="G4863" s="1">
        <v>112</v>
      </c>
      <c r="H4863" s="1">
        <v>610</v>
      </c>
      <c r="I4863" s="1">
        <v>0.9</v>
      </c>
      <c r="J4863" s="1">
        <v>111300</v>
      </c>
      <c r="K4863" s="4">
        <v>76481</v>
      </c>
      <c r="L4863" s="4">
        <f t="shared" si="225"/>
        <v>6933767.46</v>
      </c>
      <c r="M4863" s="1">
        <v>17.3</v>
      </c>
      <c r="N4863" s="1" t="s">
        <v>35</v>
      </c>
      <c r="O4863" s="1">
        <v>39.9</v>
      </c>
      <c r="P4863" s="1">
        <v>72</v>
      </c>
      <c r="Q4863" s="1">
        <v>2026</v>
      </c>
      <c r="R4863" s="12">
        <f t="shared" si="226"/>
        <v>68618294314</v>
      </c>
      <c r="S4863" s="13">
        <f t="shared" si="227"/>
        <v>5695318428062</v>
      </c>
    </row>
    <row r="4864" spans="1:19" x14ac:dyDescent="0.3">
      <c r="A4864" s="1" t="s">
        <v>4908</v>
      </c>
      <c r="B4864" s="1" t="s">
        <v>40</v>
      </c>
      <c r="C4864" s="1" t="s">
        <v>41</v>
      </c>
      <c r="D4864" s="1" t="s">
        <v>46</v>
      </c>
      <c r="E4864" s="1" t="s">
        <v>20</v>
      </c>
      <c r="F4864" s="1">
        <v>135177</v>
      </c>
      <c r="G4864" s="1">
        <v>47</v>
      </c>
      <c r="H4864" s="1">
        <v>425</v>
      </c>
      <c r="I4864" s="1">
        <v>1.1399999999999999</v>
      </c>
      <c r="J4864" s="1">
        <v>142875</v>
      </c>
      <c r="K4864" s="4">
        <v>65368</v>
      </c>
      <c r="L4864" s="4">
        <f t="shared" si="225"/>
        <v>5926262.8799999999</v>
      </c>
      <c r="M4864" s="1">
        <v>24</v>
      </c>
      <c r="N4864" s="1" t="s">
        <v>21</v>
      </c>
      <c r="O4864" s="1">
        <v>55</v>
      </c>
      <c r="P4864" s="1">
        <v>104.6</v>
      </c>
      <c r="Q4864" s="1">
        <v>2026</v>
      </c>
      <c r="R4864" s="12">
        <f t="shared" si="226"/>
        <v>8836250136</v>
      </c>
      <c r="S4864" s="13">
        <f t="shared" si="227"/>
        <v>733408761288</v>
      </c>
    </row>
    <row r="4865" spans="1:19" x14ac:dyDescent="0.3">
      <c r="A4865" s="1" t="s">
        <v>4909</v>
      </c>
      <c r="B4865" s="1" t="s">
        <v>43</v>
      </c>
      <c r="C4865" s="1" t="s">
        <v>18</v>
      </c>
      <c r="D4865" s="1" t="s">
        <v>48</v>
      </c>
      <c r="E4865" s="1" t="s">
        <v>38</v>
      </c>
      <c r="F4865" s="1">
        <v>774559</v>
      </c>
      <c r="G4865" s="1">
        <v>56</v>
      </c>
      <c r="H4865" s="1">
        <v>552</v>
      </c>
      <c r="I4865" s="1">
        <v>0.85</v>
      </c>
      <c r="J4865" s="1">
        <v>16775</v>
      </c>
      <c r="K4865" s="4">
        <v>56633</v>
      </c>
      <c r="L4865" s="4">
        <f t="shared" si="225"/>
        <v>5134347.78</v>
      </c>
      <c r="M4865" s="1">
        <v>19.399999999999999</v>
      </c>
      <c r="N4865" s="1" t="s">
        <v>35</v>
      </c>
      <c r="O4865" s="1">
        <v>64.5</v>
      </c>
      <c r="P4865" s="1">
        <v>245.3</v>
      </c>
      <c r="Q4865" s="1">
        <v>2026</v>
      </c>
      <c r="R4865" s="12">
        <f t="shared" si="226"/>
        <v>43865599847</v>
      </c>
      <c r="S4865" s="13">
        <f t="shared" si="227"/>
        <v>3640844787301</v>
      </c>
    </row>
    <row r="4866" spans="1:19" x14ac:dyDescent="0.3">
      <c r="A4866" s="1" t="s">
        <v>4910</v>
      </c>
      <c r="B4866" s="1" t="s">
        <v>40</v>
      </c>
      <c r="C4866" s="1" t="s">
        <v>41</v>
      </c>
      <c r="D4866" s="1" t="s">
        <v>32</v>
      </c>
      <c r="E4866" s="1" t="s">
        <v>20</v>
      </c>
      <c r="F4866" s="1">
        <v>545883</v>
      </c>
      <c r="G4866" s="1">
        <v>45</v>
      </c>
      <c r="H4866" s="1">
        <v>622</v>
      </c>
      <c r="I4866" s="1">
        <v>2.77</v>
      </c>
      <c r="J4866" s="1">
        <v>87270</v>
      </c>
      <c r="K4866" s="4">
        <v>36018</v>
      </c>
      <c r="L4866" s="4">
        <f t="shared" si="225"/>
        <v>3265391.88</v>
      </c>
      <c r="M4866" s="1">
        <v>15.9</v>
      </c>
      <c r="N4866" s="1" t="s">
        <v>35</v>
      </c>
      <c r="O4866" s="1">
        <v>39</v>
      </c>
      <c r="P4866" s="1">
        <v>271.2</v>
      </c>
      <c r="Q4866" s="1">
        <v>2026</v>
      </c>
      <c r="R4866" s="12">
        <f t="shared" si="226"/>
        <v>19661613894</v>
      </c>
      <c r="S4866" s="13">
        <f t="shared" si="227"/>
        <v>1631913953202</v>
      </c>
    </row>
    <row r="4867" spans="1:19" x14ac:dyDescent="0.3">
      <c r="A4867" s="1" t="s">
        <v>4911</v>
      </c>
      <c r="B4867" s="1" t="s">
        <v>28</v>
      </c>
      <c r="C4867" s="1" t="s">
        <v>29</v>
      </c>
      <c r="D4867" s="1" t="s">
        <v>46</v>
      </c>
      <c r="E4867" s="1" t="s">
        <v>26</v>
      </c>
      <c r="F4867" s="1">
        <v>896288</v>
      </c>
      <c r="G4867" s="1">
        <v>67</v>
      </c>
      <c r="H4867" s="1">
        <v>497</v>
      </c>
      <c r="I4867" s="1">
        <v>2.73</v>
      </c>
      <c r="J4867" s="1">
        <v>3339</v>
      </c>
      <c r="K4867" s="4">
        <v>36429</v>
      </c>
      <c r="L4867" s="4">
        <f t="shared" ref="L4867:L4930" si="228">K4867*90.66</f>
        <v>3302653.1399999997</v>
      </c>
      <c r="M4867" s="1">
        <v>15.8</v>
      </c>
      <c r="N4867" s="1" t="s">
        <v>35</v>
      </c>
      <c r="O4867" s="1">
        <v>40.4</v>
      </c>
      <c r="P4867" s="1">
        <v>146.5</v>
      </c>
      <c r="Q4867" s="1">
        <v>2026</v>
      </c>
      <c r="R4867" s="12">
        <f t="shared" ref="R4867:R4930" si="229">F4867:F9866*K4867:K9866</f>
        <v>32650875552</v>
      </c>
      <c r="S4867" s="13">
        <f t="shared" ref="S4867:S4930" si="230">R4867*83</f>
        <v>2710022670816</v>
      </c>
    </row>
    <row r="4868" spans="1:19" x14ac:dyDescent="0.3">
      <c r="A4868" s="1" t="s">
        <v>4912</v>
      </c>
      <c r="B4868" s="1" t="s">
        <v>67</v>
      </c>
      <c r="C4868" s="1" t="s">
        <v>18</v>
      </c>
      <c r="D4868" s="1" t="s">
        <v>37</v>
      </c>
      <c r="E4868" s="1" t="s">
        <v>26</v>
      </c>
      <c r="F4868" s="1">
        <v>43449</v>
      </c>
      <c r="G4868" s="1">
        <v>62</v>
      </c>
      <c r="H4868" s="1">
        <v>576</v>
      </c>
      <c r="I4868" s="1">
        <v>2.62</v>
      </c>
      <c r="J4868" s="1">
        <v>122650</v>
      </c>
      <c r="K4868" s="4">
        <v>76499</v>
      </c>
      <c r="L4868" s="4">
        <f t="shared" si="228"/>
        <v>6935399.3399999999</v>
      </c>
      <c r="M4868" s="1">
        <v>19.8</v>
      </c>
      <c r="N4868" s="1" t="s">
        <v>21</v>
      </c>
      <c r="O4868" s="1">
        <v>36.200000000000003</v>
      </c>
      <c r="P4868" s="1">
        <v>89</v>
      </c>
      <c r="Q4868" s="1">
        <v>2026</v>
      </c>
      <c r="R4868" s="12">
        <f t="shared" si="229"/>
        <v>3323805051</v>
      </c>
      <c r="S4868" s="13">
        <f t="shared" si="230"/>
        <v>275875819233</v>
      </c>
    </row>
    <row r="4869" spans="1:19" x14ac:dyDescent="0.3">
      <c r="A4869" s="1" t="s">
        <v>4913</v>
      </c>
      <c r="B4869" s="1" t="s">
        <v>56</v>
      </c>
      <c r="C4869" s="1" t="s">
        <v>41</v>
      </c>
      <c r="D4869" s="1" t="s">
        <v>44</v>
      </c>
      <c r="E4869" s="1" t="s">
        <v>26</v>
      </c>
      <c r="F4869" s="1">
        <v>367360</v>
      </c>
      <c r="G4869" s="1">
        <v>89</v>
      </c>
      <c r="H4869" s="1">
        <v>339</v>
      </c>
      <c r="I4869" s="1">
        <v>2.75</v>
      </c>
      <c r="J4869" s="1">
        <v>171422</v>
      </c>
      <c r="K4869" s="4">
        <v>42270</v>
      </c>
      <c r="L4869" s="4">
        <f t="shared" si="228"/>
        <v>3832198.1999999997</v>
      </c>
      <c r="M4869" s="1">
        <v>13.4</v>
      </c>
      <c r="N4869" s="1" t="s">
        <v>21</v>
      </c>
      <c r="O4869" s="1">
        <v>24.9</v>
      </c>
      <c r="P4869" s="1">
        <v>133.5</v>
      </c>
      <c r="Q4869" s="1">
        <v>2026</v>
      </c>
      <c r="R4869" s="12">
        <f t="shared" si="229"/>
        <v>15528307200</v>
      </c>
      <c r="S4869" s="13">
        <f t="shared" si="230"/>
        <v>1288849497600</v>
      </c>
    </row>
    <row r="4870" spans="1:19" x14ac:dyDescent="0.3">
      <c r="A4870" s="1" t="s">
        <v>4914</v>
      </c>
      <c r="B4870" s="1" t="s">
        <v>53</v>
      </c>
      <c r="C4870" s="1" t="s">
        <v>41</v>
      </c>
      <c r="D4870" s="1" t="s">
        <v>44</v>
      </c>
      <c r="E4870" s="1" t="s">
        <v>38</v>
      </c>
      <c r="F4870" s="1">
        <v>316461</v>
      </c>
      <c r="G4870" s="1">
        <v>71</v>
      </c>
      <c r="H4870" s="1">
        <v>477</v>
      </c>
      <c r="I4870" s="1">
        <v>0.59</v>
      </c>
      <c r="J4870" s="1">
        <v>94276</v>
      </c>
      <c r="K4870" s="4">
        <v>78629</v>
      </c>
      <c r="L4870" s="4">
        <f t="shared" si="228"/>
        <v>7128505.1399999997</v>
      </c>
      <c r="M4870" s="1">
        <v>14.2</v>
      </c>
      <c r="N4870" s="1" t="s">
        <v>21</v>
      </c>
      <c r="O4870" s="1">
        <v>34.299999999999997</v>
      </c>
      <c r="P4870" s="1">
        <v>43.1</v>
      </c>
      <c r="Q4870" s="1">
        <v>2026</v>
      </c>
      <c r="R4870" s="12">
        <f t="shared" si="229"/>
        <v>24883011969</v>
      </c>
      <c r="S4870" s="13">
        <f t="shared" si="230"/>
        <v>2065289993427</v>
      </c>
    </row>
    <row r="4871" spans="1:19" x14ac:dyDescent="0.3">
      <c r="A4871" s="1" t="s">
        <v>4915</v>
      </c>
      <c r="B4871" s="1" t="s">
        <v>50</v>
      </c>
      <c r="C4871" s="1" t="s">
        <v>24</v>
      </c>
      <c r="D4871" s="1" t="s">
        <v>46</v>
      </c>
      <c r="E4871" s="1" t="s">
        <v>20</v>
      </c>
      <c r="F4871" s="1">
        <v>534094</v>
      </c>
      <c r="G4871" s="1">
        <v>50</v>
      </c>
      <c r="H4871" s="1">
        <v>464</v>
      </c>
      <c r="I4871" s="1">
        <v>0.67</v>
      </c>
      <c r="J4871" s="1">
        <v>93532</v>
      </c>
      <c r="K4871" s="4">
        <v>59262</v>
      </c>
      <c r="L4871" s="4">
        <f t="shared" si="228"/>
        <v>5372692.9199999999</v>
      </c>
      <c r="M4871" s="1">
        <v>20.8</v>
      </c>
      <c r="N4871" s="1" t="s">
        <v>35</v>
      </c>
      <c r="O4871" s="1">
        <v>11.9</v>
      </c>
      <c r="P4871" s="1">
        <v>173.4</v>
      </c>
      <c r="Q4871" s="1">
        <v>2026</v>
      </c>
      <c r="R4871" s="12">
        <f t="shared" si="229"/>
        <v>31651478628</v>
      </c>
      <c r="S4871" s="13">
        <f t="shared" si="230"/>
        <v>2627072726124</v>
      </c>
    </row>
    <row r="4872" spans="1:19" x14ac:dyDescent="0.3">
      <c r="A4872" s="1" t="s">
        <v>4916</v>
      </c>
      <c r="B4872" s="1" t="s">
        <v>62</v>
      </c>
      <c r="C4872" s="1" t="s">
        <v>41</v>
      </c>
      <c r="D4872" s="1" t="s">
        <v>73</v>
      </c>
      <c r="E4872" s="1" t="s">
        <v>26</v>
      </c>
      <c r="F4872" s="1">
        <v>31886</v>
      </c>
      <c r="G4872" s="1">
        <v>83</v>
      </c>
      <c r="H4872" s="1">
        <v>619</v>
      </c>
      <c r="I4872" s="1">
        <v>2.86</v>
      </c>
      <c r="J4872" s="1">
        <v>150672</v>
      </c>
      <c r="K4872" s="4">
        <v>72302</v>
      </c>
      <c r="L4872" s="4">
        <f t="shared" si="228"/>
        <v>6554899.3199999994</v>
      </c>
      <c r="M4872" s="1">
        <v>15.3</v>
      </c>
      <c r="N4872" s="1" t="s">
        <v>35</v>
      </c>
      <c r="O4872" s="1">
        <v>45.3</v>
      </c>
      <c r="P4872" s="1">
        <v>104.6</v>
      </c>
      <c r="Q4872" s="1">
        <v>2026</v>
      </c>
      <c r="R4872" s="12">
        <f t="shared" si="229"/>
        <v>2305421572</v>
      </c>
      <c r="S4872" s="13">
        <f t="shared" si="230"/>
        <v>191349990476</v>
      </c>
    </row>
    <row r="4873" spans="1:19" x14ac:dyDescent="0.3">
      <c r="A4873" s="1" t="s">
        <v>4917</v>
      </c>
      <c r="B4873" s="1" t="s">
        <v>62</v>
      </c>
      <c r="C4873" s="1" t="s">
        <v>41</v>
      </c>
      <c r="D4873" s="1" t="s">
        <v>19</v>
      </c>
      <c r="E4873" s="1" t="s">
        <v>34</v>
      </c>
      <c r="F4873" s="1">
        <v>309206</v>
      </c>
      <c r="G4873" s="1">
        <v>114</v>
      </c>
      <c r="H4873" s="1">
        <v>516</v>
      </c>
      <c r="I4873" s="1">
        <v>0.91</v>
      </c>
      <c r="J4873" s="1">
        <v>144564</v>
      </c>
      <c r="K4873" s="4">
        <v>50434</v>
      </c>
      <c r="L4873" s="4">
        <f t="shared" si="228"/>
        <v>4572346.4399999995</v>
      </c>
      <c r="M4873" s="1">
        <v>12.8</v>
      </c>
      <c r="N4873" s="1" t="s">
        <v>35</v>
      </c>
      <c r="O4873" s="1">
        <v>8.6</v>
      </c>
      <c r="P4873" s="1">
        <v>266.8</v>
      </c>
      <c r="Q4873" s="1">
        <v>2026</v>
      </c>
      <c r="R4873" s="12">
        <f t="shared" si="229"/>
        <v>15594495404</v>
      </c>
      <c r="S4873" s="13">
        <f t="shared" si="230"/>
        <v>1294343118532</v>
      </c>
    </row>
    <row r="4874" spans="1:19" x14ac:dyDescent="0.3">
      <c r="A4874" s="1" t="s">
        <v>4918</v>
      </c>
      <c r="B4874" s="1" t="s">
        <v>67</v>
      </c>
      <c r="C4874" s="1" t="s">
        <v>18</v>
      </c>
      <c r="D4874" s="1" t="s">
        <v>59</v>
      </c>
      <c r="E4874" s="1" t="s">
        <v>26</v>
      </c>
      <c r="F4874" s="1">
        <v>255550</v>
      </c>
      <c r="G4874" s="1">
        <v>108</v>
      </c>
      <c r="H4874" s="1">
        <v>581</v>
      </c>
      <c r="I4874" s="1">
        <v>2.44</v>
      </c>
      <c r="J4874" s="1">
        <v>100251</v>
      </c>
      <c r="K4874" s="4">
        <v>84358</v>
      </c>
      <c r="L4874" s="4">
        <f t="shared" si="228"/>
        <v>7647896.2799999993</v>
      </c>
      <c r="M4874" s="1">
        <v>23.3</v>
      </c>
      <c r="N4874" s="1" t="s">
        <v>35</v>
      </c>
      <c r="O4874" s="1">
        <v>28.7</v>
      </c>
      <c r="P4874" s="1">
        <v>63</v>
      </c>
      <c r="Q4874" s="1">
        <v>2026</v>
      </c>
      <c r="R4874" s="12">
        <f t="shared" si="229"/>
        <v>21557686900</v>
      </c>
      <c r="S4874" s="13">
        <f t="shared" si="230"/>
        <v>1789288012700</v>
      </c>
    </row>
    <row r="4875" spans="1:19" x14ac:dyDescent="0.3">
      <c r="A4875" s="1" t="s">
        <v>4919</v>
      </c>
      <c r="B4875" s="1" t="s">
        <v>43</v>
      </c>
      <c r="C4875" s="1" t="s">
        <v>18</v>
      </c>
      <c r="D4875" s="1" t="s">
        <v>44</v>
      </c>
      <c r="E4875" s="1" t="s">
        <v>34</v>
      </c>
      <c r="F4875" s="1">
        <v>180835</v>
      </c>
      <c r="G4875" s="1">
        <v>111</v>
      </c>
      <c r="H4875" s="1">
        <v>479</v>
      </c>
      <c r="I4875" s="1">
        <v>1.1000000000000001</v>
      </c>
      <c r="J4875" s="1">
        <v>83277</v>
      </c>
      <c r="K4875" s="4">
        <v>72032</v>
      </c>
      <c r="L4875" s="4">
        <f t="shared" si="228"/>
        <v>6530421.1200000001</v>
      </c>
      <c r="M4875" s="1">
        <v>12.1</v>
      </c>
      <c r="N4875" s="1" t="s">
        <v>21</v>
      </c>
      <c r="O4875" s="1">
        <v>12.5</v>
      </c>
      <c r="P4875" s="1">
        <v>82.9</v>
      </c>
      <c r="Q4875" s="1">
        <v>2026</v>
      </c>
      <c r="R4875" s="12">
        <f t="shared" si="229"/>
        <v>13025906720</v>
      </c>
      <c r="S4875" s="13">
        <f t="shared" si="230"/>
        <v>1081150257760</v>
      </c>
    </row>
    <row r="4876" spans="1:19" x14ac:dyDescent="0.3">
      <c r="A4876" s="1" t="s">
        <v>4920</v>
      </c>
      <c r="B4876" s="1" t="s">
        <v>43</v>
      </c>
      <c r="C4876" s="1" t="s">
        <v>18</v>
      </c>
      <c r="D4876" s="1" t="s">
        <v>46</v>
      </c>
      <c r="E4876" s="1" t="s">
        <v>34</v>
      </c>
      <c r="F4876" s="1">
        <v>321451</v>
      </c>
      <c r="G4876" s="1">
        <v>118</v>
      </c>
      <c r="H4876" s="1">
        <v>510</v>
      </c>
      <c r="I4876" s="1">
        <v>1.44</v>
      </c>
      <c r="J4876" s="1">
        <v>7535</v>
      </c>
      <c r="K4876" s="4">
        <v>27213</v>
      </c>
      <c r="L4876" s="4">
        <f t="shared" si="228"/>
        <v>2467130.58</v>
      </c>
      <c r="M4876" s="1">
        <v>14.3</v>
      </c>
      <c r="N4876" s="1" t="s">
        <v>35</v>
      </c>
      <c r="O4876" s="1">
        <v>25.5</v>
      </c>
      <c r="P4876" s="1">
        <v>149.19999999999999</v>
      </c>
      <c r="Q4876" s="1">
        <v>2026</v>
      </c>
      <c r="R4876" s="12">
        <f t="shared" si="229"/>
        <v>8747646063</v>
      </c>
      <c r="S4876" s="13">
        <f t="shared" si="230"/>
        <v>726054623229</v>
      </c>
    </row>
    <row r="4877" spans="1:19" x14ac:dyDescent="0.3">
      <c r="A4877" s="1" t="s">
        <v>4921</v>
      </c>
      <c r="B4877" s="1" t="s">
        <v>17</v>
      </c>
      <c r="C4877" s="1" t="s">
        <v>18</v>
      </c>
      <c r="D4877" s="1" t="s">
        <v>73</v>
      </c>
      <c r="E4877" s="1" t="s">
        <v>26</v>
      </c>
      <c r="F4877" s="1">
        <v>261468</v>
      </c>
      <c r="G4877" s="1">
        <v>118</v>
      </c>
      <c r="H4877" s="1">
        <v>464</v>
      </c>
      <c r="I4877" s="1">
        <v>1.32</v>
      </c>
      <c r="J4877" s="1">
        <v>86746</v>
      </c>
      <c r="K4877" s="4">
        <v>38151</v>
      </c>
      <c r="L4877" s="4">
        <f t="shared" si="228"/>
        <v>3458769.6599999997</v>
      </c>
      <c r="M4877" s="1">
        <v>13.1</v>
      </c>
      <c r="N4877" s="1" t="s">
        <v>35</v>
      </c>
      <c r="O4877" s="1">
        <v>46.8</v>
      </c>
      <c r="P4877" s="1">
        <v>26.3</v>
      </c>
      <c r="Q4877" s="1">
        <v>2026</v>
      </c>
      <c r="R4877" s="12">
        <f t="shared" si="229"/>
        <v>9975265668</v>
      </c>
      <c r="S4877" s="13">
        <f t="shared" si="230"/>
        <v>827947050444</v>
      </c>
    </row>
    <row r="4878" spans="1:19" x14ac:dyDescent="0.3">
      <c r="A4878" s="1" t="s">
        <v>4922</v>
      </c>
      <c r="B4878" s="1" t="s">
        <v>62</v>
      </c>
      <c r="C4878" s="1" t="s">
        <v>41</v>
      </c>
      <c r="D4878" s="1" t="s">
        <v>73</v>
      </c>
      <c r="E4878" s="1" t="s">
        <v>34</v>
      </c>
      <c r="F4878" s="1">
        <v>794524</v>
      </c>
      <c r="G4878" s="1">
        <v>76</v>
      </c>
      <c r="H4878" s="1">
        <v>636</v>
      </c>
      <c r="I4878" s="1">
        <v>2.72</v>
      </c>
      <c r="J4878" s="1">
        <v>193370</v>
      </c>
      <c r="K4878" s="4">
        <v>49137</v>
      </c>
      <c r="L4878" s="4">
        <f t="shared" si="228"/>
        <v>4454760.42</v>
      </c>
      <c r="M4878" s="1">
        <v>16</v>
      </c>
      <c r="N4878" s="1" t="s">
        <v>21</v>
      </c>
      <c r="O4878" s="1">
        <v>7.1</v>
      </c>
      <c r="P4878" s="1">
        <v>257.60000000000002</v>
      </c>
      <c r="Q4878" s="1">
        <v>2026</v>
      </c>
      <c r="R4878" s="12">
        <f t="shared" si="229"/>
        <v>39040525788</v>
      </c>
      <c r="S4878" s="13">
        <f t="shared" si="230"/>
        <v>3240363640404</v>
      </c>
    </row>
    <row r="4879" spans="1:19" x14ac:dyDescent="0.3">
      <c r="A4879" s="1" t="s">
        <v>4923</v>
      </c>
      <c r="B4879" s="1" t="s">
        <v>56</v>
      </c>
      <c r="C4879" s="1" t="s">
        <v>41</v>
      </c>
      <c r="D4879" s="1" t="s">
        <v>25</v>
      </c>
      <c r="E4879" s="1" t="s">
        <v>26</v>
      </c>
      <c r="F4879" s="1">
        <v>773505</v>
      </c>
      <c r="G4879" s="1">
        <v>62</v>
      </c>
      <c r="H4879" s="1">
        <v>523</v>
      </c>
      <c r="I4879" s="1">
        <v>1.1000000000000001</v>
      </c>
      <c r="J4879" s="1">
        <v>69066</v>
      </c>
      <c r="K4879" s="4">
        <v>63655</v>
      </c>
      <c r="L4879" s="4">
        <f t="shared" si="228"/>
        <v>5770962.2999999998</v>
      </c>
      <c r="M4879" s="1">
        <v>19.399999999999999</v>
      </c>
      <c r="N4879" s="1" t="s">
        <v>35</v>
      </c>
      <c r="O4879" s="1">
        <v>50.2</v>
      </c>
      <c r="P4879" s="1">
        <v>113.8</v>
      </c>
      <c r="Q4879" s="1">
        <v>2026</v>
      </c>
      <c r="R4879" s="12">
        <f t="shared" si="229"/>
        <v>49237460775</v>
      </c>
      <c r="S4879" s="13">
        <f t="shared" si="230"/>
        <v>4086709244325</v>
      </c>
    </row>
    <row r="4880" spans="1:19" x14ac:dyDescent="0.3">
      <c r="A4880" s="1" t="s">
        <v>4924</v>
      </c>
      <c r="B4880" s="1" t="s">
        <v>17</v>
      </c>
      <c r="C4880" s="1" t="s">
        <v>18</v>
      </c>
      <c r="D4880" s="1" t="s">
        <v>37</v>
      </c>
      <c r="E4880" s="1" t="s">
        <v>26</v>
      </c>
      <c r="F4880" s="1">
        <v>627394</v>
      </c>
      <c r="G4880" s="1">
        <v>63</v>
      </c>
      <c r="H4880" s="1">
        <v>255</v>
      </c>
      <c r="I4880" s="1">
        <v>0.53</v>
      </c>
      <c r="J4880" s="1">
        <v>136900</v>
      </c>
      <c r="K4880" s="4">
        <v>52057</v>
      </c>
      <c r="L4880" s="4">
        <f t="shared" si="228"/>
        <v>4719487.62</v>
      </c>
      <c r="M4880" s="1">
        <v>22.4</v>
      </c>
      <c r="N4880" s="1" t="s">
        <v>35</v>
      </c>
      <c r="O4880" s="1">
        <v>53.1</v>
      </c>
      <c r="P4880" s="1">
        <v>52.9</v>
      </c>
      <c r="Q4880" s="1">
        <v>2026</v>
      </c>
      <c r="R4880" s="12">
        <f t="shared" si="229"/>
        <v>32660249458</v>
      </c>
      <c r="S4880" s="13">
        <f t="shared" si="230"/>
        <v>2710800705014</v>
      </c>
    </row>
    <row r="4881" spans="1:19" x14ac:dyDescent="0.3">
      <c r="A4881" s="1" t="s">
        <v>4925</v>
      </c>
      <c r="B4881" s="1" t="s">
        <v>67</v>
      </c>
      <c r="C4881" s="1" t="s">
        <v>18</v>
      </c>
      <c r="D4881" s="1" t="s">
        <v>30</v>
      </c>
      <c r="E4881" s="1" t="s">
        <v>26</v>
      </c>
      <c r="F4881" s="1">
        <v>549286</v>
      </c>
      <c r="G4881" s="1">
        <v>108</v>
      </c>
      <c r="H4881" s="1">
        <v>638</v>
      </c>
      <c r="I4881" s="1">
        <v>0.53</v>
      </c>
      <c r="J4881" s="1">
        <v>104108</v>
      </c>
      <c r="K4881" s="4">
        <v>61260</v>
      </c>
      <c r="L4881" s="4">
        <f t="shared" si="228"/>
        <v>5553831.5999999996</v>
      </c>
      <c r="M4881" s="1">
        <v>15.8</v>
      </c>
      <c r="N4881" s="1" t="s">
        <v>21</v>
      </c>
      <c r="O4881" s="1">
        <v>20.399999999999999</v>
      </c>
      <c r="P4881" s="1">
        <v>100.6</v>
      </c>
      <c r="Q4881" s="1">
        <v>2026</v>
      </c>
      <c r="R4881" s="12">
        <f t="shared" si="229"/>
        <v>33649260360</v>
      </c>
      <c r="S4881" s="13">
        <f t="shared" si="230"/>
        <v>2792888609880</v>
      </c>
    </row>
    <row r="4882" spans="1:19" x14ac:dyDescent="0.3">
      <c r="A4882" s="1" t="s">
        <v>4926</v>
      </c>
      <c r="B4882" s="1" t="s">
        <v>67</v>
      </c>
      <c r="C4882" s="1" t="s">
        <v>18</v>
      </c>
      <c r="D4882" s="1" t="s">
        <v>25</v>
      </c>
      <c r="E4882" s="1" t="s">
        <v>26</v>
      </c>
      <c r="F4882" s="1">
        <v>477773</v>
      </c>
      <c r="G4882" s="1">
        <v>109</v>
      </c>
      <c r="H4882" s="1">
        <v>644</v>
      </c>
      <c r="I4882" s="1">
        <v>1.76</v>
      </c>
      <c r="J4882" s="1">
        <v>155441</v>
      </c>
      <c r="K4882" s="4">
        <v>66397</v>
      </c>
      <c r="L4882" s="4">
        <f t="shared" si="228"/>
        <v>6019552.0199999996</v>
      </c>
      <c r="M4882" s="1">
        <v>14.4</v>
      </c>
      <c r="N4882" s="1" t="s">
        <v>35</v>
      </c>
      <c r="O4882" s="1">
        <v>53</v>
      </c>
      <c r="P4882" s="1">
        <v>147.69999999999999</v>
      </c>
      <c r="Q4882" s="1">
        <v>2026</v>
      </c>
      <c r="R4882" s="12">
        <f t="shared" si="229"/>
        <v>31722693881</v>
      </c>
      <c r="S4882" s="13">
        <f t="shared" si="230"/>
        <v>2632983592123</v>
      </c>
    </row>
    <row r="4883" spans="1:19" x14ac:dyDescent="0.3">
      <c r="A4883" s="1" t="s">
        <v>4927</v>
      </c>
      <c r="B4883" s="1" t="s">
        <v>40</v>
      </c>
      <c r="C4883" s="1" t="s">
        <v>41</v>
      </c>
      <c r="D4883" s="1" t="s">
        <v>30</v>
      </c>
      <c r="E4883" s="1" t="s">
        <v>20</v>
      </c>
      <c r="F4883" s="1">
        <v>285872</v>
      </c>
      <c r="G4883" s="1">
        <v>115</v>
      </c>
      <c r="H4883" s="1">
        <v>609</v>
      </c>
      <c r="I4883" s="1">
        <v>1.1599999999999999</v>
      </c>
      <c r="J4883" s="1">
        <v>132789</v>
      </c>
      <c r="K4883" s="4">
        <v>67284</v>
      </c>
      <c r="L4883" s="4">
        <f t="shared" si="228"/>
        <v>6099967.4399999995</v>
      </c>
      <c r="M4883" s="1">
        <v>18.3</v>
      </c>
      <c r="N4883" s="1" t="s">
        <v>35</v>
      </c>
      <c r="O4883" s="1">
        <v>31.6</v>
      </c>
      <c r="P4883" s="1">
        <v>269.89999999999998</v>
      </c>
      <c r="Q4883" s="1">
        <v>2026</v>
      </c>
      <c r="R4883" s="12">
        <f t="shared" si="229"/>
        <v>19234611648</v>
      </c>
      <c r="S4883" s="13">
        <f t="shared" si="230"/>
        <v>1596472766784</v>
      </c>
    </row>
    <row r="4884" spans="1:19" x14ac:dyDescent="0.3">
      <c r="A4884" s="1" t="s">
        <v>4928</v>
      </c>
      <c r="B4884" s="1" t="s">
        <v>23</v>
      </c>
      <c r="C4884" s="1" t="s">
        <v>24</v>
      </c>
      <c r="D4884" s="1" t="s">
        <v>32</v>
      </c>
      <c r="E4884" s="1" t="s">
        <v>20</v>
      </c>
      <c r="F4884" s="1">
        <v>63137</v>
      </c>
      <c r="G4884" s="1">
        <v>42</v>
      </c>
      <c r="H4884" s="1">
        <v>384</v>
      </c>
      <c r="I4884" s="1">
        <v>2.59</v>
      </c>
      <c r="J4884" s="1">
        <v>136472</v>
      </c>
      <c r="K4884" s="4">
        <v>72645</v>
      </c>
      <c r="L4884" s="4">
        <f t="shared" si="228"/>
        <v>6585995.7000000002</v>
      </c>
      <c r="M4884" s="1">
        <v>13.9</v>
      </c>
      <c r="N4884" s="1" t="s">
        <v>21</v>
      </c>
      <c r="O4884" s="1">
        <v>26.6</v>
      </c>
      <c r="P4884" s="1">
        <v>140.19999999999999</v>
      </c>
      <c r="Q4884" s="1">
        <v>2026</v>
      </c>
      <c r="R4884" s="12">
        <f t="shared" si="229"/>
        <v>4586587365</v>
      </c>
      <c r="S4884" s="13">
        <f t="shared" si="230"/>
        <v>380686751295</v>
      </c>
    </row>
    <row r="4885" spans="1:19" x14ac:dyDescent="0.3">
      <c r="A4885" s="1" t="s">
        <v>4929</v>
      </c>
      <c r="B4885" s="1" t="s">
        <v>17</v>
      </c>
      <c r="C4885" s="1" t="s">
        <v>18</v>
      </c>
      <c r="D4885" s="1" t="s">
        <v>19</v>
      </c>
      <c r="E4885" s="1" t="s">
        <v>20</v>
      </c>
      <c r="F4885" s="1">
        <v>660079</v>
      </c>
      <c r="G4885" s="1">
        <v>58</v>
      </c>
      <c r="H4885" s="1">
        <v>437</v>
      </c>
      <c r="I4885" s="1">
        <v>1.1000000000000001</v>
      </c>
      <c r="J4885" s="1">
        <v>113725</v>
      </c>
      <c r="K4885" s="4">
        <v>32247</v>
      </c>
      <c r="L4885" s="4">
        <f t="shared" si="228"/>
        <v>2923513.02</v>
      </c>
      <c r="M4885" s="1">
        <v>23.2</v>
      </c>
      <c r="N4885" s="1" t="s">
        <v>35</v>
      </c>
      <c r="O4885" s="1">
        <v>45.9</v>
      </c>
      <c r="P4885" s="1">
        <v>157.80000000000001</v>
      </c>
      <c r="Q4885" s="1">
        <v>2026</v>
      </c>
      <c r="R4885" s="12">
        <f t="shared" si="229"/>
        <v>21285567513</v>
      </c>
      <c r="S4885" s="13">
        <f t="shared" si="230"/>
        <v>1766702103579</v>
      </c>
    </row>
    <row r="4886" spans="1:19" x14ac:dyDescent="0.3">
      <c r="A4886" s="1" t="s">
        <v>4930</v>
      </c>
      <c r="B4886" s="1" t="s">
        <v>50</v>
      </c>
      <c r="C4886" s="1" t="s">
        <v>24</v>
      </c>
      <c r="D4886" s="1" t="s">
        <v>25</v>
      </c>
      <c r="E4886" s="1" t="s">
        <v>20</v>
      </c>
      <c r="F4886" s="1">
        <v>608018</v>
      </c>
      <c r="G4886" s="1">
        <v>100</v>
      </c>
      <c r="H4886" s="1">
        <v>322</v>
      </c>
      <c r="I4886" s="1">
        <v>1.54</v>
      </c>
      <c r="J4886" s="1">
        <v>56976</v>
      </c>
      <c r="K4886" s="4">
        <v>31902</v>
      </c>
      <c r="L4886" s="4">
        <f t="shared" si="228"/>
        <v>2892235.32</v>
      </c>
      <c r="M4886" s="1">
        <v>19</v>
      </c>
      <c r="N4886" s="1" t="s">
        <v>35</v>
      </c>
      <c r="O4886" s="1">
        <v>58</v>
      </c>
      <c r="P4886" s="1">
        <v>255.7</v>
      </c>
      <c r="Q4886" s="1">
        <v>2026</v>
      </c>
      <c r="R4886" s="12">
        <f t="shared" si="229"/>
        <v>19396990236</v>
      </c>
      <c r="S4886" s="13">
        <f t="shared" si="230"/>
        <v>1609950189588</v>
      </c>
    </row>
    <row r="4887" spans="1:19" x14ac:dyDescent="0.3">
      <c r="A4887" s="1" t="s">
        <v>4931</v>
      </c>
      <c r="B4887" s="1" t="s">
        <v>40</v>
      </c>
      <c r="C4887" s="1" t="s">
        <v>41</v>
      </c>
      <c r="D4887" s="1" t="s">
        <v>46</v>
      </c>
      <c r="E4887" s="1" t="s">
        <v>38</v>
      </c>
      <c r="F4887" s="1">
        <v>327761</v>
      </c>
      <c r="G4887" s="1">
        <v>40</v>
      </c>
      <c r="H4887" s="1">
        <v>427</v>
      </c>
      <c r="I4887" s="1">
        <v>2.83</v>
      </c>
      <c r="J4887" s="1">
        <v>181843</v>
      </c>
      <c r="K4887" s="4">
        <v>64047</v>
      </c>
      <c r="L4887" s="4">
        <f t="shared" si="228"/>
        <v>5806501.0199999996</v>
      </c>
      <c r="M4887" s="1">
        <v>23.3</v>
      </c>
      <c r="N4887" s="1" t="s">
        <v>35</v>
      </c>
      <c r="O4887" s="1">
        <v>24.9</v>
      </c>
      <c r="P4887" s="1">
        <v>263.5</v>
      </c>
      <c r="Q4887" s="1">
        <v>2026</v>
      </c>
      <c r="R4887" s="12">
        <f t="shared" si="229"/>
        <v>20992108767</v>
      </c>
      <c r="S4887" s="13">
        <f t="shared" si="230"/>
        <v>1742345027661</v>
      </c>
    </row>
    <row r="4888" spans="1:19" x14ac:dyDescent="0.3">
      <c r="A4888" s="1" t="s">
        <v>4932</v>
      </c>
      <c r="B4888" s="1" t="s">
        <v>43</v>
      </c>
      <c r="C4888" s="1" t="s">
        <v>18</v>
      </c>
      <c r="D4888" s="1" t="s">
        <v>30</v>
      </c>
      <c r="E4888" s="1" t="s">
        <v>34</v>
      </c>
      <c r="F4888" s="1">
        <v>446259</v>
      </c>
      <c r="G4888" s="1">
        <v>86</v>
      </c>
      <c r="H4888" s="1">
        <v>457</v>
      </c>
      <c r="I4888" s="1">
        <v>1.58</v>
      </c>
      <c r="J4888" s="1">
        <v>33528</v>
      </c>
      <c r="K4888" s="4">
        <v>76098</v>
      </c>
      <c r="L4888" s="4">
        <f t="shared" si="228"/>
        <v>6899044.6799999997</v>
      </c>
      <c r="M4888" s="1">
        <v>18.3</v>
      </c>
      <c r="N4888" s="1" t="s">
        <v>21</v>
      </c>
      <c r="O4888" s="1">
        <v>57.2</v>
      </c>
      <c r="P4888" s="1">
        <v>269</v>
      </c>
      <c r="Q4888" s="1">
        <v>2026</v>
      </c>
      <c r="R4888" s="12">
        <f t="shared" si="229"/>
        <v>33959417382</v>
      </c>
      <c r="S4888" s="13">
        <f t="shared" si="230"/>
        <v>2818631642706</v>
      </c>
    </row>
    <row r="4889" spans="1:19" x14ac:dyDescent="0.3">
      <c r="A4889" s="1" t="s">
        <v>4933</v>
      </c>
      <c r="B4889" s="1" t="s">
        <v>28</v>
      </c>
      <c r="C4889" s="1" t="s">
        <v>29</v>
      </c>
      <c r="D4889" s="1" t="s">
        <v>73</v>
      </c>
      <c r="E4889" s="1" t="s">
        <v>38</v>
      </c>
      <c r="F4889" s="1">
        <v>209850</v>
      </c>
      <c r="G4889" s="1">
        <v>71</v>
      </c>
      <c r="H4889" s="1">
        <v>358</v>
      </c>
      <c r="I4889" s="1">
        <v>0.6</v>
      </c>
      <c r="J4889" s="1">
        <v>80052</v>
      </c>
      <c r="K4889" s="4">
        <v>82636</v>
      </c>
      <c r="L4889" s="4">
        <f t="shared" si="228"/>
        <v>7491779.7599999998</v>
      </c>
      <c r="M4889" s="1">
        <v>24.9</v>
      </c>
      <c r="N4889" s="1" t="s">
        <v>21</v>
      </c>
      <c r="O4889" s="1">
        <v>5.2</v>
      </c>
      <c r="P4889" s="1">
        <v>283.60000000000002</v>
      </c>
      <c r="Q4889" s="1">
        <v>2026</v>
      </c>
      <c r="R4889" s="12">
        <f t="shared" si="229"/>
        <v>17341164600</v>
      </c>
      <c r="S4889" s="13">
        <f t="shared" si="230"/>
        <v>1439316661800</v>
      </c>
    </row>
    <row r="4890" spans="1:19" x14ac:dyDescent="0.3">
      <c r="A4890" s="1" t="s">
        <v>4934</v>
      </c>
      <c r="B4890" s="1" t="s">
        <v>40</v>
      </c>
      <c r="C4890" s="1" t="s">
        <v>41</v>
      </c>
      <c r="D4890" s="1" t="s">
        <v>44</v>
      </c>
      <c r="E4890" s="1" t="s">
        <v>38</v>
      </c>
      <c r="F4890" s="1">
        <v>737157</v>
      </c>
      <c r="G4890" s="1">
        <v>57</v>
      </c>
      <c r="H4890" s="1">
        <v>644</v>
      </c>
      <c r="I4890" s="1">
        <v>1.85</v>
      </c>
      <c r="J4890" s="1">
        <v>196315</v>
      </c>
      <c r="K4890" s="4">
        <v>79387</v>
      </c>
      <c r="L4890" s="4">
        <f t="shared" si="228"/>
        <v>7197225.4199999999</v>
      </c>
      <c r="M4890" s="1">
        <v>14</v>
      </c>
      <c r="N4890" s="1" t="s">
        <v>21</v>
      </c>
      <c r="O4890" s="1">
        <v>6.9</v>
      </c>
      <c r="P4890" s="1">
        <v>244.2</v>
      </c>
      <c r="Q4890" s="1">
        <v>2026</v>
      </c>
      <c r="R4890" s="12">
        <f t="shared" si="229"/>
        <v>58520682759</v>
      </c>
      <c r="S4890" s="13">
        <f t="shared" si="230"/>
        <v>4857216668997</v>
      </c>
    </row>
    <row r="4891" spans="1:19" x14ac:dyDescent="0.3">
      <c r="A4891" s="1" t="s">
        <v>4935</v>
      </c>
      <c r="B4891" s="1" t="s">
        <v>40</v>
      </c>
      <c r="C4891" s="1" t="s">
        <v>41</v>
      </c>
      <c r="D4891" s="1" t="s">
        <v>48</v>
      </c>
      <c r="E4891" s="1" t="s">
        <v>26</v>
      </c>
      <c r="F4891" s="1">
        <v>430442</v>
      </c>
      <c r="G4891" s="1">
        <v>49</v>
      </c>
      <c r="H4891" s="1">
        <v>389</v>
      </c>
      <c r="I4891" s="1">
        <v>1.06</v>
      </c>
      <c r="J4891" s="1">
        <v>12527</v>
      </c>
      <c r="K4891" s="4">
        <v>60724</v>
      </c>
      <c r="L4891" s="4">
        <f t="shared" si="228"/>
        <v>5505237.8399999999</v>
      </c>
      <c r="M4891" s="1">
        <v>24.2</v>
      </c>
      <c r="N4891" s="1" t="s">
        <v>21</v>
      </c>
      <c r="O4891" s="1">
        <v>20.3</v>
      </c>
      <c r="P4891" s="1">
        <v>231.6</v>
      </c>
      <c r="Q4891" s="1">
        <v>2026</v>
      </c>
      <c r="R4891" s="12">
        <f t="shared" si="229"/>
        <v>26138160008</v>
      </c>
      <c r="S4891" s="13">
        <f t="shared" si="230"/>
        <v>2169467280664</v>
      </c>
    </row>
    <row r="4892" spans="1:19" x14ac:dyDescent="0.3">
      <c r="A4892" s="1" t="s">
        <v>4936</v>
      </c>
      <c r="B4892" s="1" t="s">
        <v>23</v>
      </c>
      <c r="C4892" s="1" t="s">
        <v>24</v>
      </c>
      <c r="D4892" s="1" t="s">
        <v>59</v>
      </c>
      <c r="E4892" s="1" t="s">
        <v>26</v>
      </c>
      <c r="F4892" s="1">
        <v>437418</v>
      </c>
      <c r="G4892" s="1">
        <v>47</v>
      </c>
      <c r="H4892" s="1">
        <v>307</v>
      </c>
      <c r="I4892" s="1">
        <v>1.31</v>
      </c>
      <c r="J4892" s="1">
        <v>181546</v>
      </c>
      <c r="K4892" s="4">
        <v>32207</v>
      </c>
      <c r="L4892" s="4">
        <f t="shared" si="228"/>
        <v>2919886.62</v>
      </c>
      <c r="M4892" s="1">
        <v>19.399999999999999</v>
      </c>
      <c r="N4892" s="1" t="s">
        <v>35</v>
      </c>
      <c r="O4892" s="1">
        <v>54.7</v>
      </c>
      <c r="P4892" s="1">
        <v>70.2</v>
      </c>
      <c r="Q4892" s="1">
        <v>2026</v>
      </c>
      <c r="R4892" s="12">
        <f t="shared" si="229"/>
        <v>14087921526</v>
      </c>
      <c r="S4892" s="13">
        <f t="shared" si="230"/>
        <v>1169297486658</v>
      </c>
    </row>
    <row r="4893" spans="1:19" x14ac:dyDescent="0.3">
      <c r="A4893" s="1" t="s">
        <v>4937</v>
      </c>
      <c r="B4893" s="1" t="s">
        <v>53</v>
      </c>
      <c r="C4893" s="1" t="s">
        <v>41</v>
      </c>
      <c r="D4893" s="1" t="s">
        <v>30</v>
      </c>
      <c r="E4893" s="1" t="s">
        <v>26</v>
      </c>
      <c r="F4893" s="1">
        <v>238247</v>
      </c>
      <c r="G4893" s="1">
        <v>52</v>
      </c>
      <c r="H4893" s="1">
        <v>357</v>
      </c>
      <c r="I4893" s="1">
        <v>2.25</v>
      </c>
      <c r="J4893" s="1">
        <v>52823</v>
      </c>
      <c r="K4893" s="4">
        <v>81822</v>
      </c>
      <c r="L4893" s="4">
        <f t="shared" si="228"/>
        <v>7417982.5199999996</v>
      </c>
      <c r="M4893" s="1">
        <v>18.100000000000001</v>
      </c>
      <c r="N4893" s="1" t="s">
        <v>35</v>
      </c>
      <c r="O4893" s="1">
        <v>25.7</v>
      </c>
      <c r="P4893" s="1">
        <v>197</v>
      </c>
      <c r="Q4893" s="1">
        <v>2026</v>
      </c>
      <c r="R4893" s="12">
        <f t="shared" si="229"/>
        <v>19493846034</v>
      </c>
      <c r="S4893" s="13">
        <f t="shared" si="230"/>
        <v>1617989220822</v>
      </c>
    </row>
    <row r="4894" spans="1:19" x14ac:dyDescent="0.3">
      <c r="A4894" s="1" t="s">
        <v>4938</v>
      </c>
      <c r="B4894" s="1" t="s">
        <v>17</v>
      </c>
      <c r="C4894" s="1" t="s">
        <v>18</v>
      </c>
      <c r="D4894" s="1" t="s">
        <v>19</v>
      </c>
      <c r="E4894" s="1" t="s">
        <v>38</v>
      </c>
      <c r="F4894" s="1">
        <v>217529</v>
      </c>
      <c r="G4894" s="1">
        <v>117</v>
      </c>
      <c r="H4894" s="1">
        <v>541</v>
      </c>
      <c r="I4894" s="1">
        <v>1.3</v>
      </c>
      <c r="J4894" s="1">
        <v>9036</v>
      </c>
      <c r="K4894" s="4">
        <v>79286</v>
      </c>
      <c r="L4894" s="4">
        <f t="shared" si="228"/>
        <v>7188068.7599999998</v>
      </c>
      <c r="M4894" s="1">
        <v>12.5</v>
      </c>
      <c r="N4894" s="1" t="s">
        <v>35</v>
      </c>
      <c r="O4894" s="1">
        <v>23.6</v>
      </c>
      <c r="P4894" s="1">
        <v>254.1</v>
      </c>
      <c r="Q4894" s="1">
        <v>2026</v>
      </c>
      <c r="R4894" s="12">
        <f t="shared" si="229"/>
        <v>17247004294</v>
      </c>
      <c r="S4894" s="13">
        <f t="shared" si="230"/>
        <v>1431501356402</v>
      </c>
    </row>
    <row r="4895" spans="1:19" x14ac:dyDescent="0.3">
      <c r="A4895" s="1" t="s">
        <v>4939</v>
      </c>
      <c r="B4895" s="1" t="s">
        <v>53</v>
      </c>
      <c r="C4895" s="1" t="s">
        <v>41</v>
      </c>
      <c r="D4895" s="1" t="s">
        <v>25</v>
      </c>
      <c r="E4895" s="1" t="s">
        <v>26</v>
      </c>
      <c r="F4895" s="1">
        <v>34905</v>
      </c>
      <c r="G4895" s="1">
        <v>116</v>
      </c>
      <c r="H4895" s="1">
        <v>488</v>
      </c>
      <c r="I4895" s="1">
        <v>1.72</v>
      </c>
      <c r="J4895" s="1">
        <v>123469</v>
      </c>
      <c r="K4895" s="4">
        <v>62376</v>
      </c>
      <c r="L4895" s="4">
        <f t="shared" si="228"/>
        <v>5655008.1600000001</v>
      </c>
      <c r="M4895" s="1">
        <v>22.3</v>
      </c>
      <c r="N4895" s="1" t="s">
        <v>35</v>
      </c>
      <c r="O4895" s="1">
        <v>8.9</v>
      </c>
      <c r="P4895" s="1">
        <v>111</v>
      </c>
      <c r="Q4895" s="1">
        <v>2026</v>
      </c>
      <c r="R4895" s="12">
        <f t="shared" si="229"/>
        <v>2177234280</v>
      </c>
      <c r="S4895" s="13">
        <f t="shared" si="230"/>
        <v>180710445240</v>
      </c>
    </row>
    <row r="4896" spans="1:19" x14ac:dyDescent="0.3">
      <c r="A4896" s="1" t="s">
        <v>4940</v>
      </c>
      <c r="B4896" s="1" t="s">
        <v>53</v>
      </c>
      <c r="C4896" s="1" t="s">
        <v>41</v>
      </c>
      <c r="D4896" s="1" t="s">
        <v>32</v>
      </c>
      <c r="E4896" s="1" t="s">
        <v>26</v>
      </c>
      <c r="F4896" s="1">
        <v>435662</v>
      </c>
      <c r="G4896" s="1">
        <v>79</v>
      </c>
      <c r="H4896" s="1">
        <v>388</v>
      </c>
      <c r="I4896" s="1">
        <v>2.94</v>
      </c>
      <c r="J4896" s="1">
        <v>29461</v>
      </c>
      <c r="K4896" s="4">
        <v>72577</v>
      </c>
      <c r="L4896" s="4">
        <f t="shared" si="228"/>
        <v>6579830.8199999994</v>
      </c>
      <c r="M4896" s="1">
        <v>19.600000000000001</v>
      </c>
      <c r="N4896" s="1" t="s">
        <v>21</v>
      </c>
      <c r="O4896" s="1">
        <v>53.6</v>
      </c>
      <c r="P4896" s="1">
        <v>44.2</v>
      </c>
      <c r="Q4896" s="1">
        <v>2026</v>
      </c>
      <c r="R4896" s="12">
        <f t="shared" si="229"/>
        <v>31619040974</v>
      </c>
      <c r="S4896" s="13">
        <f t="shared" si="230"/>
        <v>2624380400842</v>
      </c>
    </row>
    <row r="4897" spans="1:19" x14ac:dyDescent="0.3">
      <c r="A4897" s="1" t="s">
        <v>4941</v>
      </c>
      <c r="B4897" s="1" t="s">
        <v>28</v>
      </c>
      <c r="C4897" s="1" t="s">
        <v>29</v>
      </c>
      <c r="D4897" s="1" t="s">
        <v>25</v>
      </c>
      <c r="E4897" s="1" t="s">
        <v>34</v>
      </c>
      <c r="F4897" s="1">
        <v>851706</v>
      </c>
      <c r="G4897" s="1">
        <v>67</v>
      </c>
      <c r="H4897" s="1">
        <v>604</v>
      </c>
      <c r="I4897" s="1">
        <v>1.41</v>
      </c>
      <c r="J4897" s="1">
        <v>110490</v>
      </c>
      <c r="K4897" s="4">
        <v>44287</v>
      </c>
      <c r="L4897" s="4">
        <f t="shared" si="228"/>
        <v>4015059.42</v>
      </c>
      <c r="M4897" s="1">
        <v>20.7</v>
      </c>
      <c r="N4897" s="1" t="s">
        <v>21</v>
      </c>
      <c r="O4897" s="1">
        <v>12.7</v>
      </c>
      <c r="P4897" s="1">
        <v>67.900000000000006</v>
      </c>
      <c r="Q4897" s="1">
        <v>2026</v>
      </c>
      <c r="R4897" s="12">
        <f t="shared" si="229"/>
        <v>37719503622</v>
      </c>
      <c r="S4897" s="13">
        <f t="shared" si="230"/>
        <v>3130718800626</v>
      </c>
    </row>
    <row r="4898" spans="1:19" x14ac:dyDescent="0.3">
      <c r="A4898" s="1" t="s">
        <v>4942</v>
      </c>
      <c r="B4898" s="1" t="s">
        <v>23</v>
      </c>
      <c r="C4898" s="1" t="s">
        <v>24</v>
      </c>
      <c r="D4898" s="1" t="s">
        <v>73</v>
      </c>
      <c r="E4898" s="1" t="s">
        <v>20</v>
      </c>
      <c r="F4898" s="1">
        <v>884438</v>
      </c>
      <c r="G4898" s="1">
        <v>71</v>
      </c>
      <c r="H4898" s="1">
        <v>482</v>
      </c>
      <c r="I4898" s="1">
        <v>0.9</v>
      </c>
      <c r="J4898" s="1">
        <v>48260</v>
      </c>
      <c r="K4898" s="4">
        <v>79605</v>
      </c>
      <c r="L4898" s="4">
        <f t="shared" si="228"/>
        <v>7216989.2999999998</v>
      </c>
      <c r="M4898" s="1">
        <v>24.1</v>
      </c>
      <c r="N4898" s="1" t="s">
        <v>35</v>
      </c>
      <c r="O4898" s="1">
        <v>55.4</v>
      </c>
      <c r="P4898" s="1">
        <v>84.8</v>
      </c>
      <c r="Q4898" s="1">
        <v>2026</v>
      </c>
      <c r="R4898" s="12">
        <f t="shared" si="229"/>
        <v>70405686990</v>
      </c>
      <c r="S4898" s="13">
        <f t="shared" si="230"/>
        <v>5843672020170</v>
      </c>
    </row>
    <row r="4899" spans="1:19" x14ac:dyDescent="0.3">
      <c r="A4899" s="1" t="s">
        <v>4943</v>
      </c>
      <c r="B4899" s="1" t="s">
        <v>53</v>
      </c>
      <c r="C4899" s="1" t="s">
        <v>41</v>
      </c>
      <c r="D4899" s="1" t="s">
        <v>30</v>
      </c>
      <c r="E4899" s="1" t="s">
        <v>26</v>
      </c>
      <c r="F4899" s="1">
        <v>361836</v>
      </c>
      <c r="G4899" s="1">
        <v>118</v>
      </c>
      <c r="H4899" s="1">
        <v>399</v>
      </c>
      <c r="I4899" s="1">
        <v>0.82</v>
      </c>
      <c r="J4899" s="1">
        <v>109652</v>
      </c>
      <c r="K4899" s="4">
        <v>28290</v>
      </c>
      <c r="L4899" s="4">
        <f t="shared" si="228"/>
        <v>2564771.4</v>
      </c>
      <c r="M4899" s="1">
        <v>16.8</v>
      </c>
      <c r="N4899" s="1" t="s">
        <v>35</v>
      </c>
      <c r="O4899" s="1">
        <v>60.9</v>
      </c>
      <c r="P4899" s="1">
        <v>257.7</v>
      </c>
      <c r="Q4899" s="1">
        <v>2026</v>
      </c>
      <c r="R4899" s="12">
        <f t="shared" si="229"/>
        <v>10236340440</v>
      </c>
      <c r="S4899" s="13">
        <f t="shared" si="230"/>
        <v>849616256520</v>
      </c>
    </row>
    <row r="4900" spans="1:19" x14ac:dyDescent="0.3">
      <c r="A4900" s="1" t="s">
        <v>4944</v>
      </c>
      <c r="B4900" s="1" t="s">
        <v>56</v>
      </c>
      <c r="C4900" s="1" t="s">
        <v>41</v>
      </c>
      <c r="D4900" s="1" t="s">
        <v>46</v>
      </c>
      <c r="E4900" s="1" t="s">
        <v>20</v>
      </c>
      <c r="F4900" s="1">
        <v>72502</v>
      </c>
      <c r="G4900" s="1">
        <v>117</v>
      </c>
      <c r="H4900" s="1">
        <v>587</v>
      </c>
      <c r="I4900" s="1">
        <v>1.26</v>
      </c>
      <c r="J4900" s="1">
        <v>75045</v>
      </c>
      <c r="K4900" s="4">
        <v>52892</v>
      </c>
      <c r="L4900" s="4">
        <f t="shared" si="228"/>
        <v>4795188.72</v>
      </c>
      <c r="M4900" s="1">
        <v>20.9</v>
      </c>
      <c r="N4900" s="1" t="s">
        <v>35</v>
      </c>
      <c r="O4900" s="1">
        <v>24.1</v>
      </c>
      <c r="P4900" s="1">
        <v>118.7</v>
      </c>
      <c r="Q4900" s="1">
        <v>2026</v>
      </c>
      <c r="R4900" s="12">
        <f t="shared" si="229"/>
        <v>3834775784</v>
      </c>
      <c r="S4900" s="13">
        <f t="shared" si="230"/>
        <v>318286390072</v>
      </c>
    </row>
    <row r="4901" spans="1:19" x14ac:dyDescent="0.3">
      <c r="A4901" s="1" t="s">
        <v>4945</v>
      </c>
      <c r="B4901" s="1" t="s">
        <v>40</v>
      </c>
      <c r="C4901" s="1" t="s">
        <v>41</v>
      </c>
      <c r="D4901" s="1" t="s">
        <v>48</v>
      </c>
      <c r="E4901" s="1" t="s">
        <v>34</v>
      </c>
      <c r="F4901" s="1">
        <v>715190</v>
      </c>
      <c r="G4901" s="1">
        <v>71</v>
      </c>
      <c r="H4901" s="1">
        <v>547</v>
      </c>
      <c r="I4901" s="1">
        <v>2.46</v>
      </c>
      <c r="J4901" s="1">
        <v>135965</v>
      </c>
      <c r="K4901" s="4">
        <v>28257</v>
      </c>
      <c r="L4901" s="4">
        <f t="shared" si="228"/>
        <v>2561779.62</v>
      </c>
      <c r="M4901" s="1">
        <v>14.6</v>
      </c>
      <c r="N4901" s="1" t="s">
        <v>35</v>
      </c>
      <c r="O4901" s="1">
        <v>7.8</v>
      </c>
      <c r="P4901" s="1">
        <v>30.3</v>
      </c>
      <c r="Q4901" s="1">
        <v>2026</v>
      </c>
      <c r="R4901" s="12">
        <f t="shared" si="229"/>
        <v>20209123830</v>
      </c>
      <c r="S4901" s="13">
        <f t="shared" si="230"/>
        <v>1677357277890</v>
      </c>
    </row>
    <row r="4902" spans="1:19" x14ac:dyDescent="0.3">
      <c r="A4902" s="1" t="s">
        <v>4946</v>
      </c>
      <c r="B4902" s="1" t="s">
        <v>53</v>
      </c>
      <c r="C4902" s="1" t="s">
        <v>41</v>
      </c>
      <c r="D4902" s="1" t="s">
        <v>32</v>
      </c>
      <c r="E4902" s="1" t="s">
        <v>38</v>
      </c>
      <c r="F4902" s="1">
        <v>715667</v>
      </c>
      <c r="G4902" s="1">
        <v>41</v>
      </c>
      <c r="H4902" s="1">
        <v>420</v>
      </c>
      <c r="I4902" s="1">
        <v>2.94</v>
      </c>
      <c r="J4902" s="1">
        <v>56260</v>
      </c>
      <c r="K4902" s="4">
        <v>61408</v>
      </c>
      <c r="L4902" s="4">
        <f t="shared" si="228"/>
        <v>5567249.2799999993</v>
      </c>
      <c r="M4902" s="1">
        <v>23.3</v>
      </c>
      <c r="N4902" s="1" t="s">
        <v>35</v>
      </c>
      <c r="O4902" s="1">
        <v>40.6</v>
      </c>
      <c r="P4902" s="1">
        <v>30.5</v>
      </c>
      <c r="Q4902" s="1">
        <v>2026</v>
      </c>
      <c r="R4902" s="12">
        <f t="shared" si="229"/>
        <v>43947679136</v>
      </c>
      <c r="S4902" s="13">
        <f t="shared" si="230"/>
        <v>3647657368288</v>
      </c>
    </row>
    <row r="4903" spans="1:19" x14ac:dyDescent="0.3">
      <c r="A4903" s="1" t="s">
        <v>4947</v>
      </c>
      <c r="B4903" s="1" t="s">
        <v>28</v>
      </c>
      <c r="C4903" s="1" t="s">
        <v>29</v>
      </c>
      <c r="D4903" s="1" t="s">
        <v>25</v>
      </c>
      <c r="E4903" s="1" t="s">
        <v>26</v>
      </c>
      <c r="F4903" s="1">
        <v>76299</v>
      </c>
      <c r="G4903" s="1">
        <v>103</v>
      </c>
      <c r="H4903" s="1">
        <v>254</v>
      </c>
      <c r="I4903" s="1">
        <v>2.85</v>
      </c>
      <c r="J4903" s="1">
        <v>35729</v>
      </c>
      <c r="K4903" s="4">
        <v>72681</v>
      </c>
      <c r="L4903" s="4">
        <f t="shared" si="228"/>
        <v>6589259.46</v>
      </c>
      <c r="M4903" s="1">
        <v>21.3</v>
      </c>
      <c r="N4903" s="1" t="s">
        <v>35</v>
      </c>
      <c r="O4903" s="1">
        <v>31.4</v>
      </c>
      <c r="P4903" s="1">
        <v>96.9</v>
      </c>
      <c r="Q4903" s="1">
        <v>2026</v>
      </c>
      <c r="R4903" s="12">
        <f t="shared" si="229"/>
        <v>5545487619</v>
      </c>
      <c r="S4903" s="13">
        <f t="shared" si="230"/>
        <v>460275472377</v>
      </c>
    </row>
    <row r="4904" spans="1:19" x14ac:dyDescent="0.3">
      <c r="A4904" s="1" t="s">
        <v>4948</v>
      </c>
      <c r="B4904" s="1" t="s">
        <v>43</v>
      </c>
      <c r="C4904" s="1" t="s">
        <v>18</v>
      </c>
      <c r="D4904" s="1" t="s">
        <v>37</v>
      </c>
      <c r="E4904" s="1" t="s">
        <v>26</v>
      </c>
      <c r="F4904" s="1">
        <v>19400</v>
      </c>
      <c r="G4904" s="1">
        <v>90</v>
      </c>
      <c r="H4904" s="1">
        <v>509</v>
      </c>
      <c r="I4904" s="1">
        <v>1.54</v>
      </c>
      <c r="J4904" s="1">
        <v>43810</v>
      </c>
      <c r="K4904" s="4">
        <v>70169</v>
      </c>
      <c r="L4904" s="4">
        <f t="shared" si="228"/>
        <v>6361521.54</v>
      </c>
      <c r="M4904" s="1">
        <v>21.2</v>
      </c>
      <c r="N4904" s="1" t="s">
        <v>35</v>
      </c>
      <c r="O4904" s="1">
        <v>41.9</v>
      </c>
      <c r="P4904" s="1">
        <v>59.8</v>
      </c>
      <c r="Q4904" s="1">
        <v>2026</v>
      </c>
      <c r="R4904" s="12">
        <f t="shared" si="229"/>
        <v>1361278600</v>
      </c>
      <c r="S4904" s="13">
        <f t="shared" si="230"/>
        <v>112986123800</v>
      </c>
    </row>
    <row r="4905" spans="1:19" x14ac:dyDescent="0.3">
      <c r="A4905" s="1" t="s">
        <v>4949</v>
      </c>
      <c r="B4905" s="1" t="s">
        <v>17</v>
      </c>
      <c r="C4905" s="1" t="s">
        <v>18</v>
      </c>
      <c r="D4905" s="1" t="s">
        <v>48</v>
      </c>
      <c r="E4905" s="1" t="s">
        <v>34</v>
      </c>
      <c r="F4905" s="1">
        <v>408488</v>
      </c>
      <c r="G4905" s="1">
        <v>111</v>
      </c>
      <c r="H4905" s="1">
        <v>402</v>
      </c>
      <c r="I4905" s="1">
        <v>1.64</v>
      </c>
      <c r="J4905" s="1">
        <v>102615</v>
      </c>
      <c r="K4905" s="4">
        <v>71194</v>
      </c>
      <c r="L4905" s="4">
        <f t="shared" si="228"/>
        <v>6454448.04</v>
      </c>
      <c r="M4905" s="1">
        <v>14.7</v>
      </c>
      <c r="N4905" s="1" t="s">
        <v>21</v>
      </c>
      <c r="O4905" s="1">
        <v>19.2</v>
      </c>
      <c r="P4905" s="1">
        <v>149</v>
      </c>
      <c r="Q4905" s="1">
        <v>2026</v>
      </c>
      <c r="R4905" s="12">
        <f t="shared" si="229"/>
        <v>29081894672</v>
      </c>
      <c r="S4905" s="13">
        <f t="shared" si="230"/>
        <v>2413797257776</v>
      </c>
    </row>
    <row r="4906" spans="1:19" x14ac:dyDescent="0.3">
      <c r="A4906" s="1" t="s">
        <v>4950</v>
      </c>
      <c r="B4906" s="1" t="s">
        <v>28</v>
      </c>
      <c r="C4906" s="1" t="s">
        <v>29</v>
      </c>
      <c r="D4906" s="1" t="s">
        <v>46</v>
      </c>
      <c r="E4906" s="1" t="s">
        <v>34</v>
      </c>
      <c r="F4906" s="1">
        <v>335108</v>
      </c>
      <c r="G4906" s="1">
        <v>42</v>
      </c>
      <c r="H4906" s="1">
        <v>497</v>
      </c>
      <c r="I4906" s="1">
        <v>2.1</v>
      </c>
      <c r="J4906" s="1">
        <v>38424</v>
      </c>
      <c r="K4906" s="4">
        <v>58483</v>
      </c>
      <c r="L4906" s="4">
        <f t="shared" si="228"/>
        <v>5302068.78</v>
      </c>
      <c r="M4906" s="1">
        <v>17.3</v>
      </c>
      <c r="N4906" s="1" t="s">
        <v>21</v>
      </c>
      <c r="O4906" s="1">
        <v>32.4</v>
      </c>
      <c r="P4906" s="1">
        <v>43.2</v>
      </c>
      <c r="Q4906" s="1">
        <v>2026</v>
      </c>
      <c r="R4906" s="12">
        <f t="shared" si="229"/>
        <v>19598121164</v>
      </c>
      <c r="S4906" s="13">
        <f t="shared" si="230"/>
        <v>1626644056612</v>
      </c>
    </row>
    <row r="4907" spans="1:19" x14ac:dyDescent="0.3">
      <c r="A4907" s="1" t="s">
        <v>4951</v>
      </c>
      <c r="B4907" s="1" t="s">
        <v>67</v>
      </c>
      <c r="C4907" s="1" t="s">
        <v>18</v>
      </c>
      <c r="D4907" s="1" t="s">
        <v>44</v>
      </c>
      <c r="E4907" s="1" t="s">
        <v>38</v>
      </c>
      <c r="F4907" s="1">
        <v>683352</v>
      </c>
      <c r="G4907" s="1">
        <v>65</v>
      </c>
      <c r="H4907" s="1">
        <v>251</v>
      </c>
      <c r="I4907" s="1">
        <v>2.15</v>
      </c>
      <c r="J4907" s="1">
        <v>57653</v>
      </c>
      <c r="K4907" s="4">
        <v>54841</v>
      </c>
      <c r="L4907" s="4">
        <f t="shared" si="228"/>
        <v>4971885.0599999996</v>
      </c>
      <c r="M4907" s="1">
        <v>18.2</v>
      </c>
      <c r="N4907" s="1" t="s">
        <v>35</v>
      </c>
      <c r="O4907" s="1">
        <v>32.1</v>
      </c>
      <c r="P4907" s="1">
        <v>228.1</v>
      </c>
      <c r="Q4907" s="1">
        <v>2026</v>
      </c>
      <c r="R4907" s="12">
        <f t="shared" si="229"/>
        <v>37475707032</v>
      </c>
      <c r="S4907" s="13">
        <f t="shared" si="230"/>
        <v>3110483683656</v>
      </c>
    </row>
    <row r="4908" spans="1:19" x14ac:dyDescent="0.3">
      <c r="A4908" s="1" t="s">
        <v>4952</v>
      </c>
      <c r="B4908" s="1" t="s">
        <v>67</v>
      </c>
      <c r="C4908" s="1" t="s">
        <v>18</v>
      </c>
      <c r="D4908" s="1" t="s">
        <v>32</v>
      </c>
      <c r="E4908" s="1" t="s">
        <v>26</v>
      </c>
      <c r="F4908" s="1">
        <v>439069</v>
      </c>
      <c r="G4908" s="1">
        <v>89</v>
      </c>
      <c r="H4908" s="1">
        <v>605</v>
      </c>
      <c r="I4908" s="1">
        <v>0.81</v>
      </c>
      <c r="J4908" s="1">
        <v>123403</v>
      </c>
      <c r="K4908" s="4">
        <v>30239</v>
      </c>
      <c r="L4908" s="4">
        <f t="shared" si="228"/>
        <v>2741467.7399999998</v>
      </c>
      <c r="M4908" s="1">
        <v>13.8</v>
      </c>
      <c r="N4908" s="1" t="s">
        <v>35</v>
      </c>
      <c r="O4908" s="1">
        <v>22</v>
      </c>
      <c r="P4908" s="1">
        <v>93.5</v>
      </c>
      <c r="Q4908" s="1">
        <v>2026</v>
      </c>
      <c r="R4908" s="12">
        <f t="shared" si="229"/>
        <v>13277007491</v>
      </c>
      <c r="S4908" s="13">
        <f t="shared" si="230"/>
        <v>1101991621753</v>
      </c>
    </row>
    <row r="4909" spans="1:19" x14ac:dyDescent="0.3">
      <c r="A4909" s="1" t="s">
        <v>4953</v>
      </c>
      <c r="B4909" s="1" t="s">
        <v>56</v>
      </c>
      <c r="C4909" s="1" t="s">
        <v>41</v>
      </c>
      <c r="D4909" s="1" t="s">
        <v>44</v>
      </c>
      <c r="E4909" s="1" t="s">
        <v>26</v>
      </c>
      <c r="F4909" s="1">
        <v>158834</v>
      </c>
      <c r="G4909" s="1">
        <v>102</v>
      </c>
      <c r="H4909" s="1">
        <v>369</v>
      </c>
      <c r="I4909" s="1">
        <v>0.96</v>
      </c>
      <c r="J4909" s="1">
        <v>41307</v>
      </c>
      <c r="K4909" s="4">
        <v>61228</v>
      </c>
      <c r="L4909" s="4">
        <f t="shared" si="228"/>
        <v>5550930.4799999995</v>
      </c>
      <c r="M4909" s="1">
        <v>15.1</v>
      </c>
      <c r="N4909" s="1" t="s">
        <v>21</v>
      </c>
      <c r="O4909" s="1">
        <v>26.7</v>
      </c>
      <c r="P4909" s="1">
        <v>39.799999999999997</v>
      </c>
      <c r="Q4909" s="1">
        <v>2026</v>
      </c>
      <c r="R4909" s="12">
        <f t="shared" si="229"/>
        <v>9725088152</v>
      </c>
      <c r="S4909" s="13">
        <f t="shared" si="230"/>
        <v>807182316616</v>
      </c>
    </row>
    <row r="4910" spans="1:19" x14ac:dyDescent="0.3">
      <c r="A4910" s="1" t="s">
        <v>4954</v>
      </c>
      <c r="B4910" s="1" t="s">
        <v>56</v>
      </c>
      <c r="C4910" s="1" t="s">
        <v>41</v>
      </c>
      <c r="D4910" s="1" t="s">
        <v>32</v>
      </c>
      <c r="E4910" s="1" t="s">
        <v>34</v>
      </c>
      <c r="F4910" s="1">
        <v>238248</v>
      </c>
      <c r="G4910" s="1">
        <v>49</v>
      </c>
      <c r="H4910" s="1">
        <v>315</v>
      </c>
      <c r="I4910" s="1">
        <v>1.24</v>
      </c>
      <c r="J4910" s="1">
        <v>148544</v>
      </c>
      <c r="K4910" s="4">
        <v>63132</v>
      </c>
      <c r="L4910" s="4">
        <f t="shared" si="228"/>
        <v>5723547.1200000001</v>
      </c>
      <c r="M4910" s="1">
        <v>17.100000000000001</v>
      </c>
      <c r="N4910" s="1" t="s">
        <v>35</v>
      </c>
      <c r="O4910" s="1">
        <v>20.7</v>
      </c>
      <c r="P4910" s="1">
        <v>273.60000000000002</v>
      </c>
      <c r="Q4910" s="1">
        <v>2026</v>
      </c>
      <c r="R4910" s="12">
        <f t="shared" si="229"/>
        <v>15041072736</v>
      </c>
      <c r="S4910" s="13">
        <f t="shared" si="230"/>
        <v>1248409037088</v>
      </c>
    </row>
    <row r="4911" spans="1:19" x14ac:dyDescent="0.3">
      <c r="A4911" s="1" t="s">
        <v>4955</v>
      </c>
      <c r="B4911" s="1" t="s">
        <v>43</v>
      </c>
      <c r="C4911" s="1" t="s">
        <v>18</v>
      </c>
      <c r="D4911" s="1" t="s">
        <v>46</v>
      </c>
      <c r="E4911" s="1" t="s">
        <v>26</v>
      </c>
      <c r="F4911" s="1">
        <v>259123</v>
      </c>
      <c r="G4911" s="1">
        <v>96</v>
      </c>
      <c r="H4911" s="1">
        <v>394</v>
      </c>
      <c r="I4911" s="1">
        <v>0.7</v>
      </c>
      <c r="J4911" s="1">
        <v>174298</v>
      </c>
      <c r="K4911" s="4">
        <v>43404</v>
      </c>
      <c r="L4911" s="4">
        <f t="shared" si="228"/>
        <v>3935006.6399999997</v>
      </c>
      <c r="M4911" s="1">
        <v>12.3</v>
      </c>
      <c r="N4911" s="1" t="s">
        <v>21</v>
      </c>
      <c r="O4911" s="1">
        <v>22.2</v>
      </c>
      <c r="P4911" s="1">
        <v>121.6</v>
      </c>
      <c r="Q4911" s="1">
        <v>2026</v>
      </c>
      <c r="R4911" s="12">
        <f t="shared" si="229"/>
        <v>11246974692</v>
      </c>
      <c r="S4911" s="13">
        <f t="shared" si="230"/>
        <v>933498899436</v>
      </c>
    </row>
    <row r="4912" spans="1:19" x14ac:dyDescent="0.3">
      <c r="A4912" s="1" t="s">
        <v>4956</v>
      </c>
      <c r="B4912" s="1" t="s">
        <v>17</v>
      </c>
      <c r="C4912" s="1" t="s">
        <v>18</v>
      </c>
      <c r="D4912" s="1" t="s">
        <v>32</v>
      </c>
      <c r="E4912" s="1" t="s">
        <v>20</v>
      </c>
      <c r="F4912" s="1">
        <v>190429</v>
      </c>
      <c r="G4912" s="1">
        <v>74</v>
      </c>
      <c r="H4912" s="1">
        <v>569</v>
      </c>
      <c r="I4912" s="1">
        <v>0.7</v>
      </c>
      <c r="J4912" s="1">
        <v>178527</v>
      </c>
      <c r="K4912" s="4">
        <v>39166</v>
      </c>
      <c r="L4912" s="4">
        <f t="shared" si="228"/>
        <v>3550789.56</v>
      </c>
      <c r="M4912" s="1">
        <v>12.1</v>
      </c>
      <c r="N4912" s="1" t="s">
        <v>21</v>
      </c>
      <c r="O4912" s="1">
        <v>13.4</v>
      </c>
      <c r="P4912" s="1">
        <v>226.1</v>
      </c>
      <c r="Q4912" s="1">
        <v>2026</v>
      </c>
      <c r="R4912" s="12">
        <f t="shared" si="229"/>
        <v>7458342214</v>
      </c>
      <c r="S4912" s="13">
        <f t="shared" si="230"/>
        <v>619042403762</v>
      </c>
    </row>
    <row r="4913" spans="1:19" x14ac:dyDescent="0.3">
      <c r="A4913" s="1" t="s">
        <v>4957</v>
      </c>
      <c r="B4913" s="1" t="s">
        <v>40</v>
      </c>
      <c r="C4913" s="1" t="s">
        <v>41</v>
      </c>
      <c r="D4913" s="1" t="s">
        <v>73</v>
      </c>
      <c r="E4913" s="1" t="s">
        <v>26</v>
      </c>
      <c r="F4913" s="1">
        <v>6460</v>
      </c>
      <c r="G4913" s="1">
        <v>79</v>
      </c>
      <c r="H4913" s="1">
        <v>341</v>
      </c>
      <c r="I4913" s="1">
        <v>1.03</v>
      </c>
      <c r="J4913" s="1">
        <v>34822</v>
      </c>
      <c r="K4913" s="4">
        <v>75113</v>
      </c>
      <c r="L4913" s="4">
        <f t="shared" si="228"/>
        <v>6809744.5800000001</v>
      </c>
      <c r="M4913" s="1">
        <v>20.399999999999999</v>
      </c>
      <c r="N4913" s="1" t="s">
        <v>21</v>
      </c>
      <c r="O4913" s="1">
        <v>45.2</v>
      </c>
      <c r="P4913" s="1">
        <v>247</v>
      </c>
      <c r="Q4913" s="1">
        <v>2026</v>
      </c>
      <c r="R4913" s="12">
        <f t="shared" si="229"/>
        <v>485229980</v>
      </c>
      <c r="S4913" s="13">
        <f t="shared" si="230"/>
        <v>40274088340</v>
      </c>
    </row>
    <row r="4914" spans="1:19" x14ac:dyDescent="0.3">
      <c r="A4914" s="1" t="s">
        <v>4958</v>
      </c>
      <c r="B4914" s="1" t="s">
        <v>40</v>
      </c>
      <c r="C4914" s="1" t="s">
        <v>41</v>
      </c>
      <c r="D4914" s="1" t="s">
        <v>19</v>
      </c>
      <c r="E4914" s="1" t="s">
        <v>34</v>
      </c>
      <c r="F4914" s="1">
        <v>16568</v>
      </c>
      <c r="G4914" s="1">
        <v>73</v>
      </c>
      <c r="H4914" s="1">
        <v>579</v>
      </c>
      <c r="I4914" s="1">
        <v>1.1499999999999999</v>
      </c>
      <c r="J4914" s="1">
        <v>74683</v>
      </c>
      <c r="K4914" s="4">
        <v>39555</v>
      </c>
      <c r="L4914" s="4">
        <f t="shared" si="228"/>
        <v>3586056.3</v>
      </c>
      <c r="M4914" s="1">
        <v>24</v>
      </c>
      <c r="N4914" s="1" t="s">
        <v>35</v>
      </c>
      <c r="O4914" s="1">
        <v>55.8</v>
      </c>
      <c r="P4914" s="1">
        <v>151.69999999999999</v>
      </c>
      <c r="Q4914" s="1">
        <v>2026</v>
      </c>
      <c r="R4914" s="12">
        <f t="shared" si="229"/>
        <v>655347240</v>
      </c>
      <c r="S4914" s="13">
        <f t="shared" si="230"/>
        <v>54393820920</v>
      </c>
    </row>
    <row r="4915" spans="1:19" x14ac:dyDescent="0.3">
      <c r="A4915" s="1" t="s">
        <v>4959</v>
      </c>
      <c r="B4915" s="1" t="s">
        <v>50</v>
      </c>
      <c r="C4915" s="1" t="s">
        <v>24</v>
      </c>
      <c r="D4915" s="1" t="s">
        <v>48</v>
      </c>
      <c r="E4915" s="1" t="s">
        <v>38</v>
      </c>
      <c r="F4915" s="1">
        <v>536368</v>
      </c>
      <c r="G4915" s="1">
        <v>55</v>
      </c>
      <c r="H4915" s="1">
        <v>300</v>
      </c>
      <c r="I4915" s="1">
        <v>1.93</v>
      </c>
      <c r="J4915" s="1">
        <v>101498</v>
      </c>
      <c r="K4915" s="4">
        <v>75525</v>
      </c>
      <c r="L4915" s="4">
        <f t="shared" si="228"/>
        <v>6847096.5</v>
      </c>
      <c r="M4915" s="1">
        <v>24.3</v>
      </c>
      <c r="N4915" s="1" t="s">
        <v>35</v>
      </c>
      <c r="O4915" s="1">
        <v>56.5</v>
      </c>
      <c r="P4915" s="1">
        <v>148.80000000000001</v>
      </c>
      <c r="Q4915" s="1">
        <v>2026</v>
      </c>
      <c r="R4915" s="12">
        <f t="shared" si="229"/>
        <v>40509193200</v>
      </c>
      <c r="S4915" s="13">
        <f t="shared" si="230"/>
        <v>3362263035600</v>
      </c>
    </row>
    <row r="4916" spans="1:19" x14ac:dyDescent="0.3">
      <c r="A4916" s="1" t="s">
        <v>4960</v>
      </c>
      <c r="B4916" s="1" t="s">
        <v>67</v>
      </c>
      <c r="C4916" s="1" t="s">
        <v>18</v>
      </c>
      <c r="D4916" s="1" t="s">
        <v>30</v>
      </c>
      <c r="E4916" s="1" t="s">
        <v>34</v>
      </c>
      <c r="F4916" s="1">
        <v>140498</v>
      </c>
      <c r="G4916" s="1">
        <v>113</v>
      </c>
      <c r="H4916" s="1">
        <v>616</v>
      </c>
      <c r="I4916" s="1">
        <v>1.72</v>
      </c>
      <c r="J4916" s="1">
        <v>87377</v>
      </c>
      <c r="K4916" s="4">
        <v>75187</v>
      </c>
      <c r="L4916" s="4">
        <f t="shared" si="228"/>
        <v>6816453.4199999999</v>
      </c>
      <c r="M4916" s="1">
        <v>24.7</v>
      </c>
      <c r="N4916" s="1" t="s">
        <v>35</v>
      </c>
      <c r="O4916" s="1">
        <v>14.3</v>
      </c>
      <c r="P4916" s="1">
        <v>23.3</v>
      </c>
      <c r="Q4916" s="1">
        <v>2026</v>
      </c>
      <c r="R4916" s="12">
        <f t="shared" si="229"/>
        <v>10563623126</v>
      </c>
      <c r="S4916" s="13">
        <f t="shared" si="230"/>
        <v>876780719458</v>
      </c>
    </row>
    <row r="4917" spans="1:19" x14ac:dyDescent="0.3">
      <c r="A4917" s="1" t="s">
        <v>4961</v>
      </c>
      <c r="B4917" s="1" t="s">
        <v>40</v>
      </c>
      <c r="C4917" s="1" t="s">
        <v>41</v>
      </c>
      <c r="D4917" s="1" t="s">
        <v>73</v>
      </c>
      <c r="E4917" s="1" t="s">
        <v>38</v>
      </c>
      <c r="F4917" s="1">
        <v>825574</v>
      </c>
      <c r="G4917" s="1">
        <v>73</v>
      </c>
      <c r="H4917" s="1">
        <v>442</v>
      </c>
      <c r="I4917" s="1">
        <v>1.1100000000000001</v>
      </c>
      <c r="J4917" s="1">
        <v>119861</v>
      </c>
      <c r="K4917" s="4">
        <v>55773</v>
      </c>
      <c r="L4917" s="4">
        <f t="shared" si="228"/>
        <v>5056380.18</v>
      </c>
      <c r="M4917" s="1">
        <v>17.8</v>
      </c>
      <c r="N4917" s="1" t="s">
        <v>35</v>
      </c>
      <c r="O4917" s="1">
        <v>54.7</v>
      </c>
      <c r="P4917" s="1">
        <v>82.5</v>
      </c>
      <c r="Q4917" s="1">
        <v>2026</v>
      </c>
      <c r="R4917" s="12">
        <f t="shared" si="229"/>
        <v>46044738702</v>
      </c>
      <c r="S4917" s="13">
        <f t="shared" si="230"/>
        <v>3821713312266</v>
      </c>
    </row>
    <row r="4918" spans="1:19" x14ac:dyDescent="0.3">
      <c r="A4918" s="1" t="s">
        <v>4962</v>
      </c>
      <c r="B4918" s="1" t="s">
        <v>23</v>
      </c>
      <c r="C4918" s="1" t="s">
        <v>24</v>
      </c>
      <c r="D4918" s="1" t="s">
        <v>48</v>
      </c>
      <c r="E4918" s="1" t="s">
        <v>34</v>
      </c>
      <c r="F4918" s="1">
        <v>652687</v>
      </c>
      <c r="G4918" s="1">
        <v>45</v>
      </c>
      <c r="H4918" s="1">
        <v>268</v>
      </c>
      <c r="I4918" s="1">
        <v>0.96</v>
      </c>
      <c r="J4918" s="1">
        <v>25625</v>
      </c>
      <c r="K4918" s="4">
        <v>74118</v>
      </c>
      <c r="L4918" s="4">
        <f t="shared" si="228"/>
        <v>6719537.8799999999</v>
      </c>
      <c r="M4918" s="1">
        <v>13.4</v>
      </c>
      <c r="N4918" s="1" t="s">
        <v>21</v>
      </c>
      <c r="O4918" s="1">
        <v>46.5</v>
      </c>
      <c r="P4918" s="1">
        <v>47.9</v>
      </c>
      <c r="Q4918" s="1">
        <v>2026</v>
      </c>
      <c r="R4918" s="12">
        <f t="shared" si="229"/>
        <v>48375855066</v>
      </c>
      <c r="S4918" s="13">
        <f t="shared" si="230"/>
        <v>4015195970478</v>
      </c>
    </row>
    <row r="4919" spans="1:19" x14ac:dyDescent="0.3">
      <c r="A4919" s="1" t="s">
        <v>4963</v>
      </c>
      <c r="B4919" s="1" t="s">
        <v>53</v>
      </c>
      <c r="C4919" s="1" t="s">
        <v>41</v>
      </c>
      <c r="D4919" s="1" t="s">
        <v>37</v>
      </c>
      <c r="E4919" s="1" t="s">
        <v>26</v>
      </c>
      <c r="F4919" s="1">
        <v>201691</v>
      </c>
      <c r="G4919" s="1">
        <v>63</v>
      </c>
      <c r="H4919" s="1">
        <v>361</v>
      </c>
      <c r="I4919" s="1">
        <v>2.1</v>
      </c>
      <c r="J4919" s="1">
        <v>188308</v>
      </c>
      <c r="K4919" s="4">
        <v>42097</v>
      </c>
      <c r="L4919" s="4">
        <f t="shared" si="228"/>
        <v>3816514.02</v>
      </c>
      <c r="M4919" s="1">
        <v>21.2</v>
      </c>
      <c r="N4919" s="1" t="s">
        <v>35</v>
      </c>
      <c r="O4919" s="1">
        <v>64</v>
      </c>
      <c r="P4919" s="1">
        <v>137.9</v>
      </c>
      <c r="Q4919" s="1">
        <v>2026</v>
      </c>
      <c r="R4919" s="12">
        <f t="shared" si="229"/>
        <v>8490586027</v>
      </c>
      <c r="S4919" s="13">
        <f t="shared" si="230"/>
        <v>704718640241</v>
      </c>
    </row>
    <row r="4920" spans="1:19" x14ac:dyDescent="0.3">
      <c r="A4920" s="1" t="s">
        <v>4964</v>
      </c>
      <c r="B4920" s="1" t="s">
        <v>67</v>
      </c>
      <c r="C4920" s="1" t="s">
        <v>18</v>
      </c>
      <c r="D4920" s="1" t="s">
        <v>73</v>
      </c>
      <c r="E4920" s="1" t="s">
        <v>38</v>
      </c>
      <c r="F4920" s="1">
        <v>72306</v>
      </c>
      <c r="G4920" s="1">
        <v>81</v>
      </c>
      <c r="H4920" s="1">
        <v>534</v>
      </c>
      <c r="I4920" s="1">
        <v>1.1399999999999999</v>
      </c>
      <c r="J4920" s="1">
        <v>119887</v>
      </c>
      <c r="K4920" s="4">
        <v>51576</v>
      </c>
      <c r="L4920" s="4">
        <f t="shared" si="228"/>
        <v>4675880.16</v>
      </c>
      <c r="M4920" s="1">
        <v>13.2</v>
      </c>
      <c r="N4920" s="1" t="s">
        <v>35</v>
      </c>
      <c r="O4920" s="1">
        <v>11.5</v>
      </c>
      <c r="P4920" s="1">
        <v>60.3</v>
      </c>
      <c r="Q4920" s="1">
        <v>2026</v>
      </c>
      <c r="R4920" s="12">
        <f t="shared" si="229"/>
        <v>3729254256</v>
      </c>
      <c r="S4920" s="13">
        <f t="shared" si="230"/>
        <v>309528103248</v>
      </c>
    </row>
    <row r="4921" spans="1:19" x14ac:dyDescent="0.3">
      <c r="A4921" s="1" t="s">
        <v>4965</v>
      </c>
      <c r="B4921" s="1" t="s">
        <v>43</v>
      </c>
      <c r="C4921" s="1" t="s">
        <v>18</v>
      </c>
      <c r="D4921" s="1" t="s">
        <v>48</v>
      </c>
      <c r="E4921" s="1" t="s">
        <v>26</v>
      </c>
      <c r="F4921" s="1">
        <v>748923</v>
      </c>
      <c r="G4921" s="1">
        <v>97</v>
      </c>
      <c r="H4921" s="1">
        <v>338</v>
      </c>
      <c r="I4921" s="1">
        <v>1.73</v>
      </c>
      <c r="J4921" s="1">
        <v>88296</v>
      </c>
      <c r="K4921" s="4">
        <v>45146</v>
      </c>
      <c r="L4921" s="4">
        <f t="shared" si="228"/>
        <v>4092936.36</v>
      </c>
      <c r="M4921" s="1">
        <v>17.399999999999999</v>
      </c>
      <c r="N4921" s="1" t="s">
        <v>21</v>
      </c>
      <c r="O4921" s="1">
        <v>9.3000000000000007</v>
      </c>
      <c r="P4921" s="1">
        <v>291.2</v>
      </c>
      <c r="Q4921" s="1">
        <v>2026</v>
      </c>
      <c r="R4921" s="12">
        <f t="shared" si="229"/>
        <v>33810877758</v>
      </c>
      <c r="S4921" s="13">
        <f t="shared" si="230"/>
        <v>2806302853914</v>
      </c>
    </row>
    <row r="4922" spans="1:19" x14ac:dyDescent="0.3">
      <c r="A4922" s="1" t="s">
        <v>4966</v>
      </c>
      <c r="B4922" s="1" t="s">
        <v>67</v>
      </c>
      <c r="C4922" s="1" t="s">
        <v>18</v>
      </c>
      <c r="D4922" s="1" t="s">
        <v>19</v>
      </c>
      <c r="E4922" s="1" t="s">
        <v>26</v>
      </c>
      <c r="F4922" s="1">
        <v>38459</v>
      </c>
      <c r="G4922" s="1">
        <v>50</v>
      </c>
      <c r="H4922" s="1">
        <v>449</v>
      </c>
      <c r="I4922" s="1">
        <v>2.92</v>
      </c>
      <c r="J4922" s="1">
        <v>140976</v>
      </c>
      <c r="K4922" s="4">
        <v>54349</v>
      </c>
      <c r="L4922" s="4">
        <f t="shared" si="228"/>
        <v>4927280.34</v>
      </c>
      <c r="M4922" s="1">
        <v>19.7</v>
      </c>
      <c r="N4922" s="1" t="s">
        <v>35</v>
      </c>
      <c r="O4922" s="1">
        <v>6.9</v>
      </c>
      <c r="P4922" s="1">
        <v>223.4</v>
      </c>
      <c r="Q4922" s="1">
        <v>2026</v>
      </c>
      <c r="R4922" s="12">
        <f t="shared" si="229"/>
        <v>2090208191</v>
      </c>
      <c r="S4922" s="13">
        <f t="shared" si="230"/>
        <v>173487279853</v>
      </c>
    </row>
    <row r="4923" spans="1:19" x14ac:dyDescent="0.3">
      <c r="A4923" s="1" t="s">
        <v>4967</v>
      </c>
      <c r="B4923" s="1" t="s">
        <v>40</v>
      </c>
      <c r="C4923" s="1" t="s">
        <v>41</v>
      </c>
      <c r="D4923" s="1" t="s">
        <v>37</v>
      </c>
      <c r="E4923" s="1" t="s">
        <v>20</v>
      </c>
      <c r="F4923" s="1">
        <v>372987</v>
      </c>
      <c r="G4923" s="1">
        <v>77</v>
      </c>
      <c r="H4923" s="1">
        <v>447</v>
      </c>
      <c r="I4923" s="1">
        <v>0.6</v>
      </c>
      <c r="J4923" s="1">
        <v>100975</v>
      </c>
      <c r="K4923" s="4">
        <v>25000</v>
      </c>
      <c r="L4923" s="4">
        <f t="shared" si="228"/>
        <v>2266500</v>
      </c>
      <c r="M4923" s="1">
        <v>16.100000000000001</v>
      </c>
      <c r="N4923" s="1" t="s">
        <v>35</v>
      </c>
      <c r="O4923" s="1">
        <v>13.8</v>
      </c>
      <c r="P4923" s="1">
        <v>81.8</v>
      </c>
      <c r="Q4923" s="1">
        <v>2026</v>
      </c>
      <c r="R4923" s="12">
        <f t="shared" si="229"/>
        <v>9324675000</v>
      </c>
      <c r="S4923" s="13">
        <f t="shared" si="230"/>
        <v>773948025000</v>
      </c>
    </row>
    <row r="4924" spans="1:19" x14ac:dyDescent="0.3">
      <c r="A4924" s="1" t="s">
        <v>4968</v>
      </c>
      <c r="B4924" s="1" t="s">
        <v>43</v>
      </c>
      <c r="C4924" s="1" t="s">
        <v>18</v>
      </c>
      <c r="D4924" s="1" t="s">
        <v>46</v>
      </c>
      <c r="E4924" s="1" t="s">
        <v>26</v>
      </c>
      <c r="F4924" s="1">
        <v>319699</v>
      </c>
      <c r="G4924" s="1">
        <v>91</v>
      </c>
      <c r="H4924" s="1">
        <v>604</v>
      </c>
      <c r="I4924" s="1">
        <v>2.89</v>
      </c>
      <c r="J4924" s="1">
        <v>37890</v>
      </c>
      <c r="K4924" s="4">
        <v>70162</v>
      </c>
      <c r="L4924" s="4">
        <f t="shared" si="228"/>
        <v>6360886.9199999999</v>
      </c>
      <c r="M4924" s="1">
        <v>20.2</v>
      </c>
      <c r="N4924" s="1" t="s">
        <v>21</v>
      </c>
      <c r="O4924" s="1">
        <v>29.2</v>
      </c>
      <c r="P4924" s="1">
        <v>183.2</v>
      </c>
      <c r="Q4924" s="1">
        <v>2026</v>
      </c>
      <c r="R4924" s="12">
        <f t="shared" si="229"/>
        <v>22430721238</v>
      </c>
      <c r="S4924" s="13">
        <f t="shared" si="230"/>
        <v>1861749862754</v>
      </c>
    </row>
    <row r="4925" spans="1:19" x14ac:dyDescent="0.3">
      <c r="A4925" s="1" t="s">
        <v>4969</v>
      </c>
      <c r="B4925" s="1" t="s">
        <v>53</v>
      </c>
      <c r="C4925" s="1" t="s">
        <v>41</v>
      </c>
      <c r="D4925" s="1" t="s">
        <v>19</v>
      </c>
      <c r="E4925" s="1" t="s">
        <v>38</v>
      </c>
      <c r="F4925" s="1">
        <v>112007</v>
      </c>
      <c r="G4925" s="1">
        <v>86</v>
      </c>
      <c r="H4925" s="1">
        <v>460</v>
      </c>
      <c r="I4925" s="1">
        <v>1.98</v>
      </c>
      <c r="J4925" s="1">
        <v>127812</v>
      </c>
      <c r="K4925" s="4">
        <v>44837</v>
      </c>
      <c r="L4925" s="4">
        <f t="shared" si="228"/>
        <v>4064922.42</v>
      </c>
      <c r="M4925" s="1">
        <v>24.7</v>
      </c>
      <c r="N4925" s="1" t="s">
        <v>35</v>
      </c>
      <c r="O4925" s="1">
        <v>29</v>
      </c>
      <c r="P4925" s="1">
        <v>261</v>
      </c>
      <c r="Q4925" s="1">
        <v>2026</v>
      </c>
      <c r="R4925" s="12">
        <f t="shared" si="229"/>
        <v>5022057859</v>
      </c>
      <c r="S4925" s="13">
        <f t="shared" si="230"/>
        <v>416830802297</v>
      </c>
    </row>
    <row r="4926" spans="1:19" x14ac:dyDescent="0.3">
      <c r="A4926" s="1" t="s">
        <v>4970</v>
      </c>
      <c r="B4926" s="1" t="s">
        <v>28</v>
      </c>
      <c r="C4926" s="1" t="s">
        <v>29</v>
      </c>
      <c r="D4926" s="1" t="s">
        <v>30</v>
      </c>
      <c r="E4926" s="1" t="s">
        <v>38</v>
      </c>
      <c r="F4926" s="1">
        <v>71666</v>
      </c>
      <c r="G4926" s="1">
        <v>58</v>
      </c>
      <c r="H4926" s="1">
        <v>315</v>
      </c>
      <c r="I4926" s="1">
        <v>1.03</v>
      </c>
      <c r="J4926" s="1">
        <v>155793</v>
      </c>
      <c r="K4926" s="4">
        <v>77347</v>
      </c>
      <c r="L4926" s="4">
        <f t="shared" si="228"/>
        <v>7012279.0199999996</v>
      </c>
      <c r="M4926" s="1">
        <v>21.8</v>
      </c>
      <c r="N4926" s="1" t="s">
        <v>35</v>
      </c>
      <c r="O4926" s="1">
        <v>21.7</v>
      </c>
      <c r="P4926" s="1">
        <v>294.3</v>
      </c>
      <c r="Q4926" s="1">
        <v>2026</v>
      </c>
      <c r="R4926" s="12">
        <f t="shared" si="229"/>
        <v>5543150102</v>
      </c>
      <c r="S4926" s="13">
        <f t="shared" si="230"/>
        <v>460081458466</v>
      </c>
    </row>
    <row r="4927" spans="1:19" x14ac:dyDescent="0.3">
      <c r="A4927" s="1" t="s">
        <v>4971</v>
      </c>
      <c r="B4927" s="1" t="s">
        <v>40</v>
      </c>
      <c r="C4927" s="1" t="s">
        <v>41</v>
      </c>
      <c r="D4927" s="1" t="s">
        <v>48</v>
      </c>
      <c r="E4927" s="1" t="s">
        <v>26</v>
      </c>
      <c r="F4927" s="1">
        <v>15549</v>
      </c>
      <c r="G4927" s="1">
        <v>87</v>
      </c>
      <c r="H4927" s="1">
        <v>361</v>
      </c>
      <c r="I4927" s="1">
        <v>0.85</v>
      </c>
      <c r="J4927" s="1">
        <v>59809</v>
      </c>
      <c r="K4927" s="4">
        <v>28680</v>
      </c>
      <c r="L4927" s="4">
        <f t="shared" si="228"/>
        <v>2600128.7999999998</v>
      </c>
      <c r="M4927" s="1">
        <v>15.7</v>
      </c>
      <c r="N4927" s="1" t="s">
        <v>21</v>
      </c>
      <c r="O4927" s="1">
        <v>14.5</v>
      </c>
      <c r="P4927" s="1">
        <v>10.7</v>
      </c>
      <c r="Q4927" s="1">
        <v>2026</v>
      </c>
      <c r="R4927" s="12">
        <f t="shared" si="229"/>
        <v>445945320</v>
      </c>
      <c r="S4927" s="13">
        <f t="shared" si="230"/>
        <v>37013461560</v>
      </c>
    </row>
    <row r="4928" spans="1:19" x14ac:dyDescent="0.3">
      <c r="A4928" s="1" t="s">
        <v>4972</v>
      </c>
      <c r="B4928" s="1" t="s">
        <v>50</v>
      </c>
      <c r="C4928" s="1" t="s">
        <v>24</v>
      </c>
      <c r="D4928" s="1" t="s">
        <v>73</v>
      </c>
      <c r="E4928" s="1" t="s">
        <v>34</v>
      </c>
      <c r="F4928" s="1">
        <v>86842</v>
      </c>
      <c r="G4928" s="1">
        <v>61</v>
      </c>
      <c r="H4928" s="1">
        <v>448</v>
      </c>
      <c r="I4928" s="1">
        <v>2.87</v>
      </c>
      <c r="J4928" s="1">
        <v>154861</v>
      </c>
      <c r="K4928" s="4">
        <v>59869</v>
      </c>
      <c r="L4928" s="4">
        <f t="shared" si="228"/>
        <v>5427723.54</v>
      </c>
      <c r="M4928" s="1">
        <v>22.5</v>
      </c>
      <c r="N4928" s="1" t="s">
        <v>21</v>
      </c>
      <c r="O4928" s="1">
        <v>36.700000000000003</v>
      </c>
      <c r="P4928" s="1">
        <v>163.19999999999999</v>
      </c>
      <c r="Q4928" s="1">
        <v>2026</v>
      </c>
      <c r="R4928" s="12">
        <f t="shared" si="229"/>
        <v>5199143698</v>
      </c>
      <c r="S4928" s="13">
        <f t="shared" si="230"/>
        <v>431528926934</v>
      </c>
    </row>
    <row r="4929" spans="1:19" x14ac:dyDescent="0.3">
      <c r="A4929" s="1" t="s">
        <v>4973</v>
      </c>
      <c r="B4929" s="1" t="s">
        <v>56</v>
      </c>
      <c r="C4929" s="1" t="s">
        <v>41</v>
      </c>
      <c r="D4929" s="1" t="s">
        <v>25</v>
      </c>
      <c r="E4929" s="1" t="s">
        <v>34</v>
      </c>
      <c r="F4929" s="1">
        <v>19493</v>
      </c>
      <c r="G4929" s="1">
        <v>112</v>
      </c>
      <c r="H4929" s="1">
        <v>252</v>
      </c>
      <c r="I4929" s="1">
        <v>2.0299999999999998</v>
      </c>
      <c r="J4929" s="1">
        <v>15906</v>
      </c>
      <c r="K4929" s="4">
        <v>39613</v>
      </c>
      <c r="L4929" s="4">
        <f t="shared" si="228"/>
        <v>3591314.58</v>
      </c>
      <c r="M4929" s="1">
        <v>17.8</v>
      </c>
      <c r="N4929" s="1" t="s">
        <v>21</v>
      </c>
      <c r="O4929" s="1">
        <v>49.2</v>
      </c>
      <c r="P4929" s="1">
        <v>262.60000000000002</v>
      </c>
      <c r="Q4929" s="1">
        <v>2026</v>
      </c>
      <c r="R4929" s="12">
        <f t="shared" si="229"/>
        <v>772176209</v>
      </c>
      <c r="S4929" s="13">
        <f t="shared" si="230"/>
        <v>64090625347</v>
      </c>
    </row>
    <row r="4930" spans="1:19" x14ac:dyDescent="0.3">
      <c r="A4930" s="1" t="s">
        <v>4974</v>
      </c>
      <c r="B4930" s="1" t="s">
        <v>53</v>
      </c>
      <c r="C4930" s="1" t="s">
        <v>41</v>
      </c>
      <c r="D4930" s="1" t="s">
        <v>30</v>
      </c>
      <c r="E4930" s="1" t="s">
        <v>20</v>
      </c>
      <c r="F4930" s="1">
        <v>777298</v>
      </c>
      <c r="G4930" s="1">
        <v>66</v>
      </c>
      <c r="H4930" s="1">
        <v>434</v>
      </c>
      <c r="I4930" s="1">
        <v>2.36</v>
      </c>
      <c r="J4930" s="1">
        <v>128117</v>
      </c>
      <c r="K4930" s="4">
        <v>55410</v>
      </c>
      <c r="L4930" s="4">
        <f t="shared" si="228"/>
        <v>5023470.5999999996</v>
      </c>
      <c r="M4930" s="1">
        <v>18.5</v>
      </c>
      <c r="N4930" s="1" t="s">
        <v>35</v>
      </c>
      <c r="O4930" s="1">
        <v>14.1</v>
      </c>
      <c r="P4930" s="1">
        <v>234.1</v>
      </c>
      <c r="Q4930" s="1">
        <v>2026</v>
      </c>
      <c r="R4930" s="12">
        <f t="shared" si="229"/>
        <v>43070082180</v>
      </c>
      <c r="S4930" s="13">
        <f t="shared" si="230"/>
        <v>3574816820940</v>
      </c>
    </row>
    <row r="4931" spans="1:19" x14ac:dyDescent="0.3">
      <c r="A4931" s="1" t="s">
        <v>4975</v>
      </c>
      <c r="B4931" s="1" t="s">
        <v>62</v>
      </c>
      <c r="C4931" s="1" t="s">
        <v>41</v>
      </c>
      <c r="D4931" s="1" t="s">
        <v>73</v>
      </c>
      <c r="E4931" s="1" t="s">
        <v>20</v>
      </c>
      <c r="F4931" s="1">
        <v>105894</v>
      </c>
      <c r="G4931" s="1">
        <v>78</v>
      </c>
      <c r="H4931" s="1">
        <v>459</v>
      </c>
      <c r="I4931" s="1">
        <v>2.61</v>
      </c>
      <c r="J4931" s="1">
        <v>69319</v>
      </c>
      <c r="K4931" s="4">
        <v>70729</v>
      </c>
      <c r="L4931" s="4">
        <f t="shared" ref="L4931:L4994" si="231">K4931*90.66</f>
        <v>6412291.1399999997</v>
      </c>
      <c r="M4931" s="1">
        <v>23.4</v>
      </c>
      <c r="N4931" s="1" t="s">
        <v>21</v>
      </c>
      <c r="O4931" s="1">
        <v>59.8</v>
      </c>
      <c r="P4931" s="1">
        <v>286.5</v>
      </c>
      <c r="Q4931" s="1">
        <v>2026</v>
      </c>
      <c r="R4931" s="12">
        <f t="shared" ref="R4931:R4994" si="232">F4931:F9930*K4931:K9930</f>
        <v>7489776726</v>
      </c>
      <c r="S4931" s="13">
        <f t="shared" ref="S4931:S4994" si="233">R4931*83</f>
        <v>621651468258</v>
      </c>
    </row>
    <row r="4932" spans="1:19" x14ac:dyDescent="0.3">
      <c r="A4932" s="1" t="s">
        <v>4976</v>
      </c>
      <c r="B4932" s="1" t="s">
        <v>50</v>
      </c>
      <c r="C4932" s="1" t="s">
        <v>24</v>
      </c>
      <c r="D4932" s="1" t="s">
        <v>44</v>
      </c>
      <c r="E4932" s="1" t="s">
        <v>34</v>
      </c>
      <c r="F4932" s="1">
        <v>484535</v>
      </c>
      <c r="G4932" s="1">
        <v>86</v>
      </c>
      <c r="H4932" s="1">
        <v>426</v>
      </c>
      <c r="I4932" s="1">
        <v>1.66</v>
      </c>
      <c r="J4932" s="1">
        <v>11668</v>
      </c>
      <c r="K4932" s="4">
        <v>79849</v>
      </c>
      <c r="L4932" s="4">
        <f t="shared" si="231"/>
        <v>7239110.3399999999</v>
      </c>
      <c r="M4932" s="1">
        <v>16.8</v>
      </c>
      <c r="N4932" s="1" t="s">
        <v>35</v>
      </c>
      <c r="O4932" s="1">
        <v>21.7</v>
      </c>
      <c r="P4932" s="1">
        <v>263.60000000000002</v>
      </c>
      <c r="Q4932" s="1">
        <v>2026</v>
      </c>
      <c r="R4932" s="12">
        <f t="shared" si="232"/>
        <v>38689635215</v>
      </c>
      <c r="S4932" s="13">
        <f t="shared" si="233"/>
        <v>3211239722845</v>
      </c>
    </row>
    <row r="4933" spans="1:19" x14ac:dyDescent="0.3">
      <c r="A4933" s="1" t="s">
        <v>4977</v>
      </c>
      <c r="B4933" s="1" t="s">
        <v>62</v>
      </c>
      <c r="C4933" s="1" t="s">
        <v>41</v>
      </c>
      <c r="D4933" s="1" t="s">
        <v>73</v>
      </c>
      <c r="E4933" s="1" t="s">
        <v>26</v>
      </c>
      <c r="F4933" s="1">
        <v>5142</v>
      </c>
      <c r="G4933" s="1">
        <v>115</v>
      </c>
      <c r="H4933" s="1">
        <v>397</v>
      </c>
      <c r="I4933" s="1">
        <v>0.69</v>
      </c>
      <c r="J4933" s="1">
        <v>17412</v>
      </c>
      <c r="K4933" s="4">
        <v>73914</v>
      </c>
      <c r="L4933" s="4">
        <f t="shared" si="231"/>
        <v>6701043.2399999993</v>
      </c>
      <c r="M4933" s="1">
        <v>21.2</v>
      </c>
      <c r="N4933" s="1" t="s">
        <v>21</v>
      </c>
      <c r="O4933" s="1">
        <v>8.3000000000000007</v>
      </c>
      <c r="P4933" s="1">
        <v>175.9</v>
      </c>
      <c r="Q4933" s="1">
        <v>2026</v>
      </c>
      <c r="R4933" s="12">
        <f t="shared" si="232"/>
        <v>380065788</v>
      </c>
      <c r="S4933" s="13">
        <f t="shared" si="233"/>
        <v>31545460404</v>
      </c>
    </row>
    <row r="4934" spans="1:19" x14ac:dyDescent="0.3">
      <c r="A4934" s="1" t="s">
        <v>4978</v>
      </c>
      <c r="B4934" s="1" t="s">
        <v>62</v>
      </c>
      <c r="C4934" s="1" t="s">
        <v>41</v>
      </c>
      <c r="D4934" s="1" t="s">
        <v>19</v>
      </c>
      <c r="E4934" s="1" t="s">
        <v>20</v>
      </c>
      <c r="F4934" s="1">
        <v>323079</v>
      </c>
      <c r="G4934" s="1">
        <v>95</v>
      </c>
      <c r="H4934" s="1">
        <v>624</v>
      </c>
      <c r="I4934" s="1">
        <v>2.75</v>
      </c>
      <c r="J4934" s="1">
        <v>187600</v>
      </c>
      <c r="K4934" s="4">
        <v>48466</v>
      </c>
      <c r="L4934" s="4">
        <f t="shared" si="231"/>
        <v>4393927.5599999996</v>
      </c>
      <c r="M4934" s="1">
        <v>13.9</v>
      </c>
      <c r="N4934" s="1" t="s">
        <v>35</v>
      </c>
      <c r="O4934" s="1">
        <v>34.9</v>
      </c>
      <c r="P4934" s="1">
        <v>96</v>
      </c>
      <c r="Q4934" s="1">
        <v>2026</v>
      </c>
      <c r="R4934" s="12">
        <f t="shared" si="232"/>
        <v>15658346814</v>
      </c>
      <c r="S4934" s="13">
        <f t="shared" si="233"/>
        <v>1299642785562</v>
      </c>
    </row>
    <row r="4935" spans="1:19" x14ac:dyDescent="0.3">
      <c r="A4935" s="1" t="s">
        <v>4979</v>
      </c>
      <c r="B4935" s="1" t="s">
        <v>67</v>
      </c>
      <c r="C4935" s="1" t="s">
        <v>18</v>
      </c>
      <c r="D4935" s="1" t="s">
        <v>44</v>
      </c>
      <c r="E4935" s="1" t="s">
        <v>38</v>
      </c>
      <c r="F4935" s="1">
        <v>78617</v>
      </c>
      <c r="G4935" s="1">
        <v>64</v>
      </c>
      <c r="H4935" s="1">
        <v>592</v>
      </c>
      <c r="I4935" s="1">
        <v>2.1800000000000002</v>
      </c>
      <c r="J4935" s="1">
        <v>111957</v>
      </c>
      <c r="K4935" s="4">
        <v>74332</v>
      </c>
      <c r="L4935" s="4">
        <f t="shared" si="231"/>
        <v>6738939.1200000001</v>
      </c>
      <c r="M4935" s="1">
        <v>16.8</v>
      </c>
      <c r="N4935" s="1" t="s">
        <v>21</v>
      </c>
      <c r="O4935" s="1">
        <v>53.3</v>
      </c>
      <c r="P4935" s="1">
        <v>199.4</v>
      </c>
      <c r="Q4935" s="1">
        <v>2026</v>
      </c>
      <c r="R4935" s="12">
        <f t="shared" si="232"/>
        <v>5843758844</v>
      </c>
      <c r="S4935" s="13">
        <f t="shared" si="233"/>
        <v>485031984052</v>
      </c>
    </row>
    <row r="4936" spans="1:19" x14ac:dyDescent="0.3">
      <c r="A4936" s="1" t="s">
        <v>4980</v>
      </c>
      <c r="B4936" s="1" t="s">
        <v>62</v>
      </c>
      <c r="C4936" s="1" t="s">
        <v>41</v>
      </c>
      <c r="D4936" s="1" t="s">
        <v>30</v>
      </c>
      <c r="E4936" s="1" t="s">
        <v>20</v>
      </c>
      <c r="F4936" s="1">
        <v>266206</v>
      </c>
      <c r="G4936" s="1">
        <v>59</v>
      </c>
      <c r="H4936" s="1">
        <v>444</v>
      </c>
      <c r="I4936" s="1">
        <v>0.84</v>
      </c>
      <c r="J4936" s="1">
        <v>100253</v>
      </c>
      <c r="K4936" s="4">
        <v>78555</v>
      </c>
      <c r="L4936" s="4">
        <f t="shared" si="231"/>
        <v>7121796.2999999998</v>
      </c>
      <c r="M4936" s="1">
        <v>24.9</v>
      </c>
      <c r="N4936" s="1" t="s">
        <v>21</v>
      </c>
      <c r="O4936" s="1">
        <v>19.8</v>
      </c>
      <c r="P4936" s="1">
        <v>75.7</v>
      </c>
      <c r="Q4936" s="1">
        <v>2026</v>
      </c>
      <c r="R4936" s="12">
        <f t="shared" si="232"/>
        <v>20911812330</v>
      </c>
      <c r="S4936" s="13">
        <f t="shared" si="233"/>
        <v>1735680423390</v>
      </c>
    </row>
    <row r="4937" spans="1:19" x14ac:dyDescent="0.3">
      <c r="A4937" s="1" t="s">
        <v>4981</v>
      </c>
      <c r="B4937" s="1" t="s">
        <v>17</v>
      </c>
      <c r="C4937" s="1" t="s">
        <v>18</v>
      </c>
      <c r="D4937" s="1" t="s">
        <v>59</v>
      </c>
      <c r="E4937" s="1" t="s">
        <v>34</v>
      </c>
      <c r="F4937" s="1">
        <v>457178</v>
      </c>
      <c r="G4937" s="1">
        <v>108</v>
      </c>
      <c r="H4937" s="1">
        <v>418</v>
      </c>
      <c r="I4937" s="1">
        <v>2.2999999999999998</v>
      </c>
      <c r="J4937" s="1">
        <v>24935</v>
      </c>
      <c r="K4937" s="4">
        <v>69866</v>
      </c>
      <c r="L4937" s="4">
        <f t="shared" si="231"/>
        <v>6334051.5599999996</v>
      </c>
      <c r="M4937" s="1">
        <v>13.4</v>
      </c>
      <c r="N4937" s="1" t="s">
        <v>21</v>
      </c>
      <c r="O4937" s="1">
        <v>23.8</v>
      </c>
      <c r="P4937" s="1">
        <v>59.9</v>
      </c>
      <c r="Q4937" s="1">
        <v>2026</v>
      </c>
      <c r="R4937" s="12">
        <f t="shared" si="232"/>
        <v>31941198148</v>
      </c>
      <c r="S4937" s="13">
        <f t="shared" si="233"/>
        <v>2651119446284</v>
      </c>
    </row>
    <row r="4938" spans="1:19" x14ac:dyDescent="0.3">
      <c r="A4938" s="1" t="s">
        <v>4982</v>
      </c>
      <c r="B4938" s="1" t="s">
        <v>53</v>
      </c>
      <c r="C4938" s="1" t="s">
        <v>41</v>
      </c>
      <c r="D4938" s="1" t="s">
        <v>25</v>
      </c>
      <c r="E4938" s="1" t="s">
        <v>38</v>
      </c>
      <c r="F4938" s="1">
        <v>812884</v>
      </c>
      <c r="G4938" s="1">
        <v>89</v>
      </c>
      <c r="H4938" s="1">
        <v>483</v>
      </c>
      <c r="I4938" s="1">
        <v>1.26</v>
      </c>
      <c r="J4938" s="1">
        <v>32577</v>
      </c>
      <c r="K4938" s="4">
        <v>71653</v>
      </c>
      <c r="L4938" s="4">
        <f t="shared" si="231"/>
        <v>6496060.9799999995</v>
      </c>
      <c r="M4938" s="1">
        <v>19.899999999999999</v>
      </c>
      <c r="N4938" s="1" t="s">
        <v>35</v>
      </c>
      <c r="O4938" s="1">
        <v>15.8</v>
      </c>
      <c r="P4938" s="1">
        <v>142.69999999999999</v>
      </c>
      <c r="Q4938" s="1">
        <v>2026</v>
      </c>
      <c r="R4938" s="12">
        <f t="shared" si="232"/>
        <v>58245577252</v>
      </c>
      <c r="S4938" s="13">
        <f t="shared" si="233"/>
        <v>4834382911916</v>
      </c>
    </row>
    <row r="4939" spans="1:19" x14ac:dyDescent="0.3">
      <c r="A4939" s="1" t="s">
        <v>4983</v>
      </c>
      <c r="B4939" s="1" t="s">
        <v>23</v>
      </c>
      <c r="C4939" s="1" t="s">
        <v>24</v>
      </c>
      <c r="D4939" s="1" t="s">
        <v>30</v>
      </c>
      <c r="E4939" s="1" t="s">
        <v>38</v>
      </c>
      <c r="F4939" s="1">
        <v>504882</v>
      </c>
      <c r="G4939" s="1">
        <v>103</v>
      </c>
      <c r="H4939" s="1">
        <v>648</v>
      </c>
      <c r="I4939" s="1">
        <v>1.6</v>
      </c>
      <c r="J4939" s="1">
        <v>38932</v>
      </c>
      <c r="K4939" s="4">
        <v>74042</v>
      </c>
      <c r="L4939" s="4">
        <f t="shared" si="231"/>
        <v>6712647.7199999997</v>
      </c>
      <c r="M4939" s="1">
        <v>18.100000000000001</v>
      </c>
      <c r="N4939" s="1" t="s">
        <v>35</v>
      </c>
      <c r="O4939" s="1">
        <v>25.9</v>
      </c>
      <c r="P4939" s="1">
        <v>66.8</v>
      </c>
      <c r="Q4939" s="1">
        <v>2026</v>
      </c>
      <c r="R4939" s="12">
        <f t="shared" si="232"/>
        <v>37382473044</v>
      </c>
      <c r="S4939" s="13">
        <f t="shared" si="233"/>
        <v>3102745262652</v>
      </c>
    </row>
    <row r="4940" spans="1:19" x14ac:dyDescent="0.3">
      <c r="A4940" s="1" t="s">
        <v>4984</v>
      </c>
      <c r="B4940" s="1" t="s">
        <v>40</v>
      </c>
      <c r="C4940" s="1" t="s">
        <v>41</v>
      </c>
      <c r="D4940" s="1" t="s">
        <v>44</v>
      </c>
      <c r="E4940" s="1" t="s">
        <v>34</v>
      </c>
      <c r="F4940" s="1">
        <v>624645</v>
      </c>
      <c r="G4940" s="1">
        <v>107</v>
      </c>
      <c r="H4940" s="1">
        <v>545</v>
      </c>
      <c r="I4940" s="1">
        <v>0.73</v>
      </c>
      <c r="J4940" s="1">
        <v>20143</v>
      </c>
      <c r="K4940" s="4">
        <v>34760</v>
      </c>
      <c r="L4940" s="4">
        <f t="shared" si="231"/>
        <v>3151341.6</v>
      </c>
      <c r="M4940" s="1">
        <v>14</v>
      </c>
      <c r="N4940" s="1" t="s">
        <v>35</v>
      </c>
      <c r="O4940" s="1">
        <v>29.8</v>
      </c>
      <c r="P4940" s="1">
        <v>206</v>
      </c>
      <c r="Q4940" s="1">
        <v>2026</v>
      </c>
      <c r="R4940" s="12">
        <f t="shared" si="232"/>
        <v>21712660200</v>
      </c>
      <c r="S4940" s="13">
        <f t="shared" si="233"/>
        <v>1802150796600</v>
      </c>
    </row>
    <row r="4941" spans="1:19" x14ac:dyDescent="0.3">
      <c r="A4941" s="1" t="s">
        <v>4985</v>
      </c>
      <c r="B4941" s="1" t="s">
        <v>67</v>
      </c>
      <c r="C4941" s="1" t="s">
        <v>18</v>
      </c>
      <c r="D4941" s="1" t="s">
        <v>30</v>
      </c>
      <c r="E4941" s="1" t="s">
        <v>38</v>
      </c>
      <c r="F4941" s="1">
        <v>632706</v>
      </c>
      <c r="G4941" s="1">
        <v>110</v>
      </c>
      <c r="H4941" s="1">
        <v>312</v>
      </c>
      <c r="I4941" s="1">
        <v>1.64</v>
      </c>
      <c r="J4941" s="1">
        <v>40750</v>
      </c>
      <c r="K4941" s="4">
        <v>28933</v>
      </c>
      <c r="L4941" s="4">
        <f t="shared" si="231"/>
        <v>2623065.7799999998</v>
      </c>
      <c r="M4941" s="1">
        <v>16.399999999999999</v>
      </c>
      <c r="N4941" s="1" t="s">
        <v>21</v>
      </c>
      <c r="O4941" s="1">
        <v>22.2</v>
      </c>
      <c r="P4941" s="1">
        <v>35.4</v>
      </c>
      <c r="Q4941" s="1">
        <v>2026</v>
      </c>
      <c r="R4941" s="12">
        <f t="shared" si="232"/>
        <v>18306082698</v>
      </c>
      <c r="S4941" s="13">
        <f t="shared" si="233"/>
        <v>1519404863934</v>
      </c>
    </row>
    <row r="4942" spans="1:19" x14ac:dyDescent="0.3">
      <c r="A4942" s="1" t="s">
        <v>4986</v>
      </c>
      <c r="B4942" s="1" t="s">
        <v>17</v>
      </c>
      <c r="C4942" s="1" t="s">
        <v>18</v>
      </c>
      <c r="D4942" s="1" t="s">
        <v>37</v>
      </c>
      <c r="E4942" s="1" t="s">
        <v>20</v>
      </c>
      <c r="F4942" s="1">
        <v>12806</v>
      </c>
      <c r="G4942" s="1">
        <v>79</v>
      </c>
      <c r="H4942" s="1">
        <v>445</v>
      </c>
      <c r="I4942" s="1">
        <v>0.79</v>
      </c>
      <c r="J4942" s="1">
        <v>58774</v>
      </c>
      <c r="K4942" s="4">
        <v>83698</v>
      </c>
      <c r="L4942" s="4">
        <f t="shared" si="231"/>
        <v>7588060.6799999997</v>
      </c>
      <c r="M4942" s="1">
        <v>14.7</v>
      </c>
      <c r="N4942" s="1" t="s">
        <v>35</v>
      </c>
      <c r="O4942" s="1">
        <v>17.5</v>
      </c>
      <c r="P4942" s="1">
        <v>228.1</v>
      </c>
      <c r="Q4942" s="1">
        <v>2026</v>
      </c>
      <c r="R4942" s="12">
        <f t="shared" si="232"/>
        <v>1071836588</v>
      </c>
      <c r="S4942" s="13">
        <f t="shared" si="233"/>
        <v>88962436804</v>
      </c>
    </row>
    <row r="4943" spans="1:19" x14ac:dyDescent="0.3">
      <c r="A4943" s="1" t="s">
        <v>4987</v>
      </c>
      <c r="B4943" s="1" t="s">
        <v>50</v>
      </c>
      <c r="C4943" s="1" t="s">
        <v>24</v>
      </c>
      <c r="D4943" s="1" t="s">
        <v>30</v>
      </c>
      <c r="E4943" s="1" t="s">
        <v>34</v>
      </c>
      <c r="F4943" s="1">
        <v>748540</v>
      </c>
      <c r="G4943" s="1">
        <v>77</v>
      </c>
      <c r="H4943" s="1">
        <v>391</v>
      </c>
      <c r="I4943" s="1">
        <v>1.31</v>
      </c>
      <c r="J4943" s="1">
        <v>37357</v>
      </c>
      <c r="K4943" s="4">
        <v>34660</v>
      </c>
      <c r="L4943" s="4">
        <f t="shared" si="231"/>
        <v>3142275.6</v>
      </c>
      <c r="M4943" s="1">
        <v>12.9</v>
      </c>
      <c r="N4943" s="1" t="s">
        <v>35</v>
      </c>
      <c r="O4943" s="1">
        <v>43.2</v>
      </c>
      <c r="P4943" s="1">
        <v>175</v>
      </c>
      <c r="Q4943" s="1">
        <v>2026</v>
      </c>
      <c r="R4943" s="12">
        <f t="shared" si="232"/>
        <v>25944396400</v>
      </c>
      <c r="S4943" s="13">
        <f t="shared" si="233"/>
        <v>2153384901200</v>
      </c>
    </row>
    <row r="4944" spans="1:19" x14ac:dyDescent="0.3">
      <c r="A4944" s="1" t="s">
        <v>4988</v>
      </c>
      <c r="B4944" s="1" t="s">
        <v>53</v>
      </c>
      <c r="C4944" s="1" t="s">
        <v>41</v>
      </c>
      <c r="D4944" s="1" t="s">
        <v>19</v>
      </c>
      <c r="E4944" s="1" t="s">
        <v>26</v>
      </c>
      <c r="F4944" s="1">
        <v>36343</v>
      </c>
      <c r="G4944" s="1">
        <v>85</v>
      </c>
      <c r="H4944" s="1">
        <v>455</v>
      </c>
      <c r="I4944" s="1">
        <v>2.75</v>
      </c>
      <c r="J4944" s="1">
        <v>84732</v>
      </c>
      <c r="K4944" s="4">
        <v>84806</v>
      </c>
      <c r="L4944" s="4">
        <f t="shared" si="231"/>
        <v>7688511.96</v>
      </c>
      <c r="M4944" s="1">
        <v>24.8</v>
      </c>
      <c r="N4944" s="1" t="s">
        <v>35</v>
      </c>
      <c r="O4944" s="1">
        <v>60.1</v>
      </c>
      <c r="P4944" s="1">
        <v>176.6</v>
      </c>
      <c r="Q4944" s="1">
        <v>2026</v>
      </c>
      <c r="R4944" s="12">
        <f t="shared" si="232"/>
        <v>3082104458</v>
      </c>
      <c r="S4944" s="13">
        <f t="shared" si="233"/>
        <v>255814670014</v>
      </c>
    </row>
    <row r="4945" spans="1:19" x14ac:dyDescent="0.3">
      <c r="A4945" s="1" t="s">
        <v>4989</v>
      </c>
      <c r="B4945" s="1" t="s">
        <v>53</v>
      </c>
      <c r="C4945" s="1" t="s">
        <v>41</v>
      </c>
      <c r="D4945" s="1" t="s">
        <v>46</v>
      </c>
      <c r="E4945" s="1" t="s">
        <v>20</v>
      </c>
      <c r="F4945" s="1">
        <v>487184</v>
      </c>
      <c r="G4945" s="1">
        <v>88</v>
      </c>
      <c r="H4945" s="1">
        <v>416</v>
      </c>
      <c r="I4945" s="1">
        <v>1.65</v>
      </c>
      <c r="J4945" s="1">
        <v>71860</v>
      </c>
      <c r="K4945" s="4">
        <v>41477</v>
      </c>
      <c r="L4945" s="4">
        <f t="shared" si="231"/>
        <v>3760304.82</v>
      </c>
      <c r="M4945" s="1">
        <v>15.5</v>
      </c>
      <c r="N4945" s="1" t="s">
        <v>35</v>
      </c>
      <c r="O4945" s="1">
        <v>35.700000000000003</v>
      </c>
      <c r="P4945" s="1">
        <v>170.2</v>
      </c>
      <c r="Q4945" s="1">
        <v>2026</v>
      </c>
      <c r="R4945" s="12">
        <f t="shared" si="232"/>
        <v>20206930768</v>
      </c>
      <c r="S4945" s="13">
        <f t="shared" si="233"/>
        <v>1677175253744</v>
      </c>
    </row>
    <row r="4946" spans="1:19" x14ac:dyDescent="0.3">
      <c r="A4946" s="1" t="s">
        <v>4990</v>
      </c>
      <c r="B4946" s="1" t="s">
        <v>23</v>
      </c>
      <c r="C4946" s="1" t="s">
        <v>24</v>
      </c>
      <c r="D4946" s="1" t="s">
        <v>32</v>
      </c>
      <c r="E4946" s="1" t="s">
        <v>38</v>
      </c>
      <c r="F4946" s="1">
        <v>489860</v>
      </c>
      <c r="G4946" s="1">
        <v>49</v>
      </c>
      <c r="H4946" s="1">
        <v>258</v>
      </c>
      <c r="I4946" s="1">
        <v>1.1000000000000001</v>
      </c>
      <c r="J4946" s="1">
        <v>167770</v>
      </c>
      <c r="K4946" s="4">
        <v>82594</v>
      </c>
      <c r="L4946" s="4">
        <f t="shared" si="231"/>
        <v>7487972.04</v>
      </c>
      <c r="M4946" s="1">
        <v>21.3</v>
      </c>
      <c r="N4946" s="1" t="s">
        <v>21</v>
      </c>
      <c r="O4946" s="1">
        <v>29.8</v>
      </c>
      <c r="P4946" s="1">
        <v>121.3</v>
      </c>
      <c r="Q4946" s="1">
        <v>2026</v>
      </c>
      <c r="R4946" s="12">
        <f t="shared" si="232"/>
        <v>40459496840</v>
      </c>
      <c r="S4946" s="13">
        <f t="shared" si="233"/>
        <v>3358138237720</v>
      </c>
    </row>
    <row r="4947" spans="1:19" x14ac:dyDescent="0.3">
      <c r="A4947" s="1" t="s">
        <v>4991</v>
      </c>
      <c r="B4947" s="1" t="s">
        <v>62</v>
      </c>
      <c r="C4947" s="1" t="s">
        <v>41</v>
      </c>
      <c r="D4947" s="1" t="s">
        <v>37</v>
      </c>
      <c r="E4947" s="1" t="s">
        <v>34</v>
      </c>
      <c r="F4947" s="1">
        <v>813861</v>
      </c>
      <c r="G4947" s="1">
        <v>109</v>
      </c>
      <c r="H4947" s="1">
        <v>533</v>
      </c>
      <c r="I4947" s="1">
        <v>0.68</v>
      </c>
      <c r="J4947" s="1">
        <v>128408</v>
      </c>
      <c r="K4947" s="4">
        <v>36955</v>
      </c>
      <c r="L4947" s="4">
        <f t="shared" si="231"/>
        <v>3350340.3</v>
      </c>
      <c r="M4947" s="1">
        <v>21.2</v>
      </c>
      <c r="N4947" s="1" t="s">
        <v>35</v>
      </c>
      <c r="O4947" s="1">
        <v>15.4</v>
      </c>
      <c r="P4947" s="1">
        <v>286.60000000000002</v>
      </c>
      <c r="Q4947" s="1">
        <v>2026</v>
      </c>
      <c r="R4947" s="12">
        <f t="shared" si="232"/>
        <v>30076233255</v>
      </c>
      <c r="S4947" s="13">
        <f t="shared" si="233"/>
        <v>2496327360165</v>
      </c>
    </row>
    <row r="4948" spans="1:19" x14ac:dyDescent="0.3">
      <c r="A4948" s="1" t="s">
        <v>4992</v>
      </c>
      <c r="B4948" s="1" t="s">
        <v>43</v>
      </c>
      <c r="C4948" s="1" t="s">
        <v>18</v>
      </c>
      <c r="D4948" s="1" t="s">
        <v>37</v>
      </c>
      <c r="E4948" s="1" t="s">
        <v>26</v>
      </c>
      <c r="F4948" s="1">
        <v>752576</v>
      </c>
      <c r="G4948" s="1">
        <v>86</v>
      </c>
      <c r="H4948" s="1">
        <v>380</v>
      </c>
      <c r="I4948" s="1">
        <v>1.23</v>
      </c>
      <c r="J4948" s="1">
        <v>153487</v>
      </c>
      <c r="K4948" s="4">
        <v>29856</v>
      </c>
      <c r="L4948" s="4">
        <f t="shared" si="231"/>
        <v>2706744.96</v>
      </c>
      <c r="M4948" s="1">
        <v>22.6</v>
      </c>
      <c r="N4948" s="1" t="s">
        <v>21</v>
      </c>
      <c r="O4948" s="1">
        <v>59.3</v>
      </c>
      <c r="P4948" s="1">
        <v>233.1</v>
      </c>
      <c r="Q4948" s="1">
        <v>2026</v>
      </c>
      <c r="R4948" s="12">
        <f t="shared" si="232"/>
        <v>22468909056</v>
      </c>
      <c r="S4948" s="13">
        <f t="shared" si="233"/>
        <v>1864919451648</v>
      </c>
    </row>
    <row r="4949" spans="1:19" x14ac:dyDescent="0.3">
      <c r="A4949" s="1" t="s">
        <v>4993</v>
      </c>
      <c r="B4949" s="1" t="s">
        <v>28</v>
      </c>
      <c r="C4949" s="1" t="s">
        <v>29</v>
      </c>
      <c r="D4949" s="1" t="s">
        <v>25</v>
      </c>
      <c r="E4949" s="1" t="s">
        <v>38</v>
      </c>
      <c r="F4949" s="1">
        <v>881826</v>
      </c>
      <c r="G4949" s="1">
        <v>44</v>
      </c>
      <c r="H4949" s="1">
        <v>309</v>
      </c>
      <c r="I4949" s="1">
        <v>2.94</v>
      </c>
      <c r="J4949" s="1">
        <v>155525</v>
      </c>
      <c r="K4949" s="4">
        <v>67392</v>
      </c>
      <c r="L4949" s="4">
        <f t="shared" si="231"/>
        <v>6109758.7199999997</v>
      </c>
      <c r="M4949" s="1">
        <v>12.2</v>
      </c>
      <c r="N4949" s="1" t="s">
        <v>35</v>
      </c>
      <c r="O4949" s="1">
        <v>58.1</v>
      </c>
      <c r="P4949" s="1">
        <v>82</v>
      </c>
      <c r="Q4949" s="1">
        <v>2026</v>
      </c>
      <c r="R4949" s="12">
        <f t="shared" si="232"/>
        <v>59428017792</v>
      </c>
      <c r="S4949" s="13">
        <f t="shared" si="233"/>
        <v>4932525476736</v>
      </c>
    </row>
    <row r="4950" spans="1:19" x14ac:dyDescent="0.3">
      <c r="A4950" s="1" t="s">
        <v>4994</v>
      </c>
      <c r="B4950" s="1" t="s">
        <v>53</v>
      </c>
      <c r="C4950" s="1" t="s">
        <v>41</v>
      </c>
      <c r="D4950" s="1" t="s">
        <v>59</v>
      </c>
      <c r="E4950" s="1" t="s">
        <v>26</v>
      </c>
      <c r="F4950" s="1">
        <v>388516</v>
      </c>
      <c r="G4950" s="1">
        <v>43</v>
      </c>
      <c r="H4950" s="1">
        <v>529</v>
      </c>
      <c r="I4950" s="1">
        <v>1.74</v>
      </c>
      <c r="J4950" s="1">
        <v>137791</v>
      </c>
      <c r="K4950" s="4">
        <v>65934</v>
      </c>
      <c r="L4950" s="4">
        <f t="shared" si="231"/>
        <v>5977576.4399999995</v>
      </c>
      <c r="M4950" s="1">
        <v>20.3</v>
      </c>
      <c r="N4950" s="1" t="s">
        <v>21</v>
      </c>
      <c r="O4950" s="1">
        <v>17.5</v>
      </c>
      <c r="P4950" s="1">
        <v>163.69999999999999</v>
      </c>
      <c r="Q4950" s="1">
        <v>2026</v>
      </c>
      <c r="R4950" s="12">
        <f t="shared" si="232"/>
        <v>25616413944</v>
      </c>
      <c r="S4950" s="13">
        <f t="shared" si="233"/>
        <v>2126162357352</v>
      </c>
    </row>
    <row r="4951" spans="1:19" x14ac:dyDescent="0.3">
      <c r="A4951" s="1" t="s">
        <v>4995</v>
      </c>
      <c r="B4951" s="1" t="s">
        <v>17</v>
      </c>
      <c r="C4951" s="1" t="s">
        <v>18</v>
      </c>
      <c r="D4951" s="1" t="s">
        <v>30</v>
      </c>
      <c r="E4951" s="1" t="s">
        <v>34</v>
      </c>
      <c r="F4951" s="1">
        <v>66215</v>
      </c>
      <c r="G4951" s="1">
        <v>114</v>
      </c>
      <c r="H4951" s="1">
        <v>279</v>
      </c>
      <c r="I4951" s="1">
        <v>1.0900000000000001</v>
      </c>
      <c r="J4951" s="1">
        <v>124982</v>
      </c>
      <c r="K4951" s="4">
        <v>38879</v>
      </c>
      <c r="L4951" s="4">
        <f t="shared" si="231"/>
        <v>3524770.1399999997</v>
      </c>
      <c r="M4951" s="1">
        <v>23.3</v>
      </c>
      <c r="N4951" s="1" t="s">
        <v>21</v>
      </c>
      <c r="O4951" s="1">
        <v>33.299999999999997</v>
      </c>
      <c r="P4951" s="1">
        <v>291.8</v>
      </c>
      <c r="Q4951" s="1">
        <v>2026</v>
      </c>
      <c r="R4951" s="12">
        <f t="shared" si="232"/>
        <v>2574372985</v>
      </c>
      <c r="S4951" s="13">
        <f t="shared" si="233"/>
        <v>213672957755</v>
      </c>
    </row>
    <row r="4952" spans="1:19" x14ac:dyDescent="0.3">
      <c r="A4952" s="1" t="s">
        <v>4996</v>
      </c>
      <c r="B4952" s="1" t="s">
        <v>43</v>
      </c>
      <c r="C4952" s="1" t="s">
        <v>18</v>
      </c>
      <c r="D4952" s="1" t="s">
        <v>25</v>
      </c>
      <c r="E4952" s="1" t="s">
        <v>34</v>
      </c>
      <c r="F4952" s="1">
        <v>126788</v>
      </c>
      <c r="G4952" s="1">
        <v>84</v>
      </c>
      <c r="H4952" s="1">
        <v>640</v>
      </c>
      <c r="I4952" s="1">
        <v>2.4</v>
      </c>
      <c r="J4952" s="1">
        <v>36530</v>
      </c>
      <c r="K4952" s="4">
        <v>64457</v>
      </c>
      <c r="L4952" s="4">
        <f t="shared" si="231"/>
        <v>5843671.6200000001</v>
      </c>
      <c r="M4952" s="1">
        <v>12.8</v>
      </c>
      <c r="N4952" s="1" t="s">
        <v>21</v>
      </c>
      <c r="O4952" s="1">
        <v>15.7</v>
      </c>
      <c r="P4952" s="1">
        <v>66</v>
      </c>
      <c r="Q4952" s="1">
        <v>2026</v>
      </c>
      <c r="R4952" s="12">
        <f t="shared" si="232"/>
        <v>8172374116</v>
      </c>
      <c r="S4952" s="13">
        <f t="shared" si="233"/>
        <v>678307051628</v>
      </c>
    </row>
    <row r="4953" spans="1:19" x14ac:dyDescent="0.3">
      <c r="A4953" s="1" t="s">
        <v>4997</v>
      </c>
      <c r="B4953" s="1" t="s">
        <v>17</v>
      </c>
      <c r="C4953" s="1" t="s">
        <v>18</v>
      </c>
      <c r="D4953" s="1" t="s">
        <v>25</v>
      </c>
      <c r="E4953" s="1" t="s">
        <v>26</v>
      </c>
      <c r="F4953" s="1">
        <v>118784</v>
      </c>
      <c r="G4953" s="1">
        <v>89</v>
      </c>
      <c r="H4953" s="1">
        <v>613</v>
      </c>
      <c r="I4953" s="1">
        <v>1.1599999999999999</v>
      </c>
      <c r="J4953" s="1">
        <v>137268</v>
      </c>
      <c r="K4953" s="4">
        <v>55027</v>
      </c>
      <c r="L4953" s="4">
        <f t="shared" si="231"/>
        <v>4988747.8199999994</v>
      </c>
      <c r="M4953" s="1">
        <v>21</v>
      </c>
      <c r="N4953" s="1" t="s">
        <v>35</v>
      </c>
      <c r="O4953" s="1">
        <v>10.1</v>
      </c>
      <c r="P4953" s="1">
        <v>184.3</v>
      </c>
      <c r="Q4953" s="1">
        <v>2026</v>
      </c>
      <c r="R4953" s="12">
        <f t="shared" si="232"/>
        <v>6536327168</v>
      </c>
      <c r="S4953" s="13">
        <f t="shared" si="233"/>
        <v>542515154944</v>
      </c>
    </row>
    <row r="4954" spans="1:19" x14ac:dyDescent="0.3">
      <c r="A4954" s="1" t="s">
        <v>4998</v>
      </c>
      <c r="B4954" s="1" t="s">
        <v>23</v>
      </c>
      <c r="C4954" s="1" t="s">
        <v>24</v>
      </c>
      <c r="D4954" s="1" t="s">
        <v>25</v>
      </c>
      <c r="E4954" s="1" t="s">
        <v>34</v>
      </c>
      <c r="F4954" s="1">
        <v>765813</v>
      </c>
      <c r="G4954" s="1">
        <v>100</v>
      </c>
      <c r="H4954" s="1">
        <v>505</v>
      </c>
      <c r="I4954" s="1">
        <v>1.78</v>
      </c>
      <c r="J4954" s="1">
        <v>24878</v>
      </c>
      <c r="K4954" s="4">
        <v>75450</v>
      </c>
      <c r="L4954" s="4">
        <f t="shared" si="231"/>
        <v>6840297</v>
      </c>
      <c r="M4954" s="1">
        <v>16.399999999999999</v>
      </c>
      <c r="N4954" s="1" t="s">
        <v>35</v>
      </c>
      <c r="O4954" s="1">
        <v>13.7</v>
      </c>
      <c r="P4954" s="1">
        <v>227</v>
      </c>
      <c r="Q4954" s="1">
        <v>2026</v>
      </c>
      <c r="R4954" s="12">
        <f t="shared" si="232"/>
        <v>57780590850</v>
      </c>
      <c r="S4954" s="13">
        <f t="shared" si="233"/>
        <v>4795789040550</v>
      </c>
    </row>
    <row r="4955" spans="1:19" x14ac:dyDescent="0.3">
      <c r="A4955" s="1" t="s">
        <v>4999</v>
      </c>
      <c r="B4955" s="1" t="s">
        <v>28</v>
      </c>
      <c r="C4955" s="1" t="s">
        <v>29</v>
      </c>
      <c r="D4955" s="1" t="s">
        <v>25</v>
      </c>
      <c r="E4955" s="1" t="s">
        <v>38</v>
      </c>
      <c r="F4955" s="1">
        <v>509529</v>
      </c>
      <c r="G4955" s="1">
        <v>58</v>
      </c>
      <c r="H4955" s="1">
        <v>644</v>
      </c>
      <c r="I4955" s="1">
        <v>2.76</v>
      </c>
      <c r="J4955" s="1">
        <v>163387</v>
      </c>
      <c r="K4955" s="4">
        <v>61913</v>
      </c>
      <c r="L4955" s="4">
        <f t="shared" si="231"/>
        <v>5613032.5800000001</v>
      </c>
      <c r="M4955" s="1">
        <v>23.3</v>
      </c>
      <c r="N4955" s="1" t="s">
        <v>21</v>
      </c>
      <c r="O4955" s="1">
        <v>12.9</v>
      </c>
      <c r="P4955" s="1">
        <v>141.69999999999999</v>
      </c>
      <c r="Q4955" s="1">
        <v>2026</v>
      </c>
      <c r="R4955" s="12">
        <f t="shared" si="232"/>
        <v>31546468977</v>
      </c>
      <c r="S4955" s="13">
        <f t="shared" si="233"/>
        <v>2618356925091</v>
      </c>
    </row>
    <row r="4956" spans="1:19" x14ac:dyDescent="0.3">
      <c r="A4956" s="1" t="s">
        <v>5000</v>
      </c>
      <c r="B4956" s="1" t="s">
        <v>62</v>
      </c>
      <c r="C4956" s="1" t="s">
        <v>41</v>
      </c>
      <c r="D4956" s="1" t="s">
        <v>32</v>
      </c>
      <c r="E4956" s="1" t="s">
        <v>38</v>
      </c>
      <c r="F4956" s="1">
        <v>197161</v>
      </c>
      <c r="G4956" s="1">
        <v>83</v>
      </c>
      <c r="H4956" s="1">
        <v>378</v>
      </c>
      <c r="I4956" s="1">
        <v>2.31</v>
      </c>
      <c r="J4956" s="1">
        <v>12169</v>
      </c>
      <c r="K4956" s="4">
        <v>75246</v>
      </c>
      <c r="L4956" s="4">
        <f t="shared" si="231"/>
        <v>6821802.3599999994</v>
      </c>
      <c r="M4956" s="1">
        <v>13.6</v>
      </c>
      <c r="N4956" s="1" t="s">
        <v>21</v>
      </c>
      <c r="O4956" s="1">
        <v>5.4</v>
      </c>
      <c r="P4956" s="1">
        <v>230.4</v>
      </c>
      <c r="Q4956" s="1">
        <v>2026</v>
      </c>
      <c r="R4956" s="12">
        <f t="shared" si="232"/>
        <v>14835576606</v>
      </c>
      <c r="S4956" s="13">
        <f t="shared" si="233"/>
        <v>1231352858298</v>
      </c>
    </row>
    <row r="4957" spans="1:19" x14ac:dyDescent="0.3">
      <c r="A4957" s="1" t="s">
        <v>5001</v>
      </c>
      <c r="B4957" s="1" t="s">
        <v>67</v>
      </c>
      <c r="C4957" s="1" t="s">
        <v>18</v>
      </c>
      <c r="D4957" s="1" t="s">
        <v>73</v>
      </c>
      <c r="E4957" s="1" t="s">
        <v>20</v>
      </c>
      <c r="F4957" s="1">
        <v>66087</v>
      </c>
      <c r="G4957" s="1">
        <v>95</v>
      </c>
      <c r="H4957" s="1">
        <v>420</v>
      </c>
      <c r="I4957" s="1">
        <v>0.81</v>
      </c>
      <c r="J4957" s="1">
        <v>2742</v>
      </c>
      <c r="K4957" s="4">
        <v>31156</v>
      </c>
      <c r="L4957" s="4">
        <f t="shared" si="231"/>
        <v>2824602.96</v>
      </c>
      <c r="M4957" s="1">
        <v>21.1</v>
      </c>
      <c r="N4957" s="1" t="s">
        <v>35</v>
      </c>
      <c r="O4957" s="1">
        <v>18.5</v>
      </c>
      <c r="P4957" s="1">
        <v>92</v>
      </c>
      <c r="Q4957" s="1">
        <v>2026</v>
      </c>
      <c r="R4957" s="12">
        <f t="shared" si="232"/>
        <v>2059006572</v>
      </c>
      <c r="S4957" s="13">
        <f t="shared" si="233"/>
        <v>170897545476</v>
      </c>
    </row>
    <row r="4958" spans="1:19" x14ac:dyDescent="0.3">
      <c r="A4958" s="1" t="s">
        <v>5002</v>
      </c>
      <c r="B4958" s="1" t="s">
        <v>28</v>
      </c>
      <c r="C4958" s="1" t="s">
        <v>29</v>
      </c>
      <c r="D4958" s="1" t="s">
        <v>30</v>
      </c>
      <c r="E4958" s="1" t="s">
        <v>38</v>
      </c>
      <c r="F4958" s="1">
        <v>287836</v>
      </c>
      <c r="G4958" s="1">
        <v>107</v>
      </c>
      <c r="H4958" s="1">
        <v>553</v>
      </c>
      <c r="I4958" s="1">
        <v>0.56000000000000005</v>
      </c>
      <c r="J4958" s="1">
        <v>108376</v>
      </c>
      <c r="K4958" s="4">
        <v>36119</v>
      </c>
      <c r="L4958" s="4">
        <f t="shared" si="231"/>
        <v>3274548.54</v>
      </c>
      <c r="M4958" s="1">
        <v>19</v>
      </c>
      <c r="N4958" s="1" t="s">
        <v>21</v>
      </c>
      <c r="O4958" s="1">
        <v>6.9</v>
      </c>
      <c r="P4958" s="1">
        <v>208.2</v>
      </c>
      <c r="Q4958" s="1">
        <v>2026</v>
      </c>
      <c r="R4958" s="12">
        <f t="shared" si="232"/>
        <v>10396348484</v>
      </c>
      <c r="S4958" s="13">
        <f t="shared" si="233"/>
        <v>862896924172</v>
      </c>
    </row>
    <row r="4959" spans="1:19" x14ac:dyDescent="0.3">
      <c r="A4959" s="1" t="s">
        <v>5003</v>
      </c>
      <c r="B4959" s="1" t="s">
        <v>43</v>
      </c>
      <c r="C4959" s="1" t="s">
        <v>18</v>
      </c>
      <c r="D4959" s="1" t="s">
        <v>32</v>
      </c>
      <c r="E4959" s="1" t="s">
        <v>34</v>
      </c>
      <c r="F4959" s="1">
        <v>807978</v>
      </c>
      <c r="G4959" s="1">
        <v>107</v>
      </c>
      <c r="H4959" s="1">
        <v>626</v>
      </c>
      <c r="I4959" s="1">
        <v>1.72</v>
      </c>
      <c r="J4959" s="1">
        <v>92500</v>
      </c>
      <c r="K4959" s="4">
        <v>67404</v>
      </c>
      <c r="L4959" s="4">
        <f t="shared" si="231"/>
        <v>6110846.6399999997</v>
      </c>
      <c r="M4959" s="1">
        <v>13.4</v>
      </c>
      <c r="N4959" s="1" t="s">
        <v>21</v>
      </c>
      <c r="O4959" s="1">
        <v>38.700000000000003</v>
      </c>
      <c r="P4959" s="1">
        <v>176.3</v>
      </c>
      <c r="Q4959" s="1">
        <v>2026</v>
      </c>
      <c r="R4959" s="12">
        <f t="shared" si="232"/>
        <v>54460949112</v>
      </c>
      <c r="S4959" s="13">
        <f t="shared" si="233"/>
        <v>4520258776296</v>
      </c>
    </row>
    <row r="4960" spans="1:19" x14ac:dyDescent="0.3">
      <c r="A4960" s="1" t="s">
        <v>5004</v>
      </c>
      <c r="B4960" s="1" t="s">
        <v>17</v>
      </c>
      <c r="C4960" s="1" t="s">
        <v>18</v>
      </c>
      <c r="D4960" s="1" t="s">
        <v>32</v>
      </c>
      <c r="E4960" s="1" t="s">
        <v>38</v>
      </c>
      <c r="F4960" s="1">
        <v>361638</v>
      </c>
      <c r="G4960" s="1">
        <v>89</v>
      </c>
      <c r="H4960" s="1">
        <v>511</v>
      </c>
      <c r="I4960" s="1">
        <v>0.56999999999999995</v>
      </c>
      <c r="J4960" s="1">
        <v>91189</v>
      </c>
      <c r="K4960" s="4">
        <v>76020</v>
      </c>
      <c r="L4960" s="4">
        <f t="shared" si="231"/>
        <v>6891973.2000000002</v>
      </c>
      <c r="M4960" s="1">
        <v>24.8</v>
      </c>
      <c r="N4960" s="1" t="s">
        <v>21</v>
      </c>
      <c r="O4960" s="1">
        <v>20.3</v>
      </c>
      <c r="P4960" s="1">
        <v>213.4</v>
      </c>
      <c r="Q4960" s="1">
        <v>2026</v>
      </c>
      <c r="R4960" s="12">
        <f t="shared" si="232"/>
        <v>27491720760</v>
      </c>
      <c r="S4960" s="13">
        <f t="shared" si="233"/>
        <v>2281812823080</v>
      </c>
    </row>
    <row r="4961" spans="1:19" x14ac:dyDescent="0.3">
      <c r="A4961" s="1" t="s">
        <v>5005</v>
      </c>
      <c r="B4961" s="1" t="s">
        <v>56</v>
      </c>
      <c r="C4961" s="1" t="s">
        <v>41</v>
      </c>
      <c r="D4961" s="1" t="s">
        <v>46</v>
      </c>
      <c r="E4961" s="1" t="s">
        <v>20</v>
      </c>
      <c r="F4961" s="1">
        <v>751000</v>
      </c>
      <c r="G4961" s="1">
        <v>66</v>
      </c>
      <c r="H4961" s="1">
        <v>356</v>
      </c>
      <c r="I4961" s="1">
        <v>2.42</v>
      </c>
      <c r="J4961" s="1">
        <v>8403</v>
      </c>
      <c r="K4961" s="4">
        <v>58393</v>
      </c>
      <c r="L4961" s="4">
        <f t="shared" si="231"/>
        <v>5293909.38</v>
      </c>
      <c r="M4961" s="1">
        <v>15.3</v>
      </c>
      <c r="N4961" s="1" t="s">
        <v>35</v>
      </c>
      <c r="O4961" s="1">
        <v>43.8</v>
      </c>
      <c r="P4961" s="1">
        <v>67</v>
      </c>
      <c r="Q4961" s="1">
        <v>2026</v>
      </c>
      <c r="R4961" s="12">
        <f t="shared" si="232"/>
        <v>43853143000</v>
      </c>
      <c r="S4961" s="13">
        <f t="shared" si="233"/>
        <v>3639810869000</v>
      </c>
    </row>
    <row r="4962" spans="1:19" x14ac:dyDescent="0.3">
      <c r="A4962" s="1" t="s">
        <v>5006</v>
      </c>
      <c r="B4962" s="1" t="s">
        <v>62</v>
      </c>
      <c r="C4962" s="1" t="s">
        <v>41</v>
      </c>
      <c r="D4962" s="1" t="s">
        <v>44</v>
      </c>
      <c r="E4962" s="1" t="s">
        <v>20</v>
      </c>
      <c r="F4962" s="1">
        <v>282855</v>
      </c>
      <c r="G4962" s="1">
        <v>88</v>
      </c>
      <c r="H4962" s="1">
        <v>461</v>
      </c>
      <c r="I4962" s="1">
        <v>1.21</v>
      </c>
      <c r="J4962" s="1">
        <v>190608</v>
      </c>
      <c r="K4962" s="4">
        <v>73829</v>
      </c>
      <c r="L4962" s="4">
        <f t="shared" si="231"/>
        <v>6693337.1399999997</v>
      </c>
      <c r="M4962" s="1">
        <v>13.4</v>
      </c>
      <c r="N4962" s="1" t="s">
        <v>21</v>
      </c>
      <c r="O4962" s="1">
        <v>18.600000000000001</v>
      </c>
      <c r="P4962" s="1">
        <v>201.3</v>
      </c>
      <c r="Q4962" s="1">
        <v>2026</v>
      </c>
      <c r="R4962" s="12">
        <f t="shared" si="232"/>
        <v>20882901795</v>
      </c>
      <c r="S4962" s="13">
        <f t="shared" si="233"/>
        <v>1733280848985</v>
      </c>
    </row>
    <row r="4963" spans="1:19" x14ac:dyDescent="0.3">
      <c r="A4963" s="1" t="s">
        <v>5007</v>
      </c>
      <c r="B4963" s="1" t="s">
        <v>50</v>
      </c>
      <c r="C4963" s="1" t="s">
        <v>24</v>
      </c>
      <c r="D4963" s="1" t="s">
        <v>48</v>
      </c>
      <c r="E4963" s="1" t="s">
        <v>34</v>
      </c>
      <c r="F4963" s="1">
        <v>814790</v>
      </c>
      <c r="G4963" s="1">
        <v>89</v>
      </c>
      <c r="H4963" s="1">
        <v>292</v>
      </c>
      <c r="I4963" s="1">
        <v>2.4500000000000002</v>
      </c>
      <c r="J4963" s="1">
        <v>108561</v>
      </c>
      <c r="K4963" s="4">
        <v>40354</v>
      </c>
      <c r="L4963" s="4">
        <f t="shared" si="231"/>
        <v>3658493.6399999997</v>
      </c>
      <c r="M4963" s="1">
        <v>16.3</v>
      </c>
      <c r="N4963" s="1" t="s">
        <v>21</v>
      </c>
      <c r="O4963" s="1">
        <v>17.5</v>
      </c>
      <c r="P4963" s="1">
        <v>208.6</v>
      </c>
      <c r="Q4963" s="1">
        <v>2026</v>
      </c>
      <c r="R4963" s="12">
        <f t="shared" si="232"/>
        <v>32880035660</v>
      </c>
      <c r="S4963" s="13">
        <f t="shared" si="233"/>
        <v>2729042959780</v>
      </c>
    </row>
    <row r="4964" spans="1:19" x14ac:dyDescent="0.3">
      <c r="A4964" s="1" t="s">
        <v>5008</v>
      </c>
      <c r="B4964" s="1" t="s">
        <v>62</v>
      </c>
      <c r="C4964" s="1" t="s">
        <v>41</v>
      </c>
      <c r="D4964" s="1" t="s">
        <v>44</v>
      </c>
      <c r="E4964" s="1" t="s">
        <v>34</v>
      </c>
      <c r="F4964" s="1">
        <v>210408</v>
      </c>
      <c r="G4964" s="1">
        <v>81</v>
      </c>
      <c r="H4964" s="1">
        <v>472</v>
      </c>
      <c r="I4964" s="1">
        <v>1.26</v>
      </c>
      <c r="J4964" s="1">
        <v>186172</v>
      </c>
      <c r="K4964" s="4">
        <v>34208</v>
      </c>
      <c r="L4964" s="4">
        <f t="shared" si="231"/>
        <v>3101297.28</v>
      </c>
      <c r="M4964" s="1">
        <v>16</v>
      </c>
      <c r="N4964" s="1" t="s">
        <v>35</v>
      </c>
      <c r="O4964" s="1">
        <v>51.5</v>
      </c>
      <c r="P4964" s="1">
        <v>248.5</v>
      </c>
      <c r="Q4964" s="1">
        <v>2026</v>
      </c>
      <c r="R4964" s="12">
        <f t="shared" si="232"/>
        <v>7197636864</v>
      </c>
      <c r="S4964" s="13">
        <f t="shared" si="233"/>
        <v>597403859712</v>
      </c>
    </row>
    <row r="4965" spans="1:19" x14ac:dyDescent="0.3">
      <c r="A4965" s="1" t="s">
        <v>5009</v>
      </c>
      <c r="B4965" s="1" t="s">
        <v>53</v>
      </c>
      <c r="C4965" s="1" t="s">
        <v>41</v>
      </c>
      <c r="D4965" s="1" t="s">
        <v>73</v>
      </c>
      <c r="E4965" s="1" t="s">
        <v>20</v>
      </c>
      <c r="F4965" s="1">
        <v>595514</v>
      </c>
      <c r="G4965" s="1">
        <v>52</v>
      </c>
      <c r="H4965" s="1">
        <v>369</v>
      </c>
      <c r="I4965" s="1">
        <v>2.72</v>
      </c>
      <c r="J4965" s="1">
        <v>188184</v>
      </c>
      <c r="K4965" s="4">
        <v>69894</v>
      </c>
      <c r="L4965" s="4">
        <f t="shared" si="231"/>
        <v>6336590.04</v>
      </c>
      <c r="M4965" s="1">
        <v>24.1</v>
      </c>
      <c r="N4965" s="1" t="s">
        <v>35</v>
      </c>
      <c r="O4965" s="1">
        <v>56.5</v>
      </c>
      <c r="P4965" s="1">
        <v>239.8</v>
      </c>
      <c r="Q4965" s="1">
        <v>2026</v>
      </c>
      <c r="R4965" s="12">
        <f t="shared" si="232"/>
        <v>41622855516</v>
      </c>
      <c r="S4965" s="13">
        <f t="shared" si="233"/>
        <v>3454697007828</v>
      </c>
    </row>
    <row r="4966" spans="1:19" x14ac:dyDescent="0.3">
      <c r="A4966" s="1" t="s">
        <v>5010</v>
      </c>
      <c r="B4966" s="1" t="s">
        <v>50</v>
      </c>
      <c r="C4966" s="1" t="s">
        <v>24</v>
      </c>
      <c r="D4966" s="1" t="s">
        <v>19</v>
      </c>
      <c r="E4966" s="1" t="s">
        <v>38</v>
      </c>
      <c r="F4966" s="1">
        <v>501403</v>
      </c>
      <c r="G4966" s="1">
        <v>82</v>
      </c>
      <c r="H4966" s="1">
        <v>344</v>
      </c>
      <c r="I4966" s="1">
        <v>1.75</v>
      </c>
      <c r="J4966" s="1">
        <v>115539</v>
      </c>
      <c r="K4966" s="4">
        <v>54376</v>
      </c>
      <c r="L4966" s="4">
        <f t="shared" si="231"/>
        <v>4929728.16</v>
      </c>
      <c r="M4966" s="1">
        <v>15.7</v>
      </c>
      <c r="N4966" s="1" t="s">
        <v>35</v>
      </c>
      <c r="O4966" s="1">
        <v>60.9</v>
      </c>
      <c r="P4966" s="1">
        <v>249.9</v>
      </c>
      <c r="Q4966" s="1">
        <v>2026</v>
      </c>
      <c r="R4966" s="12">
        <f t="shared" si="232"/>
        <v>27264289528</v>
      </c>
      <c r="S4966" s="13">
        <f t="shared" si="233"/>
        <v>2262936030824</v>
      </c>
    </row>
    <row r="4967" spans="1:19" x14ac:dyDescent="0.3">
      <c r="A4967" s="1" t="s">
        <v>5011</v>
      </c>
      <c r="B4967" s="1" t="s">
        <v>67</v>
      </c>
      <c r="C4967" s="1" t="s">
        <v>18</v>
      </c>
      <c r="D4967" s="1" t="s">
        <v>48</v>
      </c>
      <c r="E4967" s="1" t="s">
        <v>34</v>
      </c>
      <c r="F4967" s="1">
        <v>691785</v>
      </c>
      <c r="G4967" s="1">
        <v>107</v>
      </c>
      <c r="H4967" s="1">
        <v>536</v>
      </c>
      <c r="I4967" s="1">
        <v>2.65</v>
      </c>
      <c r="J4967" s="1">
        <v>127832</v>
      </c>
      <c r="K4967" s="4">
        <v>65977</v>
      </c>
      <c r="L4967" s="4">
        <f t="shared" si="231"/>
        <v>5981474.8199999994</v>
      </c>
      <c r="M4967" s="1">
        <v>15.4</v>
      </c>
      <c r="N4967" s="1" t="s">
        <v>21</v>
      </c>
      <c r="O4967" s="1">
        <v>11.9</v>
      </c>
      <c r="P4967" s="1">
        <v>198.1</v>
      </c>
      <c r="Q4967" s="1">
        <v>2026</v>
      </c>
      <c r="R4967" s="12">
        <f t="shared" si="232"/>
        <v>45641898945</v>
      </c>
      <c r="S4967" s="13">
        <f t="shared" si="233"/>
        <v>3788277612435</v>
      </c>
    </row>
    <row r="4968" spans="1:19" x14ac:dyDescent="0.3">
      <c r="A4968" s="1" t="s">
        <v>5012</v>
      </c>
      <c r="B4968" s="1" t="s">
        <v>23</v>
      </c>
      <c r="C4968" s="1" t="s">
        <v>24</v>
      </c>
      <c r="D4968" s="1" t="s">
        <v>30</v>
      </c>
      <c r="E4968" s="1" t="s">
        <v>26</v>
      </c>
      <c r="F4968" s="1">
        <v>97852</v>
      </c>
      <c r="G4968" s="1">
        <v>47</v>
      </c>
      <c r="H4968" s="1">
        <v>251</v>
      </c>
      <c r="I4968" s="1">
        <v>1.44</v>
      </c>
      <c r="J4968" s="1">
        <v>59552</v>
      </c>
      <c r="K4968" s="4">
        <v>75565</v>
      </c>
      <c r="L4968" s="4">
        <f t="shared" si="231"/>
        <v>6850722.8999999994</v>
      </c>
      <c r="M4968" s="1">
        <v>17.600000000000001</v>
      </c>
      <c r="N4968" s="1" t="s">
        <v>35</v>
      </c>
      <c r="O4968" s="1">
        <v>54.2</v>
      </c>
      <c r="P4968" s="1">
        <v>208.8</v>
      </c>
      <c r="Q4968" s="1">
        <v>2026</v>
      </c>
      <c r="R4968" s="12">
        <f t="shared" si="232"/>
        <v>7394186380</v>
      </c>
      <c r="S4968" s="13">
        <f t="shared" si="233"/>
        <v>613717469540</v>
      </c>
    </row>
    <row r="4969" spans="1:19" x14ac:dyDescent="0.3">
      <c r="A4969" s="1" t="s">
        <v>5013</v>
      </c>
      <c r="B4969" s="1" t="s">
        <v>67</v>
      </c>
      <c r="C4969" s="1" t="s">
        <v>18</v>
      </c>
      <c r="D4969" s="1" t="s">
        <v>37</v>
      </c>
      <c r="E4969" s="1" t="s">
        <v>26</v>
      </c>
      <c r="F4969" s="1">
        <v>98793</v>
      </c>
      <c r="G4969" s="1">
        <v>78</v>
      </c>
      <c r="H4969" s="1">
        <v>566</v>
      </c>
      <c r="I4969" s="1">
        <v>2.5299999999999998</v>
      </c>
      <c r="J4969" s="1">
        <v>116776</v>
      </c>
      <c r="K4969" s="4">
        <v>73178</v>
      </c>
      <c r="L4969" s="4">
        <f t="shared" si="231"/>
        <v>6634317.4799999995</v>
      </c>
      <c r="M4969" s="1">
        <v>19.3</v>
      </c>
      <c r="N4969" s="1" t="s">
        <v>35</v>
      </c>
      <c r="O4969" s="1">
        <v>37.700000000000003</v>
      </c>
      <c r="P4969" s="1">
        <v>249.4</v>
      </c>
      <c r="Q4969" s="1">
        <v>2026</v>
      </c>
      <c r="R4969" s="12">
        <f t="shared" si="232"/>
        <v>7229474154</v>
      </c>
      <c r="S4969" s="13">
        <f t="shared" si="233"/>
        <v>600046354782</v>
      </c>
    </row>
    <row r="4970" spans="1:19" x14ac:dyDescent="0.3">
      <c r="A4970" s="1" t="s">
        <v>5014</v>
      </c>
      <c r="B4970" s="1" t="s">
        <v>53</v>
      </c>
      <c r="C4970" s="1" t="s">
        <v>41</v>
      </c>
      <c r="D4970" s="1" t="s">
        <v>25</v>
      </c>
      <c r="E4970" s="1" t="s">
        <v>34</v>
      </c>
      <c r="F4970" s="1">
        <v>396874</v>
      </c>
      <c r="G4970" s="1">
        <v>46</v>
      </c>
      <c r="H4970" s="1">
        <v>483</v>
      </c>
      <c r="I4970" s="1">
        <v>1.35</v>
      </c>
      <c r="J4970" s="1">
        <v>126611</v>
      </c>
      <c r="K4970" s="4">
        <v>33602</v>
      </c>
      <c r="L4970" s="4">
        <f t="shared" si="231"/>
        <v>3046357.32</v>
      </c>
      <c r="M4970" s="1">
        <v>15</v>
      </c>
      <c r="N4970" s="1" t="s">
        <v>21</v>
      </c>
      <c r="O4970" s="1">
        <v>40.6</v>
      </c>
      <c r="P4970" s="1">
        <v>37.6</v>
      </c>
      <c r="Q4970" s="1">
        <v>2026</v>
      </c>
      <c r="R4970" s="12">
        <f t="shared" si="232"/>
        <v>13335760148</v>
      </c>
      <c r="S4970" s="13">
        <f t="shared" si="233"/>
        <v>1106868092284</v>
      </c>
    </row>
    <row r="4971" spans="1:19" x14ac:dyDescent="0.3">
      <c r="A4971" s="1" t="s">
        <v>5015</v>
      </c>
      <c r="B4971" s="1" t="s">
        <v>43</v>
      </c>
      <c r="C4971" s="1" t="s">
        <v>18</v>
      </c>
      <c r="D4971" s="1" t="s">
        <v>30</v>
      </c>
      <c r="E4971" s="1" t="s">
        <v>20</v>
      </c>
      <c r="F4971" s="1">
        <v>230474</v>
      </c>
      <c r="G4971" s="1">
        <v>116</v>
      </c>
      <c r="H4971" s="1">
        <v>354</v>
      </c>
      <c r="I4971" s="1">
        <v>2.38</v>
      </c>
      <c r="J4971" s="1">
        <v>61993</v>
      </c>
      <c r="K4971" s="4">
        <v>36892</v>
      </c>
      <c r="L4971" s="4">
        <f t="shared" si="231"/>
        <v>3344628.7199999997</v>
      </c>
      <c r="M4971" s="1">
        <v>13.7</v>
      </c>
      <c r="N4971" s="1" t="s">
        <v>35</v>
      </c>
      <c r="O4971" s="1">
        <v>6</v>
      </c>
      <c r="P4971" s="1">
        <v>58.7</v>
      </c>
      <c r="Q4971" s="1">
        <v>2026</v>
      </c>
      <c r="R4971" s="12">
        <f t="shared" si="232"/>
        <v>8502646808</v>
      </c>
      <c r="S4971" s="13">
        <f t="shared" si="233"/>
        <v>705719685064</v>
      </c>
    </row>
    <row r="4972" spans="1:19" x14ac:dyDescent="0.3">
      <c r="A4972" s="1" t="s">
        <v>5016</v>
      </c>
      <c r="B4972" s="1" t="s">
        <v>56</v>
      </c>
      <c r="C4972" s="1" t="s">
        <v>41</v>
      </c>
      <c r="D4972" s="1" t="s">
        <v>19</v>
      </c>
      <c r="E4972" s="1" t="s">
        <v>38</v>
      </c>
      <c r="F4972" s="1">
        <v>474932</v>
      </c>
      <c r="G4972" s="1">
        <v>54</v>
      </c>
      <c r="H4972" s="1">
        <v>467</v>
      </c>
      <c r="I4972" s="1">
        <v>2.9</v>
      </c>
      <c r="J4972" s="1">
        <v>28436</v>
      </c>
      <c r="K4972" s="4">
        <v>42163</v>
      </c>
      <c r="L4972" s="4">
        <f t="shared" si="231"/>
        <v>3822497.58</v>
      </c>
      <c r="M4972" s="1">
        <v>21.7</v>
      </c>
      <c r="N4972" s="1" t="s">
        <v>21</v>
      </c>
      <c r="O4972" s="1">
        <v>28.5</v>
      </c>
      <c r="P4972" s="1">
        <v>113.3</v>
      </c>
      <c r="Q4972" s="1">
        <v>2026</v>
      </c>
      <c r="R4972" s="12">
        <f t="shared" si="232"/>
        <v>20024557916</v>
      </c>
      <c r="S4972" s="13">
        <f t="shared" si="233"/>
        <v>1662038307028</v>
      </c>
    </row>
    <row r="4973" spans="1:19" x14ac:dyDescent="0.3">
      <c r="A4973" s="1" t="s">
        <v>5017</v>
      </c>
      <c r="B4973" s="1" t="s">
        <v>62</v>
      </c>
      <c r="C4973" s="1" t="s">
        <v>41</v>
      </c>
      <c r="D4973" s="1" t="s">
        <v>46</v>
      </c>
      <c r="E4973" s="1" t="s">
        <v>34</v>
      </c>
      <c r="F4973" s="1">
        <v>870664</v>
      </c>
      <c r="G4973" s="1">
        <v>62</v>
      </c>
      <c r="H4973" s="1">
        <v>622</v>
      </c>
      <c r="I4973" s="1">
        <v>0.67</v>
      </c>
      <c r="J4973" s="1">
        <v>189438</v>
      </c>
      <c r="K4973" s="4">
        <v>66286</v>
      </c>
      <c r="L4973" s="4">
        <f t="shared" si="231"/>
        <v>6009488.7599999998</v>
      </c>
      <c r="M4973" s="1">
        <v>20</v>
      </c>
      <c r="N4973" s="1" t="s">
        <v>21</v>
      </c>
      <c r="O4973" s="1">
        <v>39.9</v>
      </c>
      <c r="P4973" s="1">
        <v>55.2</v>
      </c>
      <c r="Q4973" s="1">
        <v>2026</v>
      </c>
      <c r="R4973" s="12">
        <f t="shared" si="232"/>
        <v>57712833904</v>
      </c>
      <c r="S4973" s="13">
        <f t="shared" si="233"/>
        <v>4790165214032</v>
      </c>
    </row>
    <row r="4974" spans="1:19" x14ac:dyDescent="0.3">
      <c r="A4974" s="1" t="s">
        <v>5018</v>
      </c>
      <c r="B4974" s="1" t="s">
        <v>56</v>
      </c>
      <c r="C4974" s="1" t="s">
        <v>41</v>
      </c>
      <c r="D4974" s="1" t="s">
        <v>19</v>
      </c>
      <c r="E4974" s="1" t="s">
        <v>38</v>
      </c>
      <c r="F4974" s="1">
        <v>811151</v>
      </c>
      <c r="G4974" s="1">
        <v>75</v>
      </c>
      <c r="H4974" s="1">
        <v>312</v>
      </c>
      <c r="I4974" s="1">
        <v>0.82</v>
      </c>
      <c r="J4974" s="1">
        <v>18875</v>
      </c>
      <c r="K4974" s="4">
        <v>82640</v>
      </c>
      <c r="L4974" s="4">
        <f t="shared" si="231"/>
        <v>7492142.3999999994</v>
      </c>
      <c r="M4974" s="1">
        <v>16.899999999999999</v>
      </c>
      <c r="N4974" s="1" t="s">
        <v>21</v>
      </c>
      <c r="O4974" s="1">
        <v>48.6</v>
      </c>
      <c r="P4974" s="1">
        <v>181.9</v>
      </c>
      <c r="Q4974" s="1">
        <v>2026</v>
      </c>
      <c r="R4974" s="12">
        <f t="shared" si="232"/>
        <v>67033518640</v>
      </c>
      <c r="S4974" s="13">
        <f t="shared" si="233"/>
        <v>5563782047120</v>
      </c>
    </row>
    <row r="4975" spans="1:19" x14ac:dyDescent="0.3">
      <c r="A4975" s="1" t="s">
        <v>5019</v>
      </c>
      <c r="B4975" s="1" t="s">
        <v>43</v>
      </c>
      <c r="C4975" s="1" t="s">
        <v>18</v>
      </c>
      <c r="D4975" s="1" t="s">
        <v>46</v>
      </c>
      <c r="E4975" s="1" t="s">
        <v>26</v>
      </c>
      <c r="F4975" s="1">
        <v>518087</v>
      </c>
      <c r="G4975" s="1">
        <v>104</v>
      </c>
      <c r="H4975" s="1">
        <v>435</v>
      </c>
      <c r="I4975" s="1">
        <v>1.61</v>
      </c>
      <c r="J4975" s="1">
        <v>186890</v>
      </c>
      <c r="K4975" s="4">
        <v>56469</v>
      </c>
      <c r="L4975" s="4">
        <f t="shared" si="231"/>
        <v>5119479.54</v>
      </c>
      <c r="M4975" s="1">
        <v>20.3</v>
      </c>
      <c r="N4975" s="1" t="s">
        <v>21</v>
      </c>
      <c r="O4975" s="1">
        <v>37.200000000000003</v>
      </c>
      <c r="P4975" s="1">
        <v>262.8</v>
      </c>
      <c r="Q4975" s="1">
        <v>2026</v>
      </c>
      <c r="R4975" s="12">
        <f t="shared" si="232"/>
        <v>29255854803</v>
      </c>
      <c r="S4975" s="13">
        <f t="shared" si="233"/>
        <v>2428235948649</v>
      </c>
    </row>
    <row r="4976" spans="1:19" x14ac:dyDescent="0.3">
      <c r="A4976" s="1" t="s">
        <v>5020</v>
      </c>
      <c r="B4976" s="1" t="s">
        <v>56</v>
      </c>
      <c r="C4976" s="1" t="s">
        <v>41</v>
      </c>
      <c r="D4976" s="1" t="s">
        <v>44</v>
      </c>
      <c r="E4976" s="1" t="s">
        <v>26</v>
      </c>
      <c r="F4976" s="1">
        <v>186086</v>
      </c>
      <c r="G4976" s="1">
        <v>87</v>
      </c>
      <c r="H4976" s="1">
        <v>254</v>
      </c>
      <c r="I4976" s="1">
        <v>0.92</v>
      </c>
      <c r="J4976" s="1">
        <v>27841</v>
      </c>
      <c r="K4976" s="4">
        <v>28874</v>
      </c>
      <c r="L4976" s="4">
        <f t="shared" si="231"/>
        <v>2617716.84</v>
      </c>
      <c r="M4976" s="1">
        <v>13.2</v>
      </c>
      <c r="N4976" s="1" t="s">
        <v>21</v>
      </c>
      <c r="O4976" s="1">
        <v>33.1</v>
      </c>
      <c r="P4976" s="1">
        <v>42.9</v>
      </c>
      <c r="Q4976" s="1">
        <v>2026</v>
      </c>
      <c r="R4976" s="12">
        <f t="shared" si="232"/>
        <v>5373047164</v>
      </c>
      <c r="S4976" s="13">
        <f t="shared" si="233"/>
        <v>445962914612</v>
      </c>
    </row>
    <row r="4977" spans="1:19" x14ac:dyDescent="0.3">
      <c r="A4977" s="1" t="s">
        <v>5021</v>
      </c>
      <c r="B4977" s="1" t="s">
        <v>28</v>
      </c>
      <c r="C4977" s="1" t="s">
        <v>29</v>
      </c>
      <c r="D4977" s="1" t="s">
        <v>25</v>
      </c>
      <c r="E4977" s="1" t="s">
        <v>38</v>
      </c>
      <c r="F4977" s="1">
        <v>399055</v>
      </c>
      <c r="G4977" s="1">
        <v>88</v>
      </c>
      <c r="H4977" s="1">
        <v>566</v>
      </c>
      <c r="I4977" s="1">
        <v>2.88</v>
      </c>
      <c r="J4977" s="1">
        <v>71458</v>
      </c>
      <c r="K4977" s="4">
        <v>55290</v>
      </c>
      <c r="L4977" s="4">
        <f t="shared" si="231"/>
        <v>5012591.3999999994</v>
      </c>
      <c r="M4977" s="1">
        <v>15.4</v>
      </c>
      <c r="N4977" s="1" t="s">
        <v>35</v>
      </c>
      <c r="O4977" s="1">
        <v>11.1</v>
      </c>
      <c r="P4977" s="1">
        <v>185.5</v>
      </c>
      <c r="Q4977" s="1">
        <v>2026</v>
      </c>
      <c r="R4977" s="12">
        <f t="shared" si="232"/>
        <v>22063750950</v>
      </c>
      <c r="S4977" s="13">
        <f t="shared" si="233"/>
        <v>1831291328850</v>
      </c>
    </row>
    <row r="4978" spans="1:19" x14ac:dyDescent="0.3">
      <c r="A4978" s="1" t="s">
        <v>5022</v>
      </c>
      <c r="B4978" s="1" t="s">
        <v>23</v>
      </c>
      <c r="C4978" s="1" t="s">
        <v>24</v>
      </c>
      <c r="D4978" s="1" t="s">
        <v>73</v>
      </c>
      <c r="E4978" s="1" t="s">
        <v>38</v>
      </c>
      <c r="F4978" s="1">
        <v>491056</v>
      </c>
      <c r="G4978" s="1">
        <v>45</v>
      </c>
      <c r="H4978" s="1">
        <v>360</v>
      </c>
      <c r="I4978" s="1">
        <v>0.77</v>
      </c>
      <c r="J4978" s="1">
        <v>23001</v>
      </c>
      <c r="K4978" s="4">
        <v>51886</v>
      </c>
      <c r="L4978" s="4">
        <f t="shared" si="231"/>
        <v>4703984.76</v>
      </c>
      <c r="M4978" s="1">
        <v>13.2</v>
      </c>
      <c r="N4978" s="1" t="s">
        <v>21</v>
      </c>
      <c r="O4978" s="1">
        <v>10.7</v>
      </c>
      <c r="P4978" s="1">
        <v>252.3</v>
      </c>
      <c r="Q4978" s="1">
        <v>2026</v>
      </c>
      <c r="R4978" s="12">
        <f t="shared" si="232"/>
        <v>25478931616</v>
      </c>
      <c r="S4978" s="13">
        <f t="shared" si="233"/>
        <v>2114751324128</v>
      </c>
    </row>
    <row r="4979" spans="1:19" x14ac:dyDescent="0.3">
      <c r="A4979" s="1" t="s">
        <v>5023</v>
      </c>
      <c r="B4979" s="1" t="s">
        <v>53</v>
      </c>
      <c r="C4979" s="1" t="s">
        <v>41</v>
      </c>
      <c r="D4979" s="1" t="s">
        <v>59</v>
      </c>
      <c r="E4979" s="1" t="s">
        <v>26</v>
      </c>
      <c r="F4979" s="1">
        <v>542436</v>
      </c>
      <c r="G4979" s="1">
        <v>46</v>
      </c>
      <c r="H4979" s="1">
        <v>639</v>
      </c>
      <c r="I4979" s="1">
        <v>1.77</v>
      </c>
      <c r="J4979" s="1">
        <v>16990</v>
      </c>
      <c r="K4979" s="4">
        <v>81995</v>
      </c>
      <c r="L4979" s="4">
        <f t="shared" si="231"/>
        <v>7433666.6999999993</v>
      </c>
      <c r="M4979" s="1">
        <v>16.5</v>
      </c>
      <c r="N4979" s="1" t="s">
        <v>21</v>
      </c>
      <c r="O4979" s="1">
        <v>57.8</v>
      </c>
      <c r="P4979" s="1">
        <v>219.7</v>
      </c>
      <c r="Q4979" s="1">
        <v>2026</v>
      </c>
      <c r="R4979" s="12">
        <f t="shared" si="232"/>
        <v>44477039820</v>
      </c>
      <c r="S4979" s="13">
        <f t="shared" si="233"/>
        <v>3691594305060</v>
      </c>
    </row>
    <row r="4980" spans="1:19" x14ac:dyDescent="0.3">
      <c r="A4980" s="1" t="s">
        <v>5024</v>
      </c>
      <c r="B4980" s="1" t="s">
        <v>67</v>
      </c>
      <c r="C4980" s="1" t="s">
        <v>18</v>
      </c>
      <c r="D4980" s="1" t="s">
        <v>30</v>
      </c>
      <c r="E4980" s="1" t="s">
        <v>34</v>
      </c>
      <c r="F4980" s="1">
        <v>545434</v>
      </c>
      <c r="G4980" s="1">
        <v>114</v>
      </c>
      <c r="H4980" s="1">
        <v>375</v>
      </c>
      <c r="I4980" s="1">
        <v>1.34</v>
      </c>
      <c r="J4980" s="1">
        <v>70985</v>
      </c>
      <c r="K4980" s="4">
        <v>37312</v>
      </c>
      <c r="L4980" s="4">
        <f t="shared" si="231"/>
        <v>3382705.92</v>
      </c>
      <c r="M4980" s="1">
        <v>23.7</v>
      </c>
      <c r="N4980" s="1" t="s">
        <v>21</v>
      </c>
      <c r="O4980" s="1">
        <v>8.1</v>
      </c>
      <c r="P4980" s="1">
        <v>128.1</v>
      </c>
      <c r="Q4980" s="1">
        <v>2026</v>
      </c>
      <c r="R4980" s="12">
        <f t="shared" si="232"/>
        <v>20351233408</v>
      </c>
      <c r="S4980" s="13">
        <f t="shared" si="233"/>
        <v>1689152372864</v>
      </c>
    </row>
    <row r="4981" spans="1:19" x14ac:dyDescent="0.3">
      <c r="A4981" s="1" t="s">
        <v>5025</v>
      </c>
      <c r="B4981" s="1" t="s">
        <v>53</v>
      </c>
      <c r="C4981" s="1" t="s">
        <v>41</v>
      </c>
      <c r="D4981" s="1" t="s">
        <v>48</v>
      </c>
      <c r="E4981" s="1" t="s">
        <v>38</v>
      </c>
      <c r="F4981" s="1">
        <v>744978</v>
      </c>
      <c r="G4981" s="1">
        <v>59</v>
      </c>
      <c r="H4981" s="1">
        <v>495</v>
      </c>
      <c r="I4981" s="1">
        <v>1.99</v>
      </c>
      <c r="J4981" s="1">
        <v>63988</v>
      </c>
      <c r="K4981" s="4">
        <v>60213</v>
      </c>
      <c r="L4981" s="4">
        <f t="shared" si="231"/>
        <v>5458910.5800000001</v>
      </c>
      <c r="M4981" s="1">
        <v>13.4</v>
      </c>
      <c r="N4981" s="1" t="s">
        <v>21</v>
      </c>
      <c r="O4981" s="1">
        <v>32.1</v>
      </c>
      <c r="P4981" s="1">
        <v>47.1</v>
      </c>
      <c r="Q4981" s="1">
        <v>2026</v>
      </c>
      <c r="R4981" s="12">
        <f t="shared" si="232"/>
        <v>44857360314</v>
      </c>
      <c r="S4981" s="13">
        <f t="shared" si="233"/>
        <v>3723160906062</v>
      </c>
    </row>
    <row r="4982" spans="1:19" x14ac:dyDescent="0.3">
      <c r="A4982" s="1" t="s">
        <v>5026</v>
      </c>
      <c r="B4982" s="1" t="s">
        <v>23</v>
      </c>
      <c r="C4982" s="1" t="s">
        <v>24</v>
      </c>
      <c r="D4982" s="1" t="s">
        <v>25</v>
      </c>
      <c r="E4982" s="1" t="s">
        <v>38</v>
      </c>
      <c r="F4982" s="1">
        <v>817588</v>
      </c>
      <c r="G4982" s="1">
        <v>93</v>
      </c>
      <c r="H4982" s="1">
        <v>618</v>
      </c>
      <c r="I4982" s="1">
        <v>2.52</v>
      </c>
      <c r="J4982" s="1">
        <v>184826</v>
      </c>
      <c r="K4982" s="4">
        <v>28011</v>
      </c>
      <c r="L4982" s="4">
        <f t="shared" si="231"/>
        <v>2539477.2599999998</v>
      </c>
      <c r="M4982" s="1">
        <v>14.5</v>
      </c>
      <c r="N4982" s="1" t="s">
        <v>21</v>
      </c>
      <c r="O4982" s="1">
        <v>6.6</v>
      </c>
      <c r="P4982" s="1">
        <v>222.6</v>
      </c>
      <c r="Q4982" s="1">
        <v>2026</v>
      </c>
      <c r="R4982" s="12">
        <f t="shared" si="232"/>
        <v>22901457468</v>
      </c>
      <c r="S4982" s="13">
        <f t="shared" si="233"/>
        <v>1900820969844</v>
      </c>
    </row>
    <row r="4983" spans="1:19" x14ac:dyDescent="0.3">
      <c r="A4983" s="1" t="s">
        <v>5027</v>
      </c>
      <c r="B4983" s="1" t="s">
        <v>43</v>
      </c>
      <c r="C4983" s="1" t="s">
        <v>18</v>
      </c>
      <c r="D4983" s="1" t="s">
        <v>48</v>
      </c>
      <c r="E4983" s="1" t="s">
        <v>34</v>
      </c>
      <c r="F4983" s="1">
        <v>267970</v>
      </c>
      <c r="G4983" s="1">
        <v>115</v>
      </c>
      <c r="H4983" s="1">
        <v>584</v>
      </c>
      <c r="I4983" s="1">
        <v>1.91</v>
      </c>
      <c r="J4983" s="1">
        <v>67642</v>
      </c>
      <c r="K4983" s="4">
        <v>75396</v>
      </c>
      <c r="L4983" s="4">
        <f t="shared" si="231"/>
        <v>6835401.3599999994</v>
      </c>
      <c r="M4983" s="1">
        <v>19.7</v>
      </c>
      <c r="N4983" s="1" t="s">
        <v>35</v>
      </c>
      <c r="O4983" s="1">
        <v>8.6</v>
      </c>
      <c r="P4983" s="1">
        <v>164.1</v>
      </c>
      <c r="Q4983" s="1">
        <v>2026</v>
      </c>
      <c r="R4983" s="12">
        <f t="shared" si="232"/>
        <v>20203866120</v>
      </c>
      <c r="S4983" s="13">
        <f t="shared" si="233"/>
        <v>1676920887960</v>
      </c>
    </row>
    <row r="4984" spans="1:19" x14ac:dyDescent="0.3">
      <c r="A4984" s="1" t="s">
        <v>5028</v>
      </c>
      <c r="B4984" s="1" t="s">
        <v>56</v>
      </c>
      <c r="C4984" s="1" t="s">
        <v>41</v>
      </c>
      <c r="D4984" s="1" t="s">
        <v>30</v>
      </c>
      <c r="E4984" s="1" t="s">
        <v>26</v>
      </c>
      <c r="F4984" s="1">
        <v>741849</v>
      </c>
      <c r="G4984" s="1">
        <v>42</v>
      </c>
      <c r="H4984" s="1">
        <v>479</v>
      </c>
      <c r="I4984" s="1">
        <v>1.35</v>
      </c>
      <c r="J4984" s="1">
        <v>168745</v>
      </c>
      <c r="K4984" s="4">
        <v>47634</v>
      </c>
      <c r="L4984" s="4">
        <f t="shared" si="231"/>
        <v>4318498.4399999995</v>
      </c>
      <c r="M4984" s="1">
        <v>14.7</v>
      </c>
      <c r="N4984" s="1" t="s">
        <v>21</v>
      </c>
      <c r="O4984" s="1">
        <v>6</v>
      </c>
      <c r="P4984" s="1">
        <v>148.4</v>
      </c>
      <c r="Q4984" s="1">
        <v>2026</v>
      </c>
      <c r="R4984" s="12">
        <f t="shared" si="232"/>
        <v>35337235266</v>
      </c>
      <c r="S4984" s="13">
        <f t="shared" si="233"/>
        <v>2932990527078</v>
      </c>
    </row>
    <row r="4985" spans="1:19" x14ac:dyDescent="0.3">
      <c r="A4985" s="1" t="s">
        <v>5029</v>
      </c>
      <c r="B4985" s="1" t="s">
        <v>43</v>
      </c>
      <c r="C4985" s="1" t="s">
        <v>18</v>
      </c>
      <c r="D4985" s="1" t="s">
        <v>32</v>
      </c>
      <c r="E4985" s="1" t="s">
        <v>38</v>
      </c>
      <c r="F4985" s="1">
        <v>26845</v>
      </c>
      <c r="G4985" s="1">
        <v>108</v>
      </c>
      <c r="H4985" s="1">
        <v>495</v>
      </c>
      <c r="I4985" s="1">
        <v>2.37</v>
      </c>
      <c r="J4985" s="1">
        <v>3163</v>
      </c>
      <c r="K4985" s="4">
        <v>65578</v>
      </c>
      <c r="L4985" s="4">
        <f t="shared" si="231"/>
        <v>5945301.4799999995</v>
      </c>
      <c r="M4985" s="1">
        <v>16.3</v>
      </c>
      <c r="N4985" s="1" t="s">
        <v>21</v>
      </c>
      <c r="O4985" s="1">
        <v>22.6</v>
      </c>
      <c r="P4985" s="1">
        <v>47.8</v>
      </c>
      <c r="Q4985" s="1">
        <v>2026</v>
      </c>
      <c r="R4985" s="12">
        <f t="shared" si="232"/>
        <v>1760441410</v>
      </c>
      <c r="S4985" s="13">
        <f t="shared" si="233"/>
        <v>146116637030</v>
      </c>
    </row>
    <row r="4986" spans="1:19" x14ac:dyDescent="0.3">
      <c r="A4986" s="1" t="s">
        <v>5030</v>
      </c>
      <c r="B4986" s="1" t="s">
        <v>62</v>
      </c>
      <c r="C4986" s="1" t="s">
        <v>41</v>
      </c>
      <c r="D4986" s="1" t="s">
        <v>37</v>
      </c>
      <c r="E4986" s="1" t="s">
        <v>26</v>
      </c>
      <c r="F4986" s="1">
        <v>794970</v>
      </c>
      <c r="G4986" s="1">
        <v>87</v>
      </c>
      <c r="H4986" s="1">
        <v>638</v>
      </c>
      <c r="I4986" s="1">
        <v>1.21</v>
      </c>
      <c r="J4986" s="1">
        <v>92258</v>
      </c>
      <c r="K4986" s="4">
        <v>56741</v>
      </c>
      <c r="L4986" s="4">
        <f t="shared" si="231"/>
        <v>5144139.0599999996</v>
      </c>
      <c r="M4986" s="1">
        <v>16.100000000000001</v>
      </c>
      <c r="N4986" s="1" t="s">
        <v>21</v>
      </c>
      <c r="O4986" s="1">
        <v>61.6</v>
      </c>
      <c r="P4986" s="1">
        <v>271.2</v>
      </c>
      <c r="Q4986" s="1">
        <v>2026</v>
      </c>
      <c r="R4986" s="12">
        <f t="shared" si="232"/>
        <v>45107392770</v>
      </c>
      <c r="S4986" s="13">
        <f t="shared" si="233"/>
        <v>3743913599910</v>
      </c>
    </row>
    <row r="4987" spans="1:19" x14ac:dyDescent="0.3">
      <c r="A4987" s="1" t="s">
        <v>5031</v>
      </c>
      <c r="B4987" s="1" t="s">
        <v>40</v>
      </c>
      <c r="C4987" s="1" t="s">
        <v>41</v>
      </c>
      <c r="D4987" s="1" t="s">
        <v>73</v>
      </c>
      <c r="E4987" s="1" t="s">
        <v>20</v>
      </c>
      <c r="F4987" s="1">
        <v>859184</v>
      </c>
      <c r="G4987" s="1">
        <v>48</v>
      </c>
      <c r="H4987" s="1">
        <v>519</v>
      </c>
      <c r="I4987" s="1">
        <v>1.8</v>
      </c>
      <c r="J4987" s="1">
        <v>43790</v>
      </c>
      <c r="K4987" s="4">
        <v>59250</v>
      </c>
      <c r="L4987" s="4">
        <f t="shared" si="231"/>
        <v>5371605</v>
      </c>
      <c r="M4987" s="1">
        <v>18.8</v>
      </c>
      <c r="N4987" s="1" t="s">
        <v>35</v>
      </c>
      <c r="O4987" s="1">
        <v>46.9</v>
      </c>
      <c r="P4987" s="1">
        <v>245</v>
      </c>
      <c r="Q4987" s="1">
        <v>2026</v>
      </c>
      <c r="R4987" s="12">
        <f t="shared" si="232"/>
        <v>50906652000</v>
      </c>
      <c r="S4987" s="13">
        <f t="shared" si="233"/>
        <v>4225252116000</v>
      </c>
    </row>
    <row r="4988" spans="1:19" x14ac:dyDescent="0.3">
      <c r="A4988" s="1" t="s">
        <v>5032</v>
      </c>
      <c r="B4988" s="1" t="s">
        <v>50</v>
      </c>
      <c r="C4988" s="1" t="s">
        <v>24</v>
      </c>
      <c r="D4988" s="1" t="s">
        <v>32</v>
      </c>
      <c r="E4988" s="1" t="s">
        <v>38</v>
      </c>
      <c r="F4988" s="1">
        <v>724434</v>
      </c>
      <c r="G4988" s="1">
        <v>91</v>
      </c>
      <c r="H4988" s="1">
        <v>347</v>
      </c>
      <c r="I4988" s="1">
        <v>1.92</v>
      </c>
      <c r="J4988" s="1">
        <v>183100</v>
      </c>
      <c r="K4988" s="4">
        <v>38697</v>
      </c>
      <c r="L4988" s="4">
        <f t="shared" si="231"/>
        <v>3508270.02</v>
      </c>
      <c r="M4988" s="1">
        <v>14</v>
      </c>
      <c r="N4988" s="1" t="s">
        <v>35</v>
      </c>
      <c r="O4988" s="1">
        <v>24.5</v>
      </c>
      <c r="P4988" s="1">
        <v>271.89999999999998</v>
      </c>
      <c r="Q4988" s="1">
        <v>2026</v>
      </c>
      <c r="R4988" s="12">
        <f t="shared" si="232"/>
        <v>28033422498</v>
      </c>
      <c r="S4988" s="13">
        <f t="shared" si="233"/>
        <v>2326774067334</v>
      </c>
    </row>
    <row r="4989" spans="1:19" x14ac:dyDescent="0.3">
      <c r="A4989" s="1" t="s">
        <v>5033</v>
      </c>
      <c r="B4989" s="1" t="s">
        <v>17</v>
      </c>
      <c r="C4989" s="1" t="s">
        <v>18</v>
      </c>
      <c r="D4989" s="1" t="s">
        <v>48</v>
      </c>
      <c r="E4989" s="1" t="s">
        <v>26</v>
      </c>
      <c r="F4989" s="1">
        <v>510652</v>
      </c>
      <c r="G4989" s="1">
        <v>40</v>
      </c>
      <c r="H4989" s="1">
        <v>395</v>
      </c>
      <c r="I4989" s="1">
        <v>2.42</v>
      </c>
      <c r="J4989" s="1">
        <v>105742</v>
      </c>
      <c r="K4989" s="4">
        <v>38265</v>
      </c>
      <c r="L4989" s="4">
        <f t="shared" si="231"/>
        <v>3469104.9</v>
      </c>
      <c r="M4989" s="1">
        <v>21.4</v>
      </c>
      <c r="N4989" s="1" t="s">
        <v>21</v>
      </c>
      <c r="O4989" s="1">
        <v>38.4</v>
      </c>
      <c r="P4989" s="1">
        <v>254.8</v>
      </c>
      <c r="Q4989" s="1">
        <v>2026</v>
      </c>
      <c r="R4989" s="12">
        <f t="shared" si="232"/>
        <v>19540098780</v>
      </c>
      <c r="S4989" s="13">
        <f t="shared" si="233"/>
        <v>1621828198740</v>
      </c>
    </row>
    <row r="4990" spans="1:19" x14ac:dyDescent="0.3">
      <c r="A4990" s="1" t="s">
        <v>5034</v>
      </c>
      <c r="B4990" s="1" t="s">
        <v>56</v>
      </c>
      <c r="C4990" s="1" t="s">
        <v>41</v>
      </c>
      <c r="D4990" s="1" t="s">
        <v>19</v>
      </c>
      <c r="E4990" s="1" t="s">
        <v>38</v>
      </c>
      <c r="F4990" s="1">
        <v>850969</v>
      </c>
      <c r="G4990" s="1">
        <v>67</v>
      </c>
      <c r="H4990" s="1">
        <v>452</v>
      </c>
      <c r="I4990" s="1">
        <v>0.53</v>
      </c>
      <c r="J4990" s="1">
        <v>164545</v>
      </c>
      <c r="K4990" s="4">
        <v>43768</v>
      </c>
      <c r="L4990" s="4">
        <f t="shared" si="231"/>
        <v>3968006.88</v>
      </c>
      <c r="M4990" s="1">
        <v>20.6</v>
      </c>
      <c r="N4990" s="1" t="s">
        <v>21</v>
      </c>
      <c r="O4990" s="1">
        <v>7</v>
      </c>
      <c r="P4990" s="1">
        <v>219</v>
      </c>
      <c r="Q4990" s="1">
        <v>2026</v>
      </c>
      <c r="R4990" s="12">
        <f t="shared" si="232"/>
        <v>37245211192</v>
      </c>
      <c r="S4990" s="13">
        <f t="shared" si="233"/>
        <v>3091352528936</v>
      </c>
    </row>
    <row r="4991" spans="1:19" x14ac:dyDescent="0.3">
      <c r="A4991" s="1" t="s">
        <v>5035</v>
      </c>
      <c r="B4991" s="1" t="s">
        <v>17</v>
      </c>
      <c r="C4991" s="1" t="s">
        <v>18</v>
      </c>
      <c r="D4991" s="1" t="s">
        <v>44</v>
      </c>
      <c r="E4991" s="1" t="s">
        <v>20</v>
      </c>
      <c r="F4991" s="1">
        <v>714167</v>
      </c>
      <c r="G4991" s="1">
        <v>81</v>
      </c>
      <c r="H4991" s="1">
        <v>393</v>
      </c>
      <c r="I4991" s="1">
        <v>1.83</v>
      </c>
      <c r="J4991" s="1">
        <v>157036</v>
      </c>
      <c r="K4991" s="4">
        <v>64254</v>
      </c>
      <c r="L4991" s="4">
        <f t="shared" si="231"/>
        <v>5825267.6399999997</v>
      </c>
      <c r="M4991" s="1">
        <v>24.8</v>
      </c>
      <c r="N4991" s="1" t="s">
        <v>21</v>
      </c>
      <c r="O4991" s="1">
        <v>14.8</v>
      </c>
      <c r="P4991" s="1">
        <v>151.30000000000001</v>
      </c>
      <c r="Q4991" s="1">
        <v>2026</v>
      </c>
      <c r="R4991" s="12">
        <f t="shared" si="232"/>
        <v>45888086418</v>
      </c>
      <c r="S4991" s="13">
        <f t="shared" si="233"/>
        <v>3808711172694</v>
      </c>
    </row>
    <row r="4992" spans="1:19" x14ac:dyDescent="0.3">
      <c r="A4992" s="1" t="s">
        <v>5036</v>
      </c>
      <c r="B4992" s="1" t="s">
        <v>67</v>
      </c>
      <c r="C4992" s="1" t="s">
        <v>18</v>
      </c>
      <c r="D4992" s="1" t="s">
        <v>44</v>
      </c>
      <c r="E4992" s="1" t="s">
        <v>38</v>
      </c>
      <c r="F4992" s="1">
        <v>71414</v>
      </c>
      <c r="G4992" s="1">
        <v>55</v>
      </c>
      <c r="H4992" s="1">
        <v>625</v>
      </c>
      <c r="I4992" s="1">
        <v>2.68</v>
      </c>
      <c r="J4992" s="1">
        <v>80724</v>
      </c>
      <c r="K4992" s="4">
        <v>48273</v>
      </c>
      <c r="L4992" s="4">
        <f t="shared" si="231"/>
        <v>4376430.18</v>
      </c>
      <c r="M4992" s="1">
        <v>24.6</v>
      </c>
      <c r="N4992" s="1" t="s">
        <v>21</v>
      </c>
      <c r="O4992" s="1">
        <v>63.8</v>
      </c>
      <c r="P4992" s="1">
        <v>206.7</v>
      </c>
      <c r="Q4992" s="1">
        <v>2026</v>
      </c>
      <c r="R4992" s="12">
        <f t="shared" si="232"/>
        <v>3447368022</v>
      </c>
      <c r="S4992" s="13">
        <f t="shared" si="233"/>
        <v>286131545826</v>
      </c>
    </row>
    <row r="4993" spans="1:19" x14ac:dyDescent="0.3">
      <c r="A4993" s="1" t="s">
        <v>5037</v>
      </c>
      <c r="B4993" s="1" t="s">
        <v>17</v>
      </c>
      <c r="C4993" s="1" t="s">
        <v>18</v>
      </c>
      <c r="D4993" s="1" t="s">
        <v>59</v>
      </c>
      <c r="E4993" s="1" t="s">
        <v>20</v>
      </c>
      <c r="F4993" s="1">
        <v>106601</v>
      </c>
      <c r="G4993" s="1">
        <v>76</v>
      </c>
      <c r="H4993" s="1">
        <v>254</v>
      </c>
      <c r="I4993" s="1">
        <v>1.45</v>
      </c>
      <c r="J4993" s="1">
        <v>75213</v>
      </c>
      <c r="K4993" s="4">
        <v>33417</v>
      </c>
      <c r="L4993" s="4">
        <f t="shared" si="231"/>
        <v>3029585.2199999997</v>
      </c>
      <c r="M4993" s="1">
        <v>12.9</v>
      </c>
      <c r="N4993" s="1" t="s">
        <v>21</v>
      </c>
      <c r="O4993" s="1">
        <v>26.9</v>
      </c>
      <c r="P4993" s="1">
        <v>171.6</v>
      </c>
      <c r="Q4993" s="1">
        <v>2026</v>
      </c>
      <c r="R4993" s="12">
        <f t="shared" si="232"/>
        <v>3562285617</v>
      </c>
      <c r="S4993" s="13">
        <f t="shared" si="233"/>
        <v>295669706211</v>
      </c>
    </row>
    <row r="4994" spans="1:19" x14ac:dyDescent="0.3">
      <c r="A4994" s="1" t="s">
        <v>5038</v>
      </c>
      <c r="B4994" s="1" t="s">
        <v>56</v>
      </c>
      <c r="C4994" s="1" t="s">
        <v>41</v>
      </c>
      <c r="D4994" s="1" t="s">
        <v>48</v>
      </c>
      <c r="E4994" s="1" t="s">
        <v>20</v>
      </c>
      <c r="F4994" s="1">
        <v>187415</v>
      </c>
      <c r="G4994" s="1">
        <v>73</v>
      </c>
      <c r="H4994" s="1">
        <v>350</v>
      </c>
      <c r="I4994" s="1">
        <v>1.8</v>
      </c>
      <c r="J4994" s="1">
        <v>122013</v>
      </c>
      <c r="K4994" s="4">
        <v>38237</v>
      </c>
      <c r="L4994" s="4">
        <f t="shared" si="231"/>
        <v>3466566.42</v>
      </c>
      <c r="M4994" s="1">
        <v>21.5</v>
      </c>
      <c r="N4994" s="1" t="s">
        <v>21</v>
      </c>
      <c r="O4994" s="1">
        <v>51.9</v>
      </c>
      <c r="P4994" s="1">
        <v>181.3</v>
      </c>
      <c r="Q4994" s="1">
        <v>2026</v>
      </c>
      <c r="R4994" s="12">
        <f t="shared" si="232"/>
        <v>7166187355</v>
      </c>
      <c r="S4994" s="13">
        <f t="shared" si="233"/>
        <v>594793550465</v>
      </c>
    </row>
    <row r="4995" spans="1:19" x14ac:dyDescent="0.3">
      <c r="A4995" s="1" t="s">
        <v>5039</v>
      </c>
      <c r="B4995" s="1" t="s">
        <v>53</v>
      </c>
      <c r="C4995" s="1" t="s">
        <v>41</v>
      </c>
      <c r="D4995" s="1" t="s">
        <v>48</v>
      </c>
      <c r="E4995" s="1" t="s">
        <v>38</v>
      </c>
      <c r="F4995" s="1">
        <v>145276</v>
      </c>
      <c r="G4995" s="1">
        <v>119</v>
      </c>
      <c r="H4995" s="1">
        <v>392</v>
      </c>
      <c r="I4995" s="1">
        <v>2.0299999999999998</v>
      </c>
      <c r="J4995" s="1">
        <v>194800</v>
      </c>
      <c r="K4995" s="4">
        <v>47899</v>
      </c>
      <c r="L4995" s="4">
        <f t="shared" ref="L4995:L5001" si="234">K4995*90.66</f>
        <v>4342523.34</v>
      </c>
      <c r="M4995" s="1">
        <v>17.600000000000001</v>
      </c>
      <c r="N4995" s="1" t="s">
        <v>21</v>
      </c>
      <c r="O4995" s="1">
        <v>36.6</v>
      </c>
      <c r="P4995" s="1">
        <v>132.30000000000001</v>
      </c>
      <c r="Q4995" s="1">
        <v>2026</v>
      </c>
      <c r="R4995" s="12">
        <f t="shared" ref="R4995:R5001" si="235">F4995:F9994*K4995:K9994</f>
        <v>6958575124</v>
      </c>
      <c r="S4995" s="13">
        <f t="shared" ref="S4995:S5001" si="236">R4995*83</f>
        <v>577561735292</v>
      </c>
    </row>
    <row r="4996" spans="1:19" x14ac:dyDescent="0.3">
      <c r="A4996" s="1" t="s">
        <v>5040</v>
      </c>
      <c r="B4996" s="1" t="s">
        <v>28</v>
      </c>
      <c r="C4996" s="1" t="s">
        <v>29</v>
      </c>
      <c r="D4996" s="1" t="s">
        <v>48</v>
      </c>
      <c r="E4996" s="1" t="s">
        <v>38</v>
      </c>
      <c r="F4996" s="1">
        <v>409794</v>
      </c>
      <c r="G4996" s="1">
        <v>94</v>
      </c>
      <c r="H4996" s="1">
        <v>569</v>
      </c>
      <c r="I4996" s="1">
        <v>0.92</v>
      </c>
      <c r="J4996" s="1">
        <v>191615</v>
      </c>
      <c r="K4996" s="4">
        <v>79810</v>
      </c>
      <c r="L4996" s="4">
        <f t="shared" si="234"/>
        <v>7235574.5999999996</v>
      </c>
      <c r="M4996" s="1">
        <v>22.9</v>
      </c>
      <c r="N4996" s="1" t="s">
        <v>21</v>
      </c>
      <c r="O4996" s="1">
        <v>18</v>
      </c>
      <c r="P4996" s="1">
        <v>152</v>
      </c>
      <c r="Q4996" s="1">
        <v>2026</v>
      </c>
      <c r="R4996" s="12">
        <f t="shared" si="235"/>
        <v>32705659140</v>
      </c>
      <c r="S4996" s="13">
        <f t="shared" si="236"/>
        <v>2714569708620</v>
      </c>
    </row>
    <row r="4997" spans="1:19" x14ac:dyDescent="0.3">
      <c r="A4997" s="1" t="s">
        <v>5041</v>
      </c>
      <c r="B4997" s="1" t="s">
        <v>17</v>
      </c>
      <c r="C4997" s="1" t="s">
        <v>18</v>
      </c>
      <c r="D4997" s="1" t="s">
        <v>19</v>
      </c>
      <c r="E4997" s="1" t="s">
        <v>26</v>
      </c>
      <c r="F4997" s="1">
        <v>478082</v>
      </c>
      <c r="G4997" s="1">
        <v>104</v>
      </c>
      <c r="H4997" s="1">
        <v>356</v>
      </c>
      <c r="I4997" s="1">
        <v>2.83</v>
      </c>
      <c r="J4997" s="1">
        <v>7186</v>
      </c>
      <c r="K4997" s="4">
        <v>68462</v>
      </c>
      <c r="L4997" s="4">
        <f t="shared" si="234"/>
        <v>6206764.9199999999</v>
      </c>
      <c r="M4997" s="1">
        <v>12.7</v>
      </c>
      <c r="N4997" s="1" t="s">
        <v>21</v>
      </c>
      <c r="O4997" s="1">
        <v>26.6</v>
      </c>
      <c r="P4997" s="1">
        <v>18.899999999999999</v>
      </c>
      <c r="Q4997" s="1">
        <v>2026</v>
      </c>
      <c r="R4997" s="12">
        <f t="shared" si="235"/>
        <v>32730449884</v>
      </c>
      <c r="S4997" s="13">
        <f t="shared" si="236"/>
        <v>2716627340372</v>
      </c>
    </row>
    <row r="4998" spans="1:19" x14ac:dyDescent="0.3">
      <c r="A4998" s="1" t="s">
        <v>5042</v>
      </c>
      <c r="B4998" s="1" t="s">
        <v>43</v>
      </c>
      <c r="C4998" s="1" t="s">
        <v>18</v>
      </c>
      <c r="D4998" s="1" t="s">
        <v>32</v>
      </c>
      <c r="E4998" s="1" t="s">
        <v>34</v>
      </c>
      <c r="F4998" s="1">
        <v>91997</v>
      </c>
      <c r="G4998" s="1">
        <v>62</v>
      </c>
      <c r="H4998" s="1">
        <v>523</v>
      </c>
      <c r="I4998" s="1">
        <v>2.93</v>
      </c>
      <c r="J4998" s="1">
        <v>104533</v>
      </c>
      <c r="K4998" s="4">
        <v>56637</v>
      </c>
      <c r="L4998" s="4">
        <f t="shared" si="234"/>
        <v>5134710.42</v>
      </c>
      <c r="M4998" s="1">
        <v>20.9</v>
      </c>
      <c r="N4998" s="1" t="s">
        <v>21</v>
      </c>
      <c r="O4998" s="1">
        <v>36.200000000000003</v>
      </c>
      <c r="P4998" s="1">
        <v>268.5</v>
      </c>
      <c r="Q4998" s="1">
        <v>2026</v>
      </c>
      <c r="R4998" s="12">
        <f t="shared" si="235"/>
        <v>5210434089</v>
      </c>
      <c r="S4998" s="13">
        <f t="shared" si="236"/>
        <v>432466029387</v>
      </c>
    </row>
    <row r="4999" spans="1:19" x14ac:dyDescent="0.3">
      <c r="A4999" s="1" t="s">
        <v>5043</v>
      </c>
      <c r="B4999" s="1" t="s">
        <v>43</v>
      </c>
      <c r="C4999" s="1" t="s">
        <v>18</v>
      </c>
      <c r="D4999" s="1" t="s">
        <v>30</v>
      </c>
      <c r="E4999" s="1" t="s">
        <v>20</v>
      </c>
      <c r="F4999" s="1">
        <v>430273</v>
      </c>
      <c r="G4999" s="1">
        <v>58</v>
      </c>
      <c r="H4999" s="1">
        <v>295</v>
      </c>
      <c r="I4999" s="1">
        <v>2.58</v>
      </c>
      <c r="J4999" s="1">
        <v>74298</v>
      </c>
      <c r="K4999" s="4">
        <v>28237</v>
      </c>
      <c r="L4999" s="4">
        <f t="shared" si="234"/>
        <v>2559966.42</v>
      </c>
      <c r="M4999" s="1">
        <v>18.8</v>
      </c>
      <c r="N4999" s="1" t="s">
        <v>21</v>
      </c>
      <c r="O4999" s="1">
        <v>49.1</v>
      </c>
      <c r="P4999" s="1">
        <v>265.39999999999998</v>
      </c>
      <c r="Q4999" s="1">
        <v>2026</v>
      </c>
      <c r="R4999" s="12">
        <f t="shared" si="235"/>
        <v>12149618701</v>
      </c>
      <c r="S4999" s="13">
        <f t="shared" si="236"/>
        <v>1008418352183</v>
      </c>
    </row>
    <row r="5000" spans="1:19" x14ac:dyDescent="0.3">
      <c r="A5000" s="1" t="s">
        <v>5044</v>
      </c>
      <c r="B5000" s="1" t="s">
        <v>50</v>
      </c>
      <c r="C5000" s="1" t="s">
        <v>24</v>
      </c>
      <c r="D5000" s="1" t="s">
        <v>32</v>
      </c>
      <c r="E5000" s="1" t="s">
        <v>20</v>
      </c>
      <c r="F5000" s="1">
        <v>463973</v>
      </c>
      <c r="G5000" s="1">
        <v>91</v>
      </c>
      <c r="H5000" s="1">
        <v>532</v>
      </c>
      <c r="I5000" s="1">
        <v>1.67</v>
      </c>
      <c r="J5000" s="1">
        <v>194384</v>
      </c>
      <c r="K5000" s="4">
        <v>26366</v>
      </c>
      <c r="L5000" s="4">
        <f t="shared" si="234"/>
        <v>2390341.56</v>
      </c>
      <c r="M5000" s="1">
        <v>15.7</v>
      </c>
      <c r="N5000" s="1" t="s">
        <v>21</v>
      </c>
      <c r="O5000" s="1">
        <v>36</v>
      </c>
      <c r="P5000" s="1">
        <v>157.80000000000001</v>
      </c>
      <c r="Q5000" s="1">
        <v>2026</v>
      </c>
      <c r="R5000" s="12">
        <f t="shared" si="235"/>
        <v>12233112118</v>
      </c>
      <c r="S5000" s="13">
        <f t="shared" si="236"/>
        <v>1015348305794</v>
      </c>
    </row>
    <row r="5001" spans="1:19" x14ac:dyDescent="0.3">
      <c r="A5001" s="1" t="s">
        <v>5045</v>
      </c>
      <c r="B5001" s="1" t="s">
        <v>23</v>
      </c>
      <c r="C5001" s="1" t="s">
        <v>24</v>
      </c>
      <c r="D5001" s="1" t="s">
        <v>25</v>
      </c>
      <c r="E5001" s="1" t="s">
        <v>26</v>
      </c>
      <c r="F5001" s="1">
        <v>22494</v>
      </c>
      <c r="G5001" s="1">
        <v>73</v>
      </c>
      <c r="H5001" s="1">
        <v>543</v>
      </c>
      <c r="I5001" s="1">
        <v>2.86</v>
      </c>
      <c r="J5001" s="1">
        <v>40703</v>
      </c>
      <c r="K5001" s="4">
        <v>36461</v>
      </c>
      <c r="L5001" s="4">
        <f t="shared" si="234"/>
        <v>3305554.26</v>
      </c>
      <c r="M5001" s="1">
        <v>23.7</v>
      </c>
      <c r="N5001" s="1" t="s">
        <v>35</v>
      </c>
      <c r="O5001" s="1">
        <v>63.7</v>
      </c>
      <c r="P5001" s="1">
        <v>296</v>
      </c>
      <c r="Q5001" s="1">
        <v>2026</v>
      </c>
      <c r="R5001" s="12">
        <f t="shared" si="235"/>
        <v>820153734</v>
      </c>
      <c r="S5001" s="13">
        <f t="shared" si="236"/>
        <v>68072759922</v>
      </c>
    </row>
  </sheetData>
  <autoFilter ref="A1:Q1" xr:uid="{50397550-CE35-466E-9A22-4194572980A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7DFD-A433-4E6E-8641-7EF1DB78FFCC}">
  <dimension ref="A1:F26"/>
  <sheetViews>
    <sheetView zoomScale="78" workbookViewId="0">
      <selection activeCell="AI10" sqref="AI10"/>
    </sheetView>
  </sheetViews>
  <sheetFormatPr defaultRowHeight="14.4" x14ac:dyDescent="0.3"/>
  <cols>
    <col min="1" max="1" width="28.88671875" bestFit="1" customWidth="1"/>
    <col min="2" max="2" width="26.109375" bestFit="1" customWidth="1"/>
    <col min="3" max="3" width="16.109375" bestFit="1" customWidth="1"/>
    <col min="4" max="4" width="14.5546875" bestFit="1" customWidth="1"/>
    <col min="6" max="6" width="27" customWidth="1"/>
    <col min="9" max="9" width="15.88671875" bestFit="1" customWidth="1"/>
  </cols>
  <sheetData>
    <row r="1" spans="1:4" x14ac:dyDescent="0.3">
      <c r="A1" t="s">
        <v>5049</v>
      </c>
    </row>
    <row r="2" spans="1:4" x14ac:dyDescent="0.3">
      <c r="A2" s="20">
        <v>2251958870</v>
      </c>
      <c r="C2" s="15">
        <f>A2</f>
        <v>2251958870</v>
      </c>
    </row>
    <row r="4" spans="1:4" x14ac:dyDescent="0.3">
      <c r="A4" t="s">
        <v>5050</v>
      </c>
    </row>
    <row r="5" spans="1:4" x14ac:dyDescent="0.3">
      <c r="A5" s="8">
        <v>34.848660000000187</v>
      </c>
      <c r="C5" s="10">
        <f>A5</f>
        <v>34.848660000000187</v>
      </c>
    </row>
    <row r="7" spans="1:4" x14ac:dyDescent="0.3">
      <c r="A7" t="s">
        <v>5051</v>
      </c>
    </row>
    <row r="8" spans="1:4" x14ac:dyDescent="0.3">
      <c r="A8" s="20">
        <v>504257767</v>
      </c>
      <c r="C8" s="14">
        <f>A8</f>
        <v>504257767</v>
      </c>
    </row>
    <row r="11" spans="1:4" x14ac:dyDescent="0.3">
      <c r="A11" t="s">
        <v>5052</v>
      </c>
      <c r="B11" t="s">
        <v>5053</v>
      </c>
    </row>
    <row r="12" spans="1:4" x14ac:dyDescent="0.3">
      <c r="A12" s="7">
        <v>55633.191800000001</v>
      </c>
      <c r="B12" s="23">
        <v>5043705.1685879976</v>
      </c>
      <c r="D12" s="11">
        <f>GETPIVOTDATA("Average of avg_ev_price_INR",$A$11)</f>
        <v>5043705.1685879976</v>
      </c>
    </row>
    <row r="15" spans="1:4" x14ac:dyDescent="0.3">
      <c r="A15" t="s">
        <v>5054</v>
      </c>
      <c r="C15" s="21">
        <f>A16</f>
        <v>765981.39999999932</v>
      </c>
      <c r="D15" s="17"/>
    </row>
    <row r="16" spans="1:4" x14ac:dyDescent="0.3">
      <c r="A16" s="21">
        <v>765981.39999999932</v>
      </c>
      <c r="D16" s="9"/>
    </row>
    <row r="19" spans="1:6" x14ac:dyDescent="0.3">
      <c r="A19" t="s">
        <v>5055</v>
      </c>
      <c r="C19" s="10">
        <f>A20</f>
        <v>1.7426140000000039</v>
      </c>
      <c r="D19" s="10"/>
      <c r="E19" s="16"/>
    </row>
    <row r="20" spans="1:6" x14ac:dyDescent="0.3">
      <c r="A20" s="10">
        <v>1.7426140000000039</v>
      </c>
    </row>
    <row r="25" spans="1:6" x14ac:dyDescent="0.3">
      <c r="A25" t="s">
        <v>5056</v>
      </c>
    </row>
    <row r="26" spans="1:6" x14ac:dyDescent="0.3">
      <c r="A26" s="22">
        <v>1.0360635417049924E+16</v>
      </c>
      <c r="C26" s="22">
        <f>A26</f>
        <v>1.0360635417049924E+16</v>
      </c>
      <c r="F26" s="18"/>
    </row>
  </sheetData>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4B916-74EA-4ECA-80AE-698F03B92FF0}">
  <dimension ref="A1:E100"/>
  <sheetViews>
    <sheetView zoomScale="72" workbookViewId="0">
      <selection activeCell="D2" sqref="D2:E11"/>
    </sheetView>
  </sheetViews>
  <sheetFormatPr defaultRowHeight="14.4" x14ac:dyDescent="0.3"/>
  <cols>
    <col min="1" max="1" width="13.5546875" bestFit="1" customWidth="1"/>
    <col min="2" max="2" width="30.33203125" bestFit="1" customWidth="1"/>
    <col min="3" max="3" width="19.77734375" bestFit="1" customWidth="1"/>
    <col min="4" max="4" width="14" bestFit="1" customWidth="1"/>
    <col min="5" max="5" width="19.109375" bestFit="1" customWidth="1"/>
    <col min="7" max="7" width="8.88671875" customWidth="1"/>
    <col min="14" max="14" width="15" customWidth="1"/>
  </cols>
  <sheetData>
    <row r="1" spans="1:5" x14ac:dyDescent="0.3">
      <c r="A1" s="5" t="s">
        <v>5057</v>
      </c>
      <c r="B1" t="s">
        <v>5058</v>
      </c>
      <c r="D1" t="str">
        <f>A1</f>
        <v>Row Labels</v>
      </c>
      <c r="E1" t="str">
        <f>B1</f>
        <v>Sum of ev_sales_units</v>
      </c>
    </row>
    <row r="2" spans="1:5" x14ac:dyDescent="0.3">
      <c r="A2" s="6" t="s">
        <v>23</v>
      </c>
      <c r="B2" s="24">
        <v>255933067</v>
      </c>
      <c r="D2" t="str">
        <f>IF(ISBLANK(A2:A11)," ",A2)</f>
        <v>Canada</v>
      </c>
      <c r="E2">
        <f>IF(ISBLANK(B2:B11)," ",B2)</f>
        <v>255933067</v>
      </c>
    </row>
    <row r="3" spans="1:5" x14ac:dyDescent="0.3">
      <c r="A3" s="6" t="s">
        <v>43</v>
      </c>
      <c r="B3" s="24">
        <v>233780777</v>
      </c>
      <c r="D3" t="str">
        <f t="shared" ref="D3:E3" si="0">IF(ISBLANK(A3:A12)," ",A3)</f>
        <v>India</v>
      </c>
      <c r="E3">
        <f t="shared" si="0"/>
        <v>233780777</v>
      </c>
    </row>
    <row r="4" spans="1:5" x14ac:dyDescent="0.3">
      <c r="A4" s="6" t="s">
        <v>56</v>
      </c>
      <c r="B4" s="24">
        <v>229987417</v>
      </c>
      <c r="D4" t="str">
        <f t="shared" ref="D4:E4" si="1">IF(ISBLANK(A4:A13)," ",A4)</f>
        <v>France</v>
      </c>
      <c r="E4">
        <f t="shared" si="1"/>
        <v>229987417</v>
      </c>
    </row>
    <row r="5" spans="1:5" x14ac:dyDescent="0.3">
      <c r="A5" s="6" t="s">
        <v>67</v>
      </c>
      <c r="B5" s="24">
        <v>226855965</v>
      </c>
      <c r="D5" t="str">
        <f t="shared" ref="D5:E5" si="2">IF(ISBLANK(A5:A14)," ",A5)</f>
        <v>Japan</v>
      </c>
      <c r="E5">
        <f t="shared" si="2"/>
        <v>226855965</v>
      </c>
    </row>
    <row r="6" spans="1:5" x14ac:dyDescent="0.3">
      <c r="A6" s="6" t="s">
        <v>50</v>
      </c>
      <c r="B6" s="24">
        <v>225683985</v>
      </c>
      <c r="D6" t="str">
        <f t="shared" ref="D6:E6" si="3">IF(ISBLANK(A6:A15)," ",A6)</f>
        <v>United States</v>
      </c>
      <c r="E6">
        <f t="shared" si="3"/>
        <v>225683985</v>
      </c>
    </row>
    <row r="7" spans="1:5" x14ac:dyDescent="0.3">
      <c r="A7" s="6" t="s">
        <v>17</v>
      </c>
      <c r="B7" s="24">
        <v>224132919</v>
      </c>
      <c r="D7" t="str">
        <f t="shared" ref="D7:E7" si="4">IF(ISBLANK(A7:A16)," ",A7)</f>
        <v>China</v>
      </c>
      <c r="E7">
        <f t="shared" si="4"/>
        <v>224132919</v>
      </c>
    </row>
    <row r="8" spans="1:5" x14ac:dyDescent="0.3">
      <c r="A8" s="6" t="s">
        <v>40</v>
      </c>
      <c r="B8" s="24">
        <v>222643944</v>
      </c>
      <c r="D8" t="str">
        <f t="shared" ref="D8:E8" si="5">IF(ISBLANK(A8:A17)," ",A8)</f>
        <v>Germany</v>
      </c>
      <c r="E8">
        <f t="shared" si="5"/>
        <v>222643944</v>
      </c>
    </row>
    <row r="9" spans="1:5" x14ac:dyDescent="0.3">
      <c r="A9" s="6" t="s">
        <v>28</v>
      </c>
      <c r="B9" s="24">
        <v>221763425</v>
      </c>
      <c r="D9" t="str">
        <f t="shared" ref="D9:E9" si="6">IF(ISBLANK(A9:A18)," ",A9)</f>
        <v>Australia</v>
      </c>
      <c r="E9">
        <f t="shared" si="6"/>
        <v>221763425</v>
      </c>
    </row>
    <row r="10" spans="1:5" x14ac:dyDescent="0.3">
      <c r="A10" s="6" t="s">
        <v>53</v>
      </c>
      <c r="B10" s="24">
        <v>211988750</v>
      </c>
      <c r="D10" t="str">
        <f t="shared" ref="D10:E10" si="7">IF(ISBLANK(A10:A19)," ",A10)</f>
        <v>Norway</v>
      </c>
      <c r="E10">
        <f t="shared" si="7"/>
        <v>211988750</v>
      </c>
    </row>
    <row r="11" spans="1:5" x14ac:dyDescent="0.3">
      <c r="A11" s="6" t="s">
        <v>62</v>
      </c>
      <c r="B11" s="24">
        <v>199188621</v>
      </c>
      <c r="D11" t="str">
        <f t="shared" ref="D11:E11" si="8">IF(ISBLANK(A11:A20)," ",A11)</f>
        <v>United Kingdom</v>
      </c>
      <c r="E11">
        <f t="shared" si="8"/>
        <v>199188621</v>
      </c>
    </row>
    <row r="19" spans="1:3" x14ac:dyDescent="0.3">
      <c r="A19" s="5" t="s">
        <v>5057</v>
      </c>
      <c r="B19" t="s">
        <v>5050</v>
      </c>
      <c r="C19" t="s">
        <v>5058</v>
      </c>
    </row>
    <row r="20" spans="1:3" x14ac:dyDescent="0.3">
      <c r="A20" s="6" t="s">
        <v>18</v>
      </c>
      <c r="B20" s="8">
        <v>34.545082508250786</v>
      </c>
      <c r="C20" s="24">
        <v>684769661</v>
      </c>
    </row>
    <row r="21" spans="1:3" x14ac:dyDescent="0.3">
      <c r="A21" s="6" t="s">
        <v>41</v>
      </c>
      <c r="B21" s="8">
        <v>35.055343314403679</v>
      </c>
      <c r="C21" s="24">
        <v>863808732</v>
      </c>
    </row>
    <row r="22" spans="1:3" x14ac:dyDescent="0.3">
      <c r="A22" s="6" t="s">
        <v>24</v>
      </c>
      <c r="B22" s="8">
        <v>34.864773820981696</v>
      </c>
      <c r="C22" s="24">
        <v>481617052</v>
      </c>
    </row>
    <row r="23" spans="1:3" x14ac:dyDescent="0.3">
      <c r="A23" s="6" t="s">
        <v>29</v>
      </c>
      <c r="B23" s="8">
        <v>34.932809430255425</v>
      </c>
      <c r="C23" s="24">
        <v>221763425</v>
      </c>
    </row>
    <row r="35" spans="1:5" x14ac:dyDescent="0.3">
      <c r="A35" s="5" t="s">
        <v>5057</v>
      </c>
      <c r="B35" t="s">
        <v>5058</v>
      </c>
      <c r="D35" t="str">
        <f t="shared" ref="D35:D45" si="9">A35</f>
        <v>Row Labels</v>
      </c>
      <c r="E35" t="str">
        <f t="shared" ref="E35:E45" si="10">B35</f>
        <v>Sum of ev_sales_units</v>
      </c>
    </row>
    <row r="36" spans="1:5" x14ac:dyDescent="0.3">
      <c r="A36" s="6" t="s">
        <v>46</v>
      </c>
      <c r="B36" s="24">
        <v>210032254</v>
      </c>
      <c r="D36" t="str">
        <f t="shared" si="9"/>
        <v>BYD</v>
      </c>
      <c r="E36">
        <f t="shared" si="10"/>
        <v>210032254</v>
      </c>
    </row>
    <row r="37" spans="1:5" x14ac:dyDescent="0.3">
      <c r="A37" s="6" t="s">
        <v>73</v>
      </c>
      <c r="B37" s="24">
        <v>217519530</v>
      </c>
      <c r="D37" t="str">
        <f t="shared" si="9"/>
        <v>BMW</v>
      </c>
      <c r="E37">
        <f t="shared" si="10"/>
        <v>217519530</v>
      </c>
    </row>
    <row r="38" spans="1:5" x14ac:dyDescent="0.3">
      <c r="A38" s="6" t="s">
        <v>30</v>
      </c>
      <c r="B38" s="24">
        <v>220779329</v>
      </c>
      <c r="D38" t="str">
        <f t="shared" si="9"/>
        <v>Ford</v>
      </c>
      <c r="E38">
        <f t="shared" si="10"/>
        <v>220779329</v>
      </c>
    </row>
    <row r="39" spans="1:5" x14ac:dyDescent="0.3">
      <c r="A39" s="6" t="s">
        <v>37</v>
      </c>
      <c r="B39" s="24">
        <v>221347591</v>
      </c>
      <c r="D39" t="str">
        <f t="shared" si="9"/>
        <v>Tesla</v>
      </c>
      <c r="E39">
        <f t="shared" si="10"/>
        <v>221347591</v>
      </c>
    </row>
    <row r="40" spans="1:5" x14ac:dyDescent="0.3">
      <c r="A40" s="6" t="s">
        <v>25</v>
      </c>
      <c r="B40" s="24">
        <v>224435536</v>
      </c>
      <c r="D40" t="str">
        <f t="shared" si="9"/>
        <v>Hyundai</v>
      </c>
      <c r="E40">
        <f t="shared" si="10"/>
        <v>224435536</v>
      </c>
    </row>
    <row r="41" spans="1:5" x14ac:dyDescent="0.3">
      <c r="A41" s="6" t="s">
        <v>32</v>
      </c>
      <c r="B41" s="24">
        <v>225299760</v>
      </c>
      <c r="D41" t="str">
        <f t="shared" si="9"/>
        <v>Toyota</v>
      </c>
      <c r="E41">
        <f t="shared" si="10"/>
        <v>225299760</v>
      </c>
    </row>
    <row r="42" spans="1:5" x14ac:dyDescent="0.3">
      <c r="A42" s="6" t="s">
        <v>44</v>
      </c>
      <c r="B42" s="24">
        <v>226428414</v>
      </c>
      <c r="D42" t="str">
        <f t="shared" si="9"/>
        <v>Volkswagen</v>
      </c>
      <c r="E42">
        <f t="shared" si="10"/>
        <v>226428414</v>
      </c>
    </row>
    <row r="43" spans="1:5" x14ac:dyDescent="0.3">
      <c r="A43" s="6" t="s">
        <v>19</v>
      </c>
      <c r="B43" s="24">
        <v>233262391</v>
      </c>
      <c r="D43" t="str">
        <f t="shared" si="9"/>
        <v>Mercedes</v>
      </c>
      <c r="E43">
        <f t="shared" si="10"/>
        <v>233262391</v>
      </c>
    </row>
    <row r="44" spans="1:5" x14ac:dyDescent="0.3">
      <c r="A44" s="6" t="s">
        <v>48</v>
      </c>
      <c r="B44" s="24">
        <v>234942299</v>
      </c>
      <c r="D44" t="str">
        <f t="shared" si="9"/>
        <v>Nissan</v>
      </c>
      <c r="E44">
        <f t="shared" si="10"/>
        <v>234942299</v>
      </c>
    </row>
    <row r="45" spans="1:5" x14ac:dyDescent="0.3">
      <c r="A45" s="6" t="s">
        <v>59</v>
      </c>
      <c r="B45" s="24">
        <v>237911766</v>
      </c>
      <c r="D45" t="str">
        <f t="shared" si="9"/>
        <v>Kia</v>
      </c>
      <c r="E45">
        <f t="shared" si="10"/>
        <v>237911766</v>
      </c>
    </row>
    <row r="52" spans="1:2" x14ac:dyDescent="0.3">
      <c r="A52" s="5" t="s">
        <v>5057</v>
      </c>
      <c r="B52" t="s">
        <v>5050</v>
      </c>
    </row>
    <row r="53" spans="1:2" x14ac:dyDescent="0.3">
      <c r="A53" s="6" t="s">
        <v>35</v>
      </c>
      <c r="B53" s="8">
        <v>34.815188383045552</v>
      </c>
    </row>
    <row r="54" spans="1:2" x14ac:dyDescent="0.3">
      <c r="A54" s="6" t="s">
        <v>21</v>
      </c>
      <c r="B54" s="8">
        <v>34.88344208809135</v>
      </c>
    </row>
    <row r="57" spans="1:2" x14ac:dyDescent="0.3">
      <c r="B57" s="8"/>
    </row>
    <row r="58" spans="1:2" x14ac:dyDescent="0.3">
      <c r="B58" s="8"/>
    </row>
    <row r="67" spans="1:3" x14ac:dyDescent="0.3">
      <c r="A67" s="5" t="s">
        <v>5057</v>
      </c>
      <c r="B67" t="s">
        <v>5059</v>
      </c>
      <c r="C67" t="s">
        <v>5060</v>
      </c>
    </row>
    <row r="68" spans="1:3" x14ac:dyDescent="0.3">
      <c r="A68" s="6" t="s">
        <v>73</v>
      </c>
      <c r="B68" s="8">
        <v>79.393509127789045</v>
      </c>
      <c r="C68" s="8">
        <v>452.39148073022312</v>
      </c>
    </row>
    <row r="69" spans="1:3" x14ac:dyDescent="0.3">
      <c r="A69" s="6" t="s">
        <v>46</v>
      </c>
      <c r="B69" s="8">
        <v>78.507399577167021</v>
      </c>
      <c r="C69" s="8">
        <v>452.07822410147992</v>
      </c>
    </row>
    <row r="70" spans="1:3" x14ac:dyDescent="0.3">
      <c r="A70" s="6" t="s">
        <v>30</v>
      </c>
      <c r="B70" s="8">
        <v>79.440748440748436</v>
      </c>
      <c r="C70" s="8">
        <v>441.59459459459458</v>
      </c>
    </row>
    <row r="71" spans="1:3" x14ac:dyDescent="0.3">
      <c r="A71" s="6" t="s">
        <v>25</v>
      </c>
      <c r="B71" s="8">
        <v>79.643968871595334</v>
      </c>
      <c r="C71" s="8">
        <v>455.08754863813232</v>
      </c>
    </row>
    <row r="72" spans="1:3" x14ac:dyDescent="0.3">
      <c r="A72" s="6" t="s">
        <v>59</v>
      </c>
      <c r="B72" s="8">
        <v>79.007677543186176</v>
      </c>
      <c r="C72" s="8">
        <v>451.65067178502881</v>
      </c>
    </row>
    <row r="73" spans="1:3" x14ac:dyDescent="0.3">
      <c r="A73" s="6" t="s">
        <v>19</v>
      </c>
      <c r="B73" s="8">
        <v>81.519305019305023</v>
      </c>
      <c r="C73" s="8">
        <v>457.08108108108109</v>
      </c>
    </row>
    <row r="74" spans="1:3" x14ac:dyDescent="0.3">
      <c r="A74" s="6" t="s">
        <v>48</v>
      </c>
      <c r="B74" s="8">
        <v>78.911877394636022</v>
      </c>
      <c r="C74" s="8">
        <v>439.05555555555554</v>
      </c>
    </row>
    <row r="75" spans="1:3" x14ac:dyDescent="0.3">
      <c r="A75" s="6" t="s">
        <v>37</v>
      </c>
      <c r="B75" s="8">
        <v>78.691331923890061</v>
      </c>
      <c r="C75" s="8">
        <v>454.73150105708243</v>
      </c>
    </row>
    <row r="76" spans="1:3" x14ac:dyDescent="0.3">
      <c r="A76" s="6" t="s">
        <v>32</v>
      </c>
      <c r="B76" s="8">
        <v>81.432595573440651</v>
      </c>
      <c r="C76" s="8">
        <v>461.52716297786719</v>
      </c>
    </row>
    <row r="77" spans="1:3" x14ac:dyDescent="0.3">
      <c r="A77" s="6" t="s">
        <v>44</v>
      </c>
      <c r="B77" s="8">
        <v>80.8484251968504</v>
      </c>
      <c r="C77" s="8">
        <v>437.94094488188978</v>
      </c>
    </row>
    <row r="79" spans="1:3" x14ac:dyDescent="0.3">
      <c r="A79" t="str">
        <f>A67</f>
        <v>Row Labels</v>
      </c>
      <c r="B79" t="str">
        <f t="shared" ref="B79:C79" si="11">B67</f>
        <v>Average of battery_capacity_kwh</v>
      </c>
      <c r="C79" t="str">
        <f t="shared" si="11"/>
        <v>Average of vehicle_range_km</v>
      </c>
    </row>
    <row r="80" spans="1:3" x14ac:dyDescent="0.3">
      <c r="A80" s="1" t="str">
        <f>A68</f>
        <v>BMW</v>
      </c>
      <c r="B80" s="2">
        <f t="shared" ref="B80:C80" si="12">B68</f>
        <v>79.393509127789045</v>
      </c>
      <c r="C80" s="3">
        <f t="shared" si="12"/>
        <v>452.39148073022312</v>
      </c>
    </row>
    <row r="81" spans="1:3" x14ac:dyDescent="0.3">
      <c r="A81" s="1" t="str">
        <f t="shared" ref="A81:C81" si="13">A69</f>
        <v>BYD</v>
      </c>
      <c r="B81" s="2">
        <f t="shared" si="13"/>
        <v>78.507399577167021</v>
      </c>
      <c r="C81" s="3">
        <f t="shared" si="13"/>
        <v>452.07822410147992</v>
      </c>
    </row>
    <row r="82" spans="1:3" x14ac:dyDescent="0.3">
      <c r="A82" s="1" t="str">
        <f t="shared" ref="A82:C82" si="14">A70</f>
        <v>Ford</v>
      </c>
      <c r="B82" s="2">
        <f t="shared" si="14"/>
        <v>79.440748440748436</v>
      </c>
      <c r="C82" s="3">
        <f t="shared" si="14"/>
        <v>441.59459459459458</v>
      </c>
    </row>
    <row r="83" spans="1:3" x14ac:dyDescent="0.3">
      <c r="A83" s="1" t="str">
        <f t="shared" ref="A83:C83" si="15">A71</f>
        <v>Hyundai</v>
      </c>
      <c r="B83" s="2">
        <f t="shared" si="15"/>
        <v>79.643968871595334</v>
      </c>
      <c r="C83" s="3">
        <f t="shared" si="15"/>
        <v>455.08754863813232</v>
      </c>
    </row>
    <row r="84" spans="1:3" x14ac:dyDescent="0.3">
      <c r="A84" s="1" t="str">
        <f t="shared" ref="A84:C84" si="16">A72</f>
        <v>Kia</v>
      </c>
      <c r="B84" s="2">
        <f t="shared" si="16"/>
        <v>79.007677543186176</v>
      </c>
      <c r="C84" s="3">
        <f t="shared" si="16"/>
        <v>451.65067178502881</v>
      </c>
    </row>
    <row r="85" spans="1:3" x14ac:dyDescent="0.3">
      <c r="A85" s="1" t="str">
        <f t="shared" ref="A85:C85" si="17">A73</f>
        <v>Mercedes</v>
      </c>
      <c r="B85" s="2">
        <f t="shared" si="17"/>
        <v>81.519305019305023</v>
      </c>
      <c r="C85" s="3">
        <f t="shared" si="17"/>
        <v>457.08108108108109</v>
      </c>
    </row>
    <row r="86" spans="1:3" x14ac:dyDescent="0.3">
      <c r="A86" s="1" t="str">
        <f t="shared" ref="A86:C86" si="18">A74</f>
        <v>Nissan</v>
      </c>
      <c r="B86" s="2">
        <f t="shared" si="18"/>
        <v>78.911877394636022</v>
      </c>
      <c r="C86" s="3">
        <f t="shared" si="18"/>
        <v>439.05555555555554</v>
      </c>
    </row>
    <row r="87" spans="1:3" x14ac:dyDescent="0.3">
      <c r="A87" s="1" t="str">
        <f t="shared" ref="A87:C87" si="19">A75</f>
        <v>Tesla</v>
      </c>
      <c r="B87" s="2">
        <f t="shared" si="19"/>
        <v>78.691331923890061</v>
      </c>
      <c r="C87" s="3">
        <f t="shared" si="19"/>
        <v>454.73150105708243</v>
      </c>
    </row>
    <row r="88" spans="1:3" x14ac:dyDescent="0.3">
      <c r="A88" s="1" t="str">
        <f t="shared" ref="A88:C88" si="20">A76</f>
        <v>Toyota</v>
      </c>
      <c r="B88" s="2">
        <f t="shared" si="20"/>
        <v>81.432595573440651</v>
      </c>
      <c r="C88" s="3">
        <f t="shared" si="20"/>
        <v>461.52716297786719</v>
      </c>
    </row>
    <row r="89" spans="1:3" x14ac:dyDescent="0.3">
      <c r="A89" s="1" t="str">
        <f t="shared" ref="A89:C89" si="21">A77</f>
        <v>Volkswagen</v>
      </c>
      <c r="B89" s="2">
        <f t="shared" si="21"/>
        <v>80.8484251968504</v>
      </c>
      <c r="C89" s="3">
        <f t="shared" si="21"/>
        <v>437.94094488188978</v>
      </c>
    </row>
    <row r="96" spans="1:3" x14ac:dyDescent="0.3">
      <c r="A96" s="5" t="s">
        <v>5057</v>
      </c>
      <c r="B96" t="s">
        <v>5054</v>
      </c>
    </row>
    <row r="97" spans="1:2" x14ac:dyDescent="0.3">
      <c r="A97" s="6" t="s">
        <v>38</v>
      </c>
      <c r="B97" s="24">
        <v>198727.1</v>
      </c>
    </row>
    <row r="98" spans="1:2" x14ac:dyDescent="0.3">
      <c r="A98" s="6" t="s">
        <v>26</v>
      </c>
      <c r="B98" s="24">
        <v>196924.60000000015</v>
      </c>
    </row>
    <row r="99" spans="1:2" x14ac:dyDescent="0.3">
      <c r="A99" s="6" t="s">
        <v>34</v>
      </c>
      <c r="B99" s="24">
        <v>191966.5</v>
      </c>
    </row>
    <row r="100" spans="1:2" x14ac:dyDescent="0.3">
      <c r="A100" s="6" t="s">
        <v>20</v>
      </c>
      <c r="B100" s="24">
        <v>178363.20000000007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10090-EB76-4EBE-BE36-4EAC91514772}">
  <dimension ref="AM58"/>
  <sheetViews>
    <sheetView showGridLines="0" tabSelected="1" zoomScale="57" zoomScaleNormal="57" workbookViewId="0">
      <selection activeCell="AF44" sqref="AF44"/>
    </sheetView>
  </sheetViews>
  <sheetFormatPr defaultRowHeight="14.4" x14ac:dyDescent="0.3"/>
  <cols>
    <col min="1" max="1" width="4.88671875" customWidth="1"/>
    <col min="2" max="2" width="18.6640625" customWidth="1"/>
    <col min="3" max="3" width="4.5546875" customWidth="1"/>
    <col min="4" max="4" width="8.88671875" customWidth="1"/>
    <col min="28" max="28" width="12.6640625" customWidth="1"/>
  </cols>
  <sheetData>
    <row r="58" spans="39:39" x14ac:dyDescent="0.3">
      <c r="AM58" s="1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COPY</vt:lpstr>
      <vt:lpstr>KPI2</vt:lpstr>
      <vt:lpstr>PIVOT 2</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Sanjeev Prasath</dc:creator>
  <cp:keywords/>
  <dc:description/>
  <cp:lastModifiedBy>Sanjeev Prasath</cp:lastModifiedBy>
  <cp:revision/>
  <dcterms:created xsi:type="dcterms:W3CDTF">2026-02-06T10:39:34Z</dcterms:created>
  <dcterms:modified xsi:type="dcterms:W3CDTF">2026-02-18T05:54:24Z</dcterms:modified>
  <cp:category/>
  <cp:contentStatus/>
</cp:coreProperties>
</file>